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theme/themeOverride7.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charts/chart19.xml" ContentType="application/vnd.openxmlformats-officedocument.drawingml.chart+xml"/>
  <Override PartName="/xl/charts/style6.xml" ContentType="application/vnd.ms-office.chartstyle+xml"/>
  <Override PartName="/xl/charts/colors6.xml" ContentType="application/vnd.ms-office.chartcolorstyle+xml"/>
  <Override PartName="/xl/charts/chart20.xml" ContentType="application/vnd.openxmlformats-officedocument.drawingml.chart+xml"/>
  <Override PartName="/xl/charts/style7.xml" ContentType="application/vnd.ms-office.chartstyle+xml"/>
  <Override PartName="/xl/charts/colors7.xml" ContentType="application/vnd.ms-office.chartcolorstyle+xml"/>
  <Override PartName="/xl/charts/chart2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theme/themeOverride8.xml" ContentType="application/vnd.openxmlformats-officedocument.themeOverride+xml"/>
  <Override PartName="/xl/drawings/drawing26.xml" ContentType="application/vnd.openxmlformats-officedocument.drawingml.chartshapes+xml"/>
  <Override PartName="/xl/charts/chart24.xml" ContentType="application/vnd.openxmlformats-officedocument.drawingml.chart+xml"/>
  <Override PartName="/xl/theme/themeOverride9.xml" ContentType="application/vnd.openxmlformats-officedocument.themeOverride+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6.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31.xml" ContentType="application/vnd.openxmlformats-officedocument.drawingml.chart+xml"/>
  <Override PartName="/xl/drawings/drawing39.xml" ContentType="application/vnd.openxmlformats-officedocument.drawingml.chartshapes+xml"/>
  <Override PartName="/xl/charts/chart32.xml" ContentType="application/vnd.openxmlformats-officedocument.drawingml.chart+xml"/>
  <Override PartName="/xl/theme/themeOverride10.xml" ContentType="application/vnd.openxmlformats-officedocument.themeOverride+xml"/>
  <Override PartName="/xl/drawings/drawing40.xml" ContentType="application/vnd.openxmlformats-officedocument.drawingml.chartshapes+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theme/themeOverride11.xml" ContentType="application/vnd.openxmlformats-officedocument.themeOverride+xml"/>
  <Override PartName="/xl/drawings/drawing44.xml" ContentType="application/vnd.openxmlformats-officedocument.drawingml.chartshapes+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6.xml" ContentType="application/vnd.openxmlformats-officedocument.drawingml.chart+xml"/>
  <Override PartName="/xl/theme/themeOverride12.xml" ContentType="application/vnd.openxmlformats-officedocument.themeOverride+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theme/themeOverride13.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38.xml" ContentType="application/vnd.openxmlformats-officedocument.drawingml.chart+xml"/>
  <Override PartName="/xl/theme/themeOverride14.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3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autoCompressPictures="0"/>
  <mc:AlternateContent xmlns:mc="http://schemas.openxmlformats.org/markup-compatibility/2006">
    <mc:Choice Requires="x15">
      <x15ac:absPath xmlns:x15ac="http://schemas.microsoft.com/office/spreadsheetml/2010/11/ac" url="C:\Users\FAlba\The Brookings Institution\BPEA Team - Documents\Conferences and volumes\2019\Fall 2019\Volume\Production\5_Sturzenegger\1_Main\"/>
    </mc:Choice>
  </mc:AlternateContent>
  <xr:revisionPtr revIDLastSave="0" documentId="11_DC5B3333BDBE8D80F9AF234B903C2051431BF69C" xr6:coauthVersionLast="36" xr6:coauthVersionMax="36" xr10:uidLastSave="{00000000-0000-0000-0000-000000000000}"/>
  <bookViews>
    <workbookView xWindow="0" yWindow="0" windowWidth="25605" windowHeight="13515" firstSheet="23" activeTab="27" xr2:uid="{00000000-000D-0000-FFFF-FFFF00000000}"/>
  </bookViews>
  <sheets>
    <sheet name="Table 1" sheetId="1" r:id="rId1"/>
    <sheet name="Figure 1" sheetId="2" r:id="rId2"/>
    <sheet name="Figure 2" sheetId="3" r:id="rId3"/>
    <sheet name="Table 2" sheetId="5" r:id="rId4"/>
    <sheet name="Table 3" sheetId="6" r:id="rId5"/>
    <sheet name="Figure 3" sheetId="4" r:id="rId6"/>
    <sheet name="Figure 4" sheetId="31" r:id="rId7"/>
    <sheet name="Figure 5 - a &amp; c" sheetId="8" r:id="rId8"/>
    <sheet name="Figure 5 - b" sheetId="9" r:id="rId9"/>
    <sheet name="Figure 5 - d" sheetId="10" r:id="rId10"/>
    <sheet name="Figure 5 - e" sheetId="11" r:id="rId11"/>
    <sheet name="Figure 5 - f" sheetId="12" r:id="rId12"/>
    <sheet name="Figure 5 - g" sheetId="13" r:id="rId13"/>
    <sheet name="Figure 5 - h" sheetId="14" r:id="rId14"/>
    <sheet name="Figure 6" sheetId="16" r:id="rId15"/>
    <sheet name="Table 4" sheetId="15" r:id="rId16"/>
    <sheet name="Figure 7" sheetId="33" r:id="rId17"/>
    <sheet name="Figure 8" sheetId="34" r:id="rId18"/>
    <sheet name="Figure 9 - a, b &amp; c" sheetId="17" r:id="rId19"/>
    <sheet name="Figure 9 - d" sheetId="18" r:id="rId20"/>
    <sheet name="Figure 9 - e" sheetId="19" r:id="rId21"/>
    <sheet name="Figure 9 - f" sheetId="20" r:id="rId22"/>
    <sheet name="Figure 9 - g &amp; h" sheetId="35" r:id="rId23"/>
    <sheet name="Figure 10 - a &amp; c" sheetId="22" r:id="rId24"/>
    <sheet name="Figure 10 - b" sheetId="23" r:id="rId25"/>
    <sheet name="Figure 10 - d" sheetId="24" r:id="rId26"/>
    <sheet name="Figure 10 - e" sheetId="26" r:id="rId27"/>
    <sheet name="Figure 10 - f" sheetId="27" r:id="rId28"/>
    <sheet name="Figure 10 - g" sheetId="28" r:id="rId29"/>
    <sheet name="Figure 10 - h" sheetId="29" r:id="rId30"/>
    <sheet name="Figure 11" sheetId="36" r:id="rId31"/>
    <sheet name="Table 5" sheetId="21" r:id="rId32"/>
    <sheet name="Table A1" sheetId="37" r:id="rId33"/>
    <sheet name="Table A2" sheetId="38"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10" hidden="1">'Figure 5 - e'!#REF!</definedName>
    <definedName name="_IMP7" localSheetId="22">#REF!</definedName>
    <definedName name="_IMP7">#REF!</definedName>
    <definedName name="_IMP8" localSheetId="22">#REF!</definedName>
    <definedName name="_IMP8">#REF!</definedName>
    <definedName name="_Order1" hidden="1">255</definedName>
    <definedName name="año2003" localSheetId="25">#REF!</definedName>
    <definedName name="año2003" localSheetId="9">#REF!</definedName>
    <definedName name="año2003" localSheetId="10">#REF!</definedName>
    <definedName name="BLPH1" localSheetId="22" hidden="1">#REF!</definedName>
    <definedName name="BLPH1" hidden="1">#REF!</definedName>
    <definedName name="BLPH10" localSheetId="22" hidden="1">#REF!</definedName>
    <definedName name="BLPH10" hidden="1">#REF!</definedName>
    <definedName name="BLPH11" localSheetId="22" hidden="1">#REF!</definedName>
    <definedName name="BLPH11" hidden="1">#REF!</definedName>
    <definedName name="BLPH12" localSheetId="22" hidden="1">#REF!</definedName>
    <definedName name="BLPH12" hidden="1">#REF!</definedName>
    <definedName name="BLPH13" localSheetId="22" hidden="1">#REF!</definedName>
    <definedName name="BLPH13" hidden="1">#REF!</definedName>
    <definedName name="BLPH14" localSheetId="22" hidden="1">#REF!</definedName>
    <definedName name="BLPH14" hidden="1">#REF!</definedName>
    <definedName name="BLPH15" localSheetId="22" hidden="1">#REF!</definedName>
    <definedName name="BLPH15" hidden="1">#REF!</definedName>
    <definedName name="BLPH16" localSheetId="22" hidden="1">#REF!</definedName>
    <definedName name="BLPH16" hidden="1">#REF!</definedName>
    <definedName name="BLPH17" localSheetId="22" hidden="1">#REF!</definedName>
    <definedName name="BLPH17" hidden="1">#REF!</definedName>
    <definedName name="BLPH18" localSheetId="22" hidden="1">#REF!</definedName>
    <definedName name="BLPH18" hidden="1">#REF!</definedName>
    <definedName name="BLPH19" localSheetId="22" hidden="1">#REF!</definedName>
    <definedName name="BLPH19" hidden="1">#REF!</definedName>
    <definedName name="BLPH2" localSheetId="22" hidden="1">#REF!</definedName>
    <definedName name="BLPH2" hidden="1">#REF!</definedName>
    <definedName name="BLPH20" localSheetId="22" hidden="1">#REF!</definedName>
    <definedName name="BLPH20" hidden="1">#REF!</definedName>
    <definedName name="BLPH21" localSheetId="22" hidden="1">#REF!</definedName>
    <definedName name="BLPH21" hidden="1">#REF!</definedName>
    <definedName name="BLPH22" localSheetId="22" hidden="1">#REF!</definedName>
    <definedName name="BLPH22" hidden="1">#REF!</definedName>
    <definedName name="BLPH23" localSheetId="22" hidden="1">#REF!</definedName>
    <definedName name="BLPH23" hidden="1">#REF!</definedName>
    <definedName name="BLPH3" localSheetId="22" hidden="1">#REF!</definedName>
    <definedName name="BLPH3" hidden="1">#REF!</definedName>
    <definedName name="BLPH4" localSheetId="22" hidden="1">#REF!</definedName>
    <definedName name="BLPH4" hidden="1">#REF!</definedName>
    <definedName name="BLPH5" localSheetId="22" hidden="1">#REF!</definedName>
    <definedName name="BLPH5" hidden="1">#REF!</definedName>
    <definedName name="BLPH6" localSheetId="22" hidden="1">#REF!</definedName>
    <definedName name="BLPH6" hidden="1">#REF!</definedName>
    <definedName name="BLPH7" localSheetId="22" hidden="1">#REF!</definedName>
    <definedName name="BLPH7" hidden="1">#REF!</definedName>
    <definedName name="BLPH8" localSheetId="22" hidden="1">#REF!</definedName>
    <definedName name="BLPH8" hidden="1">#REF!</definedName>
    <definedName name="BLPH9" localSheetId="22" hidden="1">#REF!</definedName>
    <definedName name="BLPH9" hidden="1">#REF!</definedName>
    <definedName name="CAJAVALORES">[1]!RESUMEN</definedName>
    <definedName name="Coef">[2]CoefStocks!$A$4:$AT$260</definedName>
    <definedName name="CUADRO1" localSheetId="22">#REF!</definedName>
    <definedName name="CUADRO1">#REF!</definedName>
    <definedName name="CUADRO2" localSheetId="22">#REF!</definedName>
    <definedName name="CUADRO2">#REF!</definedName>
    <definedName name="CUADRO3" localSheetId="22">#REF!</definedName>
    <definedName name="CUADRO3">#REF!</definedName>
    <definedName name="CUADRO7" localSheetId="22">#REF!</definedName>
    <definedName name="CUADRO7">#REF!</definedName>
    <definedName name="CVAL">[1]Resumen!$A$2:$AU$262</definedName>
    <definedName name="DIARIO">#REF!</definedName>
    <definedName name="eee" hidden="1">{#N/A,#N/A,FALSE,"SimInp1";#N/A,#N/A,FALSE,"SimInp2";#N/A,#N/A,FALSE,"SimOut1";#N/A,#N/A,FALSE,"SimOut2";#N/A,#N/A,FALSE,"SimOut3";#N/A,#N/A,FALSE,"SimOut4";#N/A,#N/A,FALSE,"SimOut5"}</definedName>
    <definedName name="FECHA" localSheetId="22">#REF!</definedName>
    <definedName name="FECHA">#REF!</definedName>
    <definedName name="Final">'[3]Amort Títulos'!$K$1</definedName>
    <definedName name="Imens">'[4]Iv 2004 Int'!$A$3:$E$245</definedName>
    <definedName name="imens2004">'[4]Iv 2004 Int'!$A$3:$E$246</definedName>
    <definedName name="imens2005">'[5]INTERES IV 2005'!$A$3:$E$247</definedName>
    <definedName name="imens2006">'[6]INT. 2006'!$A$4:$K$402</definedName>
    <definedName name="imens2007">'[6]INT. 2007'!$A$4:$N$375</definedName>
    <definedName name="imens2008">'[6]int. 2008'!$A$4:$N$332</definedName>
    <definedName name="iresto">'[6]int. resto'!$A$4:$CF$304</definedName>
    <definedName name="Kanual">'[7]2005 K'!$A$2:$G$399</definedName>
    <definedName name="Kmens2004">'[4]IV 2004 cap'!$A$3:$E$246</definedName>
    <definedName name="kmens2005">'[5]KAPITIV 2005'!$A$4:$E$248</definedName>
    <definedName name="Kmens2006">'[8]KAP IV2006'!$A$5:$E$237</definedName>
    <definedName name="kmens2007" localSheetId="22">#REF!</definedName>
    <definedName name="kmens2007">#REF!</definedName>
    <definedName name="Kmens2008">'[9]KAPITAL 2008'!$A$5:$E$230</definedName>
    <definedName name="kmens2009">'[10]KAPITAL 2009'!$A$3:$E$239</definedName>
    <definedName name="kmens2010">'[11]KAPITAL 2010'!$A$5:$E$236</definedName>
    <definedName name="Kmens2011">'[12]Capital 2011'!$A$2:$E$228</definedName>
    <definedName name="kmens2012">'[13]Capital 2012'!$A$2:$E$223</definedName>
    <definedName name="kmens2013">'[14]Capital 2013'!$A$2:$E$205</definedName>
    <definedName name="kmens2014">'[15]Capital 2014'!$A$2:$H$334</definedName>
    <definedName name="kmens2015">'[15]Capital 2015'!$A$2:$N$307</definedName>
    <definedName name="kmens2016">'[15]Capital 2016'!$A$2:$N$288</definedName>
    <definedName name="Kresto">'[15]Capital Resto'!$A$2:$BW$275</definedName>
    <definedName name="largo" localSheetId="22">[16]CUADRO12!#REF!</definedName>
    <definedName name="largo">[16]CUADRO12!#REF!</definedName>
    <definedName name="letra" localSheetId="22">#REF!</definedName>
    <definedName name="letra">#REF!</definedName>
    <definedName name="_xlnm.Print_Area" localSheetId="10">'Figure 5 - e'!#REF!</definedName>
    <definedName name="_xlnm.Print_Area" localSheetId="11">'Figure 5 - f'!$B$2:$C$735</definedName>
    <definedName name="_xlnm.Print_Titles" localSheetId="10">'Figure 5 - e'!#REF!,'Figure 5 - e'!#REF!</definedName>
    <definedName name="_xlnm.Print_Titles" localSheetId="11">'Figure 5 - f'!$B$2:$HW$3</definedName>
    <definedName name="_xlnm.Print_Titles" localSheetId="22">'Figure 9 - g &amp; h'!$B:$B</definedName>
    <definedName name="PUBLICO" localSheetId="22">#REF!</definedName>
    <definedName name="PUBLICO">#REF!</definedName>
    <definedName name="RESIDENTES">[17]!RESIDENTES</definedName>
    <definedName name="SEMANAL" localSheetId="20">#REF!</definedName>
    <definedName name="SEMANAL">#REF!</definedName>
    <definedName name="sencount" hidden="1">2</definedName>
    <definedName name="SIGADERD" localSheetId="22">[18]!SIGADERED</definedName>
    <definedName name="SIGADERD">[18]!SIGADERED</definedName>
    <definedName name="TOTAL">[2]SIGADE!$A$2:$AU$306</definedName>
    <definedName name="TRANS" localSheetId="22">#REF!</definedName>
    <definedName name="TRANS">#REF!</definedName>
    <definedName name="wrn.BMA." localSheetId="25" hidden="1">{"3",#N/A,FALSE,"BASE MONETARIA";"4",#N/A,FALSE,"BASE MONETARIA"}</definedName>
    <definedName name="wrn.BMA." localSheetId="9" hidden="1">{"3",#N/A,FALSE,"BASE MONETARIA";"4",#N/A,FALSE,"BASE MONETARIA"}</definedName>
    <definedName name="wrn.BMA." localSheetId="10" hidden="1">{"3",#N/A,FALSE,"BASE MONETARIA";"4",#N/A,FALSE,"BASE MONETARIA"}</definedName>
    <definedName name="wrn.Input._.and._.output._.tables." hidden="1">{#N/A,#N/A,FALSE,"SimInp1";#N/A,#N/A,FALSE,"SimInp2";#N/A,#N/A,FALSE,"SimOut1";#N/A,#N/A,FALSE,"SimOut2";#N/A,#N/A,FALSE,"SimOut3";#N/A,#N/A,FALSE,"SimOut4";#N/A,#N/A,FALSE,"SimOut5"}</definedName>
    <definedName name="wrn.Output._.tables." hidden="1">{#N/A,#N/A,FALSE,"I";#N/A,#N/A,FALSE,"J";#N/A,#N/A,FALSE,"K";#N/A,#N/A,FALSE,"L";#N/A,#N/A,FALSE,"M";#N/A,#N/A,FALSE,"N";#N/A,#N/A,FALSE,"O"}</definedName>
    <definedName name="wrn.PASMON." localSheetId="25" hidden="1">{"1",#N/A,FALSE,"Pasivos Mon";"2",#N/A,FALSE,"Pasivos Mon"}</definedName>
    <definedName name="wrn.PASMON." localSheetId="9" hidden="1">{"1",#N/A,FALSE,"Pasivos Mon";"2",#N/A,FALSE,"Pasivos Mon"}</definedName>
    <definedName name="wrn.PASMON." localSheetId="10" hidden="1">{"1",#N/A,FALSE,"Pasivos Mon";"2",#N/A,FALSE,"Pasivos Mon"}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E22" i="5" l="1"/>
  <c r="E19" i="5"/>
  <c r="I12" i="5"/>
  <c r="H12" i="5"/>
  <c r="G12" i="5"/>
  <c r="F12" i="5"/>
  <c r="E12" i="5"/>
</calcChain>
</file>

<file path=xl/sharedStrings.xml><?xml version="1.0" encoding="utf-8"?>
<sst xmlns="http://schemas.openxmlformats.org/spreadsheetml/2006/main" count="1445" uniqueCount="1221">
  <si>
    <t>Variable</t>
  </si>
  <si>
    <t>Inflation</t>
  </si>
  <si>
    <t>GDP Growth</t>
  </si>
  <si>
    <t>Primary Fiscal Result</t>
  </si>
  <si>
    <t>Current Account</t>
  </si>
  <si>
    <t>Official Debt</t>
  </si>
  <si>
    <t>Adjusted Debt</t>
  </si>
  <si>
    <t>Central Bank’s Net Worth</t>
  </si>
  <si>
    <t>Black Market FX Premia</t>
  </si>
  <si>
    <t>y/y</t>
  </si>
  <si>
    <t>% GDP</t>
  </si>
  <si>
    <t>USD Bn*</t>
  </si>
  <si>
    <t>Annual Average</t>
  </si>
  <si>
    <t>-92.971**</t>
  </si>
  <si>
    <t>41.5%***</t>
  </si>
  <si>
    <t>(*) end of period, (**) 09/12/15, (***) until the liberalization of FX market</t>
  </si>
  <si>
    <t>% PIB</t>
  </si>
  <si>
    <t>YPF Value</t>
  </si>
  <si>
    <t>Patrimonio Neto</t>
  </si>
  <si>
    <t>Tipo de cambio ($/U$S)</t>
  </si>
  <si>
    <t>Patrimonio Neto menos Títulos Públicos no negociables</t>
  </si>
  <si>
    <t>Otros Pasivos</t>
  </si>
  <si>
    <t>Pasivos en dólares                                                   (con contrapartida en reservas)</t>
  </si>
  <si>
    <t>Títulos del BCRA en pesos</t>
  </si>
  <si>
    <t>Base monetaria</t>
  </si>
  <si>
    <t>Pasivo Total</t>
  </si>
  <si>
    <t>Otros Activos</t>
  </si>
  <si>
    <t>Adelantos Transitorios</t>
  </si>
  <si>
    <t>Letras Intransferibles</t>
  </si>
  <si>
    <t>Títulos públicos no negociables</t>
  </si>
  <si>
    <t>Título Públicos Negociables</t>
  </si>
  <si>
    <t>Reservas Internacionales</t>
  </si>
  <si>
    <t>Activo Total</t>
  </si>
  <si>
    <t>En millones de U$S</t>
  </si>
  <si>
    <t>Resultado</t>
  </si>
  <si>
    <t>07/31/19</t>
  </si>
  <si>
    <t>12/31/18</t>
  </si>
  <si>
    <t>29/10/18</t>
  </si>
  <si>
    <t>14/06/18</t>
  </si>
  <si>
    <t>06/06/18</t>
  </si>
  <si>
    <t>11/05/18</t>
  </si>
  <si>
    <t>31/03/18</t>
  </si>
  <si>
    <t>20/02/18</t>
  </si>
  <si>
    <t>12/31/17</t>
  </si>
  <si>
    <t>31/08/17</t>
  </si>
  <si>
    <t>29/06/17</t>
  </si>
  <si>
    <t>31/05/17</t>
  </si>
  <si>
    <t>12/31/16</t>
  </si>
  <si>
    <t>12/31/15</t>
  </si>
  <si>
    <t>12/09/15</t>
  </si>
  <si>
    <t>12/31/14</t>
  </si>
  <si>
    <t>12/31/13</t>
  </si>
  <si>
    <t>12/31/12</t>
  </si>
  <si>
    <t>12/31/11</t>
  </si>
  <si>
    <t>12/31/10</t>
  </si>
  <si>
    <t>12/31/09</t>
  </si>
  <si>
    <t>12/31/08</t>
  </si>
  <si>
    <t>12/31/07</t>
  </si>
  <si>
    <t>12/31/06</t>
  </si>
  <si>
    <t>12/31/05</t>
  </si>
  <si>
    <t>31/12/04</t>
  </si>
  <si>
    <t>31/12/03</t>
  </si>
  <si>
    <t>Jamaica - 2008</t>
  </si>
  <si>
    <t>Ukraine - 2015</t>
  </si>
  <si>
    <t>Uganda - 2011</t>
  </si>
  <si>
    <t>Kazakhstan - 2008</t>
  </si>
  <si>
    <t>Moldova - 1999</t>
  </si>
  <si>
    <t>Dominican Republic - 2004</t>
  </si>
  <si>
    <t>Russian Federation - 1999</t>
  </si>
  <si>
    <t>Faltaron</t>
  </si>
  <si>
    <t>Jan</t>
  </si>
  <si>
    <t>Dec</t>
  </si>
  <si>
    <t>Argentina - 2016</t>
  </si>
  <si>
    <t>M352</t>
  </si>
  <si>
    <t>M351</t>
  </si>
  <si>
    <t>M350</t>
  </si>
  <si>
    <t>M349</t>
  </si>
  <si>
    <t>M348</t>
  </si>
  <si>
    <t>M347</t>
  </si>
  <si>
    <t>M346</t>
  </si>
  <si>
    <t>M345</t>
  </si>
  <si>
    <t>M344</t>
  </si>
  <si>
    <t>M343</t>
  </si>
  <si>
    <t>M342</t>
  </si>
  <si>
    <t>M341</t>
  </si>
  <si>
    <t>M340</t>
  </si>
  <si>
    <t>M339</t>
  </si>
  <si>
    <t>M338</t>
  </si>
  <si>
    <t>M337</t>
  </si>
  <si>
    <t>M336</t>
  </si>
  <si>
    <t>M335</t>
  </si>
  <si>
    <t>M334</t>
  </si>
  <si>
    <t>M333</t>
  </si>
  <si>
    <t>M332</t>
  </si>
  <si>
    <t>M331</t>
  </si>
  <si>
    <t>M330</t>
  </si>
  <si>
    <t>M329</t>
  </si>
  <si>
    <t>M328</t>
  </si>
  <si>
    <t>M327</t>
  </si>
  <si>
    <t>M326</t>
  </si>
  <si>
    <t>M325</t>
  </si>
  <si>
    <t>M324</t>
  </si>
  <si>
    <t>M323</t>
  </si>
  <si>
    <t>M322</t>
  </si>
  <si>
    <t>M321</t>
  </si>
  <si>
    <t>M320</t>
  </si>
  <si>
    <t>M319</t>
  </si>
  <si>
    <t>M318</t>
  </si>
  <si>
    <t>M317</t>
  </si>
  <si>
    <t>M316</t>
  </si>
  <si>
    <t>M315</t>
  </si>
  <si>
    <t>M314</t>
  </si>
  <si>
    <t>M313</t>
  </si>
  <si>
    <t>M312</t>
  </si>
  <si>
    <t>M311</t>
  </si>
  <si>
    <t>M310</t>
  </si>
  <si>
    <t>M309</t>
  </si>
  <si>
    <t>M308</t>
  </si>
  <si>
    <t>M307</t>
  </si>
  <si>
    <t>M306</t>
  </si>
  <si>
    <t>M305</t>
  </si>
  <si>
    <t>M304</t>
  </si>
  <si>
    <t>M303</t>
  </si>
  <si>
    <t>M302</t>
  </si>
  <si>
    <t>M301</t>
  </si>
  <si>
    <t>M300</t>
  </si>
  <si>
    <t>M299</t>
  </si>
  <si>
    <t>M298</t>
  </si>
  <si>
    <t>M297</t>
  </si>
  <si>
    <t>M296</t>
  </si>
  <si>
    <t>M295</t>
  </si>
  <si>
    <t>M294</t>
  </si>
  <si>
    <t>M293</t>
  </si>
  <si>
    <t>M292</t>
  </si>
  <si>
    <t>M291</t>
  </si>
  <si>
    <t>M290</t>
  </si>
  <si>
    <t>M289</t>
  </si>
  <si>
    <t>M288</t>
  </si>
  <si>
    <t>M287</t>
  </si>
  <si>
    <t>M286</t>
  </si>
  <si>
    <t>M285</t>
  </si>
  <si>
    <t>M284</t>
  </si>
  <si>
    <t>M283</t>
  </si>
  <si>
    <t>M282</t>
  </si>
  <si>
    <t>M281</t>
  </si>
  <si>
    <t>M280</t>
  </si>
  <si>
    <t>M279</t>
  </si>
  <si>
    <t>M278</t>
  </si>
  <si>
    <t>M277</t>
  </si>
  <si>
    <t>M276</t>
  </si>
  <si>
    <t>M275</t>
  </si>
  <si>
    <t>M274</t>
  </si>
  <si>
    <t>M273</t>
  </si>
  <si>
    <t>M272</t>
  </si>
  <si>
    <t>M271</t>
  </si>
  <si>
    <t>M270</t>
  </si>
  <si>
    <t>M269</t>
  </si>
  <si>
    <t>M268</t>
  </si>
  <si>
    <t>M267</t>
  </si>
  <si>
    <t>M266</t>
  </si>
  <si>
    <t>M265</t>
  </si>
  <si>
    <t>M264</t>
  </si>
  <si>
    <t>M263</t>
  </si>
  <si>
    <t>M262</t>
  </si>
  <si>
    <t>M261</t>
  </si>
  <si>
    <t>M260</t>
  </si>
  <si>
    <t>M259</t>
  </si>
  <si>
    <t>M258</t>
  </si>
  <si>
    <t>M257</t>
  </si>
  <si>
    <t>M256</t>
  </si>
  <si>
    <t>M255</t>
  </si>
  <si>
    <t>M254</t>
  </si>
  <si>
    <t>M253</t>
  </si>
  <si>
    <t>M252</t>
  </si>
  <si>
    <t>M251</t>
  </si>
  <si>
    <t>M250</t>
  </si>
  <si>
    <t>M249</t>
  </si>
  <si>
    <t>M248</t>
  </si>
  <si>
    <t>M247</t>
  </si>
  <si>
    <t>M246</t>
  </si>
  <si>
    <t>M245</t>
  </si>
  <si>
    <t>M244</t>
  </si>
  <si>
    <t>M243</t>
  </si>
  <si>
    <t>M242</t>
  </si>
  <si>
    <t>M241</t>
  </si>
  <si>
    <t>M240</t>
  </si>
  <si>
    <t>M239</t>
  </si>
  <si>
    <t>M238</t>
  </si>
  <si>
    <t>M237</t>
  </si>
  <si>
    <t>M236</t>
  </si>
  <si>
    <t>M235</t>
  </si>
  <si>
    <t>M234</t>
  </si>
  <si>
    <t>M233</t>
  </si>
  <si>
    <t>M232</t>
  </si>
  <si>
    <t>M231</t>
  </si>
  <si>
    <t>M230</t>
  </si>
  <si>
    <t>M229</t>
  </si>
  <si>
    <t>M228</t>
  </si>
  <si>
    <t>M227</t>
  </si>
  <si>
    <t>M226</t>
  </si>
  <si>
    <t>M225</t>
  </si>
  <si>
    <t>M224</t>
  </si>
  <si>
    <t>M223</t>
  </si>
  <si>
    <t>M222</t>
  </si>
  <si>
    <t>M221</t>
  </si>
  <si>
    <t>M220</t>
  </si>
  <si>
    <t>M219</t>
  </si>
  <si>
    <t>M218</t>
  </si>
  <si>
    <t>M217</t>
  </si>
  <si>
    <t>M216</t>
  </si>
  <si>
    <t>M215</t>
  </si>
  <si>
    <t>M214</t>
  </si>
  <si>
    <t>M213</t>
  </si>
  <si>
    <t>M212</t>
  </si>
  <si>
    <t>M211</t>
  </si>
  <si>
    <t>M210</t>
  </si>
  <si>
    <t>M209</t>
  </si>
  <si>
    <t>M208</t>
  </si>
  <si>
    <t>M207</t>
  </si>
  <si>
    <t>M206</t>
  </si>
  <si>
    <t>M205</t>
  </si>
  <si>
    <t>M204</t>
  </si>
  <si>
    <t>M203</t>
  </si>
  <si>
    <t>M202</t>
  </si>
  <si>
    <t>M201</t>
  </si>
  <si>
    <t>M200</t>
  </si>
  <si>
    <t>M199</t>
  </si>
  <si>
    <t>M198</t>
  </si>
  <si>
    <t>M197</t>
  </si>
  <si>
    <t>M196</t>
  </si>
  <si>
    <t>M195</t>
  </si>
  <si>
    <t>M194</t>
  </si>
  <si>
    <t>M193</t>
  </si>
  <si>
    <t>M192</t>
  </si>
  <si>
    <t>M191</t>
  </si>
  <si>
    <t>M190</t>
  </si>
  <si>
    <t>M189</t>
  </si>
  <si>
    <t>M188</t>
  </si>
  <si>
    <t>M187</t>
  </si>
  <si>
    <t>M186</t>
  </si>
  <si>
    <t>M185</t>
  </si>
  <si>
    <t>M184</t>
  </si>
  <si>
    <t>M183</t>
  </si>
  <si>
    <t>M182</t>
  </si>
  <si>
    <t>M181</t>
  </si>
  <si>
    <t>M180</t>
  </si>
  <si>
    <t>M179</t>
  </si>
  <si>
    <t>M178</t>
  </si>
  <si>
    <t>M177</t>
  </si>
  <si>
    <t>M176</t>
  </si>
  <si>
    <t>M175</t>
  </si>
  <si>
    <t>M174</t>
  </si>
  <si>
    <t>M173</t>
  </si>
  <si>
    <t>M172</t>
  </si>
  <si>
    <t>M171</t>
  </si>
  <si>
    <t>M170</t>
  </si>
  <si>
    <t>M169</t>
  </si>
  <si>
    <t>M168</t>
  </si>
  <si>
    <t>M167</t>
  </si>
  <si>
    <t>M166</t>
  </si>
  <si>
    <t>M165</t>
  </si>
  <si>
    <t>M164</t>
  </si>
  <si>
    <t>M163</t>
  </si>
  <si>
    <t>M162</t>
  </si>
  <si>
    <t>M161</t>
  </si>
  <si>
    <t>M160</t>
  </si>
  <si>
    <t>M159</t>
  </si>
  <si>
    <t>M158</t>
  </si>
  <si>
    <t>M157</t>
  </si>
  <si>
    <t>M156</t>
  </si>
  <si>
    <t>M155</t>
  </si>
  <si>
    <t>M154</t>
  </si>
  <si>
    <t>M153</t>
  </si>
  <si>
    <t>M152</t>
  </si>
  <si>
    <t>M151</t>
  </si>
  <si>
    <t>M150</t>
  </si>
  <si>
    <t>M149</t>
  </si>
  <si>
    <t>M148</t>
  </si>
  <si>
    <t>M147</t>
  </si>
  <si>
    <t>M146</t>
  </si>
  <si>
    <t>M145</t>
  </si>
  <si>
    <t>M144</t>
  </si>
  <si>
    <t>M143</t>
  </si>
  <si>
    <t>M142</t>
  </si>
  <si>
    <t>M141</t>
  </si>
  <si>
    <t>M140</t>
  </si>
  <si>
    <t>M139</t>
  </si>
  <si>
    <t>M138</t>
  </si>
  <si>
    <t>M137</t>
  </si>
  <si>
    <t>M136</t>
  </si>
  <si>
    <t>M135</t>
  </si>
  <si>
    <t>M134</t>
  </si>
  <si>
    <t>M133</t>
  </si>
  <si>
    <t>M132</t>
  </si>
  <si>
    <t>M131</t>
  </si>
  <si>
    <t>M130</t>
  </si>
  <si>
    <t>M129</t>
  </si>
  <si>
    <t>M128</t>
  </si>
  <si>
    <t>M127</t>
  </si>
  <si>
    <t>M126</t>
  </si>
  <si>
    <t>M125</t>
  </si>
  <si>
    <t>M124</t>
  </si>
  <si>
    <t>M123</t>
  </si>
  <si>
    <t>M122</t>
  </si>
  <si>
    <t>M121</t>
  </si>
  <si>
    <t>M120</t>
  </si>
  <si>
    <t>M119</t>
  </si>
  <si>
    <t>M118</t>
  </si>
  <si>
    <t>M117</t>
  </si>
  <si>
    <t>M116</t>
  </si>
  <si>
    <t>M115</t>
  </si>
  <si>
    <t>M114</t>
  </si>
  <si>
    <t>M113</t>
  </si>
  <si>
    <t>M112</t>
  </si>
  <si>
    <t>M111</t>
  </si>
  <si>
    <t>M110</t>
  </si>
  <si>
    <t>M109</t>
  </si>
  <si>
    <t>M108</t>
  </si>
  <si>
    <t>M107</t>
  </si>
  <si>
    <t>M106</t>
  </si>
  <si>
    <t>M105</t>
  </si>
  <si>
    <t>M104</t>
  </si>
  <si>
    <t>M103</t>
  </si>
  <si>
    <t>M102</t>
  </si>
  <si>
    <t>M101</t>
  </si>
  <si>
    <t>M100</t>
  </si>
  <si>
    <t>M99</t>
  </si>
  <si>
    <t>M98</t>
  </si>
  <si>
    <t>M97</t>
  </si>
  <si>
    <t>M96</t>
  </si>
  <si>
    <t>M95</t>
  </si>
  <si>
    <t>M94</t>
  </si>
  <si>
    <t>M93</t>
  </si>
  <si>
    <t>M92</t>
  </si>
  <si>
    <t>M91</t>
  </si>
  <si>
    <t>M90</t>
  </si>
  <si>
    <t>M89</t>
  </si>
  <si>
    <t>M88</t>
  </si>
  <si>
    <t>M87</t>
  </si>
  <si>
    <t>M86</t>
  </si>
  <si>
    <t>M85</t>
  </si>
  <si>
    <t>M84</t>
  </si>
  <si>
    <t>M83</t>
  </si>
  <si>
    <t>M82</t>
  </si>
  <si>
    <t>M81</t>
  </si>
  <si>
    <t>M80</t>
  </si>
  <si>
    <t>M79</t>
  </si>
  <si>
    <t>M78</t>
  </si>
  <si>
    <t>M77</t>
  </si>
  <si>
    <t>M76</t>
  </si>
  <si>
    <t>M75</t>
  </si>
  <si>
    <t>M74</t>
  </si>
  <si>
    <t>M73</t>
  </si>
  <si>
    <t>M72</t>
  </si>
  <si>
    <t>M71</t>
  </si>
  <si>
    <t>M70</t>
  </si>
  <si>
    <t>M69</t>
  </si>
  <si>
    <t>M68</t>
  </si>
  <si>
    <t>M67</t>
  </si>
  <si>
    <t>M66</t>
  </si>
  <si>
    <t>M65</t>
  </si>
  <si>
    <t>M64</t>
  </si>
  <si>
    <t>M63</t>
  </si>
  <si>
    <t>M62</t>
  </si>
  <si>
    <t>M61</t>
  </si>
  <si>
    <t>M60</t>
  </si>
  <si>
    <t>M59</t>
  </si>
  <si>
    <t>M58</t>
  </si>
  <si>
    <t>M57</t>
  </si>
  <si>
    <t>M56</t>
  </si>
  <si>
    <t>M55</t>
  </si>
  <si>
    <t>M54</t>
  </si>
  <si>
    <t>M53</t>
  </si>
  <si>
    <t>M52</t>
  </si>
  <si>
    <t>M51</t>
  </si>
  <si>
    <t>M50</t>
  </si>
  <si>
    <t>M49</t>
  </si>
  <si>
    <t>M48</t>
  </si>
  <si>
    <t>M47</t>
  </si>
  <si>
    <t>M46</t>
  </si>
  <si>
    <t>M45</t>
  </si>
  <si>
    <t>M44</t>
  </si>
  <si>
    <t>M43</t>
  </si>
  <si>
    <t>M42</t>
  </si>
  <si>
    <t>M41</t>
  </si>
  <si>
    <t>M40</t>
  </si>
  <si>
    <t>M39</t>
  </si>
  <si>
    <t>M38</t>
  </si>
  <si>
    <t>M37</t>
  </si>
  <si>
    <t>M36</t>
  </si>
  <si>
    <t>M35</t>
  </si>
  <si>
    <t>M34</t>
  </si>
  <si>
    <t>M33</t>
  </si>
  <si>
    <t>M32</t>
  </si>
  <si>
    <t>M31</t>
  </si>
  <si>
    <t>M30</t>
  </si>
  <si>
    <t>M29</t>
  </si>
  <si>
    <t>M28</t>
  </si>
  <si>
    <t>M27</t>
  </si>
  <si>
    <t>M26</t>
  </si>
  <si>
    <t>M25</t>
  </si>
  <si>
    <t>M24</t>
  </si>
  <si>
    <t>M23</t>
  </si>
  <si>
    <t>M22</t>
  </si>
  <si>
    <t>M21</t>
  </si>
  <si>
    <t>M20</t>
  </si>
  <si>
    <t>M19</t>
  </si>
  <si>
    <t>M18</t>
  </si>
  <si>
    <t>M17</t>
  </si>
  <si>
    <t>M16</t>
  </si>
  <si>
    <t>M15</t>
  </si>
  <si>
    <t>M14</t>
  </si>
  <si>
    <t>M13</t>
  </si>
  <si>
    <t>M12</t>
  </si>
  <si>
    <t>M11</t>
  </si>
  <si>
    <t>M10</t>
  </si>
  <si>
    <t>M9</t>
  </si>
  <si>
    <t>M8</t>
  </si>
  <si>
    <t>M7</t>
  </si>
  <si>
    <t>M6</t>
  </si>
  <si>
    <t>M5</t>
  </si>
  <si>
    <t>M4</t>
  </si>
  <si>
    <t>M3</t>
  </si>
  <si>
    <t>M2</t>
  </si>
  <si>
    <t>M1</t>
  </si>
  <si>
    <t>Chad</t>
  </si>
  <si>
    <t>Israel - 1991</t>
  </si>
  <si>
    <t>Seychelles</t>
  </si>
  <si>
    <t>Kyrgyz Republic</t>
  </si>
  <si>
    <t>Argentina</t>
  </si>
  <si>
    <t>Suriname</t>
  </si>
  <si>
    <t>Central African Republic</t>
  </si>
  <si>
    <t>Libya</t>
  </si>
  <si>
    <t>Yemen, Republic of</t>
  </si>
  <si>
    <t>Venezuela, RepÃºblica Bolivariana de</t>
  </si>
  <si>
    <t>Angola</t>
  </si>
  <si>
    <t>Syrian Arab Republic</t>
  </si>
  <si>
    <t>Iraq</t>
  </si>
  <si>
    <t>Sierra Leone</t>
  </si>
  <si>
    <t>Vietnam</t>
  </si>
  <si>
    <t>Zambia</t>
  </si>
  <si>
    <t>Madagascar</t>
  </si>
  <si>
    <t>Malawi</t>
  </si>
  <si>
    <t>Iran, Islamic Republic of</t>
  </si>
  <si>
    <t>Mozambique</t>
  </si>
  <si>
    <t>Mongolia</t>
  </si>
  <si>
    <t>Slovak Republic - 1993</t>
  </si>
  <si>
    <t>Sudan</t>
  </si>
  <si>
    <t>Latvia</t>
  </si>
  <si>
    <t>South Sudan</t>
  </si>
  <si>
    <t>Kiribati</t>
  </si>
  <si>
    <t>Rwanda</t>
  </si>
  <si>
    <t>Burundi</t>
  </si>
  <si>
    <t>Bulgaria</t>
  </si>
  <si>
    <t>Czech Republic - 1993</t>
  </si>
  <si>
    <t>Egypt</t>
  </si>
  <si>
    <t>Iceland - 1990</t>
  </si>
  <si>
    <t>Nicaragua</t>
  </si>
  <si>
    <t>Ethiopia</t>
  </si>
  <si>
    <t>Belarus</t>
  </si>
  <si>
    <t>Chile - 1990</t>
  </si>
  <si>
    <t>Azerbaijan, Republic of</t>
  </si>
  <si>
    <t>Colombia - 1990</t>
  </si>
  <si>
    <t>Hungary - 1995</t>
  </si>
  <si>
    <t>Greece</t>
  </si>
  <si>
    <t>China, P.R.: Mainland</t>
  </si>
  <si>
    <t>Romania - 2001</t>
  </si>
  <si>
    <t>Slovenia</t>
  </si>
  <si>
    <t>Mexico - 1996</t>
  </si>
  <si>
    <t>Indonesia - 1999</t>
  </si>
  <si>
    <t>Turkey - 2002</t>
  </si>
  <si>
    <t>Afghanistan, Islamic Republic of</t>
  </si>
  <si>
    <t>Poland - 1992</t>
  </si>
  <si>
    <t>Guinea</t>
  </si>
  <si>
    <t>Liberia</t>
  </si>
  <si>
    <t>Brazil - 1995</t>
  </si>
  <si>
    <t>2019M5</t>
  </si>
  <si>
    <t>2019M4</t>
  </si>
  <si>
    <t>2019M3</t>
  </si>
  <si>
    <t>2019M2</t>
  </si>
  <si>
    <t>2019M1</t>
  </si>
  <si>
    <t>2018M12</t>
  </si>
  <si>
    <t>2018M11</t>
  </si>
  <si>
    <t>2018M10</t>
  </si>
  <si>
    <t>2018M9</t>
  </si>
  <si>
    <t>2018M8</t>
  </si>
  <si>
    <t>2018M7</t>
  </si>
  <si>
    <t>2018M6</t>
  </si>
  <si>
    <t>2018M5</t>
  </si>
  <si>
    <t>2018M4</t>
  </si>
  <si>
    <t>2018M3</t>
  </si>
  <si>
    <t>2018M2</t>
  </si>
  <si>
    <t>2018M1</t>
  </si>
  <si>
    <t>2017M12</t>
  </si>
  <si>
    <t>2017M11</t>
  </si>
  <si>
    <t>2017M10</t>
  </si>
  <si>
    <t>2017M9</t>
  </si>
  <si>
    <t>2017M8</t>
  </si>
  <si>
    <t>2017M7</t>
  </si>
  <si>
    <t>2017M6</t>
  </si>
  <si>
    <t>2017M5</t>
  </si>
  <si>
    <t>2017M4</t>
  </si>
  <si>
    <t>2017M3</t>
  </si>
  <si>
    <t>2017M2</t>
  </si>
  <si>
    <t>2017M1</t>
  </si>
  <si>
    <t>2016M12</t>
  </si>
  <si>
    <t>2016M11</t>
  </si>
  <si>
    <t>2016M10</t>
  </si>
  <si>
    <t>2016M9</t>
  </si>
  <si>
    <t>2016M8</t>
  </si>
  <si>
    <t>2016M7</t>
  </si>
  <si>
    <t>2016M6</t>
  </si>
  <si>
    <t>2016M5</t>
  </si>
  <si>
    <t>2016M4</t>
  </si>
  <si>
    <t>2016M3</t>
  </si>
  <si>
    <t>2016M2</t>
  </si>
  <si>
    <t>2016M1</t>
  </si>
  <si>
    <t>2015M12</t>
  </si>
  <si>
    <t>2015M11</t>
  </si>
  <si>
    <t>2015M10</t>
  </si>
  <si>
    <t>2015M9</t>
  </si>
  <si>
    <t>2015M8</t>
  </si>
  <si>
    <t>2015M7</t>
  </si>
  <si>
    <t>2015M6</t>
  </si>
  <si>
    <t>2015M5</t>
  </si>
  <si>
    <t>2015M4</t>
  </si>
  <si>
    <t>2015M3</t>
  </si>
  <si>
    <t>2015M2</t>
  </si>
  <si>
    <t>2015M1</t>
  </si>
  <si>
    <t>2014M12</t>
  </si>
  <si>
    <t>2014M11</t>
  </si>
  <si>
    <t>2014M10</t>
  </si>
  <si>
    <t>2014M9</t>
  </si>
  <si>
    <t>2014M8</t>
  </si>
  <si>
    <t>2014M7</t>
  </si>
  <si>
    <t>2014M6</t>
  </si>
  <si>
    <t>2014M5</t>
  </si>
  <si>
    <t>2014M4</t>
  </si>
  <si>
    <t>2014M3</t>
  </si>
  <si>
    <t>2014M2</t>
  </si>
  <si>
    <t>2014M1</t>
  </si>
  <si>
    <t>2013M12</t>
  </si>
  <si>
    <t>2013M11</t>
  </si>
  <si>
    <t>2013M10</t>
  </si>
  <si>
    <t>2013M9</t>
  </si>
  <si>
    <t>2013M8</t>
  </si>
  <si>
    <t>2013M7</t>
  </si>
  <si>
    <t>2013M6</t>
  </si>
  <si>
    <t>2013M5</t>
  </si>
  <si>
    <t>2013M4</t>
  </si>
  <si>
    <t>2013M3</t>
  </si>
  <si>
    <t>2013M2</t>
  </si>
  <si>
    <t>2013M1</t>
  </si>
  <si>
    <t>2012M12</t>
  </si>
  <si>
    <t>2012M11</t>
  </si>
  <si>
    <t>2012M10</t>
  </si>
  <si>
    <t>2012M9</t>
  </si>
  <si>
    <t>2012M8</t>
  </si>
  <si>
    <t>2012M7</t>
  </si>
  <si>
    <t>2012M6</t>
  </si>
  <si>
    <t>2012M5</t>
  </si>
  <si>
    <t>2012M4</t>
  </si>
  <si>
    <t>2012M3</t>
  </si>
  <si>
    <t>2012M2</t>
  </si>
  <si>
    <t>2012M1</t>
  </si>
  <si>
    <t>2011M12</t>
  </si>
  <si>
    <t>2011M11</t>
  </si>
  <si>
    <t>2011M10</t>
  </si>
  <si>
    <t>2011M9</t>
  </si>
  <si>
    <t>2011M8</t>
  </si>
  <si>
    <t>2011M7</t>
  </si>
  <si>
    <t>2011M6</t>
  </si>
  <si>
    <t>2011M5</t>
  </si>
  <si>
    <t>2011M4</t>
  </si>
  <si>
    <t>2011M3</t>
  </si>
  <si>
    <t>2011M2</t>
  </si>
  <si>
    <t>2011M1</t>
  </si>
  <si>
    <t>2010M12</t>
  </si>
  <si>
    <t>2010M11</t>
  </si>
  <si>
    <t>2010M10</t>
  </si>
  <si>
    <t>2010M9</t>
  </si>
  <si>
    <t>2010M8</t>
  </si>
  <si>
    <t>2010M7</t>
  </si>
  <si>
    <t>2010M6</t>
  </si>
  <si>
    <t>2010M5</t>
  </si>
  <si>
    <t>2010M4</t>
  </si>
  <si>
    <t>2010M3</t>
  </si>
  <si>
    <t>2010M2</t>
  </si>
  <si>
    <t>2010M1</t>
  </si>
  <si>
    <t>2009M12</t>
  </si>
  <si>
    <t>2009M11</t>
  </si>
  <si>
    <t>2009M10</t>
  </si>
  <si>
    <t>2009M9</t>
  </si>
  <si>
    <t>2009M8</t>
  </si>
  <si>
    <t>2009M7</t>
  </si>
  <si>
    <t>2009M6</t>
  </si>
  <si>
    <t>2009M5</t>
  </si>
  <si>
    <t>2009M4</t>
  </si>
  <si>
    <t>2009M3</t>
  </si>
  <si>
    <t>2009M2</t>
  </si>
  <si>
    <t>2009M1</t>
  </si>
  <si>
    <t>2008M12</t>
  </si>
  <si>
    <t>2008M11</t>
  </si>
  <si>
    <t>2008M10</t>
  </si>
  <si>
    <t>2008M9</t>
  </si>
  <si>
    <t>2008M8</t>
  </si>
  <si>
    <t>2008M7</t>
  </si>
  <si>
    <t>2008M6</t>
  </si>
  <si>
    <t>2008M5</t>
  </si>
  <si>
    <t>2008M4</t>
  </si>
  <si>
    <t>2008M3</t>
  </si>
  <si>
    <t>2008M2</t>
  </si>
  <si>
    <t>2008M1</t>
  </si>
  <si>
    <t>2007M12</t>
  </si>
  <si>
    <t>2007M11</t>
  </si>
  <si>
    <t>2007M10</t>
  </si>
  <si>
    <t>2007M9</t>
  </si>
  <si>
    <t>2007M8</t>
  </si>
  <si>
    <t>2007M7</t>
  </si>
  <si>
    <t>2007M6</t>
  </si>
  <si>
    <t>2007M5</t>
  </si>
  <si>
    <t>2007M4</t>
  </si>
  <si>
    <t>2007M3</t>
  </si>
  <si>
    <t>2007M2</t>
  </si>
  <si>
    <t>2007M1</t>
  </si>
  <si>
    <t>2006M12</t>
  </si>
  <si>
    <t>2006M11</t>
  </si>
  <si>
    <t>2006M10</t>
  </si>
  <si>
    <t>2006M9</t>
  </si>
  <si>
    <t>2006M8</t>
  </si>
  <si>
    <t>2006M7</t>
  </si>
  <si>
    <t>2006M6</t>
  </si>
  <si>
    <t>2006M5</t>
  </si>
  <si>
    <t>2006M4</t>
  </si>
  <si>
    <t>2006M3</t>
  </si>
  <si>
    <t>2006M2</t>
  </si>
  <si>
    <t>2006M1</t>
  </si>
  <si>
    <t>2005M12</t>
  </si>
  <si>
    <t>2005M11</t>
  </si>
  <si>
    <t>2005M10</t>
  </si>
  <si>
    <t>2005M9</t>
  </si>
  <si>
    <t>2005M8</t>
  </si>
  <si>
    <t>2005M7</t>
  </si>
  <si>
    <t>2005M6</t>
  </si>
  <si>
    <t>2005M5</t>
  </si>
  <si>
    <t>2005M4</t>
  </si>
  <si>
    <t>2005M3</t>
  </si>
  <si>
    <t>2005M2</t>
  </si>
  <si>
    <t>2005M1</t>
  </si>
  <si>
    <t>2004M12</t>
  </si>
  <si>
    <t>2004M11</t>
  </si>
  <si>
    <t>2004M10</t>
  </si>
  <si>
    <t>2004M9</t>
  </si>
  <si>
    <t>2004M8</t>
  </si>
  <si>
    <t>2004M7</t>
  </si>
  <si>
    <t>2004M6</t>
  </si>
  <si>
    <t>2004M5</t>
  </si>
  <si>
    <t>2004M4</t>
  </si>
  <si>
    <t>2004M3</t>
  </si>
  <si>
    <t>2004M2</t>
  </si>
  <si>
    <t>2004M1</t>
  </si>
  <si>
    <t>2003M12</t>
  </si>
  <si>
    <t>2003M11</t>
  </si>
  <si>
    <t>2003M10</t>
  </si>
  <si>
    <t>2003M9</t>
  </si>
  <si>
    <t>2003M8</t>
  </si>
  <si>
    <t>2003M7</t>
  </si>
  <si>
    <t>2003M6</t>
  </si>
  <si>
    <t>2003M5</t>
  </si>
  <si>
    <t>2003M4</t>
  </si>
  <si>
    <t>2003M3</t>
  </si>
  <si>
    <t>2003M2</t>
  </si>
  <si>
    <t>2003M1</t>
  </si>
  <si>
    <t>2002M12</t>
  </si>
  <si>
    <t>2002M11</t>
  </si>
  <si>
    <t>2002M10</t>
  </si>
  <si>
    <t>2002M9</t>
  </si>
  <si>
    <t>2002M8</t>
  </si>
  <si>
    <t>2002M7</t>
  </si>
  <si>
    <t>2002M6</t>
  </si>
  <si>
    <t>2002M5</t>
  </si>
  <si>
    <t>2002M4</t>
  </si>
  <si>
    <t>2002M3</t>
  </si>
  <si>
    <t>2002M2</t>
  </si>
  <si>
    <t>2002M1</t>
  </si>
  <si>
    <t>2001M12</t>
  </si>
  <si>
    <t>2001M11</t>
  </si>
  <si>
    <t>2001M10</t>
  </si>
  <si>
    <t>2001M9</t>
  </si>
  <si>
    <t>2001M8</t>
  </si>
  <si>
    <t>2001M7</t>
  </si>
  <si>
    <t>2001M6</t>
  </si>
  <si>
    <t>2001M5</t>
  </si>
  <si>
    <t>2001M4</t>
  </si>
  <si>
    <t>2001M3</t>
  </si>
  <si>
    <t>2001M2</t>
  </si>
  <si>
    <t>2001M1</t>
  </si>
  <si>
    <t>2000M12</t>
  </si>
  <si>
    <t>2000M11</t>
  </si>
  <si>
    <t>2000M10</t>
  </si>
  <si>
    <t>2000M9</t>
  </si>
  <si>
    <t>2000M8</t>
  </si>
  <si>
    <t>2000M7</t>
  </si>
  <si>
    <t>2000M6</t>
  </si>
  <si>
    <t>2000M5</t>
  </si>
  <si>
    <t>2000M4</t>
  </si>
  <si>
    <t>2000M3</t>
  </si>
  <si>
    <t>2000M2</t>
  </si>
  <si>
    <t>2000M1</t>
  </si>
  <si>
    <t>1999M12</t>
  </si>
  <si>
    <t>1999M11</t>
  </si>
  <si>
    <t>1999M10</t>
  </si>
  <si>
    <t>1999M9</t>
  </si>
  <si>
    <t>1999M8</t>
  </si>
  <si>
    <t>1999M7</t>
  </si>
  <si>
    <t>1999M6</t>
  </si>
  <si>
    <t>1999M5</t>
  </si>
  <si>
    <t>1999M4</t>
  </si>
  <si>
    <t>1999M3</t>
  </si>
  <si>
    <t>1999M2</t>
  </si>
  <si>
    <t>1999M1</t>
  </si>
  <si>
    <t>1998M12</t>
  </si>
  <si>
    <t>1998M11</t>
  </si>
  <si>
    <t>1998M10</t>
  </si>
  <si>
    <t>1998M9</t>
  </si>
  <si>
    <t>1998M8</t>
  </si>
  <si>
    <t>1998M7</t>
  </si>
  <si>
    <t>1998M6</t>
  </si>
  <si>
    <t>1998M5</t>
  </si>
  <si>
    <t>1998M4</t>
  </si>
  <si>
    <t>1998M3</t>
  </si>
  <si>
    <t>1998M2</t>
  </si>
  <si>
    <t>1998M1</t>
  </si>
  <si>
    <t>1997M12</t>
  </si>
  <si>
    <t>1997M11</t>
  </si>
  <si>
    <t>1997M10</t>
  </si>
  <si>
    <t>1997M9</t>
  </si>
  <si>
    <t>1997M8</t>
  </si>
  <si>
    <t>1997M7</t>
  </si>
  <si>
    <t>1997M6</t>
  </si>
  <si>
    <t>1997M5</t>
  </si>
  <si>
    <t>1997M4</t>
  </si>
  <si>
    <t>1997M3</t>
  </si>
  <si>
    <t>1997M2</t>
  </si>
  <si>
    <t>1997M1</t>
  </si>
  <si>
    <t>1996M12</t>
  </si>
  <si>
    <t>1996M11</t>
  </si>
  <si>
    <t>1996M10</t>
  </si>
  <si>
    <t>1996M9</t>
  </si>
  <si>
    <t>1996M8</t>
  </si>
  <si>
    <t>1996M7</t>
  </si>
  <si>
    <t>1996M6</t>
  </si>
  <si>
    <t>1996M5</t>
  </si>
  <si>
    <t>1996M4</t>
  </si>
  <si>
    <t>1996M3</t>
  </si>
  <si>
    <t>1996M2</t>
  </si>
  <si>
    <t>1996M1</t>
  </si>
  <si>
    <t>1995M12</t>
  </si>
  <si>
    <t>1995M11</t>
  </si>
  <si>
    <t>1995M10</t>
  </si>
  <si>
    <t>1995M9</t>
  </si>
  <si>
    <t>1995M8</t>
  </si>
  <si>
    <t>1995M7</t>
  </si>
  <si>
    <t>1995M6</t>
  </si>
  <si>
    <t>1995M5</t>
  </si>
  <si>
    <t>1995M4</t>
  </si>
  <si>
    <t>1995M3</t>
  </si>
  <si>
    <t>1995M2</t>
  </si>
  <si>
    <t>1995M1</t>
  </si>
  <si>
    <t>1994M12</t>
  </si>
  <si>
    <t>1994M11</t>
  </si>
  <si>
    <t>1994M10</t>
  </si>
  <si>
    <t>1994M9</t>
  </si>
  <si>
    <t>1994M8</t>
  </si>
  <si>
    <t>1994M7</t>
  </si>
  <si>
    <t>1994M6</t>
  </si>
  <si>
    <t>1994M5</t>
  </si>
  <si>
    <t>1994M4</t>
  </si>
  <si>
    <t>1994M3</t>
  </si>
  <si>
    <t>1994M2</t>
  </si>
  <si>
    <t>1994M1</t>
  </si>
  <si>
    <t>1993M12</t>
  </si>
  <si>
    <t>1993M11</t>
  </si>
  <si>
    <t>1993M10</t>
  </si>
  <si>
    <t>1993M9</t>
  </si>
  <si>
    <t>1993M8</t>
  </si>
  <si>
    <t>1993M7</t>
  </si>
  <si>
    <t>1993M6</t>
  </si>
  <si>
    <t>1993M5</t>
  </si>
  <si>
    <t>1993M4</t>
  </si>
  <si>
    <t>1993M3</t>
  </si>
  <si>
    <t>1993M2</t>
  </si>
  <si>
    <t>1993M1</t>
  </si>
  <si>
    <t>1992M12</t>
  </si>
  <si>
    <t>1992M11</t>
  </si>
  <si>
    <t>1992M10</t>
  </si>
  <si>
    <t>1992M9</t>
  </si>
  <si>
    <t>1992M8</t>
  </si>
  <si>
    <t>1992M7</t>
  </si>
  <si>
    <t>1992M6</t>
  </si>
  <si>
    <t>1992M5</t>
  </si>
  <si>
    <t>1992M4</t>
  </si>
  <si>
    <t>1992M3</t>
  </si>
  <si>
    <t>1992M2</t>
  </si>
  <si>
    <t>1992M1</t>
  </si>
  <si>
    <t>1991M12</t>
  </si>
  <si>
    <t>1991M11</t>
  </si>
  <si>
    <t>1991M10</t>
  </si>
  <si>
    <t>1991M9</t>
  </si>
  <si>
    <t>1991M8</t>
  </si>
  <si>
    <t>1991M7</t>
  </si>
  <si>
    <t>1991M6</t>
  </si>
  <si>
    <t>1991M5</t>
  </si>
  <si>
    <t>1991M4</t>
  </si>
  <si>
    <t>1991M3</t>
  </si>
  <si>
    <t>1991M2</t>
  </si>
  <si>
    <t>1991M1</t>
  </si>
  <si>
    <t>1990M12</t>
  </si>
  <si>
    <t>1990M11</t>
  </si>
  <si>
    <t>1990M10</t>
  </si>
  <si>
    <t>1990M9</t>
  </si>
  <si>
    <t>1990M8</t>
  </si>
  <si>
    <t>1990M7</t>
  </si>
  <si>
    <t>1990M6</t>
  </si>
  <si>
    <t>1990M5</t>
  </si>
  <si>
    <t>1990M4</t>
  </si>
  <si>
    <t>1990M3</t>
  </si>
  <si>
    <t>1990M2</t>
  </si>
  <si>
    <t>Country</t>
  </si>
  <si>
    <t>Net Worth - Central Bank of Argentina</t>
  </si>
  <si>
    <t>Coloured area</t>
  </si>
  <si>
    <t>Table 1. Initial Conditions</t>
  </si>
  <si>
    <t>Figure 2</t>
  </si>
  <si>
    <t>Figure 1</t>
  </si>
  <si>
    <t>Table 2. The Predictions of the team in June 2015</t>
  </si>
  <si>
    <t>Units</t>
  </si>
  <si>
    <t>%</t>
  </si>
  <si>
    <t>Effective</t>
  </si>
  <si>
    <t>Projected</t>
  </si>
  <si>
    <t>Nominal Exchange Rate</t>
  </si>
  <si>
    <t>USD vs. Arg $</t>
  </si>
  <si>
    <t>Primary Deficit</t>
  </si>
  <si>
    <r>
      <t xml:space="preserve">Effective </t>
    </r>
    <r>
      <rPr>
        <vertAlign val="superscript"/>
        <sz val="11"/>
        <color theme="1"/>
        <rFont val="Bahnschrift Light"/>
        <family val="2"/>
      </rPr>
      <t>(1)</t>
    </r>
  </si>
  <si>
    <r>
      <t xml:space="preserve">Effective </t>
    </r>
    <r>
      <rPr>
        <vertAlign val="superscript"/>
        <sz val="11"/>
        <color theme="1"/>
        <rFont val="Bahnschrift Light"/>
        <family val="2"/>
      </rPr>
      <t>(2)</t>
    </r>
  </si>
  <si>
    <t>Monetary Base Growth</t>
  </si>
  <si>
    <t xml:space="preserve"> Arg $ Mn</t>
  </si>
  <si>
    <t>Financial Assistance of Central Bank to the Treasury</t>
  </si>
  <si>
    <t>Arg $ Mn</t>
  </si>
  <si>
    <r>
      <t xml:space="preserve">Effective </t>
    </r>
    <r>
      <rPr>
        <vertAlign val="superscript"/>
        <sz val="11"/>
        <color theme="1"/>
        <rFont val="Bahnschrift Light"/>
        <family val="2"/>
      </rPr>
      <t>(3)</t>
    </r>
  </si>
  <si>
    <r>
      <t xml:space="preserve">Effective </t>
    </r>
    <r>
      <rPr>
        <vertAlign val="superscript"/>
        <sz val="11"/>
        <color theme="1"/>
        <rFont val="Bahnschrift Light"/>
        <family val="2"/>
      </rPr>
      <t>(4)</t>
    </r>
  </si>
  <si>
    <r>
      <t xml:space="preserve">Projected </t>
    </r>
    <r>
      <rPr>
        <vertAlign val="superscript"/>
        <sz val="11"/>
        <color theme="1"/>
        <rFont val="Bahnschrift Light"/>
        <family val="2"/>
      </rPr>
      <t>(3)</t>
    </r>
  </si>
  <si>
    <t>Official Reserves of the
Central Bank</t>
  </si>
  <si>
    <t>USD Mn</t>
  </si>
  <si>
    <t>Non Monetary Liabilities
of the Central Bank</t>
  </si>
  <si>
    <t>(1) Primary Deficit including resources obtained from tax amnesty, (2) Primary Deficit excluding resources obtained from tax amnesty, (3) Gross financial assistance to the treasury, (4) Financial assistance to the treasury net of the interests generated by the government bonds held by the BCRA.</t>
  </si>
  <si>
    <t>Table 3. Money demand and supply prices volatility</t>
  </si>
  <si>
    <t>SE Ln (M2/P) in comparable periods of fixed
monetary policy rate</t>
  </si>
  <si>
    <t>SE Ln (CPI* / CPI)
Period: 2016 to 2018</t>
  </si>
  <si>
    <t>SE Ln (M2/P)</t>
  </si>
  <si>
    <t>Years</t>
  </si>
  <si>
    <t>CPI*</t>
  </si>
  <si>
    <t>Housing, water, electricity, gas and other fuels</t>
  </si>
  <si>
    <t>Transport</t>
  </si>
  <si>
    <t>2016/2017</t>
  </si>
  <si>
    <t>Peru</t>
  </si>
  <si>
    <t>2011/2012</t>
  </si>
  <si>
    <t>Brasil</t>
  </si>
  <si>
    <t>0.0596**</t>
  </si>
  <si>
    <t>2004/2005</t>
  </si>
  <si>
    <t>0.0319**</t>
  </si>
  <si>
    <t>Chile</t>
  </si>
  <si>
    <t>2012/2013</t>
  </si>
  <si>
    <t>Mexico</t>
  </si>
  <si>
    <t>2002/2003</t>
  </si>
  <si>
    <t>2017/2018</t>
  </si>
  <si>
    <t>US</t>
  </si>
  <si>
    <t>2010/2011</t>
  </si>
  <si>
    <t>Colombia</t>
  </si>
  <si>
    <t>2015/2016</t>
  </si>
  <si>
    <t>(**) only fuels</t>
  </si>
  <si>
    <t>2014/2015</t>
  </si>
  <si>
    <t>2009/2010</t>
  </si>
  <si>
    <t>2013/2014</t>
  </si>
  <si>
    <t>Date</t>
  </si>
  <si>
    <t>Inflation (yoy)</t>
  </si>
  <si>
    <t>Core inflation</t>
  </si>
  <si>
    <t>Core inflation annualized - 4 motnhs moving average</t>
  </si>
  <si>
    <t>Seasonally adjusted GDP</t>
  </si>
  <si>
    <t>ARG Spread vs. EM (EMBI+)</t>
  </si>
  <si>
    <t>Expected Inflation - 1 Year Forward</t>
  </si>
  <si>
    <t>Expected Core Inflation - Dec 18</t>
  </si>
  <si>
    <t>Expected Core Inflation - 1 Year Forward</t>
  </si>
  <si>
    <t>|</t>
  </si>
  <si>
    <t>Período</t>
  </si>
  <si>
    <t>Real Broad Effective Exchange Rate</t>
  </si>
  <si>
    <t>M0 - Monthly Moving Average</t>
  </si>
  <si>
    <t>M2 - Monthly Moving Average</t>
  </si>
  <si>
    <t>M0 Real</t>
  </si>
  <si>
    <t>M2 Real</t>
  </si>
  <si>
    <t>Table 4. VECM model for inflation in Argentina. Cointegrating Vector.</t>
  </si>
  <si>
    <t>Period</t>
  </si>
  <si>
    <t>Ago2016-Nov2017</t>
  </si>
  <si>
    <t>Ago2016-Mar2018</t>
  </si>
  <si>
    <t>Ago2016-Apr2019</t>
  </si>
  <si>
    <t>Frequency of data</t>
  </si>
  <si>
    <t>Weekly</t>
  </si>
  <si>
    <t>(I)</t>
  </si>
  <si>
    <t>(II)</t>
  </si>
  <si>
    <t>(III)</t>
  </si>
  <si>
    <t>Prices</t>
  </si>
  <si>
    <t>FX</t>
  </si>
  <si>
    <t>-0.3566**</t>
  </si>
  <si>
    <t>-0.0268</t>
  </si>
  <si>
    <t>-0.0194</t>
  </si>
  <si>
    <t>-0.3268</t>
  </si>
  <si>
    <t>-0.0235*</t>
  </si>
  <si>
    <t>-0.0233*</t>
  </si>
  <si>
    <t>-1.1840**</t>
  </si>
  <si>
    <t>-0.0822**</t>
  </si>
  <si>
    <t>-0.1831**</t>
  </si>
  <si>
    <t>(0.1270)</t>
  </si>
  <si>
    <t>(0.0153)</t>
  </si>
  <si>
    <t>(0.0157)</t>
  </si>
  <si>
    <t>(0.3692)</t>
  </si>
  <si>
    <t>(0.0111)</t>
  </si>
  <si>
    <t>(0.0109)</t>
  </si>
  <si>
    <t>(0.4395)</t>
  </si>
  <si>
    <t>(0.0263)</t>
  </si>
  <si>
    <t>(0.0478)</t>
  </si>
  <si>
    <t>Reg</t>
  </si>
  <si>
    <t>-0.7186**</t>
  </si>
  <si>
    <t xml:space="preserve"> 0.0275</t>
  </si>
  <si>
    <t>0.0030</t>
  </si>
  <si>
    <t>-0.6434**</t>
  </si>
  <si>
    <t>-0.0006</t>
  </si>
  <si>
    <t>-0.0373</t>
  </si>
  <si>
    <t>0.0753</t>
  </si>
  <si>
    <t>-0.0612</t>
  </si>
  <si>
    <t>-0.1759*</t>
  </si>
  <si>
    <t>(0.0812)</t>
  </si>
  <si>
    <t>(0.0521)</t>
  </si>
  <si>
    <t>(0.2322)</t>
  </si>
  <si>
    <t>(0.0167)</t>
  </si>
  <si>
    <t>(0.0201)</t>
  </si>
  <si>
    <t>(0.4764)</t>
  </si>
  <si>
    <t>(0.0451)</t>
  </si>
  <si>
    <t>(0.0815)</t>
  </si>
  <si>
    <t>Exp (t+1)</t>
  </si>
  <si>
    <t>-1.0356**</t>
  </si>
  <si>
    <t>-0.9978**</t>
  </si>
  <si>
    <t>-0.7991**</t>
  </si>
  <si>
    <t>(0.0784)</t>
  </si>
  <si>
    <t>(0.0244)</t>
  </si>
  <si>
    <t>(0.0774)</t>
  </si>
  <si>
    <t>Exp (t+12)</t>
  </si>
  <si>
    <t>-1.0141**</t>
  </si>
  <si>
    <t>-0.9517**</t>
  </si>
  <si>
    <t>-0.5739**</t>
  </si>
  <si>
    <t>(0.0728)</t>
  </si>
  <si>
    <t>(0.0286)</t>
  </si>
  <si>
    <t>(0.1380)</t>
  </si>
  <si>
    <t>Constant</t>
  </si>
  <si>
    <t>Yes</t>
  </si>
  <si>
    <t>*signficant at 5%, **significant at 1%. Standard Deviation in ()</t>
  </si>
  <si>
    <t xml:space="preserve">Notation and sources of data: Prices: CPI reported by Pricestats, FX: ARS/USD exchange rate reported by com. A3500 of BCRA, Reg: regulated prices reported by Elypsis, Exp (t+12): core inflation expectations 12-month forward, Exp (t+1): core inflation expectations 1-month forward. </t>
  </si>
  <si>
    <t>Cointegration test of Johansen (Max. Eigenvalue Test). Each equation is cointegrated at 1% of significance</t>
  </si>
  <si>
    <t>Precios</t>
  </si>
  <si>
    <t>RegEly</t>
  </si>
  <si>
    <t>ExpNuc12</t>
  </si>
  <si>
    <t>Official Reserves</t>
  </si>
  <si>
    <t>Central Bank Gross Non Monetary Liabilities / Net Reserves</t>
  </si>
  <si>
    <t>Net Reserves</t>
  </si>
  <si>
    <t>Net Liabilities</t>
  </si>
  <si>
    <t>Gross Liabilities</t>
  </si>
  <si>
    <t>Carry Trade</t>
  </si>
  <si>
    <t>NR % GDP</t>
  </si>
  <si>
    <t>Sustainability Jun-18</t>
  </si>
  <si>
    <t>Auctioned Lebacs / M0</t>
  </si>
  <si>
    <t>14/02/2017</t>
  </si>
  <si>
    <t>14/03/2017</t>
  </si>
  <si>
    <t>18/04/2017</t>
  </si>
  <si>
    <t>16/05/2017</t>
  </si>
  <si>
    <t>19/06/2017</t>
  </si>
  <si>
    <t>18/07/2017</t>
  </si>
  <si>
    <t>15/08/2017</t>
  </si>
  <si>
    <t>19/09/2017</t>
  </si>
  <si>
    <t>17/10/2017</t>
  </si>
  <si>
    <t>14/11/2017</t>
  </si>
  <si>
    <t>19/12/2017</t>
  </si>
  <si>
    <t>16/01/2018</t>
  </si>
  <si>
    <t>20/02/2018</t>
  </si>
  <si>
    <t>20/03/2018</t>
  </si>
  <si>
    <t>18/04/2018</t>
  </si>
  <si>
    <t>15/05/2018</t>
  </si>
  <si>
    <t>Table 5. Effects of Sudden Stops</t>
  </si>
  <si>
    <t>OLS</t>
  </si>
  <si>
    <t>Var GDP - growth</t>
  </si>
  <si>
    <t>(i)</t>
  </si>
  <si>
    <t>(ii)</t>
  </si>
  <si>
    <t>Floating</t>
  </si>
  <si>
    <t>0.0196**</t>
  </si>
  <si>
    <t>0.0186**</t>
  </si>
  <si>
    <t>0.0301***</t>
  </si>
  <si>
    <t>0.0291***</t>
  </si>
  <si>
    <t>(0.0078)</t>
  </si>
  <si>
    <t>(0.0080)</t>
  </si>
  <si>
    <t>(0.0093)</t>
  </si>
  <si>
    <t>(0.0094)</t>
  </si>
  <si>
    <t>Deposit Rate</t>
  </si>
  <si>
    <t>-0.0017***</t>
  </si>
  <si>
    <t>-0.0016***</t>
  </si>
  <si>
    <t>(0.0002)</t>
  </si>
  <si>
    <t>(0.0003)</t>
  </si>
  <si>
    <t>World Exports</t>
  </si>
  <si>
    <t>0.0719**</t>
  </si>
  <si>
    <t>0.0710**</t>
  </si>
  <si>
    <t>0.0846**</t>
  </si>
  <si>
    <t>0.0861**</t>
  </si>
  <si>
    <t>(0.0311)</t>
  </si>
  <si>
    <t>(0.0321)</t>
  </si>
  <si>
    <t>(0.0366)</t>
  </si>
  <si>
    <t>(0.0390)</t>
  </si>
  <si>
    <t>Terms of trade</t>
  </si>
  <si>
    <t>0.0963**</t>
  </si>
  <si>
    <t>0.0971**</t>
  </si>
  <si>
    <t>0.0953**</t>
  </si>
  <si>
    <t>0.0949**</t>
  </si>
  <si>
    <t>(0.0379)</t>
  </si>
  <si>
    <t>(0.0397)</t>
  </si>
  <si>
    <t>(0.0432)</t>
  </si>
  <si>
    <t>(0.0460)</t>
  </si>
  <si>
    <t>Openness</t>
  </si>
  <si>
    <t>0.0131</t>
  </si>
  <si>
    <t>0.0125</t>
  </si>
  <si>
    <t>0.0121</t>
  </si>
  <si>
    <t>0.0115</t>
  </si>
  <si>
    <t>(0.0083)</t>
  </si>
  <si>
    <t>(0.0100)</t>
  </si>
  <si>
    <t>(0.0085)</t>
  </si>
  <si>
    <t>(0.0101)</t>
  </si>
  <si>
    <t>Regional Dummies</t>
  </si>
  <si>
    <t>No</t>
  </si>
  <si>
    <t>Observations</t>
  </si>
  <si>
    <t>Sample: Countries that experienced a Financial Account contraction (yoy) larger than one standard error below its sample mean and larger than 3 % of GDP and an adjustment of the Current Account of more than 2% of GDP in the same year, the following year or accumulated between those two years.</t>
  </si>
  <si>
    <t>Sample: Countries that experienced a Financial Account contraction (yoy) larger than one standard error below its sample mean and larger than 5 % of GDP and an adjustment of the Current Account of more than 2% of GDP in the same year, the following year or accumulated between those two years.</t>
  </si>
  <si>
    <t>Variables: Var GDP - growth: Variation of Real GDP (yoy) - Real GDP Long Rung Trend from 1970 to 2018, IMF Data. Floating: Dummy Variable = 1 in countries with Floating Regime as defined in Levy-Yeyati &amp; Sturzenegger (2016) for years 2001 to 2013, and IMF Annual Report on Exchange Arrangement and Exchange Restrictions for years 2014 to 2018. Deposit Rate: Variation (yoy), IMF Data. World Exports: Var yoy, IMF Data. Terms of trade: Logarithmic difference of terms of trade, Exports as a capacity to import, WDI Data. Regional Dummies: Latam, Africa, Asia and Other, which contains Pacific Ocean, Eastern Europe and Middle East.  The Current Account, Net Financial Account (Excluding Exceptional Financing), the GDP in national currency and the exchange rate were retrieved from IMF Data.  Robust standard errors.
*significant at 10%, **significant at 5%, ***significant at 1%. Standard Deviation in ()</t>
  </si>
  <si>
    <t>ARG Spread vs. EM (EMBI +)</t>
  </si>
  <si>
    <t>Figure 9 - c</t>
  </si>
  <si>
    <t>Monetary Policy Rate</t>
  </si>
  <si>
    <t>Figure 9 - f</t>
  </si>
  <si>
    <t>M0</t>
  </si>
  <si>
    <t>Real M2</t>
  </si>
  <si>
    <t>Real M</t>
  </si>
  <si>
    <t>Q20</t>
  </si>
  <si>
    <t>Q19</t>
  </si>
  <si>
    <t>Q18</t>
  </si>
  <si>
    <t>Q17</t>
  </si>
  <si>
    <t>Q16</t>
  </si>
  <si>
    <t>Q15</t>
  </si>
  <si>
    <t>Q14</t>
  </si>
  <si>
    <t>Q13</t>
  </si>
  <si>
    <t>Q12</t>
  </si>
  <si>
    <t>Q11</t>
  </si>
  <si>
    <t>Q10</t>
  </si>
  <si>
    <t>Q09</t>
  </si>
  <si>
    <t>Q08</t>
  </si>
  <si>
    <t>Q07</t>
  </si>
  <si>
    <t>Q06</t>
  </si>
  <si>
    <t>Q05</t>
  </si>
  <si>
    <t>Q04</t>
  </si>
  <si>
    <t>Q03</t>
  </si>
  <si>
    <t>Q02</t>
  </si>
  <si>
    <t>Q01</t>
  </si>
  <si>
    <t>Russian Fed. - 1999</t>
  </si>
  <si>
    <t>Dominican Rep. - 2004</t>
  </si>
  <si>
    <t>Quarter</t>
  </si>
  <si>
    <t>Figure 4</t>
  </si>
  <si>
    <t>Figure 6. The comovement of prices and expectations</t>
  </si>
  <si>
    <t>Figure 5 - c</t>
  </si>
  <si>
    <t>Figure 5 - a</t>
  </si>
  <si>
    <t>Figure 5 - b</t>
  </si>
  <si>
    <t>Figure 5 - d</t>
  </si>
  <si>
    <t>Figure 5 - e</t>
  </si>
  <si>
    <t>Figure 5 - f</t>
  </si>
  <si>
    <t>Figure 5 - g</t>
  </si>
  <si>
    <t>Figure 5 - h</t>
  </si>
  <si>
    <t>Figure 7. Variance Decompositions</t>
  </si>
  <si>
    <t>Variance Decomposition of Prices, using Cholesky Factors</t>
  </si>
  <si>
    <t xml:space="preserve"> Variance Decomposition of PRICES:</t>
  </si>
  <si>
    <t>Specification (II)</t>
  </si>
  <si>
    <t>Specification (III)</t>
  </si>
  <si>
    <t xml:space="preserve"> Period</t>
  </si>
  <si>
    <t>S.E.</t>
  </si>
  <si>
    <t>PRICES</t>
  </si>
  <si>
    <t>EXP_T1</t>
  </si>
  <si>
    <t>REG</t>
  </si>
  <si>
    <t>EXP_T12</t>
  </si>
  <si>
    <t>Figure 8. The Evolution of Fiscal Accounts</t>
  </si>
  <si>
    <t>2019p</t>
  </si>
  <si>
    <t>Resultado Primario</t>
  </si>
  <si>
    <t>R. Primario ajustado por inflación</t>
  </si>
  <si>
    <t>R. Primario ajustado por ciclo y por inflación</t>
  </si>
  <si>
    <t>Official Fiscal Balance w/o Tax Amnesty</t>
  </si>
  <si>
    <t>Official Primary Balance w/o Tax Amnesty</t>
  </si>
  <si>
    <t>1Q2019</t>
  </si>
  <si>
    <t>Central Bank (excl. portfolio liabilities)</t>
  </si>
  <si>
    <t>Central Bank - Portfolio Liabilities</t>
  </si>
  <si>
    <t>General Government</t>
  </si>
  <si>
    <t>Private Sector</t>
  </si>
  <si>
    <t>Financial Account</t>
  </si>
  <si>
    <t>Seasonally Adjusted Monetary Base</t>
  </si>
  <si>
    <t>Figure 11. Two Monetary Experiments</t>
  </si>
  <si>
    <t>*p-value&lt;0.1, **p-value&lt;0.05, ***p&lt;0.01</t>
  </si>
  <si>
    <t>Δ Exp t+12 (-4)</t>
  </si>
  <si>
    <t>-1.5260**</t>
  </si>
  <si>
    <t>Δ Exp t+12 (-3)</t>
  </si>
  <si>
    <t>0.6798*</t>
  </si>
  <si>
    <t>Δ Exp t+12 (-2)</t>
  </si>
  <si>
    <t>Δ Exp t+12 (-1)</t>
  </si>
  <si>
    <t>Δ Exp t+1 (-3)</t>
  </si>
  <si>
    <t>Δ Exp t+1 (-2)</t>
  </si>
  <si>
    <t>0.2953*</t>
  </si>
  <si>
    <t>Δ Exp t+1 (-1)</t>
  </si>
  <si>
    <t>Δ Reg (-5)</t>
  </si>
  <si>
    <t>-0.0236**</t>
  </si>
  <si>
    <t>-0.0317***</t>
  </si>
  <si>
    <t>Δ Reg (-4)</t>
  </si>
  <si>
    <t>-0.0282**</t>
  </si>
  <si>
    <t>-0.0272**</t>
  </si>
  <si>
    <t>-0.0232*</t>
  </si>
  <si>
    <t>-0.0294**</t>
  </si>
  <si>
    <t>Δ Reg (-3)</t>
  </si>
  <si>
    <t>-0.0340***</t>
  </si>
  <si>
    <t>Δ Reg (-2)</t>
  </si>
  <si>
    <t>-0.0193*</t>
  </si>
  <si>
    <t>0.0394*</t>
  </si>
  <si>
    <t>0.0548*</t>
  </si>
  <si>
    <t>Δ Reg (-1)</t>
  </si>
  <si>
    <t>Δ FX (-5)</t>
  </si>
  <si>
    <t>-0.0418***</t>
  </si>
  <si>
    <t>-0.0259**</t>
  </si>
  <si>
    <t>Δ FX (-4)</t>
  </si>
  <si>
    <t>-0.0271**</t>
  </si>
  <si>
    <t>-0.0275**</t>
  </si>
  <si>
    <t>-0.0208*</t>
  </si>
  <si>
    <t>-0.0431**</t>
  </si>
  <si>
    <t>-0.0396**</t>
  </si>
  <si>
    <t>Δ FX (-3)</t>
  </si>
  <si>
    <t>0.0265**</t>
  </si>
  <si>
    <t>0.0267**</t>
  </si>
  <si>
    <t>-0.0300**</t>
  </si>
  <si>
    <t>-0.0226*</t>
  </si>
  <si>
    <t>-0.0290**</t>
  </si>
  <si>
    <t>-0.0377**</t>
  </si>
  <si>
    <t>-0.0400**</t>
  </si>
  <si>
    <t>Δ FX (-2)</t>
  </si>
  <si>
    <t>0.0251**</t>
  </si>
  <si>
    <t>0.0204**</t>
  </si>
  <si>
    <t>0.0486***</t>
  </si>
  <si>
    <t>Δ FX (-1)</t>
  </si>
  <si>
    <t>-0.1410*</t>
  </si>
  <si>
    <t>Δ Prices (-5)</t>
  </si>
  <si>
    <t>Δ Prices (-4)</t>
  </si>
  <si>
    <t>-0.1517**</t>
  </si>
  <si>
    <t>-0.1776**</t>
  </si>
  <si>
    <t>Δ Prices (-3)</t>
  </si>
  <si>
    <t>0.1677*</t>
  </si>
  <si>
    <t>Δ Prices (-2)</t>
  </si>
  <si>
    <t>0.2989***</t>
  </si>
  <si>
    <t>0.2648***</t>
  </si>
  <si>
    <t>0.3089***</t>
  </si>
  <si>
    <t>0.3635***</t>
  </si>
  <si>
    <t>0.3601**</t>
  </si>
  <si>
    <t>0.2753**</t>
  </si>
  <si>
    <t>Δ Prices (-1)</t>
  </si>
  <si>
    <t>-0.0504**</t>
  </si>
  <si>
    <t>-0.0062***</t>
  </si>
  <si>
    <t>-0.4134***</t>
  </si>
  <si>
    <t>-0.3824***</t>
  </si>
  <si>
    <t>-0.0161***</t>
  </si>
  <si>
    <t>-0.5051***</t>
  </si>
  <si>
    <t>-0.4777***</t>
  </si>
  <si>
    <t>-0.0403***</t>
  </si>
  <si>
    <t>α</t>
  </si>
  <si>
    <t>Specification</t>
  </si>
  <si>
    <t>Aug2016 - Apr2019</t>
  </si>
  <si>
    <t>Aug2016 - Mar2018</t>
  </si>
  <si>
    <t>Aug2016 - Nov2017</t>
  </si>
  <si>
    <t>Table A1. VECM Model for Inflation in Argentina. Short-Run Coefficients</t>
  </si>
  <si>
    <r>
      <t xml:space="preserve">Note: Dependent variable: Δ </t>
    </r>
    <r>
      <rPr>
        <i/>
        <sz val="11"/>
        <color theme="1"/>
        <rFont val="Calibri"/>
        <family val="2"/>
      </rPr>
      <t>Prices</t>
    </r>
  </si>
  <si>
    <t>All</t>
  </si>
  <si>
    <t>Δ Exp t+12</t>
  </si>
  <si>
    <t>Δ Exp t+1</t>
  </si>
  <si>
    <t>Δ Reg</t>
  </si>
  <si>
    <t xml:space="preserve">Δ FX </t>
  </si>
  <si>
    <t>Δ Prices</t>
  </si>
  <si>
    <t>Null Hypothesis: Joint non-significance</t>
  </si>
  <si>
    <t>Block Exogeneity Wald Tests (p-values)</t>
  </si>
  <si>
    <t>Table A2. Block Exogeneity Wald Tests. Joint Significance of Short-Run Coefficients.</t>
  </si>
  <si>
    <r>
      <t xml:space="preserve">Dependent variable: Δ </t>
    </r>
    <r>
      <rPr>
        <b/>
        <i/>
        <sz val="11"/>
        <color theme="1"/>
        <rFont val="Calibri Light"/>
        <family val="2"/>
        <scheme val="major"/>
      </rPr>
      <t>Prices</t>
    </r>
  </si>
  <si>
    <t>Figure 9 - a, b &amp; c</t>
  </si>
  <si>
    <t>Figure 9 - e</t>
  </si>
  <si>
    <t>Figures 9 - g &amp; h</t>
  </si>
  <si>
    <t>Figure 10 - a</t>
  </si>
  <si>
    <t>Figure 10 - b</t>
  </si>
  <si>
    <t>Figure 10 - d</t>
  </si>
  <si>
    <t>Figure 10 - e</t>
  </si>
  <si>
    <t>Figure 10 - f</t>
  </si>
  <si>
    <t>Figure 10 - g</t>
  </si>
  <si>
    <t>Figure 10 - h</t>
  </si>
  <si>
    <t>Net reserves of BCRA</t>
  </si>
  <si>
    <t>Future contracts</t>
  </si>
  <si>
    <t>BCRA securities</t>
  </si>
  <si>
    <t>Debt with private sector and international agencies (including FGS, GDP warrants and holdouts)</t>
  </si>
  <si>
    <t>August 2016 - April 2019</t>
  </si>
  <si>
    <t>August 2016 - March 2018</t>
  </si>
  <si>
    <t>August 2016 - November 2017</t>
  </si>
  <si>
    <t>(0.0574)</t>
  </si>
  <si>
    <t>Adjusted net debt with private creditors</t>
  </si>
  <si>
    <t>Gross debt with private creditors as defined by the government</t>
  </si>
  <si>
    <t>yoy average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</si>
</sst>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dd\-mmm\-yyyy"/>
    <numFmt numFmtId="166" formatCode="0.0000000"/>
    <numFmt numFmtId="167" formatCode="0.0000"/>
    <numFmt numFmtId="168" formatCode="#,##0.0"/>
    <numFmt numFmtId="169" formatCode="0.0"/>
    <numFmt numFmtId="170" formatCode="0.0_ ;_ * \-#,##0.00_ ;_ * &quot;&quot;??_ ;_ @_ "/>
    <numFmt numFmtId="171" formatCode="_ * #,##0_ ;_ * \-#,##0_ ;_ * &quot;-&quot;_ ;_ @_ "/>
    <numFmt numFmtId="172" formatCode="#,##0_ ;\-#,##0\ "/>
    <numFmt numFmtId="173" formatCode="0.000"/>
    <numFmt numFmtId="174" formatCode="0.00000"/>
    <numFmt numFmtId="175" formatCode="yyyy"/>
  </numFmts>
  <fonts count="56" x14ac:knownFonts="1">
    <font>
      <sz val="11"/>
      <color theme="1"/>
      <name val="Calibri"/>
      <family val="2"/>
      <scheme val="minor"/>
    </font>
    <font>
      <sz val="11"/>
      <color theme="1"/>
      <name val="Calibri"/>
      <family val="2"/>
      <scheme val="minor"/>
    </font>
    <font>
      <b/>
      <sz val="11"/>
      <color theme="1"/>
      <name val="Calibri"/>
      <family val="2"/>
      <scheme val="minor"/>
    </font>
    <font>
      <sz val="10"/>
      <color rgb="FF000000"/>
      <name val="Bahnschrift Light"/>
      <family val="2"/>
    </font>
    <font>
      <sz val="9"/>
      <color theme="1"/>
      <name val="Bahnschrift Light"/>
      <family val="2"/>
    </font>
    <font>
      <b/>
      <sz val="12"/>
      <color theme="1"/>
      <name val="Bahnschrift Light"/>
      <family val="2"/>
    </font>
    <font>
      <sz val="12"/>
      <color theme="1"/>
      <name val="Bahnschrift Light"/>
      <family val="2"/>
    </font>
    <font>
      <sz val="11"/>
      <color theme="1"/>
      <name val="Bahnschrift Light"/>
      <family val="2"/>
    </font>
    <font>
      <b/>
      <sz val="11"/>
      <color theme="1"/>
      <name val="Bahnschrift Light"/>
      <family val="2"/>
    </font>
    <font>
      <sz val="11"/>
      <name val="Bahnschrift Light"/>
      <family val="2"/>
    </font>
    <font>
      <b/>
      <sz val="11"/>
      <color theme="0"/>
      <name val="Bahnschrift Light"/>
      <family val="2"/>
    </font>
    <font>
      <sz val="12"/>
      <color rgb="FF000000"/>
      <name val="Bahnschrift Light"/>
      <family val="2"/>
    </font>
    <font>
      <b/>
      <sz val="13"/>
      <color rgb="FF000000"/>
      <name val="Bahnschrift Light"/>
      <family val="2"/>
    </font>
    <font>
      <i/>
      <sz val="12"/>
      <color theme="1"/>
      <name val="Bahnschrift Light"/>
      <family val="2"/>
    </font>
    <font>
      <sz val="14"/>
      <color theme="1"/>
      <name val="Bahnschrift Light"/>
      <family val="2"/>
    </font>
    <font>
      <sz val="16"/>
      <color theme="1"/>
      <name val="Bahnschrift Light"/>
      <family val="2"/>
    </font>
    <font>
      <sz val="13"/>
      <color theme="1"/>
      <name val="Bahnschrift Light"/>
      <family val="2"/>
    </font>
    <font>
      <b/>
      <sz val="13"/>
      <name val="Bahnschrift Light"/>
      <family val="2"/>
    </font>
    <font>
      <b/>
      <sz val="13"/>
      <color theme="1"/>
      <name val="Bahnschrift Light"/>
      <family val="2"/>
    </font>
    <font>
      <i/>
      <sz val="13"/>
      <color theme="1"/>
      <name val="Bahnschrift Light"/>
      <family val="2"/>
    </font>
    <font>
      <sz val="18"/>
      <color theme="1"/>
      <name val="Bahnschrift Light"/>
      <family val="2"/>
    </font>
    <font>
      <i/>
      <sz val="11"/>
      <color theme="1"/>
      <name val="Bahnschrift Light"/>
      <family val="2"/>
    </font>
    <font>
      <vertAlign val="superscript"/>
      <sz val="11"/>
      <color theme="1"/>
      <name val="Bahnschrift Light"/>
      <family val="2"/>
    </font>
    <font>
      <sz val="8"/>
      <color theme="1"/>
      <name val="Bahnschrift Light"/>
      <family val="2"/>
    </font>
    <font>
      <b/>
      <sz val="14"/>
      <color theme="1"/>
      <name val="Bahnschrift Light"/>
      <family val="2"/>
    </font>
    <font>
      <b/>
      <sz val="8"/>
      <color theme="1"/>
      <name val="Bahnschrift Light"/>
      <family val="2"/>
    </font>
    <font>
      <b/>
      <sz val="12"/>
      <name val="Bahnschrift Light"/>
      <family val="2"/>
    </font>
    <font>
      <sz val="12"/>
      <name val="Bahnschrift Light"/>
      <family val="2"/>
    </font>
    <font>
      <u/>
      <sz val="10"/>
      <color indexed="12"/>
      <name val="Gill Sans MT"/>
      <family val="2"/>
    </font>
    <font>
      <sz val="10"/>
      <name val="Comic Sans MS"/>
      <family val="4"/>
    </font>
    <font>
      <sz val="10"/>
      <color indexed="8"/>
      <name val="Arial"/>
      <family val="2"/>
    </font>
    <font>
      <b/>
      <sz val="14"/>
      <color indexed="8"/>
      <name val="Bahnschrift Light"/>
      <family val="2"/>
    </font>
    <font>
      <b/>
      <sz val="14"/>
      <color theme="1"/>
      <name val="Calibri"/>
      <family val="2"/>
      <scheme val="minor"/>
    </font>
    <font>
      <b/>
      <sz val="16"/>
      <color theme="1"/>
      <name val="Bahnschrift Light"/>
      <family val="2"/>
    </font>
    <font>
      <sz val="26"/>
      <color theme="1"/>
      <name val="Bahnschrift Light"/>
      <family val="2"/>
    </font>
    <font>
      <b/>
      <sz val="14"/>
      <name val="Bahnschrift Light"/>
      <family val="2"/>
    </font>
    <font>
      <sz val="14"/>
      <name val="Bahnschrift Light"/>
      <family val="2"/>
    </font>
    <font>
      <sz val="18"/>
      <name val="Bahnschrift Light"/>
      <family val="2"/>
    </font>
    <font>
      <sz val="10"/>
      <color theme="1"/>
      <name val="Bahnschrift Light"/>
      <family val="2"/>
    </font>
    <font>
      <sz val="10"/>
      <color theme="1"/>
      <name val="Calibri"/>
      <family val="2"/>
      <scheme val="minor"/>
    </font>
    <font>
      <u/>
      <sz val="10"/>
      <name val="Bahnschrift Light"/>
      <family val="2"/>
    </font>
    <font>
      <sz val="20"/>
      <color theme="1"/>
      <name val="Bahnschrift Light"/>
      <family val="2"/>
    </font>
    <font>
      <b/>
      <sz val="14"/>
      <color indexed="30"/>
      <name val="Bahnschrift Light"/>
      <family val="2"/>
    </font>
    <font>
      <sz val="14"/>
      <color rgb="FF333333"/>
      <name val="Bahnschrift Light"/>
      <family val="2"/>
    </font>
    <font>
      <b/>
      <sz val="14"/>
      <color rgb="FF333333"/>
      <name val="Bahnschrift Light"/>
      <family val="2"/>
    </font>
    <font>
      <sz val="8"/>
      <color theme="1"/>
      <name val="Arial"/>
      <family val="2"/>
    </font>
    <font>
      <sz val="9"/>
      <color theme="1"/>
      <name val="Arial"/>
      <family val="2"/>
    </font>
    <font>
      <sz val="8"/>
      <name val="Helvetica"/>
      <family val="2"/>
    </font>
    <font>
      <sz val="10"/>
      <name val="Gill Sans MT"/>
      <family val="2"/>
    </font>
    <font>
      <sz val="10"/>
      <name val="Bahnschrift Light"/>
      <family val="2"/>
    </font>
    <font>
      <b/>
      <sz val="10"/>
      <name val="Bahnschrift Light"/>
      <family val="2"/>
    </font>
    <font>
      <i/>
      <sz val="11"/>
      <color theme="1"/>
      <name val="Calibri"/>
      <family val="2"/>
    </font>
    <font>
      <sz val="12"/>
      <color theme="1"/>
      <name val="Calibri Light"/>
      <family val="2"/>
      <scheme val="major"/>
    </font>
    <font>
      <b/>
      <sz val="11"/>
      <color theme="1"/>
      <name val="Calibri Light"/>
      <family val="2"/>
      <scheme val="major"/>
    </font>
    <font>
      <b/>
      <i/>
      <sz val="11"/>
      <color theme="1"/>
      <name val="Calibri Light"/>
      <family val="2"/>
      <scheme val="major"/>
    </font>
    <font>
      <sz val="11"/>
      <color theme="1"/>
      <name val="Calibri Light"/>
      <family val="2"/>
      <scheme val="major"/>
    </font>
  </fonts>
  <fills count="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bgColor rgb="FF000000"/>
      </patternFill>
    </fill>
    <fill>
      <patternFill patternType="solid">
        <fgColor rgb="FFFFFF00"/>
        <bgColor indexed="64"/>
      </patternFill>
    </fill>
    <fill>
      <patternFill patternType="solid">
        <fgColor indexed="9"/>
        <bgColor indexed="64"/>
      </patternFill>
    </fill>
    <fill>
      <patternFill patternType="solid">
        <fgColor theme="0"/>
        <bgColor indexed="0"/>
      </patternFill>
    </fill>
  </fills>
  <borders count="40">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medium">
        <color auto="1"/>
      </right>
      <top style="dashed">
        <color auto="1"/>
      </top>
      <bottom style="medium">
        <color auto="1"/>
      </bottom>
      <diagonal/>
    </border>
    <border>
      <left/>
      <right/>
      <top style="dashed">
        <color auto="1"/>
      </top>
      <bottom style="medium">
        <color auto="1"/>
      </bottom>
      <diagonal/>
    </border>
    <border>
      <left style="medium">
        <color auto="1"/>
      </left>
      <right style="medium">
        <color auto="1"/>
      </right>
      <top style="dashed">
        <color auto="1"/>
      </top>
      <bottom style="medium">
        <color auto="1"/>
      </bottom>
      <diagonal/>
    </border>
    <border>
      <left/>
      <right style="medium">
        <color auto="1"/>
      </right>
      <top style="dashed">
        <color auto="1"/>
      </top>
      <bottom style="dashed">
        <color auto="1"/>
      </bottom>
      <diagonal/>
    </border>
    <border>
      <left/>
      <right/>
      <top style="dashed">
        <color auto="1"/>
      </top>
      <bottom style="dashed">
        <color auto="1"/>
      </bottom>
      <diagonal/>
    </border>
    <border>
      <left style="medium">
        <color auto="1"/>
      </left>
      <right style="medium">
        <color auto="1"/>
      </right>
      <top style="dashed">
        <color auto="1"/>
      </top>
      <bottom style="dashed">
        <color auto="1"/>
      </bottom>
      <diagonal/>
    </border>
    <border>
      <left/>
      <right style="medium">
        <color auto="1"/>
      </right>
      <top style="medium">
        <color auto="1"/>
      </top>
      <bottom style="dashed">
        <color auto="1"/>
      </bottom>
      <diagonal/>
    </border>
    <border>
      <left/>
      <right/>
      <top style="medium">
        <color auto="1"/>
      </top>
      <bottom style="dashed">
        <color auto="1"/>
      </bottom>
      <diagonal/>
    </border>
    <border>
      <left style="medium">
        <color auto="1"/>
      </left>
      <right style="medium">
        <color auto="1"/>
      </right>
      <top style="medium">
        <color auto="1"/>
      </top>
      <bottom style="dashed">
        <color auto="1"/>
      </bottom>
      <diagonal/>
    </border>
    <border>
      <left/>
      <right style="medium">
        <color auto="1"/>
      </right>
      <top/>
      <bottom style="dashed">
        <color auto="1"/>
      </bottom>
      <diagonal/>
    </border>
    <border>
      <left/>
      <right/>
      <top/>
      <bottom style="dashed">
        <color auto="1"/>
      </bottom>
      <diagonal/>
    </border>
    <border>
      <left style="medium">
        <color auto="1"/>
      </left>
      <right style="medium">
        <color auto="1"/>
      </right>
      <top/>
      <bottom style="dashed">
        <color auto="1"/>
      </bottom>
      <diagonal/>
    </border>
    <border>
      <left/>
      <right style="medium">
        <color auto="1"/>
      </right>
      <top/>
      <bottom/>
      <diagonal/>
    </border>
    <border>
      <left style="medium">
        <color auto="1"/>
      </left>
      <right style="medium">
        <color auto="1"/>
      </right>
      <top/>
      <bottom/>
      <diagonal/>
    </border>
    <border>
      <left/>
      <right style="medium">
        <color auto="1"/>
      </right>
      <top style="dashed">
        <color auto="1"/>
      </top>
      <bottom/>
      <diagonal/>
    </border>
    <border>
      <left/>
      <right/>
      <top style="dashed">
        <color auto="1"/>
      </top>
      <bottom/>
      <diagonal/>
    </border>
    <border>
      <left style="medium">
        <color auto="1"/>
      </left>
      <right style="medium">
        <color auto="1"/>
      </right>
      <top style="dashed">
        <color auto="1"/>
      </top>
      <bottom/>
      <diagonal/>
    </border>
    <border>
      <left/>
      <right/>
      <top style="medium">
        <color auto="1"/>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medium">
        <color auto="1"/>
      </left>
      <right style="medium">
        <color auto="1"/>
      </right>
      <top style="medium">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s>
  <cellStyleXfs count="6">
    <xf numFmtId="0" fontId="0" fillId="0" borderId="0"/>
    <xf numFmtId="9" fontId="1"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xf numFmtId="0" fontId="30" fillId="0" borderId="0"/>
    <xf numFmtId="0" fontId="48" fillId="0" borderId="0"/>
  </cellStyleXfs>
  <cellXfs count="651">
    <xf numFmtId="0" fontId="0" fillId="0" borderId="0" xfId="0"/>
    <xf numFmtId="0" fontId="0" fillId="2" borderId="0" xfId="0" applyFill="1"/>
    <xf numFmtId="0" fontId="3"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2" xfId="0" applyFont="1" applyFill="1" applyBorder="1" applyAlignment="1">
      <alignment horizontal="center" vertical="center" wrapText="1"/>
    </xf>
    <xf numFmtId="10" fontId="3" fillId="2" borderId="0" xfId="0" applyNumberFormat="1" applyFont="1" applyFill="1" applyAlignment="1">
      <alignment horizontal="center" vertical="center" wrapText="1"/>
    </xf>
    <xf numFmtId="3" fontId="3" fillId="2" borderId="0" xfId="0" applyNumberFormat="1" applyFont="1" applyFill="1" applyAlignment="1">
      <alignment horizontal="center" vertical="center" wrapText="1"/>
    </xf>
    <xf numFmtId="10"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0" fillId="2" borderId="0" xfId="0" applyFill="1" applyAlignment="1">
      <alignment wrapText="1"/>
    </xf>
    <xf numFmtId="0" fontId="0" fillId="2" borderId="0" xfId="0" applyFill="1" applyAlignment="1">
      <alignment horizontal="center" vertical="center"/>
    </xf>
    <xf numFmtId="164" fontId="0" fillId="2" borderId="0" xfId="1" applyNumberFormat="1" applyFont="1" applyFill="1" applyAlignment="1">
      <alignment horizontal="center" vertical="center"/>
    </xf>
    <xf numFmtId="0" fontId="7" fillId="2" borderId="0" xfId="0" applyFont="1" applyFill="1" applyAlignment="1">
      <alignment horizontal="left" vertical="center"/>
    </xf>
    <xf numFmtId="0" fontId="8" fillId="2" borderId="0" xfId="0" applyFont="1" applyFill="1" applyAlignment="1">
      <alignment horizontal="center" vertical="center"/>
    </xf>
    <xf numFmtId="0" fontId="7" fillId="2" borderId="0" xfId="0" applyFont="1" applyFill="1" applyAlignment="1">
      <alignment horizontal="center" vertical="center"/>
    </xf>
    <xf numFmtId="10" fontId="7" fillId="2" borderId="0" xfId="0" applyNumberFormat="1" applyFont="1" applyFill="1" applyAlignment="1">
      <alignment horizontal="center" vertical="center"/>
    </xf>
    <xf numFmtId="164" fontId="7" fillId="2" borderId="0" xfId="1" applyNumberFormat="1" applyFont="1" applyFill="1" applyAlignment="1">
      <alignment horizontal="center" vertical="center"/>
    </xf>
    <xf numFmtId="0" fontId="8" fillId="2" borderId="5" xfId="0" applyFont="1" applyFill="1" applyBorder="1" applyAlignment="1">
      <alignment horizontal="center" vertical="center"/>
    </xf>
    <xf numFmtId="0" fontId="8" fillId="2" borderId="4"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30" xfId="0" applyFont="1" applyFill="1" applyBorder="1" applyAlignment="1">
      <alignment horizontal="center" vertical="center"/>
    </xf>
    <xf numFmtId="10" fontId="7" fillId="2" borderId="0" xfId="1" applyNumberFormat="1" applyFont="1" applyFill="1" applyBorder="1" applyAlignment="1">
      <alignment horizontal="center" vertical="center"/>
    </xf>
    <xf numFmtId="0" fontId="7" fillId="2" borderId="0" xfId="0" applyFont="1" applyFill="1" applyBorder="1" applyAlignment="1">
      <alignment horizontal="center" vertical="center"/>
    </xf>
    <xf numFmtId="0" fontId="7" fillId="2" borderId="22" xfId="0" applyFont="1" applyFill="1" applyBorder="1" applyAlignment="1">
      <alignment horizontal="center" vertical="center"/>
    </xf>
    <xf numFmtId="0" fontId="8" fillId="2" borderId="0" xfId="0" applyFont="1" applyFill="1" applyBorder="1" applyAlignment="1">
      <alignment horizontal="center" vertical="center"/>
    </xf>
    <xf numFmtId="16" fontId="7" fillId="2" borderId="0" xfId="0" applyNumberFormat="1" applyFont="1" applyFill="1" applyBorder="1" applyAlignment="1">
      <alignment horizontal="center" vertical="center"/>
    </xf>
    <xf numFmtId="0" fontId="8" fillId="2" borderId="22" xfId="0" applyFont="1" applyFill="1" applyBorder="1" applyAlignment="1">
      <alignment horizontal="center" vertical="center"/>
    </xf>
    <xf numFmtId="10" fontId="7" fillId="2" borderId="0" xfId="0" applyNumberFormat="1" applyFont="1" applyFill="1" applyBorder="1" applyAlignment="1">
      <alignment horizontal="center" vertical="center"/>
    </xf>
    <xf numFmtId="10" fontId="7" fillId="2" borderId="22" xfId="0" applyNumberFormat="1" applyFont="1" applyFill="1" applyBorder="1" applyAlignment="1">
      <alignment horizontal="center" vertical="center"/>
    </xf>
    <xf numFmtId="10" fontId="7" fillId="2" borderId="8" xfId="0" applyNumberFormat="1" applyFont="1" applyFill="1" applyBorder="1" applyAlignment="1">
      <alignment horizontal="center" vertical="center"/>
    </xf>
    <xf numFmtId="10" fontId="7" fillId="2" borderId="7" xfId="0" applyNumberFormat="1" applyFont="1" applyFill="1" applyBorder="1" applyAlignment="1">
      <alignment horizontal="center" vertical="center"/>
    </xf>
    <xf numFmtId="0" fontId="8" fillId="2" borderId="27" xfId="0" applyFont="1" applyFill="1" applyBorder="1" applyAlignment="1">
      <alignment horizontal="center" vertical="center"/>
    </xf>
    <xf numFmtId="0" fontId="8" fillId="2" borderId="30" xfId="0" applyFont="1" applyFill="1" applyBorder="1" applyAlignment="1">
      <alignment horizontal="center" vertical="center"/>
    </xf>
    <xf numFmtId="10" fontId="10" fillId="2" borderId="0" xfId="0" applyNumberFormat="1" applyFont="1" applyFill="1" applyBorder="1" applyAlignment="1">
      <alignment horizontal="center" vertical="center"/>
    </xf>
    <xf numFmtId="0" fontId="8" fillId="2" borderId="6" xfId="0" applyFont="1" applyFill="1" applyBorder="1" applyAlignment="1">
      <alignment horizontal="center" vertical="center"/>
    </xf>
    <xf numFmtId="0" fontId="8" fillId="2" borderId="33" xfId="0" applyFont="1" applyFill="1" applyBorder="1" applyAlignment="1">
      <alignment horizontal="center" vertical="center"/>
    </xf>
    <xf numFmtId="0" fontId="7" fillId="2" borderId="23" xfId="0" applyFont="1" applyFill="1" applyBorder="1" applyAlignment="1">
      <alignment horizontal="left" vertical="center"/>
    </xf>
    <xf numFmtId="0" fontId="9" fillId="2" borderId="23" xfId="0" applyFont="1" applyFill="1" applyBorder="1" applyAlignment="1">
      <alignment horizontal="left" vertical="center"/>
    </xf>
    <xf numFmtId="0" fontId="7" fillId="2" borderId="9" xfId="0" applyFont="1" applyFill="1" applyBorder="1" applyAlignment="1">
      <alignment horizontal="left" vertical="center"/>
    </xf>
    <xf numFmtId="0" fontId="7" fillId="2" borderId="33" xfId="0" applyFont="1" applyFill="1" applyBorder="1" applyAlignment="1">
      <alignment horizontal="left" vertical="center"/>
    </xf>
    <xf numFmtId="0" fontId="12" fillId="3" borderId="6" xfId="0" applyFont="1" applyFill="1" applyBorder="1" applyAlignment="1">
      <alignment horizontal="left" vertical="center" readingOrder="1"/>
    </xf>
    <xf numFmtId="0" fontId="6" fillId="2" borderId="0" xfId="0" applyFont="1" applyFill="1" applyBorder="1" applyAlignment="1">
      <alignment horizontal="center" vertical="center"/>
    </xf>
    <xf numFmtId="0" fontId="0" fillId="2" borderId="8" xfId="0" applyFill="1" applyBorder="1"/>
    <xf numFmtId="0" fontId="0" fillId="2" borderId="7" xfId="0" applyFill="1" applyBorder="1"/>
    <xf numFmtId="0" fontId="5" fillId="2" borderId="6" xfId="0" applyFont="1" applyFill="1" applyBorder="1" applyAlignment="1">
      <alignment horizontal="left" vertical="center" wrapText="1"/>
    </xf>
    <xf numFmtId="0" fontId="6" fillId="2" borderId="33"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6" fillId="2" borderId="9" xfId="0" applyFont="1" applyFill="1" applyBorder="1" applyAlignment="1">
      <alignment horizontal="left" vertical="center" wrapText="1"/>
    </xf>
    <xf numFmtId="0" fontId="16" fillId="2" borderId="0" xfId="0" applyFont="1" applyFill="1" applyAlignment="1">
      <alignment horizontal="center"/>
    </xf>
    <xf numFmtId="0" fontId="16" fillId="2" borderId="0" xfId="0" applyFont="1" applyFill="1"/>
    <xf numFmtId="0" fontId="16" fillId="2" borderId="0" xfId="0" quotePrefix="1" applyFont="1" applyFill="1" applyAlignment="1">
      <alignment horizontal="center"/>
    </xf>
    <xf numFmtId="0" fontId="16" fillId="2" borderId="28" xfId="0" quotePrefix="1" applyFont="1" applyFill="1" applyBorder="1" applyAlignment="1">
      <alignment horizontal="center"/>
    </xf>
    <xf numFmtId="0" fontId="16" fillId="2" borderId="5" xfId="0" quotePrefix="1" applyFont="1" applyFill="1" applyBorder="1" applyAlignment="1">
      <alignment horizontal="center"/>
    </xf>
    <xf numFmtId="0" fontId="16" fillId="2" borderId="5" xfId="0" applyFont="1" applyFill="1" applyBorder="1"/>
    <xf numFmtId="14" fontId="16" fillId="2" borderId="5" xfId="0" quotePrefix="1" applyNumberFormat="1" applyFont="1" applyFill="1" applyBorder="1" applyAlignment="1">
      <alignment horizontal="center"/>
    </xf>
    <xf numFmtId="0" fontId="16" fillId="2" borderId="4" xfId="0" quotePrefix="1" applyFont="1" applyFill="1" applyBorder="1" applyAlignment="1">
      <alignment horizontal="center"/>
    </xf>
    <xf numFmtId="14" fontId="16" fillId="2" borderId="0" xfId="0" quotePrefix="1" applyNumberFormat="1" applyFont="1" applyFill="1" applyAlignment="1">
      <alignment horizontal="center"/>
    </xf>
    <xf numFmtId="0" fontId="17" fillId="2" borderId="6" xfId="0" applyFont="1" applyFill="1" applyBorder="1" applyAlignment="1">
      <alignment vertical="center" wrapText="1"/>
    </xf>
    <xf numFmtId="165" fontId="17" fillId="2" borderId="5" xfId="0" applyNumberFormat="1" applyFont="1" applyFill="1" applyBorder="1" applyAlignment="1">
      <alignment horizontal="center" vertical="center"/>
    </xf>
    <xf numFmtId="165" fontId="17" fillId="2" borderId="4" xfId="0" applyNumberFormat="1" applyFont="1" applyFill="1" applyBorder="1" applyAlignment="1">
      <alignment horizontal="center" vertical="center"/>
    </xf>
    <xf numFmtId="14" fontId="16" fillId="2" borderId="27" xfId="0" applyNumberFormat="1" applyFont="1" applyFill="1" applyBorder="1" applyAlignment="1">
      <alignment vertical="center"/>
    </xf>
    <xf numFmtId="165" fontId="17" fillId="2" borderId="0" xfId="0" applyNumberFormat="1" applyFont="1" applyFill="1" applyAlignment="1">
      <alignment horizontal="center" vertical="center"/>
    </xf>
    <xf numFmtId="0" fontId="16" fillId="2" borderId="0" xfId="0" applyFont="1" applyFill="1" applyAlignment="1">
      <alignment vertical="center"/>
    </xf>
    <xf numFmtId="0" fontId="18" fillId="2" borderId="6" xfId="0" applyFont="1" applyFill="1" applyBorder="1" applyAlignment="1">
      <alignment vertical="center" wrapText="1"/>
    </xf>
    <xf numFmtId="3" fontId="18" fillId="2" borderId="5" xfId="0" applyNumberFormat="1" applyFont="1" applyFill="1" applyBorder="1" applyAlignment="1">
      <alignment horizontal="center" vertical="center"/>
    </xf>
    <xf numFmtId="3" fontId="18" fillId="2" borderId="4" xfId="0" applyNumberFormat="1" applyFont="1" applyFill="1" applyBorder="1" applyAlignment="1">
      <alignment horizontal="center" vertical="center"/>
    </xf>
    <xf numFmtId="0" fontId="18" fillId="2" borderId="0" xfId="0" applyFont="1" applyFill="1" applyAlignment="1">
      <alignment vertical="center"/>
    </xf>
    <xf numFmtId="3" fontId="18" fillId="2" borderId="0" xfId="0" applyNumberFormat="1" applyFont="1" applyFill="1" applyAlignment="1">
      <alignment horizontal="center" vertical="center"/>
    </xf>
    <xf numFmtId="0" fontId="16" fillId="2" borderId="18" xfId="0" applyFont="1" applyFill="1" applyBorder="1" applyAlignment="1">
      <alignment horizontal="left" vertical="center" wrapText="1" indent="1"/>
    </xf>
    <xf numFmtId="3" fontId="16" fillId="2" borderId="17" xfId="0" applyNumberFormat="1" applyFont="1" applyFill="1" applyBorder="1" applyAlignment="1">
      <alignment horizontal="center" vertical="center"/>
    </xf>
    <xf numFmtId="3" fontId="16" fillId="2" borderId="16" xfId="0" applyNumberFormat="1" applyFont="1" applyFill="1" applyBorder="1" applyAlignment="1">
      <alignment horizontal="center" vertical="center"/>
    </xf>
    <xf numFmtId="3" fontId="16" fillId="2" borderId="0" xfId="0" applyNumberFormat="1" applyFont="1" applyFill="1" applyAlignment="1">
      <alignment vertical="center"/>
    </xf>
    <xf numFmtId="0" fontId="16" fillId="2" borderId="15" xfId="0" applyFont="1" applyFill="1" applyBorder="1" applyAlignment="1">
      <alignment horizontal="left" vertical="center" wrapText="1" indent="1"/>
    </xf>
    <xf numFmtId="3" fontId="16" fillId="2" borderId="14" xfId="0" applyNumberFormat="1" applyFont="1" applyFill="1" applyBorder="1" applyAlignment="1">
      <alignment horizontal="center" vertical="center"/>
    </xf>
    <xf numFmtId="3" fontId="16" fillId="2" borderId="13" xfId="0" applyNumberFormat="1" applyFont="1" applyFill="1" applyBorder="1" applyAlignment="1">
      <alignment horizontal="center" vertical="center"/>
    </xf>
    <xf numFmtId="0" fontId="16" fillId="2" borderId="26" xfId="0" applyFont="1" applyFill="1" applyBorder="1" applyAlignment="1">
      <alignment horizontal="left" vertical="center" wrapText="1" indent="1"/>
    </xf>
    <xf numFmtId="3" fontId="16" fillId="2" borderId="25" xfId="0" applyNumberFormat="1" applyFont="1" applyFill="1" applyBorder="1" applyAlignment="1">
      <alignment horizontal="center" vertical="center"/>
    </xf>
    <xf numFmtId="3" fontId="16" fillId="2" borderId="24" xfId="0" applyNumberFormat="1" applyFont="1" applyFill="1" applyBorder="1" applyAlignment="1">
      <alignment horizontal="center" vertical="center"/>
    </xf>
    <xf numFmtId="0" fontId="19" fillId="2" borderId="23" xfId="0" applyFont="1" applyFill="1" applyBorder="1" applyAlignment="1">
      <alignment horizontal="left" vertical="center" wrapText="1" indent="5"/>
    </xf>
    <xf numFmtId="3" fontId="19" fillId="2" borderId="0" xfId="0" applyNumberFormat="1" applyFont="1" applyFill="1" applyAlignment="1">
      <alignment horizontal="center" vertical="center"/>
    </xf>
    <xf numFmtId="3" fontId="19" fillId="2" borderId="22" xfId="0" applyNumberFormat="1" applyFont="1" applyFill="1" applyBorder="1" applyAlignment="1">
      <alignment horizontal="center" vertical="center"/>
    </xf>
    <xf numFmtId="0" fontId="19" fillId="2" borderId="21" xfId="0" applyFont="1" applyFill="1" applyBorder="1" applyAlignment="1">
      <alignment horizontal="left" vertical="center" wrapText="1" indent="5"/>
    </xf>
    <xf numFmtId="3" fontId="19" fillId="2" borderId="20" xfId="0" applyNumberFormat="1" applyFont="1" applyFill="1" applyBorder="1" applyAlignment="1">
      <alignment horizontal="center" vertical="center"/>
    </xf>
    <xf numFmtId="3" fontId="19" fillId="2" borderId="19" xfId="0" applyNumberFormat="1" applyFont="1" applyFill="1" applyBorder="1" applyAlignment="1">
      <alignment horizontal="center" vertical="center"/>
    </xf>
    <xf numFmtId="0" fontId="16" fillId="2" borderId="12" xfId="0" applyFont="1" applyFill="1" applyBorder="1" applyAlignment="1">
      <alignment horizontal="left" vertical="center" wrapText="1" indent="1"/>
    </xf>
    <xf numFmtId="3" fontId="16" fillId="2" borderId="11" xfId="0" applyNumberFormat="1" applyFont="1" applyFill="1" applyBorder="1" applyAlignment="1">
      <alignment horizontal="center" vertical="center"/>
    </xf>
    <xf numFmtId="3" fontId="16" fillId="2" borderId="10" xfId="0" applyNumberFormat="1" applyFont="1" applyFill="1" applyBorder="1" applyAlignment="1">
      <alignment horizontal="center" vertical="center"/>
    </xf>
    <xf numFmtId="0" fontId="16" fillId="2" borderId="18"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8" fillId="2" borderId="9" xfId="0" applyFont="1" applyFill="1" applyBorder="1" applyAlignment="1">
      <alignment vertical="center" wrapText="1"/>
    </xf>
    <xf numFmtId="3" fontId="18" fillId="2" borderId="8" xfId="0" applyNumberFormat="1" applyFont="1" applyFill="1" applyBorder="1" applyAlignment="1">
      <alignment horizontal="center" vertical="center"/>
    </xf>
    <xf numFmtId="3" fontId="18" fillId="2" borderId="7" xfId="0" applyNumberFormat="1" applyFont="1" applyFill="1" applyBorder="1" applyAlignment="1">
      <alignment horizontal="center" vertical="center"/>
    </xf>
    <xf numFmtId="3" fontId="16" fillId="2" borderId="8" xfId="0" applyNumberFormat="1" applyFont="1" applyFill="1" applyBorder="1" applyAlignment="1">
      <alignment vertical="center"/>
    </xf>
    <xf numFmtId="0" fontId="16" fillId="2" borderId="6" xfId="0" applyFont="1" applyFill="1" applyBorder="1" applyAlignment="1">
      <alignment vertical="center" wrapText="1"/>
    </xf>
    <xf numFmtId="4" fontId="16" fillId="2" borderId="5" xfId="0" applyNumberFormat="1" applyFont="1" applyFill="1" applyBorder="1" applyAlignment="1">
      <alignment horizontal="center" vertical="center"/>
    </xf>
    <xf numFmtId="4" fontId="16" fillId="2" borderId="4" xfId="0" applyNumberFormat="1" applyFont="1" applyFill="1" applyBorder="1" applyAlignment="1">
      <alignment horizontal="center" vertical="center"/>
    </xf>
    <xf numFmtId="0" fontId="16" fillId="2" borderId="5" xfId="0" applyFont="1" applyFill="1" applyBorder="1" applyAlignment="1">
      <alignment vertical="center"/>
    </xf>
    <xf numFmtId="4" fontId="16" fillId="2" borderId="0" xfId="0" applyNumberFormat="1" applyFont="1" applyFill="1" applyAlignment="1">
      <alignment horizontal="center" vertical="center"/>
    </xf>
    <xf numFmtId="0" fontId="16" fillId="3" borderId="5" xfId="0" applyFont="1" applyFill="1" applyBorder="1" applyAlignment="1">
      <alignment horizontal="center"/>
    </xf>
    <xf numFmtId="2" fontId="18" fillId="3" borderId="5" xfId="0" applyNumberFormat="1" applyFont="1" applyFill="1" applyBorder="1" applyAlignment="1">
      <alignment horizontal="center" vertical="center"/>
    </xf>
    <xf numFmtId="2" fontId="18" fillId="3" borderId="4" xfId="0" applyNumberFormat="1" applyFont="1" applyFill="1" applyBorder="1" applyAlignment="1">
      <alignment horizontal="center" vertical="center"/>
    </xf>
    <xf numFmtId="3" fontId="16" fillId="2" borderId="0" xfId="0" applyNumberFormat="1" applyFont="1" applyFill="1" applyAlignment="1">
      <alignment horizontal="center"/>
    </xf>
    <xf numFmtId="0" fontId="6" fillId="2" borderId="1" xfId="0" applyFont="1" applyFill="1" applyBorder="1" applyAlignment="1">
      <alignment horizontal="center" vertical="center"/>
    </xf>
    <xf numFmtId="0" fontId="7" fillId="2" borderId="0" xfId="0" applyFont="1" applyFill="1" applyAlignment="1">
      <alignment horizontal="center" vertical="center"/>
    </xf>
    <xf numFmtId="0" fontId="7" fillId="2" borderId="3" xfId="0" applyFont="1" applyFill="1" applyBorder="1" applyAlignment="1">
      <alignment horizontal="center" vertical="center"/>
    </xf>
    <xf numFmtId="164" fontId="7" fillId="2" borderId="3" xfId="0" applyNumberFormat="1" applyFont="1" applyFill="1" applyBorder="1" applyAlignment="1">
      <alignment horizontal="center" vertical="center"/>
    </xf>
    <xf numFmtId="0" fontId="21" fillId="2" borderId="1" xfId="0" applyFont="1" applyFill="1" applyBorder="1" applyAlignment="1">
      <alignment horizontal="center" vertical="center"/>
    </xf>
    <xf numFmtId="164" fontId="21" fillId="2" borderId="1" xfId="0" applyNumberFormat="1" applyFont="1" applyFill="1" applyBorder="1" applyAlignment="1">
      <alignment horizontal="center" vertical="center"/>
    </xf>
    <xf numFmtId="168" fontId="7" fillId="2" borderId="3" xfId="0" applyNumberFormat="1" applyFont="1" applyFill="1" applyBorder="1" applyAlignment="1">
      <alignment horizontal="center" vertical="center"/>
    </xf>
    <xf numFmtId="168" fontId="21" fillId="2" borderId="1" xfId="0" applyNumberFormat="1" applyFont="1" applyFill="1" applyBorder="1" applyAlignment="1">
      <alignment horizontal="center" vertical="center"/>
    </xf>
    <xf numFmtId="164" fontId="7" fillId="2" borderId="0" xfId="0" applyNumberFormat="1" applyFont="1" applyFill="1" applyAlignment="1">
      <alignment horizontal="center" vertical="center"/>
    </xf>
    <xf numFmtId="3" fontId="7" fillId="2" borderId="3" xfId="0" applyNumberFormat="1" applyFont="1" applyFill="1" applyBorder="1" applyAlignment="1">
      <alignment horizontal="center" vertical="center"/>
    </xf>
    <xf numFmtId="3" fontId="21" fillId="2" borderId="1" xfId="0" applyNumberFormat="1" applyFont="1" applyFill="1" applyBorder="1" applyAlignment="1">
      <alignment horizontal="center" vertical="center"/>
    </xf>
    <xf numFmtId="3" fontId="7" fillId="2" borderId="0" xfId="0" applyNumberFormat="1" applyFont="1" applyFill="1" applyAlignment="1">
      <alignment horizontal="center" vertical="center"/>
    </xf>
    <xf numFmtId="0" fontId="7" fillId="2" borderId="0" xfId="0" applyFont="1" applyFill="1"/>
    <xf numFmtId="0" fontId="7" fillId="2" borderId="0" xfId="0" applyFont="1" applyFill="1" applyAlignment="1">
      <alignment horizontal="center"/>
    </xf>
    <xf numFmtId="164" fontId="7" fillId="2" borderId="0" xfId="0" applyNumberFormat="1" applyFont="1" applyFill="1" applyBorder="1" applyAlignment="1">
      <alignment horizontal="center" vertical="center"/>
    </xf>
    <xf numFmtId="3" fontId="7" fillId="2" borderId="0" xfId="0" applyNumberFormat="1" applyFont="1" applyFill="1" applyBorder="1" applyAlignment="1">
      <alignment horizontal="center" vertical="center"/>
    </xf>
    <xf numFmtId="0" fontId="7" fillId="2" borderId="0" xfId="0" applyFont="1" applyFill="1" applyBorder="1"/>
    <xf numFmtId="0" fontId="21" fillId="2" borderId="0" xfId="0" applyFont="1" applyFill="1" applyBorder="1" applyAlignment="1">
      <alignment horizontal="center" vertical="center"/>
    </xf>
    <xf numFmtId="164" fontId="21" fillId="2" borderId="0"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8" fontId="21"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167" fontId="7" fillId="2" borderId="0" xfId="0" applyNumberFormat="1" applyFont="1" applyFill="1" applyAlignment="1">
      <alignment horizontal="center"/>
    </xf>
    <xf numFmtId="0" fontId="7" fillId="2" borderId="1" xfId="0" applyFont="1" applyFill="1" applyBorder="1" applyAlignment="1">
      <alignment horizontal="center"/>
    </xf>
    <xf numFmtId="167" fontId="7" fillId="2" borderId="1" xfId="0" applyNumberFormat="1" applyFont="1" applyFill="1" applyBorder="1" applyAlignment="1">
      <alignment horizontal="center"/>
    </xf>
    <xf numFmtId="17" fontId="7" fillId="2" borderId="0" xfId="0" applyNumberFormat="1" applyFont="1" applyFill="1" applyAlignment="1">
      <alignment horizontal="center" vertical="center"/>
    </xf>
    <xf numFmtId="169" fontId="23" fillId="2" borderId="0" xfId="0" applyNumberFormat="1" applyFont="1" applyFill="1" applyAlignment="1">
      <alignment horizontal="center" vertical="center"/>
    </xf>
    <xf numFmtId="17" fontId="7" fillId="2" borderId="0" xfId="0" applyNumberFormat="1" applyFont="1" applyFill="1" applyAlignment="1">
      <alignment horizontal="center" vertical="center" wrapText="1"/>
    </xf>
    <xf numFmtId="164" fontId="7" fillId="2" borderId="0" xfId="1" applyNumberFormat="1" applyFont="1" applyFill="1" applyAlignment="1">
      <alignment horizontal="center" vertical="center" wrapText="1"/>
    </xf>
    <xf numFmtId="10" fontId="7" fillId="2" borderId="0" xfId="0" applyNumberFormat="1" applyFont="1" applyFill="1" applyAlignment="1">
      <alignment horizontal="center" vertical="center" wrapText="1"/>
    </xf>
    <xf numFmtId="0" fontId="7" fillId="2" borderId="0" xfId="0" applyFont="1" applyFill="1" applyAlignment="1">
      <alignment horizontal="center" vertical="center" wrapText="1"/>
    </xf>
    <xf numFmtId="169" fontId="23" fillId="2" borderId="0" xfId="0" applyNumberFormat="1" applyFont="1" applyFill="1" applyAlignment="1">
      <alignment horizontal="center" vertical="center" wrapText="1"/>
    </xf>
    <xf numFmtId="0" fontId="8" fillId="2" borderId="0" xfId="0" applyFont="1" applyFill="1" applyAlignment="1">
      <alignment horizontal="center" vertical="center" wrapText="1"/>
    </xf>
    <xf numFmtId="10" fontId="24" fillId="2" borderId="6" xfId="0" applyNumberFormat="1"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10" fontId="24" fillId="2" borderId="0" xfId="0" applyNumberFormat="1" applyFont="1" applyFill="1" applyAlignment="1">
      <alignment horizontal="center" vertical="center" wrapText="1"/>
    </xf>
    <xf numFmtId="169" fontId="24" fillId="2" borderId="0" xfId="0" applyNumberFormat="1" applyFont="1" applyFill="1" applyAlignment="1">
      <alignment horizontal="center" vertical="center" wrapText="1"/>
    </xf>
    <xf numFmtId="0" fontId="24" fillId="2" borderId="0" xfId="0" applyFont="1" applyFill="1" applyAlignment="1">
      <alignment horizontal="center" vertical="center" wrapText="1"/>
    </xf>
    <xf numFmtId="17" fontId="24" fillId="2" borderId="0" xfId="0" applyNumberFormat="1" applyFont="1" applyFill="1" applyAlignment="1">
      <alignment horizontal="center" vertical="center" wrapText="1"/>
    </xf>
    <xf numFmtId="10" fontId="24" fillId="2" borderId="4" xfId="0" applyNumberFormat="1" applyFont="1" applyFill="1" applyBorder="1" applyAlignment="1">
      <alignment horizontal="center" vertical="center" wrapText="1"/>
    </xf>
    <xf numFmtId="169" fontId="25" fillId="2" borderId="0" xfId="0" applyNumberFormat="1" applyFont="1" applyFill="1" applyAlignment="1">
      <alignment horizontal="center" vertical="center" wrapText="1"/>
    </xf>
    <xf numFmtId="17" fontId="14" fillId="2" borderId="33" xfId="0" applyNumberFormat="1" applyFont="1" applyFill="1" applyBorder="1" applyAlignment="1">
      <alignment horizontal="center" vertical="center"/>
    </xf>
    <xf numFmtId="164" fontId="14" fillId="2" borderId="27" xfId="1" applyNumberFormat="1" applyFont="1" applyFill="1" applyBorder="1" applyAlignment="1">
      <alignment horizontal="center" vertical="center"/>
    </xf>
    <xf numFmtId="10" fontId="14" fillId="2" borderId="30" xfId="0" applyNumberFormat="1" applyFont="1" applyFill="1" applyBorder="1" applyAlignment="1">
      <alignment horizontal="center" vertical="center"/>
    </xf>
    <xf numFmtId="10" fontId="14" fillId="2" borderId="0" xfId="0" applyNumberFormat="1" applyFont="1" applyFill="1" applyAlignment="1">
      <alignment vertical="center"/>
    </xf>
    <xf numFmtId="169" fontId="14" fillId="2" borderId="0" xfId="0" applyNumberFormat="1" applyFont="1" applyFill="1" applyAlignment="1">
      <alignment horizontal="center" vertical="center"/>
    </xf>
    <xf numFmtId="0" fontId="14" fillId="2" borderId="0" xfId="0" applyFont="1" applyFill="1" applyAlignment="1">
      <alignment horizontal="center" vertical="center"/>
    </xf>
    <xf numFmtId="10" fontId="14" fillId="2" borderId="0" xfId="0" applyNumberFormat="1" applyFont="1" applyFill="1" applyAlignment="1">
      <alignment horizontal="center" vertical="center"/>
    </xf>
    <xf numFmtId="17" fontId="14" fillId="2" borderId="0" xfId="0" applyNumberFormat="1" applyFont="1" applyFill="1" applyAlignment="1">
      <alignment horizontal="center" vertical="center"/>
    </xf>
    <xf numFmtId="17" fontId="14" fillId="2" borderId="23" xfId="0" applyNumberFormat="1" applyFont="1" applyFill="1" applyBorder="1" applyAlignment="1">
      <alignment horizontal="center" vertical="center"/>
    </xf>
    <xf numFmtId="3" fontId="14" fillId="2" borderId="22" xfId="0" applyNumberFormat="1" applyFont="1" applyFill="1" applyBorder="1" applyAlignment="1">
      <alignment horizontal="center" vertical="center"/>
    </xf>
    <xf numFmtId="164" fontId="14" fillId="2" borderId="0" xfId="1" applyNumberFormat="1" applyFont="1" applyFill="1" applyAlignment="1">
      <alignment horizontal="center" vertical="center"/>
    </xf>
    <xf numFmtId="10" fontId="14" fillId="2" borderId="22" xfId="0" applyNumberFormat="1" applyFont="1" applyFill="1" applyBorder="1" applyAlignment="1">
      <alignment horizontal="center" vertical="center"/>
    </xf>
    <xf numFmtId="2" fontId="14" fillId="2" borderId="22" xfId="0" applyNumberFormat="1" applyFont="1" applyFill="1" applyBorder="1" applyAlignment="1">
      <alignment horizontal="center" vertical="center"/>
    </xf>
    <xf numFmtId="17" fontId="14" fillId="2" borderId="9" xfId="0" applyNumberFormat="1" applyFont="1" applyFill="1" applyBorder="1" applyAlignment="1">
      <alignment horizontal="center" vertical="center"/>
    </xf>
    <xf numFmtId="164" fontId="14" fillId="2" borderId="8" xfId="1" applyNumberFormat="1" applyFont="1" applyFill="1" applyBorder="1" applyAlignment="1">
      <alignment horizontal="center" vertical="center"/>
    </xf>
    <xf numFmtId="10" fontId="14" fillId="2" borderId="7" xfId="0" applyNumberFormat="1" applyFont="1" applyFill="1" applyBorder="1" applyAlignment="1">
      <alignment horizontal="center" vertical="center"/>
    </xf>
    <xf numFmtId="2" fontId="14" fillId="2" borderId="7" xfId="0" applyNumberFormat="1" applyFont="1" applyFill="1" applyBorder="1" applyAlignment="1">
      <alignment horizontal="center" vertical="center"/>
    </xf>
    <xf numFmtId="164" fontId="23" fillId="2" borderId="0" xfId="0" applyNumberFormat="1" applyFont="1" applyFill="1" applyAlignment="1">
      <alignment horizontal="center" vertical="center"/>
    </xf>
    <xf numFmtId="2" fontId="7" fillId="2" borderId="0" xfId="0" applyNumberFormat="1" applyFont="1" applyFill="1" applyAlignment="1">
      <alignment horizontal="center" vertical="center"/>
    </xf>
    <xf numFmtId="9" fontId="7" fillId="2" borderId="0" xfId="0" applyNumberFormat="1" applyFont="1" applyFill="1" applyAlignment="1">
      <alignment horizontal="center" vertical="center"/>
    </xf>
    <xf numFmtId="0" fontId="6" fillId="2" borderId="0" xfId="0" applyFont="1" applyFill="1" applyAlignment="1">
      <alignment horizontal="center"/>
    </xf>
    <xf numFmtId="0" fontId="5" fillId="2" borderId="28" xfId="0" applyFont="1" applyFill="1" applyBorder="1" applyAlignment="1">
      <alignment horizontal="center" vertical="center"/>
    </xf>
    <xf numFmtId="0" fontId="26" fillId="4" borderId="4" xfId="0" applyFont="1" applyFill="1" applyBorder="1" applyAlignment="1">
      <alignment horizontal="center" vertical="center" wrapText="1"/>
    </xf>
    <xf numFmtId="0" fontId="6" fillId="2" borderId="29" xfId="0" applyFont="1" applyFill="1" applyBorder="1" applyAlignment="1">
      <alignment horizontal="center" vertical="center"/>
    </xf>
    <xf numFmtId="0" fontId="27" fillId="2" borderId="30" xfId="0" applyFont="1" applyFill="1" applyBorder="1" applyAlignment="1">
      <alignment horizontal="center" vertical="center"/>
    </xf>
    <xf numFmtId="14" fontId="11" fillId="2" borderId="31" xfId="0" applyNumberFormat="1" applyFont="1" applyFill="1" applyBorder="1" applyAlignment="1">
      <alignment horizontal="center" vertical="center" wrapText="1"/>
    </xf>
    <xf numFmtId="0" fontId="27" fillId="2" borderId="22" xfId="0" applyFont="1" applyFill="1" applyBorder="1" applyAlignment="1">
      <alignment horizontal="center" vertical="center"/>
    </xf>
    <xf numFmtId="14" fontId="27" fillId="2" borderId="31" xfId="0" applyNumberFormat="1" applyFont="1" applyFill="1" applyBorder="1" applyAlignment="1">
      <alignment horizontal="center" vertical="center"/>
    </xf>
    <xf numFmtId="14" fontId="27" fillId="2" borderId="32" xfId="0" applyNumberFormat="1" applyFont="1" applyFill="1" applyBorder="1" applyAlignment="1">
      <alignment horizontal="center" vertical="center"/>
    </xf>
    <xf numFmtId="0" fontId="27" fillId="2" borderId="7" xfId="0" applyFont="1" applyFill="1" applyBorder="1" applyAlignment="1">
      <alignment horizontal="center" vertical="center"/>
    </xf>
    <xf numFmtId="14" fontId="27" fillId="2" borderId="0" xfId="0" applyNumberFormat="1" applyFont="1" applyFill="1" applyAlignment="1">
      <alignment horizontal="center"/>
    </xf>
    <xf numFmtId="0" fontId="27" fillId="2" borderId="0" xfId="0" applyFont="1" applyFill="1" applyAlignment="1">
      <alignment horizontal="center"/>
    </xf>
    <xf numFmtId="0" fontId="0" fillId="5" borderId="0" xfId="0" applyFill="1"/>
    <xf numFmtId="0" fontId="28" fillId="0" borderId="0" xfId="2" applyAlignment="1" applyProtection="1"/>
    <xf numFmtId="14" fontId="7" fillId="2" borderId="0" xfId="0" applyNumberFormat="1" applyFont="1" applyFill="1" applyAlignment="1">
      <alignment horizontal="center" vertical="center"/>
    </xf>
    <xf numFmtId="0" fontId="7" fillId="2" borderId="0" xfId="0" applyFont="1" applyFill="1" applyAlignment="1">
      <alignment wrapText="1"/>
    </xf>
    <xf numFmtId="14" fontId="14" fillId="2" borderId="28" xfId="0" applyNumberFormat="1"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4" xfId="0" applyFont="1" applyFill="1" applyBorder="1" applyAlignment="1">
      <alignment horizontal="center" vertical="center" wrapText="1"/>
    </xf>
    <xf numFmtId="14" fontId="14" fillId="2" borderId="29" xfId="0" applyNumberFormat="1" applyFont="1" applyFill="1" applyBorder="1" applyAlignment="1">
      <alignment horizontal="center" vertical="center"/>
    </xf>
    <xf numFmtId="0" fontId="14" fillId="2" borderId="27" xfId="0" applyFont="1" applyFill="1" applyBorder="1" applyAlignment="1">
      <alignment horizontal="center" vertical="center"/>
    </xf>
    <xf numFmtId="0" fontId="14" fillId="2" borderId="30" xfId="0" applyFont="1" applyFill="1" applyBorder="1" applyAlignment="1">
      <alignment horizontal="center" vertical="center"/>
    </xf>
    <xf numFmtId="14" fontId="14" fillId="2" borderId="31" xfId="0" applyNumberFormat="1" applyFont="1" applyFill="1" applyBorder="1" applyAlignment="1">
      <alignment horizontal="center" vertical="center"/>
    </xf>
    <xf numFmtId="0" fontId="14" fillId="2" borderId="22" xfId="0" applyFont="1" applyFill="1" applyBorder="1" applyAlignment="1">
      <alignment horizontal="center" vertical="center"/>
    </xf>
    <xf numFmtId="14" fontId="14" fillId="2" borderId="32" xfId="0" applyNumberFormat="1"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0" xfId="0" applyFont="1" applyFill="1" applyAlignment="1">
      <alignment horizontal="center"/>
    </xf>
    <xf numFmtId="0" fontId="31" fillId="7" borderId="28" xfId="4" applyFont="1" applyFill="1" applyBorder="1" applyAlignment="1">
      <alignment horizontal="center" vertical="center" wrapText="1"/>
    </xf>
    <xf numFmtId="0" fontId="32" fillId="0" borderId="4" xfId="0" applyFont="1" applyBorder="1" applyAlignment="1">
      <alignment horizontal="center" vertical="center" wrapText="1"/>
    </xf>
    <xf numFmtId="15" fontId="14" fillId="2" borderId="29" xfId="0" applyNumberFormat="1" applyFont="1" applyFill="1" applyBorder="1" applyAlignment="1">
      <alignment horizontal="center"/>
    </xf>
    <xf numFmtId="1" fontId="14" fillId="2" borderId="30" xfId="0" applyNumberFormat="1" applyFont="1" applyFill="1" applyBorder="1" applyAlignment="1">
      <alignment horizontal="center"/>
    </xf>
    <xf numFmtId="15" fontId="14" fillId="2" borderId="31" xfId="0" applyNumberFormat="1" applyFont="1" applyFill="1" applyBorder="1" applyAlignment="1">
      <alignment horizontal="center"/>
    </xf>
    <xf numFmtId="1" fontId="14" fillId="2" borderId="22" xfId="0" applyNumberFormat="1" applyFont="1" applyFill="1" applyBorder="1" applyAlignment="1">
      <alignment horizontal="center"/>
    </xf>
    <xf numFmtId="15" fontId="14" fillId="2" borderId="32" xfId="0" applyNumberFormat="1" applyFont="1" applyFill="1" applyBorder="1" applyAlignment="1">
      <alignment horizontal="center"/>
    </xf>
    <xf numFmtId="1" fontId="14" fillId="2" borderId="7" xfId="0" applyNumberFormat="1" applyFont="1" applyFill="1" applyBorder="1" applyAlignment="1">
      <alignment horizontal="center"/>
    </xf>
    <xf numFmtId="15" fontId="14" fillId="2" borderId="0" xfId="0" applyNumberFormat="1" applyFont="1" applyFill="1" applyAlignment="1">
      <alignment horizontal="center"/>
    </xf>
    <xf numFmtId="0" fontId="0" fillId="2" borderId="8" xfId="0" applyFill="1" applyBorder="1" applyAlignment="1">
      <alignment horizontal="center" vertical="center"/>
    </xf>
    <xf numFmtId="0" fontId="0" fillId="2" borderId="7" xfId="0" applyFill="1" applyBorder="1" applyAlignment="1">
      <alignment horizontal="center" vertical="center"/>
    </xf>
    <xf numFmtId="0" fontId="14" fillId="0" borderId="0" xfId="0" applyFont="1"/>
    <xf numFmtId="0" fontId="7" fillId="0" borderId="0" xfId="0" applyFont="1"/>
    <xf numFmtId="0" fontId="14" fillId="0" borderId="6" xfId="0" applyFont="1" applyBorder="1" applyAlignment="1">
      <alignment horizontal="center" vertical="center"/>
    </xf>
    <xf numFmtId="0" fontId="1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7" fillId="0" borderId="0" xfId="0" applyFont="1" applyAlignment="1">
      <alignment horizontal="center"/>
    </xf>
    <xf numFmtId="17" fontId="14" fillId="0" borderId="33" xfId="0" applyNumberFormat="1" applyFont="1" applyBorder="1" applyAlignment="1">
      <alignment horizontal="center"/>
    </xf>
    <xf numFmtId="3" fontId="14" fillId="0" borderId="27" xfId="0" applyNumberFormat="1" applyFont="1" applyBorder="1" applyAlignment="1">
      <alignment horizontal="center"/>
    </xf>
    <xf numFmtId="3" fontId="14" fillId="0" borderId="30" xfId="0" applyNumberFormat="1" applyFont="1" applyBorder="1" applyAlignment="1">
      <alignment horizontal="center"/>
    </xf>
    <xf numFmtId="17" fontId="14" fillId="0" borderId="23" xfId="0" applyNumberFormat="1" applyFont="1" applyBorder="1" applyAlignment="1">
      <alignment horizontal="center"/>
    </xf>
    <xf numFmtId="0" fontId="14" fillId="0" borderId="0" xfId="0" applyFont="1" applyAlignment="1">
      <alignment horizontal="center"/>
    </xf>
    <xf numFmtId="0" fontId="14" fillId="0" borderId="22" xfId="0" applyFont="1" applyBorder="1" applyAlignment="1">
      <alignment horizontal="center"/>
    </xf>
    <xf numFmtId="17" fontId="14" fillId="0" borderId="9" xfId="0" applyNumberFormat="1" applyFont="1" applyBorder="1" applyAlignment="1">
      <alignment horizontal="center"/>
    </xf>
    <xf numFmtId="0" fontId="14" fillId="0" borderId="8" xfId="0" applyFont="1" applyBorder="1" applyAlignment="1">
      <alignment horizontal="center"/>
    </xf>
    <xf numFmtId="0" fontId="14" fillId="0" borderId="7" xfId="0" applyFont="1" applyBorder="1" applyAlignment="1">
      <alignment horizontal="center"/>
    </xf>
    <xf numFmtId="17" fontId="14" fillId="0" borderId="0" xfId="0" applyNumberFormat="1" applyFont="1"/>
    <xf numFmtId="17" fontId="7" fillId="0" borderId="0" xfId="0" applyNumberFormat="1" applyFont="1"/>
    <xf numFmtId="0" fontId="8"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14" fontId="7" fillId="2" borderId="33" xfId="0" applyNumberFormat="1" applyFont="1" applyFill="1" applyBorder="1" applyAlignment="1">
      <alignment horizontal="center" vertical="center"/>
    </xf>
    <xf numFmtId="14" fontId="7" fillId="2" borderId="23" xfId="0" applyNumberFormat="1" applyFont="1" applyFill="1" applyBorder="1" applyAlignment="1">
      <alignment horizontal="center" vertical="center"/>
    </xf>
    <xf numFmtId="14" fontId="7" fillId="2" borderId="9" xfId="0" applyNumberFormat="1" applyFont="1" applyFill="1" applyBorder="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14" fontId="24" fillId="2" borderId="6" xfId="0" applyNumberFormat="1" applyFont="1" applyFill="1" applyBorder="1" applyAlignment="1">
      <alignment horizontal="center" vertical="center" wrapText="1"/>
    </xf>
    <xf numFmtId="14" fontId="14" fillId="2" borderId="33" xfId="0" applyNumberFormat="1" applyFont="1" applyFill="1" applyBorder="1" applyAlignment="1">
      <alignment horizontal="center" vertical="center"/>
    </xf>
    <xf numFmtId="14" fontId="14" fillId="2" borderId="23" xfId="0" applyNumberFormat="1" applyFont="1" applyFill="1" applyBorder="1" applyAlignment="1">
      <alignment horizontal="center" vertical="center"/>
    </xf>
    <xf numFmtId="14" fontId="14" fillId="2" borderId="9" xfId="0" applyNumberFormat="1" applyFont="1" applyFill="1" applyBorder="1" applyAlignment="1">
      <alignment horizontal="center" vertical="center"/>
    </xf>
    <xf numFmtId="9" fontId="14" fillId="2" borderId="27" xfId="1" applyFont="1" applyFill="1" applyBorder="1" applyAlignment="1">
      <alignment horizontal="center" vertical="center"/>
    </xf>
    <xf numFmtId="9" fontId="14" fillId="2" borderId="30" xfId="1" applyFont="1" applyFill="1" applyBorder="1" applyAlignment="1">
      <alignment horizontal="center" vertical="center"/>
    </xf>
    <xf numFmtId="9" fontId="14" fillId="2" borderId="0" xfId="1" applyFont="1" applyFill="1" applyAlignment="1">
      <alignment horizontal="center" vertical="center"/>
    </xf>
    <xf numFmtId="9" fontId="14" fillId="2" borderId="22" xfId="1" applyFont="1" applyFill="1" applyBorder="1" applyAlignment="1">
      <alignment horizontal="center" vertical="center"/>
    </xf>
    <xf numFmtId="9" fontId="14" fillId="2" borderId="8" xfId="1" applyFont="1" applyFill="1" applyBorder="1" applyAlignment="1">
      <alignment horizontal="center" vertical="center"/>
    </xf>
    <xf numFmtId="9" fontId="14" fillId="2" borderId="7" xfId="1" applyFont="1" applyFill="1" applyBorder="1" applyAlignment="1">
      <alignment horizontal="center" vertical="center"/>
    </xf>
    <xf numFmtId="0" fontId="0" fillId="2" borderId="0" xfId="0" applyFill="1" applyBorder="1"/>
    <xf numFmtId="167" fontId="7" fillId="2" borderId="0" xfId="0" applyNumberFormat="1" applyFont="1" applyFill="1" applyBorder="1" applyAlignment="1">
      <alignment horizontal="center"/>
    </xf>
    <xf numFmtId="0" fontId="7" fillId="2" borderId="0" xfId="0" applyFont="1" applyFill="1" applyBorder="1" applyAlignment="1">
      <alignment horizontal="center"/>
    </xf>
    <xf numFmtId="0" fontId="7" fillId="2" borderId="35" xfId="0" applyFont="1" applyFill="1" applyBorder="1" applyAlignment="1">
      <alignment vertical="center"/>
    </xf>
    <xf numFmtId="0" fontId="7" fillId="2" borderId="34" xfId="0" applyFont="1" applyFill="1" applyBorder="1"/>
    <xf numFmtId="0" fontId="7" fillId="2" borderId="36" xfId="0" applyFont="1" applyFill="1" applyBorder="1" applyAlignment="1">
      <alignment horizontal="center"/>
    </xf>
    <xf numFmtId="0" fontId="7" fillId="2" borderId="34" xfId="0" applyFont="1" applyFill="1" applyBorder="1" applyAlignment="1">
      <alignment horizontal="center"/>
    </xf>
    <xf numFmtId="167" fontId="7" fillId="2" borderId="36" xfId="0" quotePrefix="1" applyNumberFormat="1" applyFont="1" applyFill="1" applyBorder="1" applyAlignment="1">
      <alignment horizontal="center"/>
    </xf>
    <xf numFmtId="167" fontId="7" fillId="2" borderId="0" xfId="0" quotePrefix="1" applyNumberFormat="1" applyFont="1" applyFill="1" applyAlignment="1">
      <alignment horizontal="center"/>
    </xf>
    <xf numFmtId="167" fontId="7" fillId="2" borderId="34" xfId="0" quotePrefix="1" applyNumberFormat="1" applyFont="1" applyFill="1" applyBorder="1" applyAlignment="1">
      <alignment horizontal="center"/>
    </xf>
    <xf numFmtId="0" fontId="7" fillId="2" borderId="36" xfId="0" quotePrefix="1" applyFont="1" applyFill="1" applyBorder="1" applyAlignment="1">
      <alignment horizontal="center"/>
    </xf>
    <xf numFmtId="0" fontId="7" fillId="2" borderId="0" xfId="0" quotePrefix="1" applyFont="1" applyFill="1" applyAlignment="1">
      <alignment horizontal="center"/>
    </xf>
    <xf numFmtId="0" fontId="7" fillId="2" borderId="34" xfId="0" quotePrefix="1" applyFont="1" applyFill="1" applyBorder="1" applyAlignment="1">
      <alignment horizontal="center"/>
    </xf>
    <xf numFmtId="0" fontId="4" fillId="2" borderId="34" xfId="0" applyFont="1" applyFill="1" applyBorder="1"/>
    <xf numFmtId="0" fontId="4" fillId="2" borderId="36" xfId="0" quotePrefix="1" applyFont="1" applyFill="1" applyBorder="1" applyAlignment="1">
      <alignment horizontal="center"/>
    </xf>
    <xf numFmtId="0" fontId="4" fillId="2" borderId="0" xfId="0" quotePrefix="1" applyFont="1" applyFill="1" applyAlignment="1">
      <alignment horizontal="center"/>
    </xf>
    <xf numFmtId="0" fontId="4" fillId="2" borderId="34" xfId="0" quotePrefix="1" applyFont="1" applyFill="1" applyBorder="1" applyAlignment="1">
      <alignment horizontal="center"/>
    </xf>
    <xf numFmtId="0" fontId="4" fillId="2" borderId="0" xfId="0" applyFont="1" applyFill="1" applyAlignment="1">
      <alignment horizontal="center"/>
    </xf>
    <xf numFmtId="0" fontId="4" fillId="2" borderId="36" xfId="0" applyFont="1" applyFill="1" applyBorder="1" applyAlignment="1">
      <alignment horizontal="center"/>
    </xf>
    <xf numFmtId="0" fontId="4" fillId="2" borderId="34" xfId="0" applyFont="1" applyFill="1" applyBorder="1" applyAlignment="1">
      <alignment horizontal="center"/>
    </xf>
    <xf numFmtId="167" fontId="7" fillId="2" borderId="34" xfId="0" applyNumberFormat="1" applyFont="1" applyFill="1" applyBorder="1" applyAlignment="1">
      <alignment horizontal="center"/>
    </xf>
    <xf numFmtId="167" fontId="7" fillId="2" borderId="36" xfId="0" applyNumberFormat="1" applyFont="1" applyFill="1" applyBorder="1" applyAlignment="1">
      <alignment horizontal="center"/>
    </xf>
    <xf numFmtId="0" fontId="4" fillId="2" borderId="0" xfId="0" applyFont="1" applyFill="1"/>
    <xf numFmtId="0" fontId="8" fillId="2" borderId="6" xfId="0" applyFont="1" applyFill="1" applyBorder="1" applyAlignment="1">
      <alignment horizontal="center" vertical="center" wrapText="1"/>
    </xf>
    <xf numFmtId="166" fontId="7" fillId="2" borderId="0" xfId="0" applyNumberFormat="1" applyFont="1" applyFill="1" applyAlignment="1">
      <alignment horizontal="center" vertical="center"/>
    </xf>
    <xf numFmtId="0" fontId="15" fillId="2" borderId="0" xfId="0" applyFont="1" applyFill="1" applyAlignment="1">
      <alignment horizontal="center" vertical="center" wrapText="1"/>
    </xf>
    <xf numFmtId="0" fontId="33" fillId="2" borderId="0" xfId="0" applyFont="1" applyFill="1" applyAlignment="1">
      <alignment horizontal="center" vertical="center" wrapText="1"/>
    </xf>
    <xf numFmtId="0" fontId="14" fillId="2" borderId="0" xfId="0" applyFont="1" applyFill="1" applyAlignment="1">
      <alignment horizontal="center" vertical="center" wrapText="1"/>
    </xf>
    <xf numFmtId="0" fontId="14" fillId="2" borderId="0" xfId="0" applyFont="1" applyFill="1" applyAlignment="1">
      <alignment vertical="center" wrapText="1"/>
    </xf>
    <xf numFmtId="0" fontId="15" fillId="2" borderId="0" xfId="0" applyFont="1" applyFill="1" applyAlignment="1">
      <alignment horizontal="center" wrapText="1"/>
    </xf>
    <xf numFmtId="0" fontId="14" fillId="2" borderId="0" xfId="0" applyFont="1" applyFill="1"/>
    <xf numFmtId="0" fontId="33" fillId="2" borderId="28"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4" xfId="0" applyFont="1" applyFill="1" applyBorder="1" applyAlignment="1">
      <alignment horizontal="center" vertical="center" wrapText="1"/>
    </xf>
    <xf numFmtId="14" fontId="15" fillId="2" borderId="29" xfId="0" applyNumberFormat="1" applyFont="1" applyFill="1" applyBorder="1" applyAlignment="1">
      <alignment horizontal="center" wrapText="1"/>
    </xf>
    <xf numFmtId="0" fontId="15" fillId="2" borderId="27" xfId="0" applyFont="1" applyFill="1" applyBorder="1" applyAlignment="1">
      <alignment horizontal="center" wrapText="1"/>
    </xf>
    <xf numFmtId="0" fontId="15" fillId="2" borderId="30" xfId="0" applyFont="1" applyFill="1" applyBorder="1" applyAlignment="1">
      <alignment horizontal="center" wrapText="1"/>
    </xf>
    <xf numFmtId="14" fontId="15" fillId="2" borderId="31" xfId="0" applyNumberFormat="1" applyFont="1" applyFill="1" applyBorder="1" applyAlignment="1">
      <alignment horizontal="center" wrapText="1"/>
    </xf>
    <xf numFmtId="0" fontId="15" fillId="2" borderId="0" xfId="0" applyFont="1" applyFill="1" applyBorder="1" applyAlignment="1">
      <alignment horizontal="center" wrapText="1"/>
    </xf>
    <xf numFmtId="0" fontId="15" fillId="2" borderId="22" xfId="0" applyFont="1" applyFill="1" applyBorder="1" applyAlignment="1">
      <alignment horizontal="center" wrapText="1"/>
    </xf>
    <xf numFmtId="14" fontId="33" fillId="2" borderId="31" xfId="0" applyNumberFormat="1" applyFont="1" applyFill="1" applyBorder="1" applyAlignment="1">
      <alignment horizontal="center" wrapText="1"/>
    </xf>
    <xf numFmtId="14" fontId="15" fillId="2" borderId="32" xfId="0" applyNumberFormat="1" applyFont="1" applyFill="1" applyBorder="1" applyAlignment="1">
      <alignment horizontal="center" wrapText="1"/>
    </xf>
    <xf numFmtId="0" fontId="15" fillId="2" borderId="8" xfId="0" applyFont="1" applyFill="1" applyBorder="1" applyAlignment="1">
      <alignment horizontal="center" wrapText="1"/>
    </xf>
    <xf numFmtId="0" fontId="15" fillId="2" borderId="7" xfId="0" applyFont="1" applyFill="1" applyBorder="1" applyAlignment="1">
      <alignment horizontal="center" wrapText="1"/>
    </xf>
    <xf numFmtId="14" fontId="7" fillId="2" borderId="0" xfId="0" applyNumberFormat="1" applyFont="1" applyFill="1"/>
    <xf numFmtId="14" fontId="8" fillId="2" borderId="4" xfId="0" applyNumberFormat="1" applyFont="1" applyFill="1" applyBorder="1" applyAlignment="1">
      <alignment horizontal="center" vertical="center"/>
    </xf>
    <xf numFmtId="0" fontId="7" fillId="2" borderId="33" xfId="0" applyFont="1" applyFill="1" applyBorder="1" applyAlignment="1">
      <alignment horizontal="center" vertical="center"/>
    </xf>
    <xf numFmtId="169" fontId="7" fillId="2" borderId="30" xfId="0" applyNumberFormat="1" applyFont="1" applyFill="1" applyBorder="1" applyAlignment="1">
      <alignment horizontal="center" vertical="center"/>
    </xf>
    <xf numFmtId="169" fontId="7" fillId="2" borderId="0" xfId="0" applyNumberFormat="1" applyFont="1" applyFill="1" applyAlignment="1">
      <alignment horizontal="center"/>
    </xf>
    <xf numFmtId="169" fontId="7" fillId="2" borderId="22" xfId="0" applyNumberFormat="1" applyFont="1" applyFill="1" applyBorder="1" applyAlignment="1">
      <alignment horizontal="center" vertical="center"/>
    </xf>
    <xf numFmtId="164" fontId="7" fillId="2" borderId="0" xfId="1" applyNumberFormat="1" applyFont="1" applyFill="1" applyAlignment="1">
      <alignment horizontal="center"/>
    </xf>
    <xf numFmtId="169" fontId="7" fillId="2" borderId="7" xfId="0" applyNumberFormat="1" applyFont="1" applyFill="1" applyBorder="1" applyAlignment="1">
      <alignment horizontal="center" vertical="center"/>
    </xf>
    <xf numFmtId="169" fontId="7" fillId="2" borderId="0" xfId="0" applyNumberFormat="1" applyFont="1" applyFill="1" applyAlignment="1">
      <alignment horizontal="center" vertical="center"/>
    </xf>
    <xf numFmtId="0" fontId="35" fillId="2" borderId="6"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4" xfId="0" applyFont="1" applyFill="1" applyBorder="1" applyAlignment="1">
      <alignment horizontal="center" vertical="center" wrapText="1"/>
    </xf>
    <xf numFmtId="14" fontId="36" fillId="2" borderId="33" xfId="0" applyNumberFormat="1" applyFont="1" applyFill="1" applyBorder="1" applyAlignment="1">
      <alignment horizontal="center"/>
    </xf>
    <xf numFmtId="164" fontId="36" fillId="2" borderId="27" xfId="1" applyNumberFormat="1" applyFont="1" applyFill="1" applyBorder="1" applyAlignment="1">
      <alignment horizontal="center"/>
    </xf>
    <xf numFmtId="0" fontId="36" fillId="2" borderId="27" xfId="0" applyFont="1" applyFill="1" applyBorder="1" applyAlignment="1">
      <alignment horizontal="center"/>
    </xf>
    <xf numFmtId="164" fontId="36" fillId="2" borderId="27" xfId="1" applyNumberFormat="1" applyFont="1" applyFill="1" applyBorder="1" applyAlignment="1">
      <alignment horizontal="center" vertical="center" wrapText="1"/>
    </xf>
    <xf numFmtId="0" fontId="36" fillId="2" borderId="30" xfId="0" applyFont="1" applyFill="1" applyBorder="1" applyAlignment="1">
      <alignment horizontal="center"/>
    </xf>
    <xf numFmtId="14" fontId="36" fillId="2" borderId="23" xfId="0" applyNumberFormat="1" applyFont="1" applyFill="1" applyBorder="1" applyAlignment="1">
      <alignment horizontal="center"/>
    </xf>
    <xf numFmtId="164" fontId="36" fillId="2" borderId="0" xfId="1" applyNumberFormat="1" applyFont="1" applyFill="1" applyAlignment="1">
      <alignment horizontal="center"/>
    </xf>
    <xf numFmtId="164" fontId="36" fillId="2" borderId="0" xfId="1" applyNumberFormat="1" applyFont="1" applyFill="1" applyAlignment="1">
      <alignment horizontal="center" vertical="center" wrapText="1"/>
    </xf>
    <xf numFmtId="0" fontId="36" fillId="2" borderId="22" xfId="0" applyFont="1" applyFill="1" applyBorder="1" applyAlignment="1">
      <alignment horizontal="center"/>
    </xf>
    <xf numFmtId="164" fontId="36" fillId="2" borderId="22" xfId="0" applyNumberFormat="1" applyFont="1" applyFill="1" applyBorder="1" applyAlignment="1">
      <alignment horizontal="center"/>
    </xf>
    <xf numFmtId="0" fontId="36" fillId="2" borderId="0" xfId="0" applyFont="1" applyFill="1" applyAlignment="1">
      <alignment horizontal="center"/>
    </xf>
    <xf numFmtId="3" fontId="36" fillId="2" borderId="0" xfId="0" applyNumberFormat="1" applyFont="1" applyFill="1" applyAlignment="1">
      <alignment horizontal="center"/>
    </xf>
    <xf numFmtId="14" fontId="36" fillId="2" borderId="9" xfId="0" applyNumberFormat="1" applyFont="1" applyFill="1" applyBorder="1" applyAlignment="1">
      <alignment horizontal="center"/>
    </xf>
    <xf numFmtId="0" fontId="36" fillId="2" borderId="8" xfId="0" applyFont="1" applyFill="1" applyBorder="1" applyAlignment="1">
      <alignment horizontal="center"/>
    </xf>
    <xf numFmtId="164" fontId="36" fillId="2" borderId="8" xfId="1" applyNumberFormat="1" applyFont="1" applyFill="1" applyBorder="1" applyAlignment="1">
      <alignment horizontal="center"/>
    </xf>
    <xf numFmtId="164" fontId="36" fillId="2" borderId="7" xfId="0" applyNumberFormat="1" applyFont="1" applyFill="1" applyBorder="1" applyAlignment="1">
      <alignment horizontal="center"/>
    </xf>
    <xf numFmtId="164" fontId="36" fillId="2" borderId="0" xfId="0" applyNumberFormat="1" applyFont="1" applyFill="1" applyAlignment="1">
      <alignment horizontal="center"/>
    </xf>
    <xf numFmtId="0" fontId="9" fillId="2" borderId="0" xfId="0" applyFont="1" applyFill="1" applyAlignment="1">
      <alignment horizontal="center" vertical="center" wrapText="1"/>
    </xf>
    <xf numFmtId="0" fontId="9" fillId="2" borderId="0" xfId="0" applyFont="1" applyFill="1" applyAlignment="1">
      <alignment horizontal="center"/>
    </xf>
    <xf numFmtId="3" fontId="9" fillId="2" borderId="0" xfId="0" applyNumberFormat="1" applyFont="1" applyFill="1" applyAlignment="1">
      <alignment horizontal="center" vertical="center" wrapText="1"/>
    </xf>
    <xf numFmtId="164" fontId="9" fillId="2" borderId="0" xfId="1" applyNumberFormat="1" applyFont="1" applyFill="1" applyAlignment="1">
      <alignment horizontal="center" vertical="center" wrapText="1"/>
    </xf>
    <xf numFmtId="164" fontId="9" fillId="2" borderId="0" xfId="1" applyNumberFormat="1" applyFont="1" applyFill="1" applyAlignment="1">
      <alignment horizontal="center"/>
    </xf>
    <xf numFmtId="17" fontId="9" fillId="2" borderId="0" xfId="0" applyNumberFormat="1" applyFont="1" applyFill="1" applyAlignment="1">
      <alignment horizontal="center"/>
    </xf>
    <xf numFmtId="0" fontId="1" fillId="0" borderId="0" xfId="0" applyFont="1"/>
    <xf numFmtId="0" fontId="1" fillId="0" borderId="33" xfId="0" applyFont="1" applyBorder="1" applyAlignment="1">
      <alignment horizontal="center" vertical="center"/>
    </xf>
    <xf numFmtId="0" fontId="1" fillId="0" borderId="30" xfId="0" applyFont="1" applyBorder="1" applyAlignment="1">
      <alignment horizontal="center" vertical="center"/>
    </xf>
    <xf numFmtId="0" fontId="1" fillId="0" borderId="23" xfId="0" applyFont="1" applyBorder="1" applyAlignment="1">
      <alignment horizontal="center" vertical="center"/>
    </xf>
    <xf numFmtId="0" fontId="1" fillId="0" borderId="22" xfId="0" applyFont="1" applyBorder="1" applyAlignment="1">
      <alignment horizontal="center" vertical="center"/>
    </xf>
    <xf numFmtId="0" fontId="1" fillId="0" borderId="9"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7" fillId="2" borderId="0" xfId="0" applyFont="1" applyFill="1" applyBorder="1" applyAlignment="1">
      <alignment vertical="center"/>
    </xf>
    <xf numFmtId="0" fontId="38" fillId="2" borderId="0" xfId="0" applyFont="1" applyFill="1" applyAlignment="1">
      <alignment horizontal="center"/>
    </xf>
    <xf numFmtId="0" fontId="39" fillId="2" borderId="0" xfId="0" applyFont="1" applyFill="1"/>
    <xf numFmtId="0" fontId="39" fillId="2" borderId="1" xfId="0" applyFont="1" applyFill="1" applyBorder="1"/>
    <xf numFmtId="0" fontId="38" fillId="2" borderId="1" xfId="0" applyFont="1" applyFill="1" applyBorder="1" applyAlignment="1">
      <alignment horizontal="center" vertical="center"/>
    </xf>
    <xf numFmtId="0" fontId="38" fillId="2" borderId="1" xfId="0" applyFont="1" applyFill="1" applyBorder="1" applyAlignment="1">
      <alignment horizontal="center" vertical="center" wrapText="1"/>
    </xf>
    <xf numFmtId="49" fontId="38" fillId="2" borderId="0" xfId="0" applyNumberFormat="1" applyFont="1" applyFill="1" applyAlignment="1">
      <alignment horizontal="center"/>
    </xf>
    <xf numFmtId="49" fontId="4" fillId="2" borderId="0" xfId="0" applyNumberFormat="1" applyFont="1" applyFill="1" applyAlignment="1">
      <alignment horizontal="center"/>
    </xf>
    <xf numFmtId="0" fontId="0" fillId="2" borderId="1" xfId="0" applyFill="1" applyBorder="1"/>
    <xf numFmtId="0" fontId="2" fillId="2" borderId="6" xfId="0" applyFont="1" applyFill="1" applyBorder="1" applyAlignment="1">
      <alignment horizontal="center" vertical="center" wrapText="1"/>
    </xf>
    <xf numFmtId="17" fontId="0" fillId="2" borderId="33" xfId="0" applyNumberFormat="1" applyFill="1" applyBorder="1" applyAlignment="1">
      <alignment horizontal="center" vertical="center"/>
    </xf>
    <xf numFmtId="164" fontId="0" fillId="2" borderId="27" xfId="1" applyNumberFormat="1" applyFont="1" applyFill="1" applyBorder="1" applyAlignment="1">
      <alignment horizontal="center" vertical="center"/>
    </xf>
    <xf numFmtId="10" fontId="0" fillId="2" borderId="30" xfId="0" applyNumberFormat="1" applyFill="1" applyBorder="1" applyAlignment="1">
      <alignment horizontal="center" vertical="center"/>
    </xf>
    <xf numFmtId="3" fontId="0" fillId="2" borderId="30" xfId="0" applyNumberFormat="1" applyFill="1" applyBorder="1" applyAlignment="1">
      <alignment horizontal="center" vertical="center"/>
    </xf>
    <xf numFmtId="17" fontId="0" fillId="2" borderId="23" xfId="0" applyNumberFormat="1" applyFill="1" applyBorder="1" applyAlignment="1">
      <alignment horizontal="center" vertical="center"/>
    </xf>
    <xf numFmtId="10" fontId="0" fillId="2" borderId="22" xfId="0" applyNumberFormat="1" applyFill="1" applyBorder="1" applyAlignment="1">
      <alignment horizontal="center" vertical="center"/>
    </xf>
    <xf numFmtId="2" fontId="0" fillId="2" borderId="22" xfId="0" applyNumberFormat="1" applyFill="1" applyBorder="1" applyAlignment="1">
      <alignment horizontal="center" vertical="center"/>
    </xf>
    <xf numFmtId="0" fontId="0" fillId="2" borderId="9" xfId="0" applyFill="1" applyBorder="1" applyAlignment="1">
      <alignment horizontal="center" vertical="center"/>
    </xf>
    <xf numFmtId="17" fontId="0" fillId="2" borderId="9" xfId="0" applyNumberFormat="1" applyFill="1" applyBorder="1" applyAlignment="1">
      <alignment horizontal="center" vertical="center"/>
    </xf>
    <xf numFmtId="0" fontId="9" fillId="2" borderId="0" xfId="0" applyFont="1" applyFill="1"/>
    <xf numFmtId="0" fontId="36" fillId="2" borderId="0" xfId="0" applyFont="1" applyFill="1" applyAlignment="1">
      <alignment horizontal="center" vertical="center"/>
    </xf>
    <xf numFmtId="0" fontId="36" fillId="4" borderId="0" xfId="0" applyFont="1" applyFill="1" applyAlignment="1">
      <alignment horizontal="center" vertical="center" wrapText="1"/>
    </xf>
    <xf numFmtId="0" fontId="24" fillId="0" borderId="6" xfId="0" applyFont="1" applyBorder="1" applyAlignment="1">
      <alignment horizontal="center" vertical="center" wrapText="1"/>
    </xf>
    <xf numFmtId="0" fontId="9" fillId="2" borderId="0" xfId="0" applyFont="1" applyFill="1" applyAlignment="1">
      <alignment horizontal="right"/>
    </xf>
    <xf numFmtId="14" fontId="36" fillId="2" borderId="23" xfId="0" applyNumberFormat="1" applyFont="1" applyFill="1" applyBorder="1" applyAlignment="1">
      <alignment horizontal="center" vertical="center" wrapText="1"/>
    </xf>
    <xf numFmtId="0" fontId="36" fillId="2" borderId="23" xfId="0" applyFont="1" applyFill="1" applyBorder="1" applyAlignment="1">
      <alignment horizontal="center" vertical="center"/>
    </xf>
    <xf numFmtId="14" fontId="36" fillId="2" borderId="23" xfId="0" applyNumberFormat="1" applyFont="1" applyFill="1" applyBorder="1" applyAlignment="1">
      <alignment horizontal="center" vertical="center"/>
    </xf>
    <xf numFmtId="0" fontId="40" fillId="2" borderId="0" xfId="2" applyFont="1" applyFill="1" applyAlignment="1" applyProtection="1"/>
    <xf numFmtId="14" fontId="36" fillId="2" borderId="9" xfId="0" applyNumberFormat="1" applyFont="1" applyFill="1" applyBorder="1" applyAlignment="1">
      <alignment horizontal="center" vertical="center"/>
    </xf>
    <xf numFmtId="0" fontId="36" fillId="2" borderId="9" xfId="0" applyFont="1" applyFill="1" applyBorder="1" applyAlignment="1">
      <alignment horizontal="center" vertical="center"/>
    </xf>
    <xf numFmtId="0" fontId="7" fillId="2" borderId="0" xfId="0" applyFont="1" applyFill="1" applyAlignment="1">
      <alignment vertical="center"/>
    </xf>
    <xf numFmtId="0" fontId="7" fillId="2" borderId="6" xfId="0" applyFont="1" applyFill="1" applyBorder="1" applyAlignment="1">
      <alignment horizontal="center" vertical="center" wrapText="1"/>
    </xf>
    <xf numFmtId="0" fontId="7" fillId="2" borderId="29" xfId="0" applyFont="1" applyFill="1" applyBorder="1" applyAlignment="1">
      <alignment horizontal="center" vertical="center"/>
    </xf>
    <xf numFmtId="0" fontId="7" fillId="2" borderId="31" xfId="0" applyFont="1" applyFill="1" applyBorder="1" applyAlignment="1">
      <alignment horizontal="center" vertical="center"/>
    </xf>
    <xf numFmtId="0" fontId="7" fillId="2" borderId="32" xfId="0" applyFont="1" applyFill="1" applyBorder="1" applyAlignment="1">
      <alignment horizontal="center" vertical="center"/>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2" xfId="0" applyFont="1" applyFill="1" applyBorder="1" applyAlignment="1">
      <alignment horizontal="center" vertical="center"/>
    </xf>
    <xf numFmtId="0" fontId="15" fillId="2" borderId="0" xfId="0" applyFont="1" applyFill="1" applyAlignment="1">
      <alignment horizontal="center" vertical="center"/>
    </xf>
    <xf numFmtId="0" fontId="7" fillId="2" borderId="0" xfId="0" applyFont="1" applyFill="1" applyAlignment="1">
      <alignment horizontal="center"/>
    </xf>
    <xf numFmtId="0" fontId="38" fillId="2" borderId="0" xfId="0" applyFont="1" applyFill="1" applyAlignment="1">
      <alignment horizontal="center" vertical="center"/>
    </xf>
    <xf numFmtId="0" fontId="27" fillId="2" borderId="0" xfId="3" applyFont="1" applyFill="1" applyAlignment="1">
      <alignment horizontal="center"/>
    </xf>
    <xf numFmtId="0" fontId="27" fillId="2" borderId="0" xfId="3" applyFont="1" applyFill="1"/>
    <xf numFmtId="2" fontId="27" fillId="2" borderId="0" xfId="3" applyNumberFormat="1" applyFont="1" applyFill="1"/>
    <xf numFmtId="169" fontId="27" fillId="2" borderId="0" xfId="3" applyNumberFormat="1" applyFont="1" applyFill="1" applyAlignment="1">
      <alignment horizontal="center"/>
    </xf>
    <xf numFmtId="170" fontId="27" fillId="2" borderId="0" xfId="3" applyNumberFormat="1" applyFont="1" applyFill="1" applyAlignment="1">
      <alignment horizontal="center"/>
    </xf>
    <xf numFmtId="0" fontId="26" fillId="2" borderId="6" xfId="3" applyFont="1" applyFill="1" applyBorder="1" applyAlignment="1">
      <alignment horizontal="center" vertical="center" wrapText="1"/>
    </xf>
    <xf numFmtId="15" fontId="27" fillId="2" borderId="23" xfId="3" applyNumberFormat="1" applyFont="1" applyFill="1" applyBorder="1" applyAlignment="1">
      <alignment horizontal="center"/>
    </xf>
    <xf numFmtId="15" fontId="27" fillId="2" borderId="9" xfId="3" applyNumberFormat="1" applyFont="1" applyFill="1" applyBorder="1" applyAlignment="1">
      <alignment horizontal="center"/>
    </xf>
    <xf numFmtId="4" fontId="27" fillId="2" borderId="23" xfId="3" applyNumberFormat="1" applyFont="1" applyFill="1" applyBorder="1" applyAlignment="1">
      <alignment horizontal="center"/>
    </xf>
    <xf numFmtId="4" fontId="27" fillId="2" borderId="9" xfId="3" applyNumberFormat="1" applyFont="1" applyFill="1" applyBorder="1" applyAlignment="1">
      <alignment horizontal="center"/>
    </xf>
    <xf numFmtId="15" fontId="7" fillId="2" borderId="9" xfId="0" applyNumberFormat="1" applyFont="1" applyFill="1" applyBorder="1" applyAlignment="1">
      <alignment horizontal="center" vertical="center"/>
    </xf>
    <xf numFmtId="15" fontId="7" fillId="2" borderId="23" xfId="0" applyNumberFormat="1" applyFont="1" applyFill="1" applyBorder="1" applyAlignment="1">
      <alignment horizontal="center" vertical="center"/>
    </xf>
    <xf numFmtId="14" fontId="8" fillId="2" borderId="6" xfId="0" applyNumberFormat="1" applyFont="1" applyFill="1" applyBorder="1" applyAlignment="1">
      <alignment horizontal="center" vertical="center"/>
    </xf>
    <xf numFmtId="17" fontId="7" fillId="2" borderId="9" xfId="0" applyNumberFormat="1" applyFont="1" applyFill="1" applyBorder="1" applyAlignment="1">
      <alignment horizontal="center" vertical="center"/>
    </xf>
    <xf numFmtId="17" fontId="7" fillId="2" borderId="23"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1" fontId="7" fillId="2" borderId="7" xfId="0" applyNumberFormat="1" applyFont="1" applyFill="1" applyBorder="1" applyAlignment="1">
      <alignment horizontal="center"/>
    </xf>
    <xf numFmtId="1" fontId="7" fillId="2" borderId="8" xfId="0" applyNumberFormat="1" applyFont="1" applyFill="1" applyBorder="1" applyAlignment="1">
      <alignment horizontal="center"/>
    </xf>
    <xf numFmtId="0" fontId="7" fillId="2" borderId="8" xfId="0" applyFont="1" applyFill="1" applyBorder="1" applyAlignment="1">
      <alignment horizontal="center"/>
    </xf>
    <xf numFmtId="0" fontId="7" fillId="2" borderId="9" xfId="0" applyFont="1" applyFill="1" applyBorder="1" applyAlignment="1">
      <alignment horizontal="center"/>
    </xf>
    <xf numFmtId="1" fontId="7" fillId="2" borderId="22" xfId="0" applyNumberFormat="1" applyFont="1" applyFill="1" applyBorder="1" applyAlignment="1">
      <alignment horizontal="center"/>
    </xf>
    <xf numFmtId="1" fontId="7" fillId="2" borderId="0" xfId="0" applyNumberFormat="1" applyFont="1" applyFill="1" applyAlignment="1">
      <alignment horizontal="center"/>
    </xf>
    <xf numFmtId="0" fontId="7" fillId="2" borderId="23" xfId="0" applyFont="1" applyFill="1" applyBorder="1" applyAlignment="1">
      <alignment horizontal="center"/>
    </xf>
    <xf numFmtId="1" fontId="7" fillId="2" borderId="30" xfId="0" applyNumberFormat="1" applyFont="1" applyFill="1" applyBorder="1" applyAlignment="1">
      <alignment horizontal="center"/>
    </xf>
    <xf numFmtId="1" fontId="7" fillId="2" borderId="27" xfId="0" applyNumberFormat="1" applyFont="1" applyFill="1" applyBorder="1" applyAlignment="1">
      <alignment horizontal="center"/>
    </xf>
    <xf numFmtId="0" fontId="7" fillId="2" borderId="27" xfId="0" applyFont="1" applyFill="1" applyBorder="1" applyAlignment="1">
      <alignment horizontal="center"/>
    </xf>
    <xf numFmtId="0" fontId="7" fillId="2" borderId="33" xfId="0" applyFont="1" applyFill="1" applyBorder="1" applyAlignment="1">
      <alignment horizontal="center"/>
    </xf>
    <xf numFmtId="0" fontId="36" fillId="6" borderId="9" xfId="3" applyFont="1" applyFill="1" applyBorder="1" applyAlignment="1">
      <alignment horizontal="center" vertical="center"/>
    </xf>
    <xf numFmtId="15" fontId="36" fillId="6" borderId="32" xfId="3" applyNumberFormat="1" applyFont="1" applyFill="1" applyBorder="1" applyAlignment="1">
      <alignment horizontal="center" vertical="center"/>
    </xf>
    <xf numFmtId="0" fontId="36" fillId="6" borderId="23" xfId="3" applyFont="1" applyFill="1" applyBorder="1" applyAlignment="1">
      <alignment horizontal="center" vertical="center"/>
    </xf>
    <xf numFmtId="15" fontId="36" fillId="6" borderId="31" xfId="3" applyNumberFormat="1" applyFont="1" applyFill="1" applyBorder="1" applyAlignment="1">
      <alignment horizontal="center" vertical="center"/>
    </xf>
    <xf numFmtId="10" fontId="14" fillId="2" borderId="0" xfId="0" applyNumberFormat="1" applyFont="1" applyFill="1" applyAlignment="1">
      <alignment horizontal="center"/>
    </xf>
    <xf numFmtId="9" fontId="14" fillId="2" borderId="0" xfId="1" applyFont="1" applyFill="1" applyAlignment="1">
      <alignment horizontal="center"/>
    </xf>
    <xf numFmtId="17" fontId="14" fillId="2" borderId="0" xfId="0" applyNumberFormat="1" applyFont="1" applyFill="1" applyAlignment="1">
      <alignment horizontal="center"/>
    </xf>
    <xf numFmtId="169" fontId="14" fillId="2" borderId="0" xfId="0" applyNumberFormat="1" applyFont="1" applyFill="1" applyAlignment="1">
      <alignment horizontal="center"/>
    </xf>
    <xf numFmtId="164" fontId="14" fillId="2" borderId="0" xfId="1" applyNumberFormat="1" applyFont="1" applyFill="1" applyAlignment="1">
      <alignment horizontal="center"/>
    </xf>
    <xf numFmtId="10" fontId="24" fillId="2" borderId="0" xfId="0" applyNumberFormat="1" applyFont="1" applyFill="1" applyAlignment="1">
      <alignment horizontal="center"/>
    </xf>
    <xf numFmtId="0" fontId="35" fillId="2" borderId="0" xfId="0" applyFont="1" applyFill="1" applyAlignment="1">
      <alignment horizontal="center"/>
    </xf>
    <xf numFmtId="10" fontId="42" fillId="2" borderId="0" xfId="0" applyNumberFormat="1" applyFont="1" applyFill="1" applyAlignment="1">
      <alignment horizontal="center"/>
    </xf>
    <xf numFmtId="169" fontId="24" fillId="2" borderId="0" xfId="0" applyNumberFormat="1" applyFont="1" applyFill="1" applyAlignment="1">
      <alignment horizontal="center"/>
    </xf>
    <xf numFmtId="10" fontId="43" fillId="2" borderId="0" xfId="0" applyNumberFormat="1" applyFont="1" applyFill="1" applyAlignment="1">
      <alignment horizontal="center" wrapText="1"/>
    </xf>
    <xf numFmtId="10" fontId="44" fillId="2" borderId="0" xfId="0" applyNumberFormat="1" applyFont="1" applyFill="1" applyAlignment="1">
      <alignment horizontal="center" wrapText="1"/>
    </xf>
    <xf numFmtId="0" fontId="24" fillId="2" borderId="0" xfId="0" applyFont="1" applyFill="1" applyAlignment="1">
      <alignment horizontal="center"/>
    </xf>
    <xf numFmtId="9" fontId="14" fillId="2" borderId="9" xfId="1" applyFont="1" applyFill="1" applyBorder="1" applyAlignment="1">
      <alignment horizontal="center"/>
    </xf>
    <xf numFmtId="17" fontId="14" fillId="2" borderId="32" xfId="0" applyNumberFormat="1" applyFont="1" applyFill="1" applyBorder="1" applyAlignment="1">
      <alignment horizontal="center"/>
    </xf>
    <xf numFmtId="9" fontId="14" fillId="2" borderId="23" xfId="1" applyFont="1" applyFill="1" applyBorder="1" applyAlignment="1">
      <alignment horizontal="center"/>
    </xf>
    <xf numFmtId="17" fontId="14" fillId="2" borderId="31" xfId="0" applyNumberFormat="1" applyFont="1" applyFill="1" applyBorder="1" applyAlignment="1">
      <alignment horizontal="center"/>
    </xf>
    <xf numFmtId="169" fontId="14" fillId="2" borderId="23" xfId="0" applyNumberFormat="1" applyFont="1" applyFill="1" applyBorder="1" applyAlignment="1">
      <alignment horizontal="center"/>
    </xf>
    <xf numFmtId="0" fontId="36" fillId="6" borderId="33" xfId="3" applyFont="1" applyFill="1" applyBorder="1" applyAlignment="1">
      <alignment horizontal="center" vertical="center"/>
    </xf>
    <xf numFmtId="15" fontId="36" fillId="6" borderId="29" xfId="3" applyNumberFormat="1" applyFont="1" applyFill="1" applyBorder="1" applyAlignment="1">
      <alignment horizontal="center" vertical="center"/>
    </xf>
    <xf numFmtId="169" fontId="14" fillId="2" borderId="33" xfId="0" applyNumberFormat="1" applyFont="1" applyFill="1" applyBorder="1" applyAlignment="1">
      <alignment horizontal="center"/>
    </xf>
    <xf numFmtId="17" fontId="14" fillId="2" borderId="29" xfId="0" applyNumberFormat="1" applyFont="1" applyFill="1" applyBorder="1" applyAlignment="1">
      <alignment horizontal="center"/>
    </xf>
    <xf numFmtId="0" fontId="24" fillId="2" borderId="28"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8" fillId="2" borderId="0" xfId="0" applyFont="1" applyFill="1" applyAlignment="1">
      <alignment vertical="center"/>
    </xf>
    <xf numFmtId="0" fontId="7" fillId="2" borderId="27"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0" xfId="0" applyFont="1" applyFill="1" applyAlignment="1">
      <alignment vertical="center" wrapText="1"/>
    </xf>
    <xf numFmtId="0" fontId="8" fillId="2" borderId="3" xfId="0" applyFont="1" applyFill="1" applyBorder="1" applyAlignment="1">
      <alignment vertical="center"/>
    </xf>
    <xf numFmtId="0" fontId="7" fillId="2" borderId="2" xfId="0" applyFont="1" applyFill="1" applyBorder="1" applyAlignment="1">
      <alignment vertical="center"/>
    </xf>
    <xf numFmtId="0" fontId="7" fillId="2" borderId="2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9" xfId="0" applyFont="1" applyFill="1" applyBorder="1" applyAlignment="1">
      <alignment horizontal="center" vertical="center"/>
    </xf>
    <xf numFmtId="0" fontId="7" fillId="2" borderId="23" xfId="0" applyFont="1" applyFill="1" applyBorder="1" applyAlignment="1">
      <alignment horizontal="center" vertical="center"/>
    </xf>
    <xf numFmtId="0" fontId="7" fillId="2" borderId="29" xfId="0" applyFont="1" applyFill="1" applyBorder="1" applyAlignment="1">
      <alignment horizontal="center" vertical="center" wrapText="1"/>
    </xf>
    <xf numFmtId="0" fontId="15" fillId="2" borderId="0" xfId="0" applyFont="1" applyFill="1"/>
    <xf numFmtId="3" fontId="15" fillId="2" borderId="0" xfId="0" applyNumberFormat="1" applyFont="1" applyFill="1"/>
    <xf numFmtId="0" fontId="33" fillId="2" borderId="33" xfId="0" applyFont="1" applyFill="1" applyBorder="1" applyAlignment="1">
      <alignment horizontal="center" vertical="center"/>
    </xf>
    <xf numFmtId="0" fontId="33" fillId="2" borderId="27" xfId="0" applyFont="1" applyFill="1" applyBorder="1" applyAlignment="1">
      <alignment horizontal="center" vertical="center"/>
    </xf>
    <xf numFmtId="0" fontId="33" fillId="2" borderId="30" xfId="0" applyFont="1" applyFill="1" applyBorder="1" applyAlignment="1">
      <alignment horizontal="center" vertical="center"/>
    </xf>
    <xf numFmtId="0" fontId="15" fillId="2" borderId="23" xfId="0" applyFont="1" applyFill="1" applyBorder="1" applyAlignment="1">
      <alignment horizontal="left" vertical="center"/>
    </xf>
    <xf numFmtId="164" fontId="15" fillId="2" borderId="0" xfId="1" applyNumberFormat="1" applyFont="1" applyFill="1" applyAlignment="1">
      <alignment horizontal="center" vertical="center"/>
    </xf>
    <xf numFmtId="164" fontId="15" fillId="2" borderId="22" xfId="1" applyNumberFormat="1" applyFont="1" applyFill="1" applyBorder="1" applyAlignment="1">
      <alignment horizontal="center" vertical="center"/>
    </xf>
    <xf numFmtId="3" fontId="7" fillId="2" borderId="0" xfId="0" applyNumberFormat="1" applyFont="1" applyFill="1"/>
    <xf numFmtId="164" fontId="7" fillId="2" borderId="0" xfId="1" applyNumberFormat="1" applyFont="1" applyFill="1"/>
    <xf numFmtId="164" fontId="15" fillId="2" borderId="0" xfId="0" applyNumberFormat="1" applyFont="1" applyFill="1" applyAlignment="1">
      <alignment horizontal="center" vertical="center"/>
    </xf>
    <xf numFmtId="164" fontId="15" fillId="2" borderId="22" xfId="0" applyNumberFormat="1" applyFont="1" applyFill="1" applyBorder="1" applyAlignment="1">
      <alignment horizontal="center" vertical="center"/>
    </xf>
    <xf numFmtId="0" fontId="15" fillId="2" borderId="9" xfId="0" applyFont="1" applyFill="1" applyBorder="1" applyAlignment="1">
      <alignment horizontal="left" vertical="center"/>
    </xf>
    <xf numFmtId="164" fontId="15" fillId="2" borderId="8" xfId="0" applyNumberFormat="1" applyFont="1" applyFill="1" applyBorder="1" applyAlignment="1">
      <alignment horizontal="center" vertical="center"/>
    </xf>
    <xf numFmtId="164" fontId="15" fillId="2" borderId="7" xfId="0" applyNumberFormat="1" applyFont="1" applyFill="1" applyBorder="1" applyAlignment="1">
      <alignment horizontal="center" vertical="center"/>
    </xf>
    <xf numFmtId="0" fontId="45" fillId="0" borderId="0" xfId="0" applyFont="1"/>
    <xf numFmtId="0" fontId="46" fillId="0" borderId="0" xfId="0" applyFont="1" applyAlignment="1">
      <alignment horizontal="left"/>
    </xf>
    <xf numFmtId="171" fontId="45" fillId="0" borderId="0" xfId="0" applyNumberFormat="1" applyFont="1"/>
    <xf numFmtId="0" fontId="45" fillId="0" borderId="0" xfId="0" applyFont="1" applyAlignment="1">
      <alignment horizontal="left"/>
    </xf>
    <xf numFmtId="0" fontId="45" fillId="0" borderId="28" xfId="0" applyFont="1" applyBorder="1" applyAlignment="1">
      <alignment horizontal="left" vertical="center"/>
    </xf>
    <xf numFmtId="0" fontId="47" fillId="0" borderId="28" xfId="0" applyFont="1" applyBorder="1" applyAlignment="1">
      <alignment horizontal="center" vertical="center"/>
    </xf>
    <xf numFmtId="0" fontId="47" fillId="0" borderId="5" xfId="0" applyFont="1" applyBorder="1" applyAlignment="1">
      <alignment horizontal="center" vertical="center"/>
    </xf>
    <xf numFmtId="0" fontId="47" fillId="0" borderId="4" xfId="0" applyFont="1" applyBorder="1" applyAlignment="1">
      <alignment horizontal="center" vertical="center"/>
    </xf>
    <xf numFmtId="0" fontId="45" fillId="0" borderId="0" xfId="0" applyFont="1" applyAlignment="1">
      <alignment horizontal="center" vertical="center"/>
    </xf>
    <xf numFmtId="0" fontId="45" fillId="0" borderId="5" xfId="0" applyFont="1" applyBorder="1" applyAlignment="1">
      <alignment horizontal="center" vertical="center"/>
    </xf>
    <xf numFmtId="0" fontId="45" fillId="0" borderId="29" xfId="0" applyFont="1" applyBorder="1" applyAlignment="1">
      <alignment horizontal="left" vertical="center"/>
    </xf>
    <xf numFmtId="164" fontId="45" fillId="0" borderId="29" xfId="1" applyNumberFormat="1" applyFont="1" applyBorder="1" applyAlignment="1">
      <alignment horizontal="center" vertical="center"/>
    </xf>
    <xf numFmtId="164" fontId="45" fillId="0" borderId="27" xfId="1" applyNumberFormat="1" applyFont="1" applyBorder="1" applyAlignment="1">
      <alignment horizontal="center" vertical="center"/>
    </xf>
    <xf numFmtId="164" fontId="45" fillId="0" borderId="30" xfId="1" applyNumberFormat="1" applyFont="1" applyBorder="1" applyAlignment="1">
      <alignment horizontal="center" vertical="center"/>
    </xf>
    <xf numFmtId="0" fontId="45" fillId="0" borderId="31" xfId="0" applyFont="1" applyBorder="1" applyAlignment="1">
      <alignment horizontal="left" vertical="center"/>
    </xf>
    <xf numFmtId="171" fontId="45" fillId="0" borderId="31" xfId="0" applyNumberFormat="1" applyFont="1" applyBorder="1" applyAlignment="1">
      <alignment horizontal="center" vertical="center"/>
    </xf>
    <xf numFmtId="171" fontId="45" fillId="0" borderId="0" xfId="0" applyNumberFormat="1" applyFont="1" applyAlignment="1">
      <alignment horizontal="center" vertical="center"/>
    </xf>
    <xf numFmtId="171" fontId="45" fillId="0" borderId="22" xfId="0" applyNumberFormat="1" applyFont="1" applyBorder="1" applyAlignment="1">
      <alignment horizontal="center" vertical="center"/>
    </xf>
    <xf numFmtId="164" fontId="45" fillId="0" borderId="31" xfId="1" applyNumberFormat="1" applyFont="1" applyBorder="1" applyAlignment="1">
      <alignment horizontal="center" vertical="center"/>
    </xf>
    <xf numFmtId="164" fontId="45" fillId="0" borderId="0" xfId="1" applyNumberFormat="1" applyFont="1" applyAlignment="1">
      <alignment horizontal="center" vertical="center"/>
    </xf>
    <xf numFmtId="164" fontId="45" fillId="0" borderId="22" xfId="1" applyNumberFormat="1" applyFont="1" applyBorder="1" applyAlignment="1">
      <alignment horizontal="center" vertical="center"/>
    </xf>
    <xf numFmtId="0" fontId="45" fillId="0" borderId="32" xfId="0" applyFont="1" applyBorder="1" applyAlignment="1">
      <alignment horizontal="left" vertical="center"/>
    </xf>
    <xf numFmtId="164" fontId="45" fillId="0" borderId="32" xfId="1" applyNumberFormat="1" applyFont="1" applyBorder="1" applyAlignment="1">
      <alignment horizontal="center" vertical="center"/>
    </xf>
    <xf numFmtId="164" fontId="45" fillId="0" borderId="8" xfId="1" applyNumberFormat="1" applyFont="1" applyBorder="1" applyAlignment="1">
      <alignment horizontal="center" vertical="center"/>
    </xf>
    <xf numFmtId="164" fontId="45" fillId="0" borderId="7" xfId="1" applyNumberFormat="1" applyFont="1" applyBorder="1" applyAlignment="1">
      <alignment horizontal="center" vertical="center"/>
    </xf>
    <xf numFmtId="0" fontId="45" fillId="0" borderId="8" xfId="0" applyFont="1" applyBorder="1" applyAlignment="1">
      <alignment horizontal="center" vertical="center"/>
    </xf>
    <xf numFmtId="171" fontId="45" fillId="0" borderId="32" xfId="0" applyNumberFormat="1" applyFont="1" applyBorder="1" applyAlignment="1">
      <alignment horizontal="center" vertical="center"/>
    </xf>
    <xf numFmtId="171" fontId="45" fillId="0" borderId="8" xfId="0" applyNumberFormat="1" applyFont="1" applyBorder="1" applyAlignment="1">
      <alignment horizontal="center" vertical="center"/>
    </xf>
    <xf numFmtId="171" fontId="45" fillId="0" borderId="7" xfId="0" applyNumberFormat="1" applyFont="1" applyBorder="1" applyAlignment="1">
      <alignment horizontal="center" vertical="center"/>
    </xf>
    <xf numFmtId="0" fontId="45" fillId="0" borderId="0" xfId="0" applyFont="1" applyAlignment="1">
      <alignment horizontal="left" vertical="center"/>
    </xf>
    <xf numFmtId="172" fontId="45" fillId="0" borderId="0" xfId="0" applyNumberFormat="1" applyFont="1" applyAlignment="1">
      <alignment horizontal="center" vertical="center"/>
    </xf>
    <xf numFmtId="0" fontId="38" fillId="2" borderId="0" xfId="0" applyFont="1" applyFill="1"/>
    <xf numFmtId="0" fontId="48" fillId="6" borderId="0" xfId="5" applyFill="1" applyAlignment="1">
      <alignment vertical="center"/>
    </xf>
    <xf numFmtId="0" fontId="38" fillId="2" borderId="0" xfId="0" applyFont="1" applyFill="1" applyAlignment="1">
      <alignment horizontal="center" vertical="center" wrapText="1"/>
    </xf>
    <xf numFmtId="0" fontId="49" fillId="6" borderId="0" xfId="5" applyFont="1" applyFill="1" applyAlignment="1">
      <alignment horizontal="center" vertical="center"/>
    </xf>
    <xf numFmtId="0" fontId="50" fillId="6" borderId="4" xfId="5" applyFont="1" applyFill="1" applyBorder="1" applyAlignment="1">
      <alignment horizontal="center" vertical="center" wrapText="1"/>
    </xf>
    <xf numFmtId="0" fontId="49" fillId="6" borderId="22" xfId="5" applyFont="1" applyFill="1" applyBorder="1" applyAlignment="1">
      <alignment horizontal="center" vertical="center"/>
    </xf>
    <xf numFmtId="0" fontId="49" fillId="6" borderId="7" xfId="5" applyFont="1" applyFill="1" applyBorder="1" applyAlignment="1">
      <alignment horizontal="center" vertical="center"/>
    </xf>
    <xf numFmtId="0" fontId="50" fillId="6" borderId="6" xfId="5" applyFont="1" applyFill="1" applyBorder="1" applyAlignment="1">
      <alignment horizontal="center" vertical="center" wrapText="1"/>
    </xf>
    <xf numFmtId="17" fontId="49" fillId="6" borderId="23" xfId="5" applyNumberFormat="1" applyFont="1" applyFill="1" applyBorder="1" applyAlignment="1">
      <alignment horizontal="center" vertical="center"/>
    </xf>
    <xf numFmtId="17" fontId="49" fillId="6" borderId="9" xfId="5" applyNumberFormat="1" applyFont="1" applyFill="1" applyBorder="1" applyAlignment="1">
      <alignment horizontal="center" vertical="center"/>
    </xf>
    <xf numFmtId="0" fontId="7" fillId="2" borderId="36" xfId="0" applyFont="1" applyFill="1" applyBorder="1" applyAlignment="1">
      <alignment vertical="center"/>
    </xf>
    <xf numFmtId="167" fontId="7" fillId="2" borderId="34" xfId="0" applyNumberFormat="1" applyFont="1" applyFill="1" applyBorder="1" applyAlignment="1">
      <alignment horizontal="center" vertical="center"/>
    </xf>
    <xf numFmtId="0" fontId="7" fillId="2" borderId="34" xfId="0" applyFont="1" applyFill="1" applyBorder="1" applyAlignment="1">
      <alignment vertical="center"/>
    </xf>
    <xf numFmtId="167" fontId="7" fillId="2" borderId="0" xfId="0" applyNumberFormat="1" applyFont="1" applyFill="1" applyAlignment="1">
      <alignment horizontal="center" vertical="center"/>
    </xf>
    <xf numFmtId="0" fontId="7" fillId="2" borderId="34" xfId="0" applyFont="1" applyFill="1" applyBorder="1" applyAlignment="1">
      <alignment horizontal="center" vertical="center"/>
    </xf>
    <xf numFmtId="167" fontId="7" fillId="2" borderId="36" xfId="0" applyNumberFormat="1" applyFont="1" applyFill="1" applyBorder="1" applyAlignment="1">
      <alignment horizontal="center" vertic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2" xfId="0" applyFont="1" applyFill="1" applyBorder="1" applyAlignment="1">
      <alignment vertical="center" wrapText="1"/>
    </xf>
    <xf numFmtId="0" fontId="8" fillId="2" borderId="2" xfId="0" applyFont="1" applyFill="1" applyBorder="1" applyAlignment="1">
      <alignment vertical="center"/>
    </xf>
    <xf numFmtId="174" fontId="8" fillId="2" borderId="2" xfId="0" applyNumberFormat="1" applyFont="1" applyFill="1" applyBorder="1" applyAlignment="1">
      <alignment horizontal="center" vertical="center"/>
    </xf>
    <xf numFmtId="167" fontId="8" fillId="2" borderId="2" xfId="0" applyNumberFormat="1" applyFont="1" applyFill="1" applyBorder="1" applyAlignment="1">
      <alignment horizontal="center" vertical="center"/>
    </xf>
    <xf numFmtId="167" fontId="8" fillId="2" borderId="38" xfId="0" applyNumberFormat="1" applyFont="1" applyFill="1" applyBorder="1" applyAlignment="1">
      <alignment horizontal="center" vertical="center"/>
    </xf>
    <xf numFmtId="167" fontId="7" fillId="2" borderId="2" xfId="0" applyNumberFormat="1" applyFont="1" applyFill="1" applyBorder="1" applyAlignment="1">
      <alignment horizontal="center" vertical="center"/>
    </xf>
    <xf numFmtId="167" fontId="8" fillId="2" borderId="39" xfId="0" applyNumberFormat="1" applyFont="1" applyFill="1" applyBorder="1" applyAlignment="1">
      <alignment horizontal="center" vertical="center"/>
    </xf>
    <xf numFmtId="0" fontId="8" fillId="2" borderId="2" xfId="0" applyFont="1" applyFill="1" applyBorder="1" applyAlignment="1">
      <alignment horizontal="center" vertical="center"/>
    </xf>
    <xf numFmtId="167" fontId="7" fillId="2" borderId="39" xfId="0" applyNumberFormat="1" applyFont="1" applyFill="1" applyBorder="1" applyAlignment="1">
      <alignment horizontal="center" vertical="center"/>
    </xf>
    <xf numFmtId="167" fontId="8" fillId="2" borderId="1" xfId="0" applyNumberFormat="1" applyFont="1" applyFill="1" applyBorder="1" applyAlignment="1">
      <alignment horizontal="center" vertical="center"/>
    </xf>
    <xf numFmtId="167" fontId="7" fillId="2" borderId="1" xfId="0" applyNumberFormat="1" applyFont="1" applyFill="1" applyBorder="1" applyAlignment="1">
      <alignment horizontal="center" vertical="center"/>
    </xf>
    <xf numFmtId="167" fontId="8" fillId="2" borderId="35" xfId="0" applyNumberFormat="1" applyFont="1" applyFill="1" applyBorder="1" applyAlignment="1">
      <alignment horizontal="center" vertical="center"/>
    </xf>
    <xf numFmtId="167" fontId="7" fillId="2" borderId="37" xfId="0" applyNumberFormat="1" applyFont="1" applyFill="1" applyBorder="1" applyAlignment="1">
      <alignment horizontal="center" vertical="center"/>
    </xf>
    <xf numFmtId="0" fontId="8" fillId="2" borderId="35" xfId="0" applyFont="1" applyFill="1" applyBorder="1" applyAlignment="1">
      <alignment horizontal="center" vertical="center"/>
    </xf>
    <xf numFmtId="0" fontId="7" fillId="2" borderId="1" xfId="0" applyFont="1" applyFill="1" applyBorder="1" applyAlignment="1">
      <alignment vertical="center"/>
    </xf>
    <xf numFmtId="0" fontId="7" fillId="2" borderId="37" xfId="0" applyFont="1" applyFill="1" applyBorder="1" applyAlignment="1">
      <alignment vertical="center"/>
    </xf>
    <xf numFmtId="167" fontId="8" fillId="2" borderId="0" xfId="0" applyNumberFormat="1" applyFont="1" applyFill="1" applyAlignment="1">
      <alignment horizontal="center" vertical="center"/>
    </xf>
    <xf numFmtId="167" fontId="8" fillId="2" borderId="36" xfId="0" applyNumberFormat="1" applyFont="1" applyFill="1" applyBorder="1" applyAlignment="1">
      <alignment horizontal="center" vertical="center"/>
    </xf>
    <xf numFmtId="174" fontId="8" fillId="2" borderId="0" xfId="0" applyNumberFormat="1" applyFont="1" applyFill="1" applyAlignment="1">
      <alignment horizontal="center" vertical="center"/>
    </xf>
    <xf numFmtId="167" fontId="8" fillId="2" borderId="34" xfId="0" applyNumberFormat="1" applyFont="1" applyFill="1" applyBorder="1" applyAlignment="1">
      <alignment horizontal="center" vertical="center"/>
    </xf>
    <xf numFmtId="0" fontId="8" fillId="2" borderId="34" xfId="0" applyFont="1" applyFill="1" applyBorder="1" applyAlignment="1">
      <alignment horizontal="center" vertical="center"/>
    </xf>
    <xf numFmtId="167" fontId="7" fillId="2" borderId="3" xfId="0" applyNumberFormat="1" applyFont="1" applyFill="1" applyBorder="1" applyAlignment="1">
      <alignment horizontal="center" vertical="center"/>
    </xf>
    <xf numFmtId="167" fontId="8" fillId="2" borderId="3" xfId="0" applyNumberFormat="1" applyFont="1" applyFill="1" applyBorder="1" applyAlignment="1">
      <alignment horizontal="center" vertical="center"/>
    </xf>
    <xf numFmtId="0" fontId="8" fillId="2" borderId="0" xfId="0" applyFont="1" applyFill="1"/>
    <xf numFmtId="0" fontId="53" fillId="2" borderId="2" xfId="0" applyFont="1" applyFill="1" applyBorder="1" applyAlignment="1">
      <alignment vertical="center"/>
    </xf>
    <xf numFmtId="0" fontId="55" fillId="2" borderId="2" xfId="0" applyFont="1" applyFill="1" applyBorder="1" applyAlignment="1">
      <alignment vertical="center" wrapText="1"/>
    </xf>
    <xf numFmtId="0" fontId="55" fillId="2" borderId="39" xfId="0" applyFont="1" applyFill="1" applyBorder="1" applyAlignment="1">
      <alignment horizontal="center" vertical="center"/>
    </xf>
    <xf numFmtId="0" fontId="55" fillId="2" borderId="2"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0" xfId="0" applyFont="1" applyFill="1" applyAlignment="1">
      <alignment horizontal="center" vertical="center"/>
    </xf>
    <xf numFmtId="0" fontId="55" fillId="2" borderId="36" xfId="0" quotePrefix="1" applyFont="1" applyFill="1" applyBorder="1" applyAlignment="1">
      <alignment horizontal="center" vertical="center"/>
    </xf>
    <xf numFmtId="0" fontId="55" fillId="2" borderId="0" xfId="0" quotePrefix="1" applyFont="1" applyFill="1" applyAlignment="1">
      <alignment horizontal="center" vertical="center"/>
    </xf>
    <xf numFmtId="0" fontId="55" fillId="2" borderId="34" xfId="0" quotePrefix="1" applyFont="1" applyFill="1" applyBorder="1" applyAlignment="1">
      <alignment horizontal="center" vertical="center"/>
    </xf>
    <xf numFmtId="0" fontId="55" fillId="2" borderId="36" xfId="0" quotePrefix="1" applyFont="1" applyFill="1" applyBorder="1" applyAlignment="1">
      <alignment horizontal="center"/>
    </xf>
    <xf numFmtId="0" fontId="55" fillId="2" borderId="0" xfId="0" quotePrefix="1" applyFont="1" applyFill="1" applyAlignment="1">
      <alignment horizontal="center"/>
    </xf>
    <xf numFmtId="0" fontId="55" fillId="2" borderId="34" xfId="0" quotePrefix="1" applyFont="1" applyFill="1" applyBorder="1" applyAlignment="1">
      <alignment horizontal="center"/>
    </xf>
    <xf numFmtId="167" fontId="55" fillId="2" borderId="0" xfId="0" applyNumberFormat="1" applyFont="1" applyFill="1" applyAlignment="1">
      <alignment horizontal="center"/>
    </xf>
    <xf numFmtId="0" fontId="55" fillId="2" borderId="36" xfId="0" applyFont="1" applyFill="1" applyBorder="1" applyAlignment="1">
      <alignment horizontal="center" vertical="center"/>
    </xf>
    <xf numFmtId="0" fontId="55" fillId="2" borderId="34" xfId="0" applyFont="1" applyFill="1" applyBorder="1" applyAlignment="1">
      <alignment horizontal="center" vertical="center"/>
    </xf>
    <xf numFmtId="167" fontId="55" fillId="2" borderId="36" xfId="0" applyNumberFormat="1" applyFont="1" applyFill="1" applyBorder="1" applyAlignment="1">
      <alignment horizontal="center"/>
    </xf>
    <xf numFmtId="0" fontId="55" fillId="2" borderId="0" xfId="0" applyFont="1" applyFill="1" applyAlignment="1">
      <alignment horizontal="center"/>
    </xf>
    <xf numFmtId="0" fontId="55" fillId="2" borderId="34" xfId="0" applyFont="1" applyFill="1" applyBorder="1" applyAlignment="1">
      <alignment horizontal="center"/>
    </xf>
    <xf numFmtId="173" fontId="55" fillId="2" borderId="0" xfId="0" applyNumberFormat="1" applyFont="1" applyFill="1" applyAlignment="1">
      <alignment horizontal="center"/>
    </xf>
    <xf numFmtId="0" fontId="55" fillId="2" borderId="36" xfId="0" applyFont="1" applyFill="1" applyBorder="1" applyAlignment="1">
      <alignment vertical="center"/>
    </xf>
    <xf numFmtId="167" fontId="55" fillId="2" borderId="0" xfId="0" applyNumberFormat="1" applyFont="1" applyFill="1" applyAlignment="1">
      <alignment horizontal="center" vertical="center"/>
    </xf>
    <xf numFmtId="167" fontId="55" fillId="2" borderId="34" xfId="0" applyNumberFormat="1" applyFont="1" applyFill="1" applyBorder="1" applyAlignment="1">
      <alignment horizontal="center"/>
    </xf>
    <xf numFmtId="167" fontId="55" fillId="2" borderId="34" xfId="0" applyNumberFormat="1" applyFont="1" applyFill="1" applyBorder="1" applyAlignment="1">
      <alignment horizontal="center" vertical="center"/>
    </xf>
    <xf numFmtId="0" fontId="55" fillId="2" borderId="0" xfId="0" applyFont="1" applyFill="1" applyAlignment="1">
      <alignment vertical="center"/>
    </xf>
    <xf numFmtId="0" fontId="55" fillId="2" borderId="34" xfId="0" applyFont="1" applyFill="1" applyBorder="1" applyAlignment="1">
      <alignment vertical="center"/>
    </xf>
    <xf numFmtId="0" fontId="55" fillId="2" borderId="0" xfId="0" applyFont="1" applyFill="1"/>
    <xf numFmtId="0" fontId="55" fillId="2" borderId="34" xfId="0" applyFont="1" applyFill="1" applyBorder="1"/>
    <xf numFmtId="167" fontId="55" fillId="2" borderId="36" xfId="0" applyNumberFormat="1" applyFont="1" applyFill="1" applyBorder="1" applyAlignment="1">
      <alignment horizontal="center" vertical="center"/>
    </xf>
    <xf numFmtId="167" fontId="55" fillId="2" borderId="34" xfId="0" quotePrefix="1" applyNumberFormat="1" applyFont="1" applyFill="1" applyBorder="1" applyAlignment="1">
      <alignment horizontal="center" vertical="center"/>
    </xf>
    <xf numFmtId="167" fontId="55" fillId="2" borderId="34" xfId="0" quotePrefix="1" applyNumberFormat="1" applyFont="1" applyFill="1" applyBorder="1" applyAlignment="1">
      <alignment horizontal="center"/>
    </xf>
    <xf numFmtId="167" fontId="55" fillId="2" borderId="0" xfId="0" applyNumberFormat="1" applyFont="1" applyFill="1"/>
    <xf numFmtId="167" fontId="55" fillId="2" borderId="34" xfId="0" applyNumberFormat="1" applyFont="1" applyFill="1" applyBorder="1"/>
    <xf numFmtId="167" fontId="55" fillId="2" borderId="36" xfId="0" applyNumberFormat="1" applyFont="1" applyFill="1" applyBorder="1"/>
    <xf numFmtId="0" fontId="55" fillId="2" borderId="1" xfId="0" applyFont="1" applyFill="1" applyBorder="1" applyAlignment="1">
      <alignment horizontal="center" vertical="center"/>
    </xf>
    <xf numFmtId="0" fontId="55" fillId="2" borderId="37" xfId="0" applyFont="1" applyFill="1" applyBorder="1"/>
    <xf numFmtId="0" fontId="55" fillId="2" borderId="1" xfId="0" applyFont="1" applyFill="1" applyBorder="1"/>
    <xf numFmtId="0" fontId="55" fillId="2" borderId="35" xfId="0" applyFont="1" applyFill="1" applyBorder="1"/>
    <xf numFmtId="167" fontId="55" fillId="2" borderId="37" xfId="0" applyNumberFormat="1" applyFont="1" applyFill="1" applyBorder="1"/>
    <xf numFmtId="167" fontId="55" fillId="2" borderId="1" xfId="0" applyNumberFormat="1" applyFont="1" applyFill="1" applyBorder="1"/>
    <xf numFmtId="167" fontId="55" fillId="2" borderId="35" xfId="0" applyNumberFormat="1" applyFont="1" applyFill="1" applyBorder="1" applyAlignment="1">
      <alignment horizontal="center"/>
    </xf>
    <xf numFmtId="0" fontId="0" fillId="2" borderId="0" xfId="0" applyFill="1" applyAlignment="1">
      <alignment vertical="center"/>
    </xf>
    <xf numFmtId="0" fontId="34" fillId="2" borderId="0" xfId="0" applyFont="1" applyFill="1" applyAlignment="1">
      <alignment vertical="center" wrapText="1"/>
    </xf>
    <xf numFmtId="168" fontId="6" fillId="2" borderId="27" xfId="0" applyNumberFormat="1" applyFont="1" applyFill="1" applyBorder="1" applyAlignment="1">
      <alignment horizontal="center" vertical="center"/>
    </xf>
    <xf numFmtId="168" fontId="6" fillId="2" borderId="30" xfId="0" applyNumberFormat="1"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6" fillId="2" borderId="22" xfId="0" applyNumberFormat="1" applyFont="1" applyFill="1" applyBorder="1" applyAlignment="1">
      <alignment horizontal="center" vertical="center"/>
    </xf>
    <xf numFmtId="168" fontId="6" fillId="2" borderId="0" xfId="1" applyNumberFormat="1" applyFont="1" applyFill="1" applyBorder="1" applyAlignment="1">
      <alignment horizontal="center" vertical="center"/>
    </xf>
    <xf numFmtId="168" fontId="6" fillId="2" borderId="22" xfId="1" applyNumberFormat="1" applyFont="1" applyFill="1" applyBorder="1" applyAlignment="1">
      <alignment horizontal="center" vertical="center"/>
    </xf>
    <xf numFmtId="168" fontId="6" fillId="2" borderId="8" xfId="1" applyNumberFormat="1" applyFont="1" applyFill="1" applyBorder="1" applyAlignment="1">
      <alignment horizontal="center" vertical="center"/>
    </xf>
    <xf numFmtId="168" fontId="6" fillId="2" borderId="7" xfId="1" applyNumberFormat="1" applyFont="1" applyFill="1" applyBorder="1" applyAlignment="1">
      <alignment horizontal="center" vertical="center"/>
    </xf>
    <xf numFmtId="0" fontId="6" fillId="2" borderId="27" xfId="0" applyFont="1" applyFill="1" applyBorder="1" applyAlignment="1">
      <alignment horizontal="left" vertical="center" wrapText="1"/>
    </xf>
    <xf numFmtId="0" fontId="6" fillId="2" borderId="0"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3" fillId="2" borderId="27" xfId="0" applyFont="1" applyFill="1" applyBorder="1" applyAlignment="1">
      <alignment horizontal="center" vertical="center" wrapText="1"/>
    </xf>
    <xf numFmtId="0" fontId="13" fillId="2" borderId="8" xfId="0" applyFont="1" applyFill="1" applyBorder="1" applyAlignment="1">
      <alignment horizontal="center" vertical="center" wrapText="1"/>
    </xf>
    <xf numFmtId="175" fontId="5" fillId="2" borderId="5" xfId="0" applyNumberFormat="1" applyFont="1" applyFill="1" applyBorder="1" applyAlignment="1">
      <alignment horizontal="center" vertical="center"/>
    </xf>
    <xf numFmtId="175" fontId="5" fillId="2" borderId="5" xfId="0" applyNumberFormat="1" applyFont="1" applyFill="1" applyBorder="1" applyAlignment="1">
      <alignment horizontal="center" vertical="center" wrapText="1"/>
    </xf>
    <xf numFmtId="10" fontId="7" fillId="2" borderId="0" xfId="1" applyNumberFormat="1" applyFont="1" applyFill="1"/>
    <xf numFmtId="10" fontId="7" fillId="2" borderId="0" xfId="0" applyNumberFormat="1" applyFont="1" applyFill="1"/>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4" fillId="2" borderId="3" xfId="0" applyFont="1" applyFill="1" applyBorder="1" applyAlignment="1">
      <alignment horizontal="left" vertical="center" wrapText="1"/>
    </xf>
    <xf numFmtId="0" fontId="6" fillId="2" borderId="0" xfId="0" applyFont="1" applyFill="1" applyAlignment="1">
      <alignment horizontal="center"/>
    </xf>
    <xf numFmtId="0" fontId="13" fillId="2" borderId="33"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20" fillId="2" borderId="28"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4" xfId="0" applyFont="1" applyFill="1" applyBorder="1" applyAlignment="1">
      <alignment horizontal="center" vertical="center"/>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14" fillId="2" borderId="0" xfId="0" applyFont="1" applyFill="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top" wrapText="1"/>
    </xf>
    <xf numFmtId="0" fontId="7" fillId="2" borderId="3" xfId="0" applyFont="1" applyFill="1" applyBorder="1" applyAlignment="1">
      <alignment horizontal="center" vertical="top"/>
    </xf>
    <xf numFmtId="0" fontId="7" fillId="2" borderId="0" xfId="0" applyFont="1" applyFill="1" applyAlignment="1">
      <alignment horizontal="center" vertical="top"/>
    </xf>
    <xf numFmtId="0" fontId="7" fillId="2" borderId="3" xfId="0" applyFont="1" applyFill="1" applyBorder="1" applyAlignment="1">
      <alignment horizontal="center" vertical="center"/>
    </xf>
    <xf numFmtId="0" fontId="7" fillId="2" borderId="2" xfId="0" applyFont="1" applyFill="1" applyBorder="1" applyAlignment="1">
      <alignment horizontal="center" vertical="center"/>
    </xf>
    <xf numFmtId="0" fontId="4" fillId="2" borderId="0" xfId="0" applyFont="1" applyFill="1" applyAlignment="1">
      <alignment horizontal="left"/>
    </xf>
    <xf numFmtId="0" fontId="7" fillId="2" borderId="0" xfId="0" applyFont="1" applyFill="1" applyBorder="1" applyAlignment="1">
      <alignment horizontal="center" vertical="center"/>
    </xf>
    <xf numFmtId="0" fontId="7" fillId="2" borderId="0" xfId="0" applyFont="1" applyFill="1" applyBorder="1" applyAlignment="1">
      <alignment horizontal="center" vertical="top" wrapText="1"/>
    </xf>
    <xf numFmtId="0" fontId="7" fillId="2" borderId="0" xfId="0" applyFont="1" applyFill="1" applyBorder="1" applyAlignment="1">
      <alignment horizontal="center" vertical="top"/>
    </xf>
    <xf numFmtId="0" fontId="7" fillId="2" borderId="1" xfId="0" applyFont="1" applyFill="1" applyBorder="1" applyAlignment="1">
      <alignment horizontal="center" vertical="center" wrapText="1"/>
    </xf>
    <xf numFmtId="0" fontId="33" fillId="2" borderId="8" xfId="0" applyFont="1" applyFill="1" applyBorder="1" applyAlignment="1">
      <alignment horizontal="center" vertical="center"/>
    </xf>
    <xf numFmtId="10" fontId="15" fillId="2" borderId="0" xfId="0" applyNumberFormat="1" applyFont="1" applyFill="1" applyAlignment="1">
      <alignment horizontal="center" vertical="center"/>
    </xf>
    <xf numFmtId="0" fontId="15" fillId="2" borderId="0" xfId="0" applyFont="1" applyFill="1" applyAlignment="1">
      <alignment horizontal="center" vertical="center"/>
    </xf>
    <xf numFmtId="10" fontId="41" fillId="2" borderId="0" xfId="0" applyNumberFormat="1" applyFont="1" applyFill="1" applyAlignment="1">
      <alignment horizontal="center" vertical="center"/>
    </xf>
    <xf numFmtId="0" fontId="15" fillId="2" borderId="0" xfId="0" applyFont="1" applyFill="1" applyAlignment="1">
      <alignment horizontal="center" vertical="center" wrapText="1"/>
    </xf>
    <xf numFmtId="0" fontId="7" fillId="2" borderId="35" xfId="0" applyFont="1" applyFill="1" applyBorder="1" applyAlignment="1">
      <alignment horizontal="center" vertical="center"/>
    </xf>
    <xf numFmtId="0" fontId="7" fillId="2" borderId="36" xfId="0" applyFont="1" applyFill="1" applyBorder="1" applyAlignment="1">
      <alignment horizontal="center"/>
    </xf>
    <xf numFmtId="0" fontId="7" fillId="2" borderId="0" xfId="0" applyFont="1" applyFill="1" applyAlignment="1">
      <alignment horizontal="center"/>
    </xf>
    <xf numFmtId="0" fontId="7" fillId="2" borderId="34" xfId="0" applyFont="1" applyFill="1" applyBorder="1" applyAlignment="1">
      <alignment horizontal="center"/>
    </xf>
    <xf numFmtId="0" fontId="4" fillId="2" borderId="0" xfId="0" applyFont="1" applyFill="1" applyAlignment="1">
      <alignment horizontal="left" wrapText="1"/>
    </xf>
    <xf numFmtId="0" fontId="7" fillId="2" borderId="33"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20" fillId="2" borderId="0" xfId="0" applyFont="1" applyFill="1" applyAlignment="1">
      <alignment horizontal="center" vertical="center"/>
    </xf>
    <xf numFmtId="0" fontId="33" fillId="2" borderId="0" xfId="0" applyFont="1" applyFill="1" applyAlignment="1">
      <alignment horizontal="center" vertical="center" wrapText="1"/>
    </xf>
    <xf numFmtId="0" fontId="34" fillId="2" borderId="0" xfId="0" applyFont="1" applyFill="1" applyAlignment="1">
      <alignment horizontal="center" vertical="center" wrapText="1"/>
    </xf>
    <xf numFmtId="0" fontId="37" fillId="2" borderId="0" xfId="0" applyFont="1" applyFill="1" applyAlignment="1">
      <alignment horizontal="center" vertical="center"/>
    </xf>
    <xf numFmtId="0" fontId="1" fillId="0" borderId="33"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7" xfId="0" applyFont="1" applyBorder="1" applyAlignment="1">
      <alignment horizontal="center" vertical="center" wrapText="1"/>
    </xf>
    <xf numFmtId="0" fontId="6" fillId="2" borderId="0" xfId="0" applyFont="1" applyFill="1" applyAlignment="1">
      <alignment horizontal="center" vertical="center"/>
    </xf>
    <xf numFmtId="0" fontId="38" fillId="2" borderId="0" xfId="0" applyFont="1" applyFill="1" applyAlignment="1">
      <alignment horizontal="center" vertical="center"/>
    </xf>
    <xf numFmtId="0" fontId="38" fillId="2" borderId="3" xfId="0" applyFont="1" applyFill="1" applyBorder="1" applyAlignment="1">
      <alignment horizontal="center" vertical="center"/>
    </xf>
    <xf numFmtId="49" fontId="38" fillId="2" borderId="0" xfId="0" applyNumberFormat="1" applyFont="1" applyFill="1" applyAlignment="1">
      <alignment horizontal="center" vertical="center"/>
    </xf>
    <xf numFmtId="0" fontId="4" fillId="2" borderId="2" xfId="0" applyFont="1" applyFill="1" applyBorder="1" applyAlignment="1">
      <alignment horizontal="left" vertical="top" wrapText="1"/>
    </xf>
    <xf numFmtId="0" fontId="4" fillId="2" borderId="2" xfId="0" applyFont="1" applyFill="1" applyBorder="1" applyAlignment="1">
      <alignment horizontal="left" vertical="top"/>
    </xf>
    <xf numFmtId="0" fontId="4" fillId="2" borderId="3" xfId="0" applyFont="1" applyFill="1" applyBorder="1" applyAlignment="1">
      <alignment horizontal="left" vertical="top" wrapText="1"/>
    </xf>
    <xf numFmtId="0" fontId="38" fillId="2" borderId="1" xfId="0" applyFont="1" applyFill="1" applyBorder="1" applyAlignment="1">
      <alignment horizontal="center" vertical="center"/>
    </xf>
    <xf numFmtId="0" fontId="52" fillId="2" borderId="0" xfId="0" applyFont="1" applyFill="1" applyAlignment="1">
      <alignment horizontal="center" vertical="center" wrapText="1"/>
    </xf>
    <xf numFmtId="0" fontId="55" fillId="2" borderId="3"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2"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0" xfId="0" applyFont="1" applyFill="1" applyAlignment="1">
      <alignment horizontal="left" vertical="center"/>
    </xf>
    <xf numFmtId="0" fontId="8" fillId="2" borderId="39"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8" xfId="0" applyFont="1" applyFill="1" applyBorder="1" applyAlignment="1">
      <alignment horizontal="center" vertical="center"/>
    </xf>
    <xf numFmtId="0" fontId="8" fillId="2" borderId="2" xfId="0" applyFont="1" applyFill="1" applyBorder="1" applyAlignment="1">
      <alignment horizontal="left" vertical="center" wrapText="1"/>
    </xf>
    <xf numFmtId="0" fontId="6" fillId="2" borderId="0" xfId="0" applyFont="1" applyFill="1" applyAlignment="1">
      <alignment horizontal="center" vertical="center" wrapText="1"/>
    </xf>
  </cellXfs>
  <cellStyles count="6">
    <cellStyle name="Hyperlink" xfId="2" builtinId="8"/>
    <cellStyle name="Normal" xfId="0" builtinId="0"/>
    <cellStyle name="Normal_Factores" xfId="5" xr:uid="{00000000-0005-0000-0000-000002000000}"/>
    <cellStyle name="Normal_MTotales" xfId="4" xr:uid="{00000000-0005-0000-0000-000003000000}"/>
    <cellStyle name="Normal_Tasas" xfId="3" xr:uid="{00000000-0005-0000-0000-000004000000}"/>
    <cellStyle name="Percent" xfId="1" builtinId="5"/>
  </cellStyles>
  <dxfs count="0"/>
  <tableStyles count="0" defaultTableStyle="TableStyleMedium2" defaultPivotStyle="PivotStyleLight16"/>
  <colors>
    <mruColors>
      <color rgb="FF495A73"/>
      <color rgb="FF5B9BD5"/>
      <color rgb="FFF0F0F0"/>
      <color rgb="FFB4B0B0"/>
      <color rgb="FF918B8B"/>
      <color rgb="FF8E8B00"/>
      <color rgb="FF517D33"/>
      <color rgb="FFEF43CE"/>
      <color rgb="FF70AD47"/>
      <color rgb="FFC0B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8.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1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12.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13.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4.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511841088121E-2"/>
          <c:y val="0.12625390246812401"/>
          <c:w val="0.89443871233229799"/>
          <c:h val="0.605367168036682"/>
        </c:manualLayout>
      </c:layout>
      <c:areaChart>
        <c:grouping val="standard"/>
        <c:varyColors val="0"/>
        <c:ser>
          <c:idx val="7"/>
          <c:order val="7"/>
          <c:spPr>
            <a:solidFill>
              <a:schemeClr val="bg2"/>
            </a:solidFill>
          </c:spPr>
          <c:val>
            <c:numRef>
              <c:f>'Figure 1'!$B$12:$N$12</c:f>
              <c:numCache>
                <c:formatCode>#,##0.0</c:formatCode>
                <c:ptCount val="13"/>
                <c:pt idx="0">
                  <c:v>-20</c:v>
                </c:pt>
                <c:pt idx="1">
                  <c:v>-20</c:v>
                </c:pt>
                <c:pt idx="2">
                  <c:v>-20</c:v>
                </c:pt>
                <c:pt idx="3">
                  <c:v>-20</c:v>
                </c:pt>
                <c:pt idx="4">
                  <c:v>-20</c:v>
                </c:pt>
                <c:pt idx="5">
                  <c:v>-20</c:v>
                </c:pt>
                <c:pt idx="6">
                  <c:v>-20</c:v>
                </c:pt>
                <c:pt idx="7">
                  <c:v>-20</c:v>
                </c:pt>
                <c:pt idx="8">
                  <c:v>-20</c:v>
                </c:pt>
                <c:pt idx="9">
                  <c:v>-20</c:v>
                </c:pt>
                <c:pt idx="10">
                  <c:v>-20</c:v>
                </c:pt>
                <c:pt idx="11">
                  <c:v>-20</c:v>
                </c:pt>
                <c:pt idx="12">
                  <c:v>-20</c:v>
                </c:pt>
              </c:numCache>
            </c:numRef>
          </c:val>
          <c:extLst>
            <c:ext xmlns:c16="http://schemas.microsoft.com/office/drawing/2014/chart" uri="{C3380CC4-5D6E-409C-BE32-E72D297353CC}">
              <c16:uniqueId val="{00000018-535F-4B94-A351-E013F2C3EBC2}"/>
            </c:ext>
          </c:extLst>
        </c:ser>
        <c:ser>
          <c:idx val="8"/>
          <c:order val="8"/>
          <c:spPr>
            <a:solidFill>
              <a:schemeClr val="accent1">
                <a:lumMod val="20000"/>
                <a:lumOff val="80000"/>
              </a:schemeClr>
            </a:solidFill>
          </c:spPr>
          <c:val>
            <c:numRef>
              <c:f>'Figure 1'!$B$13:$N$13</c:f>
              <c:numCache>
                <c:formatCode>#,##0.0</c:formatCode>
                <c:ptCount val="13"/>
                <c:pt idx="0">
                  <c:v>120</c:v>
                </c:pt>
                <c:pt idx="1">
                  <c:v>120</c:v>
                </c:pt>
                <c:pt idx="2">
                  <c:v>120</c:v>
                </c:pt>
                <c:pt idx="3">
                  <c:v>120</c:v>
                </c:pt>
                <c:pt idx="4">
                  <c:v>120</c:v>
                </c:pt>
                <c:pt idx="5">
                  <c:v>120</c:v>
                </c:pt>
                <c:pt idx="6">
                  <c:v>120</c:v>
                </c:pt>
                <c:pt idx="7">
                  <c:v>120</c:v>
                </c:pt>
                <c:pt idx="8">
                  <c:v>120</c:v>
                </c:pt>
                <c:pt idx="9">
                  <c:v>120</c:v>
                </c:pt>
                <c:pt idx="10">
                  <c:v>120</c:v>
                </c:pt>
                <c:pt idx="11">
                  <c:v>120</c:v>
                </c:pt>
                <c:pt idx="12">
                  <c:v>120</c:v>
                </c:pt>
              </c:numCache>
            </c:numRef>
          </c:val>
          <c:extLst>
            <c:ext xmlns:c16="http://schemas.microsoft.com/office/drawing/2014/chart" uri="{C3380CC4-5D6E-409C-BE32-E72D297353CC}">
              <c16:uniqueId val="{00000019-535F-4B94-A351-E013F2C3EBC2}"/>
            </c:ext>
          </c:extLst>
        </c:ser>
        <c:dLbls>
          <c:showLegendKey val="0"/>
          <c:showVal val="0"/>
          <c:showCatName val="0"/>
          <c:showSerName val="0"/>
          <c:showPercent val="0"/>
          <c:showBubbleSize val="0"/>
        </c:dLbls>
        <c:axId val="2124799944"/>
        <c:axId val="2124795944"/>
      </c:areaChart>
      <c:barChart>
        <c:barDir val="col"/>
        <c:grouping val="stacked"/>
        <c:varyColors val="0"/>
        <c:ser>
          <c:idx val="3"/>
          <c:order val="0"/>
          <c:tx>
            <c:strRef>
              <c:f>'Figure 1'!$A$6</c:f>
              <c:strCache>
                <c:ptCount val="1"/>
                <c:pt idx="0">
                  <c:v>Net reserves of BCRA</c:v>
                </c:pt>
              </c:strCache>
            </c:strRef>
          </c:tx>
          <c:spPr>
            <a:pattFill prst="pct30">
              <a:fgClr>
                <a:schemeClr val="accent2">
                  <a:lumMod val="75000"/>
                </a:schemeClr>
              </a:fgClr>
              <a:bgClr>
                <a:schemeClr val="bg1"/>
              </a:bgClr>
            </a:pattFill>
            <a:ln w="3175">
              <a:solidFill>
                <a:schemeClr val="tx1"/>
              </a:solidFill>
            </a:ln>
            <a:effectLst/>
          </c:spPr>
          <c:invertIfNegative val="0"/>
          <c:cat>
            <c:numRef>
              <c:f>'Figure 1'!$B$2:$Q$2</c:f>
              <c:numCache>
                <c:formatCode>yyyy</c:formatCode>
                <c:ptCount val="16"/>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numCache>
            </c:numRef>
          </c:cat>
          <c:val>
            <c:numRef>
              <c:f>'Figure 1'!$B$6:$Q$6</c:f>
              <c:numCache>
                <c:formatCode>#,##0.0</c:formatCode>
                <c:ptCount val="16"/>
                <c:pt idx="1">
                  <c:v>-2.546336444276637</c:v>
                </c:pt>
                <c:pt idx="2">
                  <c:v>-8.9605999100114886</c:v>
                </c:pt>
                <c:pt idx="3">
                  <c:v>-13.121718881840064</c:v>
                </c:pt>
                <c:pt idx="4">
                  <c:v>-15.15486405712945</c:v>
                </c:pt>
                <c:pt idx="5">
                  <c:v>-12.947846317159382</c:v>
                </c:pt>
                <c:pt idx="6">
                  <c:v>-13.818593192268594</c:v>
                </c:pt>
                <c:pt idx="7">
                  <c:v>-12.433871883905653</c:v>
                </c:pt>
                <c:pt idx="8">
                  <c:v>-8.8932876271127288</c:v>
                </c:pt>
                <c:pt idx="9">
                  <c:v>-7.9959005159582031</c:v>
                </c:pt>
                <c:pt idx="10">
                  <c:v>-5.8772634085257716</c:v>
                </c:pt>
                <c:pt idx="11">
                  <c:v>-4.4232575929566611</c:v>
                </c:pt>
                <c:pt idx="12">
                  <c:v>0.79106598048340837</c:v>
                </c:pt>
                <c:pt idx="13">
                  <c:v>-5.0555505816070312</c:v>
                </c:pt>
                <c:pt idx="14">
                  <c:v>-7.2439259590688598</c:v>
                </c:pt>
                <c:pt idx="15">
                  <c:v>-8.3129846879283811</c:v>
                </c:pt>
              </c:numCache>
            </c:numRef>
          </c:val>
          <c:extLst>
            <c:ext xmlns:c16="http://schemas.microsoft.com/office/drawing/2014/chart" uri="{C3380CC4-5D6E-409C-BE32-E72D297353CC}">
              <c16:uniqueId val="{00000000-535F-4B94-A351-E013F2C3EBC2}"/>
            </c:ext>
          </c:extLst>
        </c:ser>
        <c:ser>
          <c:idx val="1"/>
          <c:order val="1"/>
          <c:tx>
            <c:strRef>
              <c:f>'Figure 1'!$A$4</c:f>
              <c:strCache>
                <c:ptCount val="1"/>
                <c:pt idx="0">
                  <c:v>YPF Value</c:v>
                </c:pt>
              </c:strCache>
            </c:strRef>
          </c:tx>
          <c:spPr>
            <a:solidFill>
              <a:schemeClr val="tx1">
                <a:lumMod val="50000"/>
                <a:lumOff val="50000"/>
              </a:schemeClr>
            </a:solidFill>
            <a:ln w="3175">
              <a:solidFill>
                <a:schemeClr val="tx1"/>
              </a:solidFill>
            </a:ln>
            <a:effectLst/>
          </c:spPr>
          <c:invertIfNegative val="0"/>
          <c:cat>
            <c:numRef>
              <c:f>'Figure 1'!$B$2:$Q$2</c:f>
              <c:numCache>
                <c:formatCode>yyyy</c:formatCode>
                <c:ptCount val="16"/>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numCache>
            </c:numRef>
          </c:cat>
          <c:val>
            <c:numRef>
              <c:f>'Figure 1'!$B$4:$Q$4</c:f>
              <c:numCache>
                <c:formatCode>#,##0.0</c:formatCode>
                <c:ptCount val="16"/>
                <c:pt idx="1">
                  <c:v>0</c:v>
                </c:pt>
                <c:pt idx="2">
                  <c:v>0</c:v>
                </c:pt>
                <c:pt idx="3">
                  <c:v>0</c:v>
                </c:pt>
                <c:pt idx="4">
                  <c:v>0</c:v>
                </c:pt>
                <c:pt idx="5">
                  <c:v>0</c:v>
                </c:pt>
                <c:pt idx="6">
                  <c:v>0</c:v>
                </c:pt>
                <c:pt idx="7">
                  <c:v>0</c:v>
                </c:pt>
                <c:pt idx="8">
                  <c:v>0</c:v>
                </c:pt>
                <c:pt idx="9">
                  <c:v>0</c:v>
                </c:pt>
                <c:pt idx="10">
                  <c:v>0</c:v>
                </c:pt>
                <c:pt idx="11">
                  <c:v>-1.37987568535117</c:v>
                </c:pt>
                <c:pt idx="12">
                  <c:v>-0.74094525429949065</c:v>
                </c:pt>
                <c:pt idx="13">
                  <c:v>-0.63140106205280044</c:v>
                </c:pt>
                <c:pt idx="14">
                  <c:v>-0.80086725606026277</c:v>
                </c:pt>
                <c:pt idx="15">
                  <c:v>-0.6905930717510268</c:v>
                </c:pt>
              </c:numCache>
            </c:numRef>
          </c:val>
          <c:extLst>
            <c:ext xmlns:c16="http://schemas.microsoft.com/office/drawing/2014/chart" uri="{C3380CC4-5D6E-409C-BE32-E72D297353CC}">
              <c16:uniqueId val="{00000001-535F-4B94-A351-E013F2C3EBC2}"/>
            </c:ext>
          </c:extLst>
        </c:ser>
        <c:ser>
          <c:idx val="0"/>
          <c:order val="2"/>
          <c:tx>
            <c:strRef>
              <c:f>'Figure 1'!$A$3</c:f>
              <c:strCache>
                <c:ptCount val="1"/>
                <c:pt idx="0">
                  <c:v>Debt with private sector and international agencies (including FGS, GDP warrants and holdouts)</c:v>
                </c:pt>
              </c:strCache>
            </c:strRef>
          </c:tx>
          <c:spPr>
            <a:pattFill prst="wdDnDiag">
              <a:fgClr>
                <a:schemeClr val="accent1">
                  <a:lumMod val="40000"/>
                  <a:lumOff val="60000"/>
                </a:schemeClr>
              </a:fgClr>
              <a:bgClr>
                <a:schemeClr val="bg1"/>
              </a:bgClr>
            </a:pattFill>
            <a:ln w="3175">
              <a:solidFill>
                <a:sysClr val="windowText" lastClr="000000"/>
              </a:solidFill>
            </a:ln>
            <a:effectLst/>
          </c:spPr>
          <c:invertIfNegative val="0"/>
          <c:cat>
            <c:numRef>
              <c:f>'Figure 1'!$B$2:$Q$2</c:f>
              <c:numCache>
                <c:formatCode>yyyy</c:formatCode>
                <c:ptCount val="16"/>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numCache>
            </c:numRef>
          </c:cat>
          <c:val>
            <c:numRef>
              <c:f>'Figure 1'!$B$3:$Q$3</c:f>
              <c:numCache>
                <c:formatCode>#,##0.0</c:formatCode>
                <c:ptCount val="16"/>
                <c:pt idx="1">
                  <c:v>114.1</c:v>
                </c:pt>
                <c:pt idx="2">
                  <c:v>89.57927366753357</c:v>
                </c:pt>
                <c:pt idx="3">
                  <c:v>72.956655676478348</c:v>
                </c:pt>
                <c:pt idx="4">
                  <c:v>62.897813040620619</c:v>
                </c:pt>
                <c:pt idx="5">
                  <c:v>46.85340630208217</c:v>
                </c:pt>
                <c:pt idx="6">
                  <c:v>49.429861459553806</c:v>
                </c:pt>
                <c:pt idx="7">
                  <c:v>36.608931723325071</c:v>
                </c:pt>
                <c:pt idx="8">
                  <c:v>29.423634226936962</c:v>
                </c:pt>
                <c:pt idx="9">
                  <c:v>27.743972781797087</c:v>
                </c:pt>
                <c:pt idx="10">
                  <c:v>29.503595533783098</c:v>
                </c:pt>
                <c:pt idx="11">
                  <c:v>29.156669601300266</c:v>
                </c:pt>
                <c:pt idx="12">
                  <c:v>32.547158336660168</c:v>
                </c:pt>
                <c:pt idx="13">
                  <c:v>33.950297371353763</c:v>
                </c:pt>
                <c:pt idx="14">
                  <c:v>38.002387232585733</c:v>
                </c:pt>
                <c:pt idx="15">
                  <c:v>66.113170973045385</c:v>
                </c:pt>
              </c:numCache>
            </c:numRef>
          </c:val>
          <c:extLst>
            <c:ext xmlns:c16="http://schemas.microsoft.com/office/drawing/2014/chart" uri="{C3380CC4-5D6E-409C-BE32-E72D297353CC}">
              <c16:uniqueId val="{00000002-535F-4B94-A351-E013F2C3EBC2}"/>
            </c:ext>
          </c:extLst>
        </c:ser>
        <c:ser>
          <c:idx val="4"/>
          <c:order val="3"/>
          <c:tx>
            <c:strRef>
              <c:f>'Figure 1'!$A$7</c:f>
              <c:strCache>
                <c:ptCount val="1"/>
                <c:pt idx="0">
                  <c:v>BCRA securities</c:v>
                </c:pt>
              </c:strCache>
            </c:strRef>
          </c:tx>
          <c:spPr>
            <a:pattFill prst="ltHorz">
              <a:fgClr>
                <a:schemeClr val="accent6">
                  <a:lumMod val="75000"/>
                </a:schemeClr>
              </a:fgClr>
              <a:bgClr>
                <a:schemeClr val="bg1"/>
              </a:bgClr>
            </a:pattFill>
            <a:ln w="3175">
              <a:solidFill>
                <a:sysClr val="windowText" lastClr="000000"/>
              </a:solidFill>
            </a:ln>
            <a:effectLst/>
          </c:spPr>
          <c:invertIfNegative val="0"/>
          <c:cat>
            <c:numRef>
              <c:f>'Figure 1'!$B$2:$Q$2</c:f>
              <c:numCache>
                <c:formatCode>yyyy</c:formatCode>
                <c:ptCount val="16"/>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numCache>
            </c:numRef>
          </c:cat>
          <c:val>
            <c:numRef>
              <c:f>'Figure 1'!$B$7:$Q$7</c:f>
              <c:numCache>
                <c:formatCode>#,##0.0</c:formatCode>
                <c:ptCount val="16"/>
                <c:pt idx="1">
                  <c:v>4.0715674282668024</c:v>
                </c:pt>
                <c:pt idx="2">
                  <c:v>5.4487761405646271</c:v>
                </c:pt>
                <c:pt idx="3">
                  <c:v>5.2023583490418934</c:v>
                </c:pt>
                <c:pt idx="4">
                  <c:v>5.5660004912458714</c:v>
                </c:pt>
                <c:pt idx="5">
                  <c:v>4.1366054224758866</c:v>
                </c:pt>
                <c:pt idx="6">
                  <c:v>3.8538021019191224</c:v>
                </c:pt>
                <c:pt idx="7">
                  <c:v>4.8914539309249001</c:v>
                </c:pt>
                <c:pt idx="8">
                  <c:v>3.6410714326665072</c:v>
                </c:pt>
                <c:pt idx="9">
                  <c:v>3.6106404000419472</c:v>
                </c:pt>
                <c:pt idx="10">
                  <c:v>3.2453916926087687</c:v>
                </c:pt>
                <c:pt idx="11">
                  <c:v>6.1613871368399042</c:v>
                </c:pt>
                <c:pt idx="12">
                  <c:v>6.2679634236625965</c:v>
                </c:pt>
                <c:pt idx="13">
                  <c:v>7.6001890189240768</c:v>
                </c:pt>
                <c:pt idx="14">
                  <c:v>10.010980828944259</c:v>
                </c:pt>
                <c:pt idx="15">
                  <c:v>4.0450531761343997</c:v>
                </c:pt>
              </c:numCache>
            </c:numRef>
          </c:val>
          <c:extLst>
            <c:ext xmlns:c16="http://schemas.microsoft.com/office/drawing/2014/chart" uri="{C3380CC4-5D6E-409C-BE32-E72D297353CC}">
              <c16:uniqueId val="{00000003-535F-4B94-A351-E013F2C3EBC2}"/>
            </c:ext>
          </c:extLst>
        </c:ser>
        <c:ser>
          <c:idx val="2"/>
          <c:order val="4"/>
          <c:tx>
            <c:strRef>
              <c:f>'Figure 1'!$A$5</c:f>
              <c:strCache>
                <c:ptCount val="1"/>
                <c:pt idx="0">
                  <c:v>Future contracts</c:v>
                </c:pt>
              </c:strCache>
            </c:strRef>
          </c:tx>
          <c:spPr>
            <a:solidFill>
              <a:schemeClr val="bg2"/>
            </a:solidFill>
            <a:ln w="3175">
              <a:solidFill>
                <a:schemeClr val="tx1"/>
              </a:solidFill>
            </a:ln>
            <a:effectLst/>
          </c:spPr>
          <c:invertIfNegative val="0"/>
          <c:cat>
            <c:numRef>
              <c:f>'Figure 1'!$B$2:$Q$2</c:f>
              <c:numCache>
                <c:formatCode>yyyy</c:formatCode>
                <c:ptCount val="16"/>
                <c:pt idx="0">
                  <c:v>37986</c:v>
                </c:pt>
                <c:pt idx="1">
                  <c:v>38352</c:v>
                </c:pt>
                <c:pt idx="2">
                  <c:v>38717</c:v>
                </c:pt>
                <c:pt idx="3">
                  <c:v>39082</c:v>
                </c:pt>
                <c:pt idx="4">
                  <c:v>39447</c:v>
                </c:pt>
                <c:pt idx="5">
                  <c:v>39813</c:v>
                </c:pt>
                <c:pt idx="6">
                  <c:v>40178</c:v>
                </c:pt>
                <c:pt idx="7">
                  <c:v>40543</c:v>
                </c:pt>
                <c:pt idx="8">
                  <c:v>40908</c:v>
                </c:pt>
                <c:pt idx="9">
                  <c:v>41274</c:v>
                </c:pt>
                <c:pt idx="10">
                  <c:v>41639</c:v>
                </c:pt>
                <c:pt idx="11">
                  <c:v>42004</c:v>
                </c:pt>
                <c:pt idx="12">
                  <c:v>42369</c:v>
                </c:pt>
                <c:pt idx="13">
                  <c:v>42735</c:v>
                </c:pt>
                <c:pt idx="14">
                  <c:v>43100</c:v>
                </c:pt>
                <c:pt idx="15">
                  <c:v>43465</c:v>
                </c:pt>
              </c:numCache>
            </c:numRef>
          </c:cat>
          <c:val>
            <c:numRef>
              <c:f>'Figure 1'!$C$5:$Q$5</c:f>
              <c:numCache>
                <c:formatCode>#,##0.0</c:formatCode>
                <c:ptCount val="15"/>
                <c:pt idx="0">
                  <c:v>0</c:v>
                </c:pt>
                <c:pt idx="1">
                  <c:v>0</c:v>
                </c:pt>
                <c:pt idx="2">
                  <c:v>0</c:v>
                </c:pt>
                <c:pt idx="3">
                  <c:v>0</c:v>
                </c:pt>
                <c:pt idx="4">
                  <c:v>0</c:v>
                </c:pt>
                <c:pt idx="5">
                  <c:v>0</c:v>
                </c:pt>
                <c:pt idx="6">
                  <c:v>0</c:v>
                </c:pt>
                <c:pt idx="7">
                  <c:v>0</c:v>
                </c:pt>
                <c:pt idx="8">
                  <c:v>0</c:v>
                </c:pt>
                <c:pt idx="9">
                  <c:v>0</c:v>
                </c:pt>
                <c:pt idx="10">
                  <c:v>0</c:v>
                </c:pt>
                <c:pt idx="11">
                  <c:v>0.73330959947673413</c:v>
                </c:pt>
                <c:pt idx="12">
                  <c:v>0.8880349295915213</c:v>
                </c:pt>
                <c:pt idx="13">
                  <c:v>0.88949641806435642</c:v>
                </c:pt>
                <c:pt idx="14">
                  <c:v>1.0015330385186199</c:v>
                </c:pt>
              </c:numCache>
            </c:numRef>
          </c:val>
          <c:extLst>
            <c:ext xmlns:c16="http://schemas.microsoft.com/office/drawing/2014/chart" uri="{C3380CC4-5D6E-409C-BE32-E72D297353CC}">
              <c16:uniqueId val="{00000004-535F-4B94-A351-E013F2C3EBC2}"/>
            </c:ext>
          </c:extLst>
        </c:ser>
        <c:dLbls>
          <c:showLegendKey val="0"/>
          <c:showVal val="0"/>
          <c:showCatName val="0"/>
          <c:showSerName val="0"/>
          <c:showPercent val="0"/>
          <c:showBubbleSize val="0"/>
        </c:dLbls>
        <c:gapWidth val="25"/>
        <c:overlap val="100"/>
        <c:axId val="2124799944"/>
        <c:axId val="2124795944"/>
      </c:barChart>
      <c:lineChart>
        <c:grouping val="standard"/>
        <c:varyColors val="0"/>
        <c:ser>
          <c:idx val="5"/>
          <c:order val="5"/>
          <c:tx>
            <c:strRef>
              <c:f>'Figure 1'!$A$9</c:f>
              <c:strCache>
                <c:ptCount val="1"/>
                <c:pt idx="0">
                  <c:v>Adjusted net debt with private creditors</c:v>
                </c:pt>
              </c:strCache>
            </c:strRef>
          </c:tx>
          <c:spPr>
            <a:ln w="31750" cap="rnd">
              <a:solidFill>
                <a:srgbClr val="C00000"/>
              </a:solidFill>
              <a:prstDash val="sysDot"/>
              <a:round/>
            </a:ln>
            <a:effectLst/>
          </c:spPr>
          <c:marker>
            <c:symbol val="circle"/>
            <c:size val="8"/>
            <c:spPr>
              <a:solidFill>
                <a:srgbClr val="C00000"/>
              </a:solidFill>
              <a:ln w="9525">
                <a:noFill/>
              </a:ln>
              <a:effectLst/>
            </c:spPr>
          </c:marker>
          <c:dPt>
            <c:idx val="1"/>
            <c:bubble3D val="0"/>
            <c:spPr>
              <a:ln w="31750" cap="rnd">
                <a:noFill/>
                <a:prstDash val="sysDot"/>
                <a:round/>
              </a:ln>
              <a:effectLst/>
            </c:spPr>
            <c:extLst>
              <c:ext xmlns:c16="http://schemas.microsoft.com/office/drawing/2014/chart" uri="{C3380CC4-5D6E-409C-BE32-E72D297353CC}">
                <c16:uniqueId val="{00000007-A055-437F-85E7-AEE95EF4E1FC}"/>
              </c:ext>
            </c:extLst>
          </c:dPt>
          <c:dLbls>
            <c:dLbl>
              <c:idx val="2"/>
              <c:layout>
                <c:manualLayout>
                  <c:x val="-2.7499364504161801E-2"/>
                  <c:y val="-5.8516792711332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55-437F-85E7-AEE95EF4E1FC}"/>
                </c:ext>
              </c:extLst>
            </c:dLbl>
            <c:dLbl>
              <c:idx val="3"/>
              <c:layout>
                <c:manualLayout>
                  <c:x val="-2.6088333018678501E-2"/>
                  <c:y val="-8.17785570210514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B5-4355-8A88-745930951602}"/>
                </c:ext>
              </c:extLst>
            </c:dLbl>
            <c:dLbl>
              <c:idx val="7"/>
              <c:layout>
                <c:manualLayout>
                  <c:x val="-2.5874962908510601E-2"/>
                  <c:y val="-7.1042358108873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55-437F-85E7-AEE95EF4E1FC}"/>
                </c:ext>
              </c:extLst>
            </c:dLbl>
            <c:dLbl>
              <c:idx val="8"/>
              <c:layout>
                <c:manualLayout>
                  <c:x val="-2.5024592234371298E-2"/>
                  <c:y val="-6.2095525682058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55-437F-85E7-AEE95EF4E1FC}"/>
                </c:ext>
              </c:extLst>
            </c:dLbl>
            <c:dLbl>
              <c:idx val="9"/>
              <c:layout>
                <c:manualLayout>
                  <c:x val="-2.5992833091607499E-2"/>
                  <c:y val="-5.6727426225969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55-437F-85E7-AEE95EF4E1FC}"/>
                </c:ext>
              </c:extLst>
            </c:dLbl>
            <c:dLbl>
              <c:idx val="10"/>
              <c:layout>
                <c:manualLayout>
                  <c:x val="-2.5798522840834E-2"/>
                  <c:y val="-4.9569960284517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55-437F-85E7-AEE95EF4E1FC}"/>
                </c:ext>
              </c:extLst>
            </c:dLbl>
            <c:dLbl>
              <c:idx val="11"/>
              <c:layout>
                <c:manualLayout>
                  <c:x val="-2.62603733284755E-2"/>
                  <c:y val="-4.9569960284517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B5-4355-8A88-745930951602}"/>
                </c:ext>
              </c:extLst>
            </c:dLbl>
            <c:dLbl>
              <c:idx val="13"/>
              <c:layout>
                <c:manualLayout>
                  <c:x val="-1.4207618729266101E-3"/>
                  <c:y val="-2.8221738420992199E-2"/>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5-437F-85E7-AEE95EF4E1FC}"/>
                </c:ext>
              </c:extLst>
            </c:dLbl>
            <c:dLbl>
              <c:idx val="14"/>
              <c:layout>
                <c:manualLayout>
                  <c:x val="-2.4890771958412598E-2"/>
                  <c:y val="-6.5674258652784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5-437F-85E7-AEE95EF4E1FC}"/>
                </c:ext>
              </c:extLst>
            </c:dLbl>
            <c:dLbl>
              <c:idx val="15"/>
              <c:layout>
                <c:manualLayout>
                  <c:x val="-2.5874962908510501E-2"/>
                  <c:y val="-6.92529916235106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B5-4355-8A88-7459309516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C00000"/>
                    </a:solidFill>
                    <a:latin typeface="Bahnschrift Light"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1'!$C$2:$Q$2</c:f>
              <c:numCache>
                <c:formatCode>yyyy</c:formatCode>
                <c:ptCount val="15"/>
                <c:pt idx="0">
                  <c:v>38352</c:v>
                </c:pt>
                <c:pt idx="1">
                  <c:v>38717</c:v>
                </c:pt>
                <c:pt idx="2">
                  <c:v>39082</c:v>
                </c:pt>
                <c:pt idx="3">
                  <c:v>39447</c:v>
                </c:pt>
                <c:pt idx="4">
                  <c:v>39813</c:v>
                </c:pt>
                <c:pt idx="5">
                  <c:v>40178</c:v>
                </c:pt>
                <c:pt idx="6">
                  <c:v>40543</c:v>
                </c:pt>
                <c:pt idx="7">
                  <c:v>40908</c:v>
                </c:pt>
                <c:pt idx="8">
                  <c:v>41274</c:v>
                </c:pt>
                <c:pt idx="9">
                  <c:v>41639</c:v>
                </c:pt>
                <c:pt idx="10">
                  <c:v>42004</c:v>
                </c:pt>
                <c:pt idx="11">
                  <c:v>42369</c:v>
                </c:pt>
                <c:pt idx="12">
                  <c:v>42735</c:v>
                </c:pt>
                <c:pt idx="13">
                  <c:v>43100</c:v>
                </c:pt>
                <c:pt idx="14">
                  <c:v>43465</c:v>
                </c:pt>
              </c:numCache>
            </c:numRef>
          </c:cat>
          <c:val>
            <c:numRef>
              <c:f>'Figure 1'!$B$9:$Q$9</c:f>
              <c:numCache>
                <c:formatCode>#,##0.0</c:formatCode>
                <c:ptCount val="16"/>
                <c:pt idx="1">
                  <c:v>115.62523098399015</c:v>
                </c:pt>
                <c:pt idx="2">
                  <c:v>86.067449898086707</c:v>
                </c:pt>
                <c:pt idx="3">
                  <c:v>65.037295143680169</c:v>
                </c:pt>
                <c:pt idx="4">
                  <c:v>53.308949474737041</c:v>
                </c:pt>
                <c:pt idx="5">
                  <c:v>38.04216540739867</c:v>
                </c:pt>
                <c:pt idx="6">
                  <c:v>39.465070369204334</c:v>
                </c:pt>
                <c:pt idx="7">
                  <c:v>29.066513770344322</c:v>
                </c:pt>
                <c:pt idx="8">
                  <c:v>24.171418032490742</c:v>
                </c:pt>
                <c:pt idx="9">
                  <c:v>23.35871266588083</c:v>
                </c:pt>
                <c:pt idx="10">
                  <c:v>26.871723817866101</c:v>
                </c:pt>
                <c:pt idx="11">
                  <c:v>29.514923459832342</c:v>
                </c:pt>
                <c:pt idx="12">
                  <c:v>39.598552085983414</c:v>
                </c:pt>
                <c:pt idx="13">
                  <c:v>36.75156967620952</c:v>
                </c:pt>
                <c:pt idx="14">
                  <c:v>40.858071264465231</c:v>
                </c:pt>
                <c:pt idx="15">
                  <c:v>62.156179428019009</c:v>
                </c:pt>
              </c:numCache>
            </c:numRef>
          </c:val>
          <c:smooth val="0"/>
          <c:extLst>
            <c:ext xmlns:c16="http://schemas.microsoft.com/office/drawing/2014/chart" uri="{C3380CC4-5D6E-409C-BE32-E72D297353CC}">
              <c16:uniqueId val="{00000006-535F-4B94-A351-E013F2C3EBC2}"/>
            </c:ext>
          </c:extLst>
        </c:ser>
        <c:ser>
          <c:idx val="6"/>
          <c:order val="6"/>
          <c:tx>
            <c:strRef>
              <c:f>'Figure 1'!$A$10</c:f>
              <c:strCache>
                <c:ptCount val="1"/>
                <c:pt idx="0">
                  <c:v>Gross debt with private creditors as defined by the government</c:v>
                </c:pt>
              </c:strCache>
            </c:strRef>
          </c:tx>
          <c:spPr>
            <a:ln>
              <a:solidFill>
                <a:schemeClr val="accent1">
                  <a:lumMod val="75000"/>
                </a:schemeClr>
              </a:solidFill>
              <a:prstDash val="dash"/>
            </a:ln>
          </c:spPr>
          <c:marker>
            <c:symbol val="diamond"/>
            <c:size val="10"/>
            <c:spPr>
              <a:solidFill>
                <a:schemeClr val="accent1">
                  <a:lumMod val="50000"/>
                </a:schemeClr>
              </a:solidFill>
              <a:ln>
                <a:noFill/>
              </a:ln>
            </c:spPr>
          </c:marker>
          <c:dPt>
            <c:idx val="1"/>
            <c:bubble3D val="0"/>
            <c:spPr>
              <a:ln>
                <a:noFill/>
                <a:prstDash val="dash"/>
              </a:ln>
            </c:spPr>
            <c:extLst>
              <c:ext xmlns:c16="http://schemas.microsoft.com/office/drawing/2014/chart" uri="{C3380CC4-5D6E-409C-BE32-E72D297353CC}">
                <c16:uniqueId val="{0000000A-535F-4B94-A351-E013F2C3EBC2}"/>
              </c:ext>
            </c:extLst>
          </c:dPt>
          <c:dLbls>
            <c:dLbl>
              <c:idx val="1"/>
              <c:layout>
                <c:manualLayout>
                  <c:x val="-2.930202888211E-2"/>
                  <c:y val="4.6523522064505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5F-4B94-A351-E013F2C3EBC2}"/>
                </c:ext>
              </c:extLst>
            </c:dLbl>
            <c:dLbl>
              <c:idx val="2"/>
              <c:layout>
                <c:manualLayout>
                  <c:x val="-2.67540263706222E-2"/>
                  <c:y val="3.3997958431754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5F-4B94-A351-E013F2C3EBC2}"/>
                </c:ext>
              </c:extLst>
            </c:dLbl>
            <c:dLbl>
              <c:idx val="3"/>
              <c:layout>
                <c:manualLayout>
                  <c:x val="-2.8028027626366098E-2"/>
                  <c:y val="3.0419225965253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5F-4B94-A351-E013F2C3EBC2}"/>
                </c:ext>
              </c:extLst>
            </c:dLbl>
            <c:dLbl>
              <c:idx val="4"/>
              <c:layout>
                <c:manualLayout>
                  <c:x val="-2.1658021347646501E-2"/>
                  <c:y val="3.5787324665004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5F-4B94-A351-E013F2C3EBC2}"/>
                </c:ext>
              </c:extLst>
            </c:dLbl>
            <c:dLbl>
              <c:idx val="5"/>
              <c:layout>
                <c:manualLayout>
                  <c:x val="-2.5480025114878301E-2"/>
                  <c:y val="3.0419225965253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5F-4B94-A351-E013F2C3EBC2}"/>
                </c:ext>
              </c:extLst>
            </c:dLbl>
            <c:dLbl>
              <c:idx val="6"/>
              <c:layout>
                <c:manualLayout>
                  <c:x val="-2.4206023859134399E-2"/>
                  <c:y val="3.22085921985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5F-4B94-A351-E013F2C3EBC2}"/>
                </c:ext>
              </c:extLst>
            </c:dLbl>
            <c:dLbl>
              <c:idx val="7"/>
              <c:layout>
                <c:manualLayout>
                  <c:x val="-2.2932022603390501E-2"/>
                  <c:y val="2.8629859732003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5F-4B94-A351-E013F2C3EBC2}"/>
                </c:ext>
              </c:extLst>
            </c:dLbl>
            <c:dLbl>
              <c:idx val="8"/>
              <c:layout>
                <c:manualLayout>
                  <c:x val="-2.4206023859134399E-2"/>
                  <c:y val="2.8629859732003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5F-4B94-A351-E013F2C3EBC2}"/>
                </c:ext>
              </c:extLst>
            </c:dLbl>
            <c:dLbl>
              <c:idx val="9"/>
              <c:layout>
                <c:manualLayout>
                  <c:x val="-2.0384020091902599E-2"/>
                  <c:y val="2.1472394799002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5F-4B94-A351-E013F2C3EBC2}"/>
                </c:ext>
              </c:extLst>
            </c:dLbl>
            <c:dLbl>
              <c:idx val="10"/>
              <c:layout>
                <c:manualLayout>
                  <c:x val="-2.8028027626366199E-2"/>
                  <c:y val="3.3997958431754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35F-4B94-A351-E013F2C3EBC2}"/>
                </c:ext>
              </c:extLst>
            </c:dLbl>
            <c:dLbl>
              <c:idx val="11"/>
              <c:layout>
                <c:manualLayout>
                  <c:x val="-2.2932022603390601E-2"/>
                  <c:y val="3.22085921985041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35F-4B94-A351-E013F2C3EBC2}"/>
                </c:ext>
              </c:extLst>
            </c:dLbl>
            <c:dLbl>
              <c:idx val="12"/>
              <c:layout>
                <c:manualLayout>
                  <c:x val="-2.0384020091902599E-2"/>
                  <c:y val="2.50511272655031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35F-4B94-A351-E013F2C3EBC2}"/>
                </c:ext>
              </c:extLst>
            </c:dLbl>
            <c:dLbl>
              <c:idx val="13"/>
              <c:layout>
                <c:manualLayout>
                  <c:x val="-2.67540263706223E-2"/>
                  <c:y val="3.3997958431754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35F-4B94-A351-E013F2C3EBC2}"/>
                </c:ext>
              </c:extLst>
            </c:dLbl>
            <c:dLbl>
              <c:idx val="14"/>
              <c:layout>
                <c:manualLayout>
                  <c:x val="-1.65620163246709E-2"/>
                  <c:y val="2.8629859732003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5F-4B94-A351-E013F2C3EBC2}"/>
                </c:ext>
              </c:extLst>
            </c:dLbl>
            <c:dLbl>
              <c:idx val="15"/>
              <c:layout>
                <c:manualLayout>
                  <c:x val="-1.9110018836158899E-2"/>
                  <c:y val="2.8629859732003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B5-4355-8A88-745930951602}"/>
                </c:ext>
              </c:extLst>
            </c:dLbl>
            <c:spPr>
              <a:noFill/>
              <a:ln>
                <a:noFill/>
              </a:ln>
              <a:effectLst/>
            </c:spPr>
            <c:txPr>
              <a:bodyPr wrap="square" lIns="38100" tIns="19050" rIns="38100" bIns="19050" anchor="ctr">
                <a:spAutoFit/>
              </a:bodyPr>
              <a:lstStyle/>
              <a:p>
                <a:pPr>
                  <a:defRPr b="1">
                    <a:solidFill>
                      <a:schemeClr val="accent1">
                        <a:lumMod val="50000"/>
                      </a:schemeClr>
                    </a:solidFill>
                    <a:latin typeface="Bahnschrift Light"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1'!$B$10:$Q$10</c:f>
              <c:numCache>
                <c:formatCode>#,##0.0</c:formatCode>
                <c:ptCount val="16"/>
                <c:pt idx="1">
                  <c:v>114.1</c:v>
                </c:pt>
                <c:pt idx="2">
                  <c:v>74.599999999999994</c:v>
                </c:pt>
                <c:pt idx="3">
                  <c:v>60.5</c:v>
                </c:pt>
                <c:pt idx="4">
                  <c:v>53</c:v>
                </c:pt>
                <c:pt idx="5">
                  <c:v>35.800000000000004</c:v>
                </c:pt>
                <c:pt idx="6">
                  <c:v>36.800000000000004</c:v>
                </c:pt>
                <c:pt idx="7">
                  <c:v>25.3</c:v>
                </c:pt>
                <c:pt idx="8">
                  <c:v>20.2</c:v>
                </c:pt>
                <c:pt idx="9">
                  <c:v>19</c:v>
                </c:pt>
                <c:pt idx="10">
                  <c:v>20</c:v>
                </c:pt>
                <c:pt idx="11">
                  <c:v>19.499999999999996</c:v>
                </c:pt>
                <c:pt idx="12">
                  <c:v>22.5</c:v>
                </c:pt>
                <c:pt idx="13">
                  <c:v>25</c:v>
                </c:pt>
                <c:pt idx="14">
                  <c:v>29.099999999999998</c:v>
                </c:pt>
                <c:pt idx="15">
                  <c:v>54.1</c:v>
                </c:pt>
              </c:numCache>
            </c:numRef>
          </c:val>
          <c:smooth val="0"/>
          <c:extLst>
            <c:ext xmlns:c16="http://schemas.microsoft.com/office/drawing/2014/chart" uri="{C3380CC4-5D6E-409C-BE32-E72D297353CC}">
              <c16:uniqueId val="{00000008-535F-4B94-A351-E013F2C3EBC2}"/>
            </c:ext>
          </c:extLst>
        </c:ser>
        <c:dLbls>
          <c:showLegendKey val="0"/>
          <c:showVal val="0"/>
          <c:showCatName val="0"/>
          <c:showSerName val="0"/>
          <c:showPercent val="0"/>
          <c:showBubbleSize val="0"/>
        </c:dLbls>
        <c:marker val="1"/>
        <c:smooth val="0"/>
        <c:axId val="2124799944"/>
        <c:axId val="2124795944"/>
      </c:lineChart>
      <c:dateAx>
        <c:axId val="2124799944"/>
        <c:scaling>
          <c:orientation val="minMax"/>
          <c:min val="37987"/>
        </c:scaling>
        <c:delete val="0"/>
        <c:axPos val="b"/>
        <c:numFmt formatCode="yyyy" sourceLinked="0"/>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Bahnschrift Light" pitchFamily="34" charset="0"/>
                <a:ea typeface="+mn-ea"/>
                <a:cs typeface="+mn-cs"/>
              </a:defRPr>
            </a:pPr>
            <a:endParaRPr lang="en-US"/>
          </a:p>
        </c:txPr>
        <c:crossAx val="2124795944"/>
        <c:crosses val="autoZero"/>
        <c:auto val="1"/>
        <c:lblOffset val="100"/>
        <c:baseTimeUnit val="years"/>
      </c:dateAx>
      <c:valAx>
        <c:axId val="2124795944"/>
        <c:scaling>
          <c:orientation val="minMax"/>
          <c:max val="120"/>
          <c:min val="-20"/>
        </c:scaling>
        <c:delete val="0"/>
        <c:axPos val="l"/>
        <c:majorGridlines>
          <c:spPr>
            <a:ln>
              <a:solidFill>
                <a:schemeClr val="bg2">
                  <a:lumMod val="90000"/>
                </a:schemeClr>
              </a:solidFill>
              <a:prstDash val="sysDot"/>
            </a:ln>
          </c:spPr>
        </c:majorGridlines>
        <c:title>
          <c:tx>
            <c:rich>
              <a:bodyPr rot="0" spcFirstLastPara="1" vertOverflow="ellipsis" wrap="square" anchor="ctr" anchorCtr="1"/>
              <a:lstStyle/>
              <a:p>
                <a:pPr>
                  <a:defRPr sz="1200" b="0" i="0" u="none" strike="noStrike" kern="1200" baseline="0">
                    <a:solidFill>
                      <a:sysClr val="windowText" lastClr="000000"/>
                    </a:solidFill>
                    <a:latin typeface="Bahnschrift Light" pitchFamily="34" charset="0"/>
                    <a:ea typeface="+mn-ea"/>
                    <a:cs typeface="+mn-cs"/>
                  </a:defRPr>
                </a:pPr>
                <a:r>
                  <a:rPr lang="es-AR">
                    <a:latin typeface="Bahnschrift Light" pitchFamily="34" charset="0"/>
                  </a:rPr>
                  <a:t>% GDP</a:t>
                </a:r>
              </a:p>
            </c:rich>
          </c:tx>
          <c:layout>
            <c:manualLayout>
              <c:xMode val="edge"/>
              <c:yMode val="edge"/>
              <c:x val="1.37563030453442E-2"/>
              <c:y val="4.0452159017924399E-2"/>
            </c:manualLayout>
          </c:layout>
          <c:overlay val="0"/>
          <c:spPr>
            <a:noFill/>
            <a:ln>
              <a:noFill/>
            </a:ln>
            <a:effectLst/>
          </c:spPr>
        </c:title>
        <c:numFmt formatCode="#,##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Bahnschrift Light" pitchFamily="34" charset="0"/>
                <a:ea typeface="+mn-ea"/>
                <a:cs typeface="+mn-cs"/>
              </a:defRPr>
            </a:pPr>
            <a:endParaRPr lang="en-US"/>
          </a:p>
        </c:txPr>
        <c:crossAx val="2124799944"/>
        <c:crossesAt val="1"/>
        <c:crossBetween val="between"/>
        <c:majorUnit val="20"/>
      </c:valAx>
      <c:spPr>
        <a:noFill/>
        <a:ln>
          <a:noFill/>
        </a:ln>
        <a:effectLst/>
      </c:spPr>
    </c:plotArea>
    <c:legend>
      <c:legendPos val="b"/>
      <c:legendEntry>
        <c:idx val="0"/>
        <c:delete val="1"/>
      </c:legendEntry>
      <c:legendEntry>
        <c:idx val="1"/>
        <c:delete val="1"/>
      </c:legendEntry>
      <c:layout>
        <c:manualLayout>
          <c:xMode val="edge"/>
          <c:yMode val="edge"/>
          <c:x val="2.67540263706222E-2"/>
          <c:y val="0.78477429466554605"/>
          <c:w val="0.74824952729036098"/>
          <c:h val="0.2116469723637280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Bahnschrift Light" pitchFamily="34" charset="0"/>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t>d. Expected Inflation</a:t>
            </a:r>
            <a:r>
              <a:rPr lang="es-ES" baseline="0"/>
              <a:t> - 1 Year Forward</a:t>
            </a:r>
            <a:endParaRPr lang="es-ES"/>
          </a:p>
        </c:rich>
      </c:tx>
      <c:layout>
        <c:manualLayout>
          <c:xMode val="edge"/>
          <c:yMode val="edge"/>
          <c:x val="0.29895897239949398"/>
          <c:y val="4.0472022966524697E-2"/>
        </c:manualLayout>
      </c:layout>
      <c:overlay val="0"/>
    </c:title>
    <c:autoTitleDeleted val="0"/>
    <c:plotArea>
      <c:layout>
        <c:manualLayout>
          <c:layoutTarget val="inner"/>
          <c:xMode val="edge"/>
          <c:yMode val="edge"/>
          <c:x val="6.9594460419707099E-2"/>
          <c:y val="0.135866563930503"/>
          <c:w val="0.88165979838127395"/>
          <c:h val="0.67950160219315403"/>
        </c:manualLayout>
      </c:layout>
      <c:barChart>
        <c:barDir val="col"/>
        <c:grouping val="clustered"/>
        <c:varyColors val="0"/>
        <c:ser>
          <c:idx val="0"/>
          <c:order val="0"/>
          <c:tx>
            <c:v>Expected Inflation - 1 Year Forward</c:v>
          </c:tx>
          <c:spPr>
            <a:pattFill prst="ltHorz">
              <a:fgClr>
                <a:srgbClr val="4472C4">
                  <a:lumMod val="75000"/>
                </a:srgbClr>
              </a:fgClr>
              <a:bgClr>
                <a:sysClr val="window" lastClr="FFFFFF"/>
              </a:bgClr>
            </a:pattFill>
            <a:ln>
              <a:solidFill>
                <a:srgbClr val="70AD47">
                  <a:lumMod val="75000"/>
                </a:srgbClr>
              </a:solidFill>
            </a:ln>
          </c:spPr>
          <c:invertIfNegative val="0"/>
          <c:dPt>
            <c:idx val="0"/>
            <c:invertIfNegative val="0"/>
            <c:bubble3D val="0"/>
            <c:extLst>
              <c:ext xmlns:c16="http://schemas.microsoft.com/office/drawing/2014/chart" uri="{C3380CC4-5D6E-409C-BE32-E72D297353CC}">
                <c16:uniqueId val="{00000000-11FA-41D0-BC5B-A2D34CC52D88}"/>
              </c:ext>
            </c:extLst>
          </c:dPt>
          <c:cat>
            <c:numRef>
              <c:f>'Figure 5 - d'!$B$4:$B$20</c:f>
              <c:numCache>
                <c:formatCode>m/d/yyyy</c:formatCode>
                <c:ptCount val="17"/>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numCache>
            </c:numRef>
          </c:cat>
          <c:val>
            <c:numRef>
              <c:f>'Figure 5 - d'!$C$4:$C$20</c:f>
              <c:numCache>
                <c:formatCode>General</c:formatCode>
                <c:ptCount val="17"/>
                <c:pt idx="0">
                  <c:v>0.218</c:v>
                </c:pt>
                <c:pt idx="1">
                  <c:v>0.21299999999999999</c:v>
                </c:pt>
                <c:pt idx="2">
                  <c:v>0.20300000000000001</c:v>
                </c:pt>
                <c:pt idx="3">
                  <c:v>0.20499999999999999</c:v>
                </c:pt>
                <c:pt idx="4">
                  <c:v>0.20699999999999999</c:v>
                </c:pt>
                <c:pt idx="5">
                  <c:v>0.2</c:v>
                </c:pt>
                <c:pt idx="6">
                  <c:v>0.19600000000000001</c:v>
                </c:pt>
                <c:pt idx="7">
                  <c:v>0.189</c:v>
                </c:pt>
                <c:pt idx="8">
                  <c:v>0.18</c:v>
                </c:pt>
                <c:pt idx="9">
                  <c:v>0.17799999999999999</c:v>
                </c:pt>
                <c:pt idx="10">
                  <c:v>0.17399999999999999</c:v>
                </c:pt>
                <c:pt idx="11">
                  <c:v>0.17299999999999999</c:v>
                </c:pt>
                <c:pt idx="12">
                  <c:v>0.17100000000000001</c:v>
                </c:pt>
                <c:pt idx="13">
                  <c:v>0.17</c:v>
                </c:pt>
                <c:pt idx="14">
                  <c:v>0.17299999999999999</c:v>
                </c:pt>
                <c:pt idx="15">
                  <c:v>0.17599999999999999</c:v>
                </c:pt>
                <c:pt idx="16">
                  <c:v>0.17</c:v>
                </c:pt>
              </c:numCache>
            </c:numRef>
          </c:val>
          <c:extLst>
            <c:ext xmlns:c16="http://schemas.microsoft.com/office/drawing/2014/chart" uri="{C3380CC4-5D6E-409C-BE32-E72D297353CC}">
              <c16:uniqueId val="{00000000-4F0A-4AF2-AC58-CE5890354E6C}"/>
            </c:ext>
          </c:extLst>
        </c:ser>
        <c:ser>
          <c:idx val="1"/>
          <c:order val="1"/>
          <c:tx>
            <c:strRef>
              <c:f>'Figure 5 - d'!$E$3</c:f>
              <c:strCache>
                <c:ptCount val="1"/>
                <c:pt idx="0">
                  <c:v>Expected Core Inflation - 1 Year Forward</c:v>
                </c:pt>
              </c:strCache>
            </c:strRef>
          </c:tx>
          <c:spPr>
            <a:pattFill prst="ltDnDiag">
              <a:fgClr>
                <a:srgbClr val="5B9BD5">
                  <a:lumMod val="60000"/>
                  <a:lumOff val="40000"/>
                </a:srgbClr>
              </a:fgClr>
              <a:bgClr>
                <a:sysClr val="window" lastClr="FFFFFF"/>
              </a:bgClr>
            </a:pattFill>
            <a:ln>
              <a:solidFill>
                <a:srgbClr val="5B9BD5">
                  <a:lumMod val="75000"/>
                </a:srgbClr>
              </a:solidFill>
            </a:ln>
          </c:spPr>
          <c:invertIfNegative val="0"/>
          <c:cat>
            <c:numRef>
              <c:f>'Figure 5 - d'!$B$4:$B$20</c:f>
              <c:numCache>
                <c:formatCode>m/d/yyyy</c:formatCode>
                <c:ptCount val="17"/>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numCache>
            </c:numRef>
          </c:cat>
          <c:val>
            <c:numRef>
              <c:f>'Figure 5 - d'!$E$4:$E$20</c:f>
              <c:numCache>
                <c:formatCode>General</c:formatCode>
                <c:ptCount val="17"/>
                <c:pt idx="0">
                  <c:v>0.2</c:v>
                </c:pt>
                <c:pt idx="1">
                  <c:v>0.19</c:v>
                </c:pt>
                <c:pt idx="2">
                  <c:v>0.182</c:v>
                </c:pt>
                <c:pt idx="3">
                  <c:v>0.184</c:v>
                </c:pt>
                <c:pt idx="4">
                  <c:v>0.182</c:v>
                </c:pt>
                <c:pt idx="5">
                  <c:v>0.18099999999999999</c:v>
                </c:pt>
                <c:pt idx="6">
                  <c:v>0.17799999999999999</c:v>
                </c:pt>
                <c:pt idx="7">
                  <c:v>0.17299999999999999</c:v>
                </c:pt>
                <c:pt idx="8">
                  <c:v>0.16400000000000001</c:v>
                </c:pt>
                <c:pt idx="9">
                  <c:v>0.16200000000000001</c:v>
                </c:pt>
                <c:pt idx="10">
                  <c:v>0.159</c:v>
                </c:pt>
                <c:pt idx="11">
                  <c:v>0.157</c:v>
                </c:pt>
                <c:pt idx="12">
                  <c:v>0.152</c:v>
                </c:pt>
                <c:pt idx="13">
                  <c:v>0.151</c:v>
                </c:pt>
                <c:pt idx="14">
                  <c:v>0.153</c:v>
                </c:pt>
                <c:pt idx="15">
                  <c:v>0.153</c:v>
                </c:pt>
                <c:pt idx="16">
                  <c:v>0.14699999999999999</c:v>
                </c:pt>
              </c:numCache>
            </c:numRef>
          </c:val>
          <c:extLst>
            <c:ext xmlns:c16="http://schemas.microsoft.com/office/drawing/2014/chart" uri="{C3380CC4-5D6E-409C-BE32-E72D297353CC}">
              <c16:uniqueId val="{00000001-4F0A-4AF2-AC58-CE5890354E6C}"/>
            </c:ext>
          </c:extLst>
        </c:ser>
        <c:ser>
          <c:idx val="2"/>
          <c:order val="2"/>
          <c:tx>
            <c:v>Tiempo</c:v>
          </c:tx>
          <c:invertIfNegative val="0"/>
          <c:cat>
            <c:numRef>
              <c:f>'Figure 5 - d'!$B$4:$B$20</c:f>
              <c:numCache>
                <c:formatCode>m/d/yyyy</c:formatCode>
                <c:ptCount val="17"/>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numCache>
            </c:numRef>
          </c:cat>
          <c:val>
            <c:numRef>
              <c:f>'Figure 5 - d'!$F$4:$F$37</c:f>
              <c:numCache>
                <c:formatCode>General</c:formatCode>
                <c:ptCount val="34"/>
              </c:numCache>
            </c:numRef>
          </c:val>
          <c:extLst>
            <c:ext xmlns:c16="http://schemas.microsoft.com/office/drawing/2014/chart" uri="{C3380CC4-5D6E-409C-BE32-E72D297353CC}">
              <c16:uniqueId val="{00000002-4F0A-4AF2-AC58-CE5890354E6C}"/>
            </c:ext>
          </c:extLst>
        </c:ser>
        <c:dLbls>
          <c:showLegendKey val="0"/>
          <c:showVal val="0"/>
          <c:showCatName val="0"/>
          <c:showSerName val="0"/>
          <c:showPercent val="0"/>
          <c:showBubbleSize val="0"/>
        </c:dLbls>
        <c:gapWidth val="0"/>
        <c:axId val="2125792152"/>
        <c:axId val="2125788504"/>
      </c:barChart>
      <c:lineChart>
        <c:grouping val="standard"/>
        <c:varyColors val="0"/>
        <c:ser>
          <c:idx val="3"/>
          <c:order val="3"/>
          <c:tx>
            <c:v>Expected Core Inflation - Dec 18</c:v>
          </c:tx>
          <c:spPr>
            <a:ln w="31750">
              <a:solidFill>
                <a:srgbClr val="4472C4"/>
              </a:solidFill>
            </a:ln>
          </c:spPr>
          <c:marker>
            <c:symbol val="none"/>
          </c:marker>
          <c:val>
            <c:numRef>
              <c:f>'Figure 5 - d'!$D$4:$D$20</c:f>
              <c:numCache>
                <c:formatCode>General</c:formatCode>
                <c:ptCount val="17"/>
                <c:pt idx="2">
                  <c:v>0.13100000000000001</c:v>
                </c:pt>
                <c:pt idx="3">
                  <c:v>0.13100000000000001</c:v>
                </c:pt>
                <c:pt idx="4">
                  <c:v>0.13500000000000001</c:v>
                </c:pt>
                <c:pt idx="5">
                  <c:v>0.13400000000000001</c:v>
                </c:pt>
                <c:pt idx="6">
                  <c:v>0.13300000000000001</c:v>
                </c:pt>
                <c:pt idx="7">
                  <c:v>0.13300000000000001</c:v>
                </c:pt>
                <c:pt idx="8">
                  <c:v>0.129</c:v>
                </c:pt>
                <c:pt idx="9">
                  <c:v>0.13600000000000001</c:v>
                </c:pt>
                <c:pt idx="10">
                  <c:v>0.13600000000000001</c:v>
                </c:pt>
                <c:pt idx="11">
                  <c:v>0.14000000000000001</c:v>
                </c:pt>
                <c:pt idx="12">
                  <c:v>0.13900000000000001</c:v>
                </c:pt>
                <c:pt idx="13">
                  <c:v>0.13800000000000001</c:v>
                </c:pt>
                <c:pt idx="14">
                  <c:v>0.14299999999999999</c:v>
                </c:pt>
                <c:pt idx="15">
                  <c:v>0.14699999999999999</c:v>
                </c:pt>
                <c:pt idx="16">
                  <c:v>0.14699999999999999</c:v>
                </c:pt>
              </c:numCache>
            </c:numRef>
          </c:val>
          <c:smooth val="0"/>
          <c:extLst>
            <c:ext xmlns:c16="http://schemas.microsoft.com/office/drawing/2014/chart" uri="{C3380CC4-5D6E-409C-BE32-E72D297353CC}">
              <c16:uniqueId val="{00000003-4F0A-4AF2-AC58-CE5890354E6C}"/>
            </c:ext>
          </c:extLst>
        </c:ser>
        <c:dLbls>
          <c:showLegendKey val="0"/>
          <c:showVal val="0"/>
          <c:showCatName val="0"/>
          <c:showSerName val="0"/>
          <c:showPercent val="0"/>
          <c:showBubbleSize val="0"/>
        </c:dLbls>
        <c:marker val="1"/>
        <c:smooth val="0"/>
        <c:axId val="2125792152"/>
        <c:axId val="2125788504"/>
      </c:lineChart>
      <c:dateAx>
        <c:axId val="2125792152"/>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5788504"/>
        <c:crosses val="autoZero"/>
        <c:auto val="1"/>
        <c:lblOffset val="100"/>
        <c:baseTimeUnit val="months"/>
      </c:dateAx>
      <c:valAx>
        <c:axId val="2125788504"/>
        <c:scaling>
          <c:orientation val="minMax"/>
          <c:max val="0.24"/>
          <c:min val="0.12"/>
        </c:scaling>
        <c:delete val="0"/>
        <c:axPos val="l"/>
        <c:majorGridlines>
          <c:spPr>
            <a:ln w="3175">
              <a:solidFill>
                <a:sysClr val="window" lastClr="FFFFFF">
                  <a:lumMod val="95000"/>
                </a:sysClr>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25792152"/>
        <c:crosses val="autoZero"/>
        <c:crossBetween val="between"/>
      </c:valAx>
    </c:plotArea>
    <c:legend>
      <c:legendPos val="b"/>
      <c:legendEntry>
        <c:idx val="2"/>
        <c:delete val="1"/>
      </c:legendEntry>
      <c:layout>
        <c:manualLayout>
          <c:xMode val="edge"/>
          <c:yMode val="edge"/>
          <c:x val="0.52282676158005503"/>
          <c:y val="0.27308671977384602"/>
          <c:w val="0.45009371555949101"/>
          <c:h val="0.16085654291287699"/>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0699" l="0.70000000000000095" r="0.70000000000000095" t="0.75000000000000699"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0" i="0" baseline="0">
                <a:effectLst/>
                <a:latin typeface="Bahnschrift Light" panose="020B0502040204020203" pitchFamily="34" charset="0"/>
              </a:rPr>
              <a:t>e. Monetary Policy Rate </a:t>
            </a:r>
            <a:endParaRPr lang="es-AR">
              <a:effectLst/>
              <a:latin typeface="Bahnschrift Light" panose="020B0502040204020203" pitchFamily="34" charset="0"/>
            </a:endParaRPr>
          </a:p>
        </c:rich>
      </c:tx>
      <c:layout>
        <c:manualLayout>
          <c:xMode val="edge"/>
          <c:yMode val="edge"/>
          <c:x val="0.37463625644333398"/>
          <c:y val="2.3548667949453799E-2"/>
        </c:manualLayout>
      </c:layout>
      <c:overlay val="0"/>
    </c:title>
    <c:autoTitleDeleted val="0"/>
    <c:plotArea>
      <c:layout>
        <c:manualLayout>
          <c:layoutTarget val="inner"/>
          <c:xMode val="edge"/>
          <c:yMode val="edge"/>
          <c:x val="6.6990710978509893E-2"/>
          <c:y val="0.12825173518095401"/>
          <c:w val="0.90613078557023097"/>
          <c:h val="0.72697081027139998"/>
        </c:manualLayout>
      </c:layout>
      <c:lineChart>
        <c:grouping val="standard"/>
        <c:varyColors val="0"/>
        <c:ser>
          <c:idx val="2"/>
          <c:order val="1"/>
          <c:tx>
            <c:v>Monetary Policy Rate (l.a.)</c:v>
          </c:tx>
          <c:spPr>
            <a:ln>
              <a:solidFill>
                <a:schemeClr val="accent2"/>
              </a:solidFill>
            </a:ln>
          </c:spPr>
          <c:marker>
            <c:symbol val="none"/>
          </c:marker>
          <c:cat>
            <c:numRef>
              <c:f>'Figure 5 - e'!$E$3:$E$495</c:f>
              <c:numCache>
                <c:formatCode>d\-mmm\-yy</c:formatCode>
                <c:ptCount val="493"/>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42410</c:v>
                </c:pt>
                <c:pt idx="26">
                  <c:v>42411</c:v>
                </c:pt>
                <c:pt idx="27">
                  <c:v>42412</c:v>
                </c:pt>
                <c:pt idx="28">
                  <c:v>42415</c:v>
                </c:pt>
                <c:pt idx="29">
                  <c:v>42416</c:v>
                </c:pt>
                <c:pt idx="30">
                  <c:v>42417</c:v>
                </c:pt>
                <c:pt idx="31">
                  <c:v>42418</c:v>
                </c:pt>
                <c:pt idx="32">
                  <c:v>42419</c:v>
                </c:pt>
                <c:pt idx="33">
                  <c:v>42422</c:v>
                </c:pt>
                <c:pt idx="34">
                  <c:v>42423</c:v>
                </c:pt>
                <c:pt idx="35">
                  <c:v>42424</c:v>
                </c:pt>
                <c:pt idx="36">
                  <c:v>42425</c:v>
                </c:pt>
                <c:pt idx="37">
                  <c:v>42426</c:v>
                </c:pt>
                <c:pt idx="38">
                  <c:v>42429</c:v>
                </c:pt>
                <c:pt idx="39">
                  <c:v>42430</c:v>
                </c:pt>
                <c:pt idx="40">
                  <c:v>42431</c:v>
                </c:pt>
                <c:pt idx="41">
                  <c:v>42432</c:v>
                </c:pt>
                <c:pt idx="42">
                  <c:v>42433</c:v>
                </c:pt>
                <c:pt idx="43">
                  <c:v>42436</c:v>
                </c:pt>
                <c:pt idx="44">
                  <c:v>42437</c:v>
                </c:pt>
                <c:pt idx="45">
                  <c:v>42438</c:v>
                </c:pt>
                <c:pt idx="46">
                  <c:v>42439</c:v>
                </c:pt>
                <c:pt idx="47">
                  <c:v>42440</c:v>
                </c:pt>
                <c:pt idx="48">
                  <c:v>42443</c:v>
                </c:pt>
                <c:pt idx="49">
                  <c:v>42444</c:v>
                </c:pt>
                <c:pt idx="50">
                  <c:v>42445</c:v>
                </c:pt>
                <c:pt idx="51">
                  <c:v>42446</c:v>
                </c:pt>
                <c:pt idx="52">
                  <c:v>42447</c:v>
                </c:pt>
                <c:pt idx="53">
                  <c:v>42450</c:v>
                </c:pt>
                <c:pt idx="54">
                  <c:v>42451</c:v>
                </c:pt>
                <c:pt idx="55">
                  <c:v>42452</c:v>
                </c:pt>
                <c:pt idx="56">
                  <c:v>42457</c:v>
                </c:pt>
                <c:pt idx="57">
                  <c:v>42458</c:v>
                </c:pt>
                <c:pt idx="58">
                  <c:v>42459</c:v>
                </c:pt>
                <c:pt idx="59">
                  <c:v>42460</c:v>
                </c:pt>
                <c:pt idx="60">
                  <c:v>42461</c:v>
                </c:pt>
                <c:pt idx="61">
                  <c:v>42464</c:v>
                </c:pt>
                <c:pt idx="62">
                  <c:v>42465</c:v>
                </c:pt>
                <c:pt idx="63">
                  <c:v>42466</c:v>
                </c:pt>
                <c:pt idx="64">
                  <c:v>42467</c:v>
                </c:pt>
                <c:pt idx="65">
                  <c:v>42468</c:v>
                </c:pt>
                <c:pt idx="66">
                  <c:v>42471</c:v>
                </c:pt>
                <c:pt idx="67">
                  <c:v>42472</c:v>
                </c:pt>
                <c:pt idx="68">
                  <c:v>42473</c:v>
                </c:pt>
                <c:pt idx="69">
                  <c:v>42474</c:v>
                </c:pt>
                <c:pt idx="70">
                  <c:v>42475</c:v>
                </c:pt>
                <c:pt idx="71">
                  <c:v>42478</c:v>
                </c:pt>
                <c:pt idx="72">
                  <c:v>42479</c:v>
                </c:pt>
                <c:pt idx="73">
                  <c:v>42480</c:v>
                </c:pt>
                <c:pt idx="74">
                  <c:v>42481</c:v>
                </c:pt>
                <c:pt idx="75">
                  <c:v>42482</c:v>
                </c:pt>
                <c:pt idx="76">
                  <c:v>42485</c:v>
                </c:pt>
                <c:pt idx="77">
                  <c:v>42486</c:v>
                </c:pt>
                <c:pt idx="78">
                  <c:v>42487</c:v>
                </c:pt>
                <c:pt idx="79">
                  <c:v>42488</c:v>
                </c:pt>
                <c:pt idx="80">
                  <c:v>42489</c:v>
                </c:pt>
                <c:pt idx="81">
                  <c:v>42492</c:v>
                </c:pt>
                <c:pt idx="82">
                  <c:v>42493</c:v>
                </c:pt>
                <c:pt idx="83">
                  <c:v>42494</c:v>
                </c:pt>
                <c:pt idx="84">
                  <c:v>42495</c:v>
                </c:pt>
                <c:pt idx="85">
                  <c:v>42496</c:v>
                </c:pt>
                <c:pt idx="86">
                  <c:v>42499</c:v>
                </c:pt>
                <c:pt idx="87">
                  <c:v>42500</c:v>
                </c:pt>
                <c:pt idx="88">
                  <c:v>42501</c:v>
                </c:pt>
                <c:pt idx="89">
                  <c:v>42502</c:v>
                </c:pt>
                <c:pt idx="90">
                  <c:v>42503</c:v>
                </c:pt>
                <c:pt idx="91">
                  <c:v>42506</c:v>
                </c:pt>
                <c:pt idx="92">
                  <c:v>42507</c:v>
                </c:pt>
                <c:pt idx="93">
                  <c:v>42508</c:v>
                </c:pt>
                <c:pt idx="94">
                  <c:v>42509</c:v>
                </c:pt>
                <c:pt idx="95">
                  <c:v>42510</c:v>
                </c:pt>
                <c:pt idx="96">
                  <c:v>42513</c:v>
                </c:pt>
                <c:pt idx="97">
                  <c:v>42514</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42542</c:v>
                </c:pt>
                <c:pt idx="115">
                  <c:v>42543</c:v>
                </c:pt>
                <c:pt idx="116">
                  <c:v>42544</c:v>
                </c:pt>
                <c:pt idx="117">
                  <c:v>42545</c:v>
                </c:pt>
                <c:pt idx="118">
                  <c:v>42548</c:v>
                </c:pt>
                <c:pt idx="119">
                  <c:v>42549</c:v>
                </c:pt>
                <c:pt idx="120">
                  <c:v>42550</c:v>
                </c:pt>
                <c:pt idx="121">
                  <c:v>42551</c:v>
                </c:pt>
                <c:pt idx="122">
                  <c:v>42552</c:v>
                </c:pt>
                <c:pt idx="123">
                  <c:v>42555</c:v>
                </c:pt>
                <c:pt idx="124">
                  <c:v>42556</c:v>
                </c:pt>
                <c:pt idx="125">
                  <c:v>42557</c:v>
                </c:pt>
                <c:pt idx="126">
                  <c:v>42558</c:v>
                </c:pt>
                <c:pt idx="127">
                  <c:v>42562</c:v>
                </c:pt>
                <c:pt idx="128">
                  <c:v>42563</c:v>
                </c:pt>
                <c:pt idx="129">
                  <c:v>42564</c:v>
                </c:pt>
                <c:pt idx="130">
                  <c:v>42565</c:v>
                </c:pt>
                <c:pt idx="131">
                  <c:v>42566</c:v>
                </c:pt>
                <c:pt idx="132">
                  <c:v>42569</c:v>
                </c:pt>
                <c:pt idx="133">
                  <c:v>42570</c:v>
                </c:pt>
                <c:pt idx="134">
                  <c:v>42571</c:v>
                </c:pt>
                <c:pt idx="135">
                  <c:v>42572</c:v>
                </c:pt>
                <c:pt idx="136">
                  <c:v>42573</c:v>
                </c:pt>
                <c:pt idx="137">
                  <c:v>42576</c:v>
                </c:pt>
                <c:pt idx="138">
                  <c:v>42577</c:v>
                </c:pt>
                <c:pt idx="139">
                  <c:v>42578</c:v>
                </c:pt>
                <c:pt idx="140">
                  <c:v>42579</c:v>
                </c:pt>
                <c:pt idx="141">
                  <c:v>42580</c:v>
                </c:pt>
                <c:pt idx="142">
                  <c:v>42583</c:v>
                </c:pt>
                <c:pt idx="143">
                  <c:v>42584</c:v>
                </c:pt>
                <c:pt idx="144">
                  <c:v>42585</c:v>
                </c:pt>
                <c:pt idx="145">
                  <c:v>42586</c:v>
                </c:pt>
                <c:pt idx="146">
                  <c:v>42587</c:v>
                </c:pt>
                <c:pt idx="147">
                  <c:v>42590</c:v>
                </c:pt>
                <c:pt idx="148">
                  <c:v>42591</c:v>
                </c:pt>
                <c:pt idx="149">
                  <c:v>42592</c:v>
                </c:pt>
                <c:pt idx="150">
                  <c:v>42593</c:v>
                </c:pt>
                <c:pt idx="151">
                  <c:v>42594</c:v>
                </c:pt>
                <c:pt idx="152">
                  <c:v>42598</c:v>
                </c:pt>
                <c:pt idx="153">
                  <c:v>42599</c:v>
                </c:pt>
                <c:pt idx="154">
                  <c:v>42600</c:v>
                </c:pt>
                <c:pt idx="155">
                  <c:v>42601</c:v>
                </c:pt>
                <c:pt idx="156">
                  <c:v>42604</c:v>
                </c:pt>
                <c:pt idx="157">
                  <c:v>42605</c:v>
                </c:pt>
                <c:pt idx="158">
                  <c:v>42606</c:v>
                </c:pt>
                <c:pt idx="159">
                  <c:v>42607</c:v>
                </c:pt>
                <c:pt idx="160">
                  <c:v>42608</c:v>
                </c:pt>
                <c:pt idx="161">
                  <c:v>42611</c:v>
                </c:pt>
                <c:pt idx="162">
                  <c:v>42612</c:v>
                </c:pt>
                <c:pt idx="163">
                  <c:v>42613</c:v>
                </c:pt>
                <c:pt idx="164">
                  <c:v>42614</c:v>
                </c:pt>
                <c:pt idx="165">
                  <c:v>42615</c:v>
                </c:pt>
                <c:pt idx="166">
                  <c:v>42618</c:v>
                </c:pt>
                <c:pt idx="167">
                  <c:v>42619</c:v>
                </c:pt>
                <c:pt idx="168">
                  <c:v>42620</c:v>
                </c:pt>
                <c:pt idx="169">
                  <c:v>42621</c:v>
                </c:pt>
                <c:pt idx="170">
                  <c:v>42622</c:v>
                </c:pt>
                <c:pt idx="171">
                  <c:v>42625</c:v>
                </c:pt>
                <c:pt idx="172">
                  <c:v>42626</c:v>
                </c:pt>
                <c:pt idx="173">
                  <c:v>42627</c:v>
                </c:pt>
                <c:pt idx="174">
                  <c:v>42628</c:v>
                </c:pt>
                <c:pt idx="175">
                  <c:v>42629</c:v>
                </c:pt>
                <c:pt idx="176">
                  <c:v>42632</c:v>
                </c:pt>
                <c:pt idx="177">
                  <c:v>42633</c:v>
                </c:pt>
                <c:pt idx="178">
                  <c:v>42634</c:v>
                </c:pt>
                <c:pt idx="179">
                  <c:v>42635</c:v>
                </c:pt>
                <c:pt idx="180">
                  <c:v>42636</c:v>
                </c:pt>
                <c:pt idx="181">
                  <c:v>42639</c:v>
                </c:pt>
                <c:pt idx="182">
                  <c:v>42640</c:v>
                </c:pt>
                <c:pt idx="183">
                  <c:v>42641</c:v>
                </c:pt>
                <c:pt idx="184">
                  <c:v>42642</c:v>
                </c:pt>
                <c:pt idx="185">
                  <c:v>42643</c:v>
                </c:pt>
                <c:pt idx="186">
                  <c:v>42646</c:v>
                </c:pt>
                <c:pt idx="187">
                  <c:v>42647</c:v>
                </c:pt>
                <c:pt idx="188">
                  <c:v>42648</c:v>
                </c:pt>
                <c:pt idx="189">
                  <c:v>42649</c:v>
                </c:pt>
                <c:pt idx="190">
                  <c:v>42650</c:v>
                </c:pt>
                <c:pt idx="191">
                  <c:v>42654</c:v>
                </c:pt>
                <c:pt idx="192">
                  <c:v>42655</c:v>
                </c:pt>
                <c:pt idx="193">
                  <c:v>42656</c:v>
                </c:pt>
                <c:pt idx="194">
                  <c:v>42657</c:v>
                </c:pt>
                <c:pt idx="195">
                  <c:v>42660</c:v>
                </c:pt>
                <c:pt idx="196">
                  <c:v>42661</c:v>
                </c:pt>
                <c:pt idx="197">
                  <c:v>42662</c:v>
                </c:pt>
                <c:pt idx="198">
                  <c:v>42663</c:v>
                </c:pt>
                <c:pt idx="199">
                  <c:v>42664</c:v>
                </c:pt>
                <c:pt idx="200">
                  <c:v>42667</c:v>
                </c:pt>
                <c:pt idx="201">
                  <c:v>42668</c:v>
                </c:pt>
                <c:pt idx="202">
                  <c:v>42669</c:v>
                </c:pt>
                <c:pt idx="203">
                  <c:v>42670</c:v>
                </c:pt>
                <c:pt idx="204">
                  <c:v>42671</c:v>
                </c:pt>
                <c:pt idx="205">
                  <c:v>42674</c:v>
                </c:pt>
                <c:pt idx="206">
                  <c:v>42675</c:v>
                </c:pt>
                <c:pt idx="207">
                  <c:v>42676</c:v>
                </c:pt>
                <c:pt idx="208">
                  <c:v>42677</c:v>
                </c:pt>
                <c:pt idx="209">
                  <c:v>42678</c:v>
                </c:pt>
                <c:pt idx="210">
                  <c:v>42681</c:v>
                </c:pt>
                <c:pt idx="211">
                  <c:v>42682</c:v>
                </c:pt>
                <c:pt idx="212">
                  <c:v>42683</c:v>
                </c:pt>
                <c:pt idx="213">
                  <c:v>42684</c:v>
                </c:pt>
                <c:pt idx="214">
                  <c:v>42685</c:v>
                </c:pt>
                <c:pt idx="215">
                  <c:v>42688</c:v>
                </c:pt>
                <c:pt idx="216">
                  <c:v>42689</c:v>
                </c:pt>
                <c:pt idx="217">
                  <c:v>42690</c:v>
                </c:pt>
                <c:pt idx="218">
                  <c:v>42691</c:v>
                </c:pt>
                <c:pt idx="219">
                  <c:v>42692</c:v>
                </c:pt>
                <c:pt idx="220">
                  <c:v>42695</c:v>
                </c:pt>
                <c:pt idx="221">
                  <c:v>42696</c:v>
                </c:pt>
                <c:pt idx="222">
                  <c:v>42697</c:v>
                </c:pt>
                <c:pt idx="223">
                  <c:v>42698</c:v>
                </c:pt>
                <c:pt idx="224">
                  <c:v>42699</c:v>
                </c:pt>
                <c:pt idx="225">
                  <c:v>42703</c:v>
                </c:pt>
                <c:pt idx="226">
                  <c:v>42704</c:v>
                </c:pt>
                <c:pt idx="227">
                  <c:v>42705</c:v>
                </c:pt>
                <c:pt idx="228">
                  <c:v>42706</c:v>
                </c:pt>
                <c:pt idx="229">
                  <c:v>42709</c:v>
                </c:pt>
                <c:pt idx="230">
                  <c:v>42710</c:v>
                </c:pt>
                <c:pt idx="231">
                  <c:v>42711</c:v>
                </c:pt>
                <c:pt idx="232">
                  <c:v>42716</c:v>
                </c:pt>
                <c:pt idx="233">
                  <c:v>42717</c:v>
                </c:pt>
                <c:pt idx="234">
                  <c:v>42718</c:v>
                </c:pt>
                <c:pt idx="235">
                  <c:v>42719</c:v>
                </c:pt>
                <c:pt idx="236">
                  <c:v>42720</c:v>
                </c:pt>
                <c:pt idx="237">
                  <c:v>42723</c:v>
                </c:pt>
                <c:pt idx="238">
                  <c:v>42724</c:v>
                </c:pt>
                <c:pt idx="239">
                  <c:v>42725</c:v>
                </c:pt>
                <c:pt idx="240">
                  <c:v>42726</c:v>
                </c:pt>
                <c:pt idx="241">
                  <c:v>42727</c:v>
                </c:pt>
                <c:pt idx="242">
                  <c:v>42730</c:v>
                </c:pt>
                <c:pt idx="243">
                  <c:v>42731</c:v>
                </c:pt>
                <c:pt idx="244">
                  <c:v>42732</c:v>
                </c:pt>
                <c:pt idx="245">
                  <c:v>42733</c:v>
                </c:pt>
                <c:pt idx="246">
                  <c:v>42734</c:v>
                </c:pt>
                <c:pt idx="247">
                  <c:v>42737</c:v>
                </c:pt>
                <c:pt idx="248">
                  <c:v>42738</c:v>
                </c:pt>
                <c:pt idx="249">
                  <c:v>42739</c:v>
                </c:pt>
                <c:pt idx="250">
                  <c:v>42740</c:v>
                </c:pt>
                <c:pt idx="251">
                  <c:v>42741</c:v>
                </c:pt>
                <c:pt idx="252">
                  <c:v>42744</c:v>
                </c:pt>
                <c:pt idx="253">
                  <c:v>42745</c:v>
                </c:pt>
                <c:pt idx="254">
                  <c:v>42746</c:v>
                </c:pt>
                <c:pt idx="255">
                  <c:v>42747</c:v>
                </c:pt>
                <c:pt idx="256">
                  <c:v>42748</c:v>
                </c:pt>
                <c:pt idx="257">
                  <c:v>42751</c:v>
                </c:pt>
                <c:pt idx="258">
                  <c:v>42752</c:v>
                </c:pt>
                <c:pt idx="259">
                  <c:v>42753</c:v>
                </c:pt>
                <c:pt idx="260">
                  <c:v>42754</c:v>
                </c:pt>
                <c:pt idx="261">
                  <c:v>42755</c:v>
                </c:pt>
                <c:pt idx="262">
                  <c:v>42758</c:v>
                </c:pt>
                <c:pt idx="263">
                  <c:v>42759</c:v>
                </c:pt>
                <c:pt idx="264">
                  <c:v>42760</c:v>
                </c:pt>
                <c:pt idx="265">
                  <c:v>42761</c:v>
                </c:pt>
                <c:pt idx="266">
                  <c:v>42762</c:v>
                </c:pt>
                <c:pt idx="267">
                  <c:v>42765</c:v>
                </c:pt>
                <c:pt idx="268">
                  <c:v>42766</c:v>
                </c:pt>
                <c:pt idx="269">
                  <c:v>42767</c:v>
                </c:pt>
                <c:pt idx="270">
                  <c:v>42768</c:v>
                </c:pt>
                <c:pt idx="271">
                  <c:v>42769</c:v>
                </c:pt>
                <c:pt idx="272">
                  <c:v>42772</c:v>
                </c:pt>
                <c:pt idx="273">
                  <c:v>42773</c:v>
                </c:pt>
                <c:pt idx="274">
                  <c:v>42774</c:v>
                </c:pt>
                <c:pt idx="275">
                  <c:v>42775</c:v>
                </c:pt>
                <c:pt idx="276">
                  <c:v>42776</c:v>
                </c:pt>
                <c:pt idx="277">
                  <c:v>42779</c:v>
                </c:pt>
                <c:pt idx="278">
                  <c:v>42780</c:v>
                </c:pt>
                <c:pt idx="279">
                  <c:v>42781</c:v>
                </c:pt>
                <c:pt idx="280">
                  <c:v>42782</c:v>
                </c:pt>
                <c:pt idx="281">
                  <c:v>42783</c:v>
                </c:pt>
                <c:pt idx="282">
                  <c:v>42786</c:v>
                </c:pt>
                <c:pt idx="283">
                  <c:v>42787</c:v>
                </c:pt>
                <c:pt idx="284">
                  <c:v>42788</c:v>
                </c:pt>
                <c:pt idx="285">
                  <c:v>42789</c:v>
                </c:pt>
                <c:pt idx="286">
                  <c:v>42790</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42821</c:v>
                </c:pt>
                <c:pt idx="305">
                  <c:v>42822</c:v>
                </c:pt>
                <c:pt idx="306">
                  <c:v>42823</c:v>
                </c:pt>
                <c:pt idx="307">
                  <c:v>42824</c:v>
                </c:pt>
                <c:pt idx="308">
                  <c:v>42825</c:v>
                </c:pt>
                <c:pt idx="309">
                  <c:v>42828</c:v>
                </c:pt>
                <c:pt idx="310">
                  <c:v>42829</c:v>
                </c:pt>
                <c:pt idx="311">
                  <c:v>42830</c:v>
                </c:pt>
                <c:pt idx="312">
                  <c:v>42831</c:v>
                </c:pt>
                <c:pt idx="313">
                  <c:v>42832</c:v>
                </c:pt>
                <c:pt idx="314">
                  <c:v>42835</c:v>
                </c:pt>
                <c:pt idx="315">
                  <c:v>42836</c:v>
                </c:pt>
                <c:pt idx="316">
                  <c:v>42837</c:v>
                </c:pt>
                <c:pt idx="317">
                  <c:v>42842</c:v>
                </c:pt>
                <c:pt idx="318">
                  <c:v>42843</c:v>
                </c:pt>
                <c:pt idx="319">
                  <c:v>42844</c:v>
                </c:pt>
                <c:pt idx="320">
                  <c:v>42845</c:v>
                </c:pt>
                <c:pt idx="321">
                  <c:v>42846</c:v>
                </c:pt>
                <c:pt idx="322">
                  <c:v>42849</c:v>
                </c:pt>
                <c:pt idx="323">
                  <c:v>42850</c:v>
                </c:pt>
                <c:pt idx="324">
                  <c:v>42851</c:v>
                </c:pt>
                <c:pt idx="325">
                  <c:v>42852</c:v>
                </c:pt>
                <c:pt idx="326">
                  <c:v>42853</c:v>
                </c:pt>
                <c:pt idx="327">
                  <c:v>42857</c:v>
                </c:pt>
                <c:pt idx="328">
                  <c:v>42858</c:v>
                </c:pt>
                <c:pt idx="329">
                  <c:v>42859</c:v>
                </c:pt>
                <c:pt idx="330">
                  <c:v>42860</c:v>
                </c:pt>
                <c:pt idx="331">
                  <c:v>42863</c:v>
                </c:pt>
                <c:pt idx="332">
                  <c:v>42864</c:v>
                </c:pt>
                <c:pt idx="333">
                  <c:v>42865</c:v>
                </c:pt>
                <c:pt idx="334">
                  <c:v>42866</c:v>
                </c:pt>
                <c:pt idx="335">
                  <c:v>42867</c:v>
                </c:pt>
                <c:pt idx="336">
                  <c:v>42870</c:v>
                </c:pt>
                <c:pt idx="337">
                  <c:v>42871</c:v>
                </c:pt>
                <c:pt idx="338">
                  <c:v>42872</c:v>
                </c:pt>
                <c:pt idx="339">
                  <c:v>42873</c:v>
                </c:pt>
                <c:pt idx="340">
                  <c:v>42874</c:v>
                </c:pt>
                <c:pt idx="341">
                  <c:v>42877</c:v>
                </c:pt>
                <c:pt idx="342">
                  <c:v>42878</c:v>
                </c:pt>
                <c:pt idx="343">
                  <c:v>42879</c:v>
                </c:pt>
                <c:pt idx="344">
                  <c:v>42881</c:v>
                </c:pt>
                <c:pt idx="345">
                  <c:v>42884</c:v>
                </c:pt>
                <c:pt idx="346">
                  <c:v>42885</c:v>
                </c:pt>
                <c:pt idx="347">
                  <c:v>42886</c:v>
                </c:pt>
                <c:pt idx="348">
                  <c:v>42887</c:v>
                </c:pt>
                <c:pt idx="349">
                  <c:v>42888</c:v>
                </c:pt>
                <c:pt idx="350">
                  <c:v>42891</c:v>
                </c:pt>
                <c:pt idx="351">
                  <c:v>42892</c:v>
                </c:pt>
                <c:pt idx="352">
                  <c:v>42893</c:v>
                </c:pt>
                <c:pt idx="353">
                  <c:v>42894</c:v>
                </c:pt>
                <c:pt idx="354">
                  <c:v>42895</c:v>
                </c:pt>
                <c:pt idx="355">
                  <c:v>42898</c:v>
                </c:pt>
                <c:pt idx="356">
                  <c:v>42899</c:v>
                </c:pt>
                <c:pt idx="357">
                  <c:v>42900</c:v>
                </c:pt>
                <c:pt idx="358">
                  <c:v>42901</c:v>
                </c:pt>
                <c:pt idx="359">
                  <c:v>42902</c:v>
                </c:pt>
                <c:pt idx="360">
                  <c:v>42905</c:v>
                </c:pt>
                <c:pt idx="361">
                  <c:v>42907</c:v>
                </c:pt>
                <c:pt idx="362">
                  <c:v>42908</c:v>
                </c:pt>
                <c:pt idx="363">
                  <c:v>42909</c:v>
                </c:pt>
                <c:pt idx="364">
                  <c:v>42912</c:v>
                </c:pt>
                <c:pt idx="365">
                  <c:v>42913</c:v>
                </c:pt>
                <c:pt idx="366">
                  <c:v>42914</c:v>
                </c:pt>
                <c:pt idx="367">
                  <c:v>42915</c:v>
                </c:pt>
                <c:pt idx="368">
                  <c:v>42916</c:v>
                </c:pt>
                <c:pt idx="369">
                  <c:v>42919</c:v>
                </c:pt>
                <c:pt idx="370">
                  <c:v>42920</c:v>
                </c:pt>
                <c:pt idx="371">
                  <c:v>42921</c:v>
                </c:pt>
                <c:pt idx="372">
                  <c:v>42922</c:v>
                </c:pt>
                <c:pt idx="373">
                  <c:v>42923</c:v>
                </c:pt>
                <c:pt idx="374">
                  <c:v>42926</c:v>
                </c:pt>
                <c:pt idx="375">
                  <c:v>42927</c:v>
                </c:pt>
                <c:pt idx="376">
                  <c:v>42928</c:v>
                </c:pt>
                <c:pt idx="377">
                  <c:v>42929</c:v>
                </c:pt>
                <c:pt idx="378">
                  <c:v>42930</c:v>
                </c:pt>
                <c:pt idx="379">
                  <c:v>42933</c:v>
                </c:pt>
                <c:pt idx="380">
                  <c:v>42934</c:v>
                </c:pt>
                <c:pt idx="381">
                  <c:v>42935</c:v>
                </c:pt>
                <c:pt idx="382">
                  <c:v>42936</c:v>
                </c:pt>
                <c:pt idx="383">
                  <c:v>42937</c:v>
                </c:pt>
                <c:pt idx="384">
                  <c:v>42940</c:v>
                </c:pt>
                <c:pt idx="385">
                  <c:v>42941</c:v>
                </c:pt>
                <c:pt idx="386">
                  <c:v>42942</c:v>
                </c:pt>
                <c:pt idx="387">
                  <c:v>42943</c:v>
                </c:pt>
                <c:pt idx="388">
                  <c:v>42944</c:v>
                </c:pt>
                <c:pt idx="389">
                  <c:v>42947</c:v>
                </c:pt>
                <c:pt idx="390">
                  <c:v>42948</c:v>
                </c:pt>
                <c:pt idx="391">
                  <c:v>42949</c:v>
                </c:pt>
                <c:pt idx="392">
                  <c:v>42950</c:v>
                </c:pt>
                <c:pt idx="393">
                  <c:v>42951</c:v>
                </c:pt>
                <c:pt idx="394">
                  <c:v>42954</c:v>
                </c:pt>
                <c:pt idx="395">
                  <c:v>42955</c:v>
                </c:pt>
                <c:pt idx="396">
                  <c:v>42956</c:v>
                </c:pt>
                <c:pt idx="397">
                  <c:v>42957</c:v>
                </c:pt>
                <c:pt idx="398">
                  <c:v>42958</c:v>
                </c:pt>
                <c:pt idx="399">
                  <c:v>42961</c:v>
                </c:pt>
                <c:pt idx="400">
                  <c:v>42962</c:v>
                </c:pt>
                <c:pt idx="401">
                  <c:v>42963</c:v>
                </c:pt>
                <c:pt idx="402">
                  <c:v>42964</c:v>
                </c:pt>
                <c:pt idx="403">
                  <c:v>42965</c:v>
                </c:pt>
                <c:pt idx="404">
                  <c:v>42969</c:v>
                </c:pt>
                <c:pt idx="405">
                  <c:v>42970</c:v>
                </c:pt>
                <c:pt idx="406">
                  <c:v>42971</c:v>
                </c:pt>
                <c:pt idx="407">
                  <c:v>42972</c:v>
                </c:pt>
                <c:pt idx="408">
                  <c:v>42975</c:v>
                </c:pt>
                <c:pt idx="409">
                  <c:v>42976</c:v>
                </c:pt>
                <c:pt idx="410">
                  <c:v>42977</c:v>
                </c:pt>
                <c:pt idx="411">
                  <c:v>42978</c:v>
                </c:pt>
                <c:pt idx="412">
                  <c:v>42979</c:v>
                </c:pt>
                <c:pt idx="413">
                  <c:v>42982</c:v>
                </c:pt>
                <c:pt idx="414">
                  <c:v>42983</c:v>
                </c:pt>
                <c:pt idx="415">
                  <c:v>42984</c:v>
                </c:pt>
                <c:pt idx="416">
                  <c:v>42985</c:v>
                </c:pt>
                <c:pt idx="417">
                  <c:v>42986</c:v>
                </c:pt>
                <c:pt idx="418">
                  <c:v>42989</c:v>
                </c:pt>
                <c:pt idx="419">
                  <c:v>42990</c:v>
                </c:pt>
                <c:pt idx="420">
                  <c:v>42991</c:v>
                </c:pt>
                <c:pt idx="421">
                  <c:v>42992</c:v>
                </c:pt>
                <c:pt idx="422">
                  <c:v>42993</c:v>
                </c:pt>
                <c:pt idx="423">
                  <c:v>42996</c:v>
                </c:pt>
                <c:pt idx="424">
                  <c:v>42997</c:v>
                </c:pt>
                <c:pt idx="425">
                  <c:v>42998</c:v>
                </c:pt>
                <c:pt idx="426">
                  <c:v>42999</c:v>
                </c:pt>
                <c:pt idx="427">
                  <c:v>43000</c:v>
                </c:pt>
                <c:pt idx="428">
                  <c:v>43003</c:v>
                </c:pt>
                <c:pt idx="429">
                  <c:v>43004</c:v>
                </c:pt>
                <c:pt idx="430">
                  <c:v>43005</c:v>
                </c:pt>
                <c:pt idx="431">
                  <c:v>43006</c:v>
                </c:pt>
                <c:pt idx="432">
                  <c:v>43007</c:v>
                </c:pt>
                <c:pt idx="433">
                  <c:v>43010</c:v>
                </c:pt>
                <c:pt idx="434">
                  <c:v>43011</c:v>
                </c:pt>
                <c:pt idx="435">
                  <c:v>43012</c:v>
                </c:pt>
                <c:pt idx="436">
                  <c:v>43013</c:v>
                </c:pt>
                <c:pt idx="437">
                  <c:v>43014</c:v>
                </c:pt>
                <c:pt idx="438">
                  <c:v>43017</c:v>
                </c:pt>
                <c:pt idx="439">
                  <c:v>43018</c:v>
                </c:pt>
                <c:pt idx="440">
                  <c:v>43019</c:v>
                </c:pt>
                <c:pt idx="441">
                  <c:v>43020</c:v>
                </c:pt>
                <c:pt idx="442">
                  <c:v>43021</c:v>
                </c:pt>
                <c:pt idx="443">
                  <c:v>43025</c:v>
                </c:pt>
                <c:pt idx="444">
                  <c:v>43026</c:v>
                </c:pt>
                <c:pt idx="445">
                  <c:v>43027</c:v>
                </c:pt>
                <c:pt idx="446">
                  <c:v>43028</c:v>
                </c:pt>
                <c:pt idx="447">
                  <c:v>43031</c:v>
                </c:pt>
                <c:pt idx="448">
                  <c:v>43032</c:v>
                </c:pt>
                <c:pt idx="449">
                  <c:v>43033</c:v>
                </c:pt>
                <c:pt idx="450">
                  <c:v>43034</c:v>
                </c:pt>
                <c:pt idx="451">
                  <c:v>43035</c:v>
                </c:pt>
                <c:pt idx="452">
                  <c:v>43038</c:v>
                </c:pt>
                <c:pt idx="453">
                  <c:v>43039</c:v>
                </c:pt>
                <c:pt idx="454">
                  <c:v>43040</c:v>
                </c:pt>
                <c:pt idx="455">
                  <c:v>43041</c:v>
                </c:pt>
                <c:pt idx="456">
                  <c:v>43042</c:v>
                </c:pt>
                <c:pt idx="457">
                  <c:v>43046</c:v>
                </c:pt>
                <c:pt idx="458">
                  <c:v>43047</c:v>
                </c:pt>
                <c:pt idx="459">
                  <c:v>43048</c:v>
                </c:pt>
                <c:pt idx="460">
                  <c:v>43049</c:v>
                </c:pt>
                <c:pt idx="461">
                  <c:v>43052</c:v>
                </c:pt>
                <c:pt idx="462">
                  <c:v>43053</c:v>
                </c:pt>
                <c:pt idx="463">
                  <c:v>43054</c:v>
                </c:pt>
                <c:pt idx="464">
                  <c:v>43055</c:v>
                </c:pt>
                <c:pt idx="465">
                  <c:v>43056</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43080</c:v>
                </c:pt>
                <c:pt idx="480">
                  <c:v>43081</c:v>
                </c:pt>
                <c:pt idx="481">
                  <c:v>43082</c:v>
                </c:pt>
                <c:pt idx="482">
                  <c:v>43083</c:v>
                </c:pt>
                <c:pt idx="483">
                  <c:v>43084</c:v>
                </c:pt>
                <c:pt idx="484">
                  <c:v>43087</c:v>
                </c:pt>
                <c:pt idx="485">
                  <c:v>43088</c:v>
                </c:pt>
                <c:pt idx="486">
                  <c:v>43089</c:v>
                </c:pt>
                <c:pt idx="487">
                  <c:v>43090</c:v>
                </c:pt>
                <c:pt idx="488">
                  <c:v>43091</c:v>
                </c:pt>
                <c:pt idx="489">
                  <c:v>43095</c:v>
                </c:pt>
                <c:pt idx="490">
                  <c:v>43096</c:v>
                </c:pt>
                <c:pt idx="491">
                  <c:v>43097</c:v>
                </c:pt>
                <c:pt idx="492">
                  <c:v>43098</c:v>
                </c:pt>
              </c:numCache>
            </c:numRef>
          </c:cat>
          <c:val>
            <c:numRef>
              <c:f>'Figure 5 - e'!$F$3:$F$495</c:f>
              <c:numCache>
                <c:formatCode>General</c:formatCode>
                <c:ptCount val="493"/>
                <c:pt idx="0">
                  <c:v>0.33</c:v>
                </c:pt>
                <c:pt idx="1">
                  <c:v>0.33</c:v>
                </c:pt>
                <c:pt idx="2">
                  <c:v>0.32</c:v>
                </c:pt>
                <c:pt idx="3">
                  <c:v>0.32</c:v>
                </c:pt>
                <c:pt idx="4">
                  <c:v>0.32</c:v>
                </c:pt>
                <c:pt idx="5">
                  <c:v>0.32</c:v>
                </c:pt>
                <c:pt idx="6">
                  <c:v>0.32</c:v>
                </c:pt>
                <c:pt idx="7">
                  <c:v>0.31</c:v>
                </c:pt>
                <c:pt idx="8">
                  <c:v>0.31</c:v>
                </c:pt>
                <c:pt idx="9">
                  <c:v>0.31</c:v>
                </c:pt>
                <c:pt idx="10">
                  <c:v>0.31</c:v>
                </c:pt>
                <c:pt idx="11">
                  <c:v>0.31</c:v>
                </c:pt>
                <c:pt idx="12">
                  <c:v>0.31</c:v>
                </c:pt>
                <c:pt idx="13">
                  <c:v>0.31</c:v>
                </c:pt>
                <c:pt idx="14">
                  <c:v>0.31</c:v>
                </c:pt>
                <c:pt idx="15">
                  <c:v>0.31</c:v>
                </c:pt>
                <c:pt idx="16">
                  <c:v>0.31</c:v>
                </c:pt>
                <c:pt idx="17">
                  <c:v>0.3075</c:v>
                </c:pt>
                <c:pt idx="18">
                  <c:v>0.3075</c:v>
                </c:pt>
                <c:pt idx="19">
                  <c:v>0.3075</c:v>
                </c:pt>
                <c:pt idx="20">
                  <c:v>0.3075</c:v>
                </c:pt>
                <c:pt idx="21">
                  <c:v>0.3075</c:v>
                </c:pt>
                <c:pt idx="22">
                  <c:v>0.30499999999999999</c:v>
                </c:pt>
                <c:pt idx="23">
                  <c:v>0.30499999999999999</c:v>
                </c:pt>
                <c:pt idx="24">
                  <c:v>0.30499999999999999</c:v>
                </c:pt>
                <c:pt idx="25">
                  <c:v>0.30249999999999999</c:v>
                </c:pt>
                <c:pt idx="26">
                  <c:v>0.30249999999999999</c:v>
                </c:pt>
                <c:pt idx="27">
                  <c:v>0.30249999999999999</c:v>
                </c:pt>
                <c:pt idx="28">
                  <c:v>0.30249999999999999</c:v>
                </c:pt>
                <c:pt idx="29">
                  <c:v>0.30249999999999999</c:v>
                </c:pt>
                <c:pt idx="30">
                  <c:v>0.30499999999999999</c:v>
                </c:pt>
                <c:pt idx="31">
                  <c:v>0.30499999999999999</c:v>
                </c:pt>
                <c:pt idx="32">
                  <c:v>0.30499999999999999</c:v>
                </c:pt>
                <c:pt idx="33">
                  <c:v>0.30499999999999999</c:v>
                </c:pt>
                <c:pt idx="34">
                  <c:v>0.30499999999999999</c:v>
                </c:pt>
                <c:pt idx="35">
                  <c:v>0.3115</c:v>
                </c:pt>
                <c:pt idx="36">
                  <c:v>0.3115</c:v>
                </c:pt>
                <c:pt idx="37">
                  <c:v>0.3115</c:v>
                </c:pt>
                <c:pt idx="38">
                  <c:v>0.3115</c:v>
                </c:pt>
                <c:pt idx="39">
                  <c:v>0.3115</c:v>
                </c:pt>
                <c:pt idx="40">
                  <c:v>0.37</c:v>
                </c:pt>
                <c:pt idx="41">
                  <c:v>0.37</c:v>
                </c:pt>
                <c:pt idx="42">
                  <c:v>0.37</c:v>
                </c:pt>
                <c:pt idx="43">
                  <c:v>0.37</c:v>
                </c:pt>
                <c:pt idx="44">
                  <c:v>0.37</c:v>
                </c:pt>
                <c:pt idx="45">
                  <c:v>0.38</c:v>
                </c:pt>
                <c:pt idx="46">
                  <c:v>0.38</c:v>
                </c:pt>
                <c:pt idx="47">
                  <c:v>0.38</c:v>
                </c:pt>
                <c:pt idx="48">
                  <c:v>0.38</c:v>
                </c:pt>
                <c:pt idx="49">
                  <c:v>0.38</c:v>
                </c:pt>
                <c:pt idx="50">
                  <c:v>0.38</c:v>
                </c:pt>
                <c:pt idx="51">
                  <c:v>0.38</c:v>
                </c:pt>
                <c:pt idx="52">
                  <c:v>0.38</c:v>
                </c:pt>
                <c:pt idx="53">
                  <c:v>0.38</c:v>
                </c:pt>
                <c:pt idx="54">
                  <c:v>0.38</c:v>
                </c:pt>
                <c:pt idx="55">
                  <c:v>0.38</c:v>
                </c:pt>
                <c:pt idx="56">
                  <c:v>0.38</c:v>
                </c:pt>
                <c:pt idx="57">
                  <c:v>0.38</c:v>
                </c:pt>
                <c:pt idx="58">
                  <c:v>0.38</c:v>
                </c:pt>
                <c:pt idx="59">
                  <c:v>0.38</c:v>
                </c:pt>
                <c:pt idx="60">
                  <c:v>0.38</c:v>
                </c:pt>
                <c:pt idx="61">
                  <c:v>0.38</c:v>
                </c:pt>
                <c:pt idx="62">
                  <c:v>0.38</c:v>
                </c:pt>
                <c:pt idx="63">
                  <c:v>0.38</c:v>
                </c:pt>
                <c:pt idx="64">
                  <c:v>0.38</c:v>
                </c:pt>
                <c:pt idx="65">
                  <c:v>0.38</c:v>
                </c:pt>
                <c:pt idx="66">
                  <c:v>0.38</c:v>
                </c:pt>
                <c:pt idx="67">
                  <c:v>0.38</c:v>
                </c:pt>
                <c:pt idx="68">
                  <c:v>0.38</c:v>
                </c:pt>
                <c:pt idx="69">
                  <c:v>0.38</c:v>
                </c:pt>
                <c:pt idx="70">
                  <c:v>0.38</c:v>
                </c:pt>
                <c:pt idx="71">
                  <c:v>0.38</c:v>
                </c:pt>
                <c:pt idx="72">
                  <c:v>0.38</c:v>
                </c:pt>
                <c:pt idx="73">
                  <c:v>0.38</c:v>
                </c:pt>
                <c:pt idx="74">
                  <c:v>0.38</c:v>
                </c:pt>
                <c:pt idx="75">
                  <c:v>0.38</c:v>
                </c:pt>
                <c:pt idx="76">
                  <c:v>0.38</c:v>
                </c:pt>
                <c:pt idx="77">
                  <c:v>0.38</c:v>
                </c:pt>
                <c:pt idx="78">
                  <c:v>0.38</c:v>
                </c:pt>
                <c:pt idx="79">
                  <c:v>0.38</c:v>
                </c:pt>
                <c:pt idx="80">
                  <c:v>0.38</c:v>
                </c:pt>
                <c:pt idx="81">
                  <c:v>0.38</c:v>
                </c:pt>
                <c:pt idx="82">
                  <c:v>0.38</c:v>
                </c:pt>
                <c:pt idx="83">
                  <c:v>0.375</c:v>
                </c:pt>
                <c:pt idx="84">
                  <c:v>0.375</c:v>
                </c:pt>
                <c:pt idx="85">
                  <c:v>0.375</c:v>
                </c:pt>
                <c:pt idx="86">
                  <c:v>0.375</c:v>
                </c:pt>
                <c:pt idx="87">
                  <c:v>0.375</c:v>
                </c:pt>
                <c:pt idx="88">
                  <c:v>0.375</c:v>
                </c:pt>
                <c:pt idx="89">
                  <c:v>0.375</c:v>
                </c:pt>
                <c:pt idx="90">
                  <c:v>0.375</c:v>
                </c:pt>
                <c:pt idx="91">
                  <c:v>0.375</c:v>
                </c:pt>
                <c:pt idx="92">
                  <c:v>0.375</c:v>
                </c:pt>
                <c:pt idx="93">
                  <c:v>0.36749999999999999</c:v>
                </c:pt>
                <c:pt idx="94">
                  <c:v>0.36749999999999999</c:v>
                </c:pt>
                <c:pt idx="95">
                  <c:v>0.36749999999999999</c:v>
                </c:pt>
                <c:pt idx="96">
                  <c:v>0.36749999999999999</c:v>
                </c:pt>
                <c:pt idx="97">
                  <c:v>0.36749999999999999</c:v>
                </c:pt>
                <c:pt idx="98">
                  <c:v>0.35249999999999998</c:v>
                </c:pt>
                <c:pt idx="99">
                  <c:v>0.35249999999999998</c:v>
                </c:pt>
                <c:pt idx="100">
                  <c:v>0.35249999999999998</c:v>
                </c:pt>
                <c:pt idx="101">
                  <c:v>0.35249999999999998</c:v>
                </c:pt>
                <c:pt idx="102">
                  <c:v>0.34250000000000003</c:v>
                </c:pt>
                <c:pt idx="103">
                  <c:v>0.34250000000000003</c:v>
                </c:pt>
                <c:pt idx="104">
                  <c:v>0.34250000000000003</c:v>
                </c:pt>
                <c:pt idx="105">
                  <c:v>0.34250000000000003</c:v>
                </c:pt>
                <c:pt idx="106">
                  <c:v>0.34250000000000003</c:v>
                </c:pt>
                <c:pt idx="107">
                  <c:v>0.33250000000000002</c:v>
                </c:pt>
                <c:pt idx="108">
                  <c:v>0.33250000000000002</c:v>
                </c:pt>
                <c:pt idx="109">
                  <c:v>0.33250000000000002</c:v>
                </c:pt>
                <c:pt idx="110">
                  <c:v>0.33250000000000002</c:v>
                </c:pt>
                <c:pt idx="111">
                  <c:v>0.33250000000000002</c:v>
                </c:pt>
                <c:pt idx="112">
                  <c:v>0.32250000000000001</c:v>
                </c:pt>
                <c:pt idx="113">
                  <c:v>0.32250000000000001</c:v>
                </c:pt>
                <c:pt idx="114">
                  <c:v>0.32250000000000001</c:v>
                </c:pt>
                <c:pt idx="115">
                  <c:v>0.315</c:v>
                </c:pt>
                <c:pt idx="116">
                  <c:v>0.315</c:v>
                </c:pt>
                <c:pt idx="117">
                  <c:v>0.315</c:v>
                </c:pt>
                <c:pt idx="118">
                  <c:v>0.315</c:v>
                </c:pt>
                <c:pt idx="119">
                  <c:v>0.315</c:v>
                </c:pt>
                <c:pt idx="120">
                  <c:v>0.3075</c:v>
                </c:pt>
                <c:pt idx="121">
                  <c:v>0.3075</c:v>
                </c:pt>
                <c:pt idx="122">
                  <c:v>0.3075</c:v>
                </c:pt>
                <c:pt idx="123">
                  <c:v>0.3075</c:v>
                </c:pt>
                <c:pt idx="124">
                  <c:v>0.3075</c:v>
                </c:pt>
                <c:pt idx="125">
                  <c:v>0.30249999999999999</c:v>
                </c:pt>
                <c:pt idx="126">
                  <c:v>0.30249999999999999</c:v>
                </c:pt>
                <c:pt idx="127">
                  <c:v>0.30249999999999999</c:v>
                </c:pt>
                <c:pt idx="128">
                  <c:v>0.30249999999999999</c:v>
                </c:pt>
                <c:pt idx="129">
                  <c:v>0.30249999999999999</c:v>
                </c:pt>
                <c:pt idx="130">
                  <c:v>0.30249999999999999</c:v>
                </c:pt>
                <c:pt idx="131">
                  <c:v>0.30249999999999999</c:v>
                </c:pt>
                <c:pt idx="132">
                  <c:v>0.30249999999999999</c:v>
                </c:pt>
                <c:pt idx="133">
                  <c:v>0.30249999999999999</c:v>
                </c:pt>
                <c:pt idx="134">
                  <c:v>0.30249999999999999</c:v>
                </c:pt>
                <c:pt idx="135">
                  <c:v>0.30249999999999999</c:v>
                </c:pt>
                <c:pt idx="136">
                  <c:v>0.30249999999999999</c:v>
                </c:pt>
                <c:pt idx="137">
                  <c:v>0.30249999999999999</c:v>
                </c:pt>
                <c:pt idx="138">
                  <c:v>0.30249999999999999</c:v>
                </c:pt>
                <c:pt idx="139">
                  <c:v>0.30249999999999999</c:v>
                </c:pt>
                <c:pt idx="140">
                  <c:v>0.30249999999999999</c:v>
                </c:pt>
                <c:pt idx="141">
                  <c:v>0.30249999999999999</c:v>
                </c:pt>
                <c:pt idx="142">
                  <c:v>0.30249999999999999</c:v>
                </c:pt>
                <c:pt idx="143">
                  <c:v>0.30249999999999999</c:v>
                </c:pt>
                <c:pt idx="144">
                  <c:v>0.3</c:v>
                </c:pt>
                <c:pt idx="145">
                  <c:v>0.3</c:v>
                </c:pt>
                <c:pt idx="146">
                  <c:v>0.3</c:v>
                </c:pt>
                <c:pt idx="147">
                  <c:v>0.3</c:v>
                </c:pt>
                <c:pt idx="148">
                  <c:v>0.3</c:v>
                </c:pt>
                <c:pt idx="149">
                  <c:v>0.29749999999999999</c:v>
                </c:pt>
                <c:pt idx="150">
                  <c:v>0.29749999999999999</c:v>
                </c:pt>
                <c:pt idx="151">
                  <c:v>0.29749999999999999</c:v>
                </c:pt>
                <c:pt idx="152">
                  <c:v>0.29749999999999999</c:v>
                </c:pt>
                <c:pt idx="153">
                  <c:v>0.29249999999999998</c:v>
                </c:pt>
                <c:pt idx="154">
                  <c:v>0.29249999999999998</c:v>
                </c:pt>
                <c:pt idx="155">
                  <c:v>0.29249999999999998</c:v>
                </c:pt>
                <c:pt idx="156">
                  <c:v>0.29249999999999998</c:v>
                </c:pt>
                <c:pt idx="157">
                  <c:v>0.29249999999999998</c:v>
                </c:pt>
                <c:pt idx="158">
                  <c:v>0.28749999999999998</c:v>
                </c:pt>
                <c:pt idx="159">
                  <c:v>0.28749999999999998</c:v>
                </c:pt>
                <c:pt idx="160">
                  <c:v>0.28749999999999998</c:v>
                </c:pt>
                <c:pt idx="161">
                  <c:v>0.28749999999999998</c:v>
                </c:pt>
                <c:pt idx="162">
                  <c:v>0.28749999999999998</c:v>
                </c:pt>
                <c:pt idx="163">
                  <c:v>0.28249999999999997</c:v>
                </c:pt>
                <c:pt idx="164">
                  <c:v>0.28249999999999997</c:v>
                </c:pt>
                <c:pt idx="165">
                  <c:v>0.28249999999999997</c:v>
                </c:pt>
                <c:pt idx="166">
                  <c:v>0.28249999999999997</c:v>
                </c:pt>
                <c:pt idx="167">
                  <c:v>0.28249999999999997</c:v>
                </c:pt>
                <c:pt idx="168">
                  <c:v>0.27750000000000002</c:v>
                </c:pt>
                <c:pt idx="169">
                  <c:v>0.27750000000000002</c:v>
                </c:pt>
                <c:pt idx="170">
                  <c:v>0.27750000000000002</c:v>
                </c:pt>
                <c:pt idx="171">
                  <c:v>0.27750000000000002</c:v>
                </c:pt>
                <c:pt idx="172">
                  <c:v>0.27750000000000002</c:v>
                </c:pt>
                <c:pt idx="173">
                  <c:v>0.27250000000000002</c:v>
                </c:pt>
                <c:pt idx="174">
                  <c:v>0.27250000000000002</c:v>
                </c:pt>
                <c:pt idx="175">
                  <c:v>0.27250000000000002</c:v>
                </c:pt>
                <c:pt idx="176">
                  <c:v>0.27250000000000002</c:v>
                </c:pt>
                <c:pt idx="177">
                  <c:v>0.27250000000000002</c:v>
                </c:pt>
                <c:pt idx="178">
                  <c:v>0.26750000000000002</c:v>
                </c:pt>
                <c:pt idx="179">
                  <c:v>0.26750000000000002</c:v>
                </c:pt>
                <c:pt idx="180">
                  <c:v>0.26750000000000002</c:v>
                </c:pt>
                <c:pt idx="181">
                  <c:v>0.26750000000000002</c:v>
                </c:pt>
                <c:pt idx="182">
                  <c:v>0.26750000000000002</c:v>
                </c:pt>
                <c:pt idx="183">
                  <c:v>0.26750000000000002</c:v>
                </c:pt>
                <c:pt idx="184">
                  <c:v>0.26750000000000002</c:v>
                </c:pt>
                <c:pt idx="185">
                  <c:v>0.26750000000000002</c:v>
                </c:pt>
                <c:pt idx="186">
                  <c:v>0.26750000000000002</c:v>
                </c:pt>
                <c:pt idx="187">
                  <c:v>0.26750000000000002</c:v>
                </c:pt>
                <c:pt idx="188">
                  <c:v>0.26750000000000002</c:v>
                </c:pt>
                <c:pt idx="189">
                  <c:v>0.26750000000000002</c:v>
                </c:pt>
                <c:pt idx="190">
                  <c:v>0.26750000000000002</c:v>
                </c:pt>
                <c:pt idx="191">
                  <c:v>0.26750000000000002</c:v>
                </c:pt>
                <c:pt idx="192">
                  <c:v>0.26750000000000002</c:v>
                </c:pt>
                <c:pt idx="193">
                  <c:v>0.26750000000000002</c:v>
                </c:pt>
                <c:pt idx="194">
                  <c:v>0.26750000000000002</c:v>
                </c:pt>
                <c:pt idx="195">
                  <c:v>0.26750000000000002</c:v>
                </c:pt>
                <c:pt idx="196">
                  <c:v>0.26750000000000002</c:v>
                </c:pt>
                <c:pt idx="197">
                  <c:v>0.26750000000000002</c:v>
                </c:pt>
                <c:pt idx="198">
                  <c:v>0.26750000000000002</c:v>
                </c:pt>
                <c:pt idx="199">
                  <c:v>0.26750000000000002</c:v>
                </c:pt>
                <c:pt idx="200">
                  <c:v>0.26750000000000002</c:v>
                </c:pt>
                <c:pt idx="201">
                  <c:v>0.26750000000000002</c:v>
                </c:pt>
                <c:pt idx="202">
                  <c:v>0.26750000000000002</c:v>
                </c:pt>
                <c:pt idx="203">
                  <c:v>0.26750000000000002</c:v>
                </c:pt>
                <c:pt idx="204">
                  <c:v>0.26750000000000002</c:v>
                </c:pt>
                <c:pt idx="205">
                  <c:v>0.26750000000000002</c:v>
                </c:pt>
                <c:pt idx="206">
                  <c:v>0.26750000000000002</c:v>
                </c:pt>
                <c:pt idx="207">
                  <c:v>0.26750000000000002</c:v>
                </c:pt>
                <c:pt idx="208">
                  <c:v>0.26750000000000002</c:v>
                </c:pt>
                <c:pt idx="209">
                  <c:v>0.26750000000000002</c:v>
                </c:pt>
                <c:pt idx="210">
                  <c:v>0.26750000000000002</c:v>
                </c:pt>
                <c:pt idx="211">
                  <c:v>0.26750000000000002</c:v>
                </c:pt>
                <c:pt idx="212">
                  <c:v>0.26250000000000001</c:v>
                </c:pt>
                <c:pt idx="213">
                  <c:v>0.26250000000000001</c:v>
                </c:pt>
                <c:pt idx="214">
                  <c:v>0.26250000000000001</c:v>
                </c:pt>
                <c:pt idx="215">
                  <c:v>0.26250000000000001</c:v>
                </c:pt>
                <c:pt idx="216">
                  <c:v>0.26250000000000001</c:v>
                </c:pt>
                <c:pt idx="217">
                  <c:v>0.25750000000000001</c:v>
                </c:pt>
                <c:pt idx="218">
                  <c:v>0.25750000000000001</c:v>
                </c:pt>
                <c:pt idx="219">
                  <c:v>0.25750000000000001</c:v>
                </c:pt>
                <c:pt idx="220">
                  <c:v>0.25750000000000001</c:v>
                </c:pt>
                <c:pt idx="221">
                  <c:v>0.25750000000000001</c:v>
                </c:pt>
                <c:pt idx="222">
                  <c:v>0.2525</c:v>
                </c:pt>
                <c:pt idx="223">
                  <c:v>0.2525</c:v>
                </c:pt>
                <c:pt idx="224">
                  <c:v>0.2525</c:v>
                </c:pt>
                <c:pt idx="225">
                  <c:v>0.2525</c:v>
                </c:pt>
                <c:pt idx="226">
                  <c:v>0.2475</c:v>
                </c:pt>
                <c:pt idx="227">
                  <c:v>0.2475</c:v>
                </c:pt>
                <c:pt idx="228">
                  <c:v>0.2475</c:v>
                </c:pt>
                <c:pt idx="229">
                  <c:v>0.2475</c:v>
                </c:pt>
                <c:pt idx="230">
                  <c:v>0.2475</c:v>
                </c:pt>
                <c:pt idx="231">
                  <c:v>0.2475</c:v>
                </c:pt>
                <c:pt idx="232">
                  <c:v>0.2475</c:v>
                </c:pt>
                <c:pt idx="233">
                  <c:v>0.2475</c:v>
                </c:pt>
                <c:pt idx="234">
                  <c:v>0.2475</c:v>
                </c:pt>
                <c:pt idx="235">
                  <c:v>0.2475</c:v>
                </c:pt>
                <c:pt idx="236">
                  <c:v>0.2475</c:v>
                </c:pt>
                <c:pt idx="237">
                  <c:v>0.2475</c:v>
                </c:pt>
                <c:pt idx="238">
                  <c:v>0.2475</c:v>
                </c:pt>
                <c:pt idx="239">
                  <c:v>0.2475</c:v>
                </c:pt>
                <c:pt idx="240">
                  <c:v>0.2475</c:v>
                </c:pt>
                <c:pt idx="241">
                  <c:v>0.2475</c:v>
                </c:pt>
                <c:pt idx="242">
                  <c:v>0.2475</c:v>
                </c:pt>
                <c:pt idx="243">
                  <c:v>0.2475</c:v>
                </c:pt>
                <c:pt idx="244">
                  <c:v>0.2475</c:v>
                </c:pt>
                <c:pt idx="245">
                  <c:v>0.2475</c:v>
                </c:pt>
                <c:pt idx="246">
                  <c:v>0.2475</c:v>
                </c:pt>
                <c:pt idx="247">
                  <c:v>0.2475</c:v>
                </c:pt>
                <c:pt idx="248">
                  <c:v>0.2475</c:v>
                </c:pt>
                <c:pt idx="249">
                  <c:v>0.2475</c:v>
                </c:pt>
                <c:pt idx="250">
                  <c:v>0.2475</c:v>
                </c:pt>
                <c:pt idx="251">
                  <c:v>0.2475</c:v>
                </c:pt>
                <c:pt idx="252">
                  <c:v>0.2475</c:v>
                </c:pt>
                <c:pt idx="253">
                  <c:v>0.2475</c:v>
                </c:pt>
                <c:pt idx="254">
                  <c:v>0.2475</c:v>
                </c:pt>
                <c:pt idx="255">
                  <c:v>0.2475</c:v>
                </c:pt>
                <c:pt idx="256">
                  <c:v>0.2475</c:v>
                </c:pt>
                <c:pt idx="257">
                  <c:v>0.2475</c:v>
                </c:pt>
                <c:pt idx="258">
                  <c:v>0.2475</c:v>
                </c:pt>
                <c:pt idx="259">
                  <c:v>0.2475</c:v>
                </c:pt>
                <c:pt idx="260">
                  <c:v>0.2475</c:v>
                </c:pt>
                <c:pt idx="261">
                  <c:v>0.2475</c:v>
                </c:pt>
                <c:pt idx="262">
                  <c:v>0.2475</c:v>
                </c:pt>
                <c:pt idx="263">
                  <c:v>0.2475</c:v>
                </c:pt>
                <c:pt idx="264">
                  <c:v>0.2475</c:v>
                </c:pt>
                <c:pt idx="265">
                  <c:v>0.2475</c:v>
                </c:pt>
                <c:pt idx="266">
                  <c:v>0.2475</c:v>
                </c:pt>
                <c:pt idx="267">
                  <c:v>0.2475</c:v>
                </c:pt>
                <c:pt idx="268">
                  <c:v>0.2475</c:v>
                </c:pt>
                <c:pt idx="269">
                  <c:v>0.2475</c:v>
                </c:pt>
                <c:pt idx="270">
                  <c:v>0.2475</c:v>
                </c:pt>
                <c:pt idx="271">
                  <c:v>0.2475</c:v>
                </c:pt>
                <c:pt idx="272">
                  <c:v>0.2475</c:v>
                </c:pt>
                <c:pt idx="273">
                  <c:v>0.2475</c:v>
                </c:pt>
                <c:pt idx="274">
                  <c:v>0.2475</c:v>
                </c:pt>
                <c:pt idx="275">
                  <c:v>0.2475</c:v>
                </c:pt>
                <c:pt idx="276">
                  <c:v>0.2475</c:v>
                </c:pt>
                <c:pt idx="277">
                  <c:v>0.2475</c:v>
                </c:pt>
                <c:pt idx="278">
                  <c:v>0.2475</c:v>
                </c:pt>
                <c:pt idx="279">
                  <c:v>0.2475</c:v>
                </c:pt>
                <c:pt idx="280">
                  <c:v>0.2475</c:v>
                </c:pt>
                <c:pt idx="281">
                  <c:v>0.2475</c:v>
                </c:pt>
                <c:pt idx="282">
                  <c:v>0.2475</c:v>
                </c:pt>
                <c:pt idx="283">
                  <c:v>0.2475</c:v>
                </c:pt>
                <c:pt idx="284">
                  <c:v>0.2475</c:v>
                </c:pt>
                <c:pt idx="285">
                  <c:v>0.2475</c:v>
                </c:pt>
                <c:pt idx="286">
                  <c:v>0.2475</c:v>
                </c:pt>
                <c:pt idx="287">
                  <c:v>0.2475</c:v>
                </c:pt>
                <c:pt idx="288">
                  <c:v>0.2475</c:v>
                </c:pt>
                <c:pt idx="289">
                  <c:v>0.2475</c:v>
                </c:pt>
                <c:pt idx="290">
                  <c:v>0.2475</c:v>
                </c:pt>
                <c:pt idx="291">
                  <c:v>0.2475</c:v>
                </c:pt>
                <c:pt idx="292">
                  <c:v>0.2475</c:v>
                </c:pt>
                <c:pt idx="293">
                  <c:v>0.2475</c:v>
                </c:pt>
                <c:pt idx="294">
                  <c:v>0.2475</c:v>
                </c:pt>
                <c:pt idx="295">
                  <c:v>0.2475</c:v>
                </c:pt>
                <c:pt idx="296">
                  <c:v>0.2475</c:v>
                </c:pt>
                <c:pt idx="297">
                  <c:v>0.2475</c:v>
                </c:pt>
                <c:pt idx="298">
                  <c:v>0.2475</c:v>
                </c:pt>
                <c:pt idx="299">
                  <c:v>0.2475</c:v>
                </c:pt>
                <c:pt idx="300">
                  <c:v>0.2475</c:v>
                </c:pt>
                <c:pt idx="301">
                  <c:v>0.2475</c:v>
                </c:pt>
                <c:pt idx="302">
                  <c:v>0.2475</c:v>
                </c:pt>
                <c:pt idx="303">
                  <c:v>0.2475</c:v>
                </c:pt>
                <c:pt idx="304">
                  <c:v>0.2475</c:v>
                </c:pt>
                <c:pt idx="305">
                  <c:v>0.2475</c:v>
                </c:pt>
                <c:pt idx="306">
                  <c:v>0.2475</c:v>
                </c:pt>
                <c:pt idx="307">
                  <c:v>0.2475</c:v>
                </c:pt>
                <c:pt idx="308">
                  <c:v>0.2475</c:v>
                </c:pt>
                <c:pt idx="309">
                  <c:v>0.2475</c:v>
                </c:pt>
                <c:pt idx="310">
                  <c:v>0.2475</c:v>
                </c:pt>
                <c:pt idx="311">
                  <c:v>0.2475</c:v>
                </c:pt>
                <c:pt idx="312">
                  <c:v>0.2475</c:v>
                </c:pt>
                <c:pt idx="313">
                  <c:v>0.2475</c:v>
                </c:pt>
                <c:pt idx="314">
                  <c:v>0.2475</c:v>
                </c:pt>
                <c:pt idx="315">
                  <c:v>0.2475</c:v>
                </c:pt>
                <c:pt idx="316">
                  <c:v>0.26250000000000001</c:v>
                </c:pt>
                <c:pt idx="317">
                  <c:v>0.26250000000000001</c:v>
                </c:pt>
                <c:pt idx="318">
                  <c:v>0.26250000000000001</c:v>
                </c:pt>
                <c:pt idx="319">
                  <c:v>0.26250000000000001</c:v>
                </c:pt>
                <c:pt idx="320">
                  <c:v>0.26250000000000001</c:v>
                </c:pt>
                <c:pt idx="321">
                  <c:v>0.26250000000000001</c:v>
                </c:pt>
                <c:pt idx="322">
                  <c:v>0.26250000000000001</c:v>
                </c:pt>
                <c:pt idx="323">
                  <c:v>0.26250000000000001</c:v>
                </c:pt>
                <c:pt idx="324">
                  <c:v>0.26250000000000001</c:v>
                </c:pt>
                <c:pt idx="325">
                  <c:v>0.26250000000000001</c:v>
                </c:pt>
                <c:pt idx="326">
                  <c:v>0.26250000000000001</c:v>
                </c:pt>
                <c:pt idx="327">
                  <c:v>0.26250000000000001</c:v>
                </c:pt>
                <c:pt idx="328">
                  <c:v>0.26250000000000001</c:v>
                </c:pt>
                <c:pt idx="329">
                  <c:v>0.26250000000000001</c:v>
                </c:pt>
                <c:pt idx="330">
                  <c:v>0.26250000000000001</c:v>
                </c:pt>
                <c:pt idx="331">
                  <c:v>0.26250000000000001</c:v>
                </c:pt>
                <c:pt idx="332">
                  <c:v>0.26250000000000001</c:v>
                </c:pt>
                <c:pt idx="333">
                  <c:v>0.26250000000000001</c:v>
                </c:pt>
                <c:pt idx="334">
                  <c:v>0.26250000000000001</c:v>
                </c:pt>
                <c:pt idx="335">
                  <c:v>0.26250000000000001</c:v>
                </c:pt>
                <c:pt idx="336">
                  <c:v>0.26250000000000001</c:v>
                </c:pt>
                <c:pt idx="337">
                  <c:v>0.26250000000000001</c:v>
                </c:pt>
                <c:pt idx="338">
                  <c:v>0.26250000000000001</c:v>
                </c:pt>
                <c:pt idx="339">
                  <c:v>0.26250000000000001</c:v>
                </c:pt>
                <c:pt idx="340">
                  <c:v>0.26250000000000001</c:v>
                </c:pt>
                <c:pt idx="341">
                  <c:v>0.26250000000000001</c:v>
                </c:pt>
                <c:pt idx="342">
                  <c:v>0.26250000000000001</c:v>
                </c:pt>
                <c:pt idx="343">
                  <c:v>0.26250000000000001</c:v>
                </c:pt>
                <c:pt idx="344">
                  <c:v>0.26250000000000001</c:v>
                </c:pt>
                <c:pt idx="345">
                  <c:v>0.26250000000000001</c:v>
                </c:pt>
                <c:pt idx="346">
                  <c:v>0.26250000000000001</c:v>
                </c:pt>
                <c:pt idx="347">
                  <c:v>0.26250000000000001</c:v>
                </c:pt>
                <c:pt idx="348">
                  <c:v>0.26250000000000001</c:v>
                </c:pt>
                <c:pt idx="349">
                  <c:v>0.26250000000000001</c:v>
                </c:pt>
                <c:pt idx="350">
                  <c:v>0.26250000000000001</c:v>
                </c:pt>
                <c:pt idx="351">
                  <c:v>0.26250000000000001</c:v>
                </c:pt>
                <c:pt idx="352">
                  <c:v>0.26250000000000001</c:v>
                </c:pt>
                <c:pt idx="353">
                  <c:v>0.26250000000000001</c:v>
                </c:pt>
                <c:pt idx="354">
                  <c:v>0.26250000000000001</c:v>
                </c:pt>
                <c:pt idx="355">
                  <c:v>0.26250000000000001</c:v>
                </c:pt>
                <c:pt idx="356">
                  <c:v>0.26250000000000001</c:v>
                </c:pt>
                <c:pt idx="357">
                  <c:v>0.26250000000000001</c:v>
                </c:pt>
                <c:pt idx="358">
                  <c:v>0.26250000000000001</c:v>
                </c:pt>
                <c:pt idx="359">
                  <c:v>0.26250000000000001</c:v>
                </c:pt>
                <c:pt idx="360">
                  <c:v>0.26250000000000001</c:v>
                </c:pt>
                <c:pt idx="361">
                  <c:v>0.26250000000000001</c:v>
                </c:pt>
                <c:pt idx="362">
                  <c:v>0.26250000000000001</c:v>
                </c:pt>
                <c:pt idx="363">
                  <c:v>0.26250000000000001</c:v>
                </c:pt>
                <c:pt idx="364">
                  <c:v>0.26250000000000001</c:v>
                </c:pt>
                <c:pt idx="365">
                  <c:v>0.26250000000000001</c:v>
                </c:pt>
                <c:pt idx="366">
                  <c:v>0.26250000000000001</c:v>
                </c:pt>
                <c:pt idx="367">
                  <c:v>0.26250000000000001</c:v>
                </c:pt>
                <c:pt idx="368">
                  <c:v>0.26250000000000001</c:v>
                </c:pt>
                <c:pt idx="369">
                  <c:v>0.26250000000000001</c:v>
                </c:pt>
                <c:pt idx="370">
                  <c:v>0.26250000000000001</c:v>
                </c:pt>
                <c:pt idx="371">
                  <c:v>0.26250000000000001</c:v>
                </c:pt>
                <c:pt idx="372">
                  <c:v>0.26250000000000001</c:v>
                </c:pt>
                <c:pt idx="373">
                  <c:v>0.26250000000000001</c:v>
                </c:pt>
                <c:pt idx="374">
                  <c:v>0.26250000000000001</c:v>
                </c:pt>
                <c:pt idx="375">
                  <c:v>0.26250000000000001</c:v>
                </c:pt>
                <c:pt idx="376">
                  <c:v>0.26250000000000001</c:v>
                </c:pt>
                <c:pt idx="377">
                  <c:v>0.26250000000000001</c:v>
                </c:pt>
                <c:pt idx="378">
                  <c:v>0.26250000000000001</c:v>
                </c:pt>
                <c:pt idx="379">
                  <c:v>0.26250000000000001</c:v>
                </c:pt>
                <c:pt idx="380">
                  <c:v>0.26250000000000001</c:v>
                </c:pt>
                <c:pt idx="381">
                  <c:v>0.26250000000000001</c:v>
                </c:pt>
                <c:pt idx="382">
                  <c:v>0.26250000000000001</c:v>
                </c:pt>
                <c:pt idx="383">
                  <c:v>0.26250000000000001</c:v>
                </c:pt>
                <c:pt idx="384">
                  <c:v>0.26250000000000001</c:v>
                </c:pt>
                <c:pt idx="385">
                  <c:v>0.26250000000000001</c:v>
                </c:pt>
                <c:pt idx="386">
                  <c:v>0.26250000000000001</c:v>
                </c:pt>
                <c:pt idx="387">
                  <c:v>0.26250000000000001</c:v>
                </c:pt>
                <c:pt idx="388">
                  <c:v>0.26250000000000001</c:v>
                </c:pt>
                <c:pt idx="389">
                  <c:v>0.26250000000000001</c:v>
                </c:pt>
                <c:pt idx="390">
                  <c:v>0.26250000000000001</c:v>
                </c:pt>
                <c:pt idx="391">
                  <c:v>0.26250000000000001</c:v>
                </c:pt>
                <c:pt idx="392">
                  <c:v>0.26250000000000001</c:v>
                </c:pt>
                <c:pt idx="393">
                  <c:v>0.26250000000000001</c:v>
                </c:pt>
                <c:pt idx="394">
                  <c:v>0.26250000000000001</c:v>
                </c:pt>
                <c:pt idx="395">
                  <c:v>0.26250000000000001</c:v>
                </c:pt>
                <c:pt idx="396">
                  <c:v>0.26250000000000001</c:v>
                </c:pt>
                <c:pt idx="397">
                  <c:v>0.26250000000000001</c:v>
                </c:pt>
                <c:pt idx="398">
                  <c:v>0.26250000000000001</c:v>
                </c:pt>
                <c:pt idx="399">
                  <c:v>0.26250000000000001</c:v>
                </c:pt>
                <c:pt idx="400">
                  <c:v>0.26250000000000001</c:v>
                </c:pt>
                <c:pt idx="401">
                  <c:v>0.26250000000000001</c:v>
                </c:pt>
                <c:pt idx="402">
                  <c:v>0.26250000000000001</c:v>
                </c:pt>
                <c:pt idx="403">
                  <c:v>0.26250000000000001</c:v>
                </c:pt>
                <c:pt idx="404">
                  <c:v>0.26250000000000001</c:v>
                </c:pt>
                <c:pt idx="405">
                  <c:v>0.26250000000000001</c:v>
                </c:pt>
                <c:pt idx="406">
                  <c:v>0.26250000000000001</c:v>
                </c:pt>
                <c:pt idx="407">
                  <c:v>0.26250000000000001</c:v>
                </c:pt>
                <c:pt idx="408">
                  <c:v>0.26250000000000001</c:v>
                </c:pt>
                <c:pt idx="409">
                  <c:v>0.26250000000000001</c:v>
                </c:pt>
                <c:pt idx="410">
                  <c:v>0.26250000000000001</c:v>
                </c:pt>
                <c:pt idx="411">
                  <c:v>0.26250000000000001</c:v>
                </c:pt>
                <c:pt idx="412">
                  <c:v>0.26250000000000001</c:v>
                </c:pt>
                <c:pt idx="413">
                  <c:v>0.26250000000000001</c:v>
                </c:pt>
                <c:pt idx="414">
                  <c:v>0.26250000000000001</c:v>
                </c:pt>
                <c:pt idx="415">
                  <c:v>0.26250000000000001</c:v>
                </c:pt>
                <c:pt idx="416">
                  <c:v>0.26250000000000001</c:v>
                </c:pt>
                <c:pt idx="417">
                  <c:v>0.26250000000000001</c:v>
                </c:pt>
                <c:pt idx="418">
                  <c:v>0.26250000000000001</c:v>
                </c:pt>
                <c:pt idx="419">
                  <c:v>0.26250000000000001</c:v>
                </c:pt>
                <c:pt idx="420">
                  <c:v>0.26250000000000001</c:v>
                </c:pt>
                <c:pt idx="421">
                  <c:v>0.26250000000000001</c:v>
                </c:pt>
                <c:pt idx="422">
                  <c:v>0.26250000000000001</c:v>
                </c:pt>
                <c:pt idx="423">
                  <c:v>0.26250000000000001</c:v>
                </c:pt>
                <c:pt idx="424">
                  <c:v>0.26250000000000001</c:v>
                </c:pt>
                <c:pt idx="425">
                  <c:v>0.26250000000000001</c:v>
                </c:pt>
                <c:pt idx="426">
                  <c:v>0.26250000000000001</c:v>
                </c:pt>
                <c:pt idx="427">
                  <c:v>0.26250000000000001</c:v>
                </c:pt>
                <c:pt idx="428">
                  <c:v>0.26250000000000001</c:v>
                </c:pt>
                <c:pt idx="429">
                  <c:v>0.26250000000000001</c:v>
                </c:pt>
                <c:pt idx="430">
                  <c:v>0.26250000000000001</c:v>
                </c:pt>
                <c:pt idx="431">
                  <c:v>0.26250000000000001</c:v>
                </c:pt>
                <c:pt idx="432">
                  <c:v>0.26250000000000001</c:v>
                </c:pt>
                <c:pt idx="433">
                  <c:v>0.26250000000000001</c:v>
                </c:pt>
                <c:pt idx="434">
                  <c:v>0.26250000000000001</c:v>
                </c:pt>
                <c:pt idx="435">
                  <c:v>0.26250000000000001</c:v>
                </c:pt>
                <c:pt idx="436">
                  <c:v>0.26250000000000001</c:v>
                </c:pt>
                <c:pt idx="437">
                  <c:v>0.26250000000000001</c:v>
                </c:pt>
                <c:pt idx="438">
                  <c:v>0.26250000000000001</c:v>
                </c:pt>
                <c:pt idx="439">
                  <c:v>0.26250000000000001</c:v>
                </c:pt>
                <c:pt idx="440">
                  <c:v>0.26250000000000001</c:v>
                </c:pt>
                <c:pt idx="441">
                  <c:v>0.26250000000000001</c:v>
                </c:pt>
                <c:pt idx="442">
                  <c:v>0.26250000000000001</c:v>
                </c:pt>
                <c:pt idx="443">
                  <c:v>0.26250000000000001</c:v>
                </c:pt>
                <c:pt idx="444">
                  <c:v>0.26250000000000001</c:v>
                </c:pt>
                <c:pt idx="445">
                  <c:v>0.26250000000000001</c:v>
                </c:pt>
                <c:pt idx="446">
                  <c:v>0.26250000000000001</c:v>
                </c:pt>
                <c:pt idx="447">
                  <c:v>0.26250000000000001</c:v>
                </c:pt>
                <c:pt idx="448">
                  <c:v>0.26250000000000001</c:v>
                </c:pt>
                <c:pt idx="449">
                  <c:v>0.27750000000000002</c:v>
                </c:pt>
                <c:pt idx="450">
                  <c:v>0.27750000000000002</c:v>
                </c:pt>
                <c:pt idx="451">
                  <c:v>0.27750000000000002</c:v>
                </c:pt>
                <c:pt idx="452">
                  <c:v>0.27750000000000002</c:v>
                </c:pt>
                <c:pt idx="453">
                  <c:v>0.27750000000000002</c:v>
                </c:pt>
                <c:pt idx="454">
                  <c:v>0.27750000000000002</c:v>
                </c:pt>
                <c:pt idx="455">
                  <c:v>0.27750000000000002</c:v>
                </c:pt>
                <c:pt idx="456">
                  <c:v>0.27750000000000002</c:v>
                </c:pt>
                <c:pt idx="457">
                  <c:v>0.27750000000000002</c:v>
                </c:pt>
                <c:pt idx="458">
                  <c:v>0.28749999999999998</c:v>
                </c:pt>
                <c:pt idx="459">
                  <c:v>0.28749999999999998</c:v>
                </c:pt>
                <c:pt idx="460">
                  <c:v>0.28749999999999998</c:v>
                </c:pt>
                <c:pt idx="461">
                  <c:v>0.28749999999999998</c:v>
                </c:pt>
                <c:pt idx="462">
                  <c:v>0.28749999999999998</c:v>
                </c:pt>
                <c:pt idx="463">
                  <c:v>0.28749999999999998</c:v>
                </c:pt>
                <c:pt idx="464">
                  <c:v>0.28749999999999998</c:v>
                </c:pt>
                <c:pt idx="465">
                  <c:v>0.28749999999999998</c:v>
                </c:pt>
                <c:pt idx="466">
                  <c:v>0.28749999999999998</c:v>
                </c:pt>
                <c:pt idx="467">
                  <c:v>0.28749999999999998</c:v>
                </c:pt>
                <c:pt idx="468">
                  <c:v>0.28749999999999998</c:v>
                </c:pt>
                <c:pt idx="469">
                  <c:v>0.28749999999999998</c:v>
                </c:pt>
                <c:pt idx="470">
                  <c:v>0.28749999999999998</c:v>
                </c:pt>
                <c:pt idx="471">
                  <c:v>0.28749999999999998</c:v>
                </c:pt>
                <c:pt idx="472">
                  <c:v>0.28749999999999998</c:v>
                </c:pt>
                <c:pt idx="473">
                  <c:v>0.28749999999999998</c:v>
                </c:pt>
                <c:pt idx="474">
                  <c:v>0.28749999999999998</c:v>
                </c:pt>
                <c:pt idx="475">
                  <c:v>0.28749999999999998</c:v>
                </c:pt>
                <c:pt idx="476">
                  <c:v>0.28749999999999998</c:v>
                </c:pt>
                <c:pt idx="477">
                  <c:v>0.28749999999999998</c:v>
                </c:pt>
                <c:pt idx="478">
                  <c:v>0.28749999999999998</c:v>
                </c:pt>
                <c:pt idx="479">
                  <c:v>0.28749999999999998</c:v>
                </c:pt>
                <c:pt idx="480">
                  <c:v>0.28749999999999998</c:v>
                </c:pt>
                <c:pt idx="481">
                  <c:v>0.28749999999999998</c:v>
                </c:pt>
                <c:pt idx="482">
                  <c:v>0.28749999999999998</c:v>
                </c:pt>
                <c:pt idx="483">
                  <c:v>0.28749999999999998</c:v>
                </c:pt>
                <c:pt idx="484">
                  <c:v>0.28749999999999998</c:v>
                </c:pt>
                <c:pt idx="485">
                  <c:v>0.28749999999999998</c:v>
                </c:pt>
                <c:pt idx="486">
                  <c:v>0.28749999999999998</c:v>
                </c:pt>
                <c:pt idx="487">
                  <c:v>0.28749999999999998</c:v>
                </c:pt>
                <c:pt idx="488">
                  <c:v>0.28749999999999998</c:v>
                </c:pt>
                <c:pt idx="489">
                  <c:v>0.28749999999999998</c:v>
                </c:pt>
                <c:pt idx="490">
                  <c:v>0.28749999999999998</c:v>
                </c:pt>
                <c:pt idx="491">
                  <c:v>0.28749999999999998</c:v>
                </c:pt>
                <c:pt idx="492">
                  <c:v>0.28749999999999998</c:v>
                </c:pt>
              </c:numCache>
            </c:numRef>
          </c:val>
          <c:smooth val="0"/>
          <c:extLst>
            <c:ext xmlns:c16="http://schemas.microsoft.com/office/drawing/2014/chart" uri="{C3380CC4-5D6E-409C-BE32-E72D297353CC}">
              <c16:uniqueId val="{00000000-2BD9-4E6F-B460-F19C6922E913}"/>
            </c:ext>
          </c:extLst>
        </c:ser>
        <c:dLbls>
          <c:showLegendKey val="0"/>
          <c:showVal val="0"/>
          <c:showCatName val="0"/>
          <c:showSerName val="0"/>
          <c:showPercent val="0"/>
          <c:showBubbleSize val="0"/>
        </c:dLbls>
        <c:marker val="1"/>
        <c:smooth val="0"/>
        <c:axId val="2125711160"/>
        <c:axId val="2125707528"/>
      </c:lineChart>
      <c:lineChart>
        <c:grouping val="standard"/>
        <c:varyColors val="0"/>
        <c:ser>
          <c:idx val="1"/>
          <c:order val="0"/>
          <c:tx>
            <c:v>Real ex-ante interest rate-1M annualized (r.a.)</c:v>
          </c:tx>
          <c:spPr>
            <a:ln w="25400">
              <a:solidFill>
                <a:schemeClr val="bg2">
                  <a:lumMod val="25000"/>
                </a:schemeClr>
              </a:solidFill>
              <a:prstDash val="lgDash"/>
            </a:ln>
          </c:spPr>
          <c:marker>
            <c:symbol val="none"/>
          </c:marker>
          <c:cat>
            <c:numRef>
              <c:f>'Figure 5 - e'!$B$3:$B$26</c:f>
              <c:numCache>
                <c:formatCode>mmm\-yy</c:formatCode>
                <c:ptCount val="2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numCache>
            </c:numRef>
          </c:cat>
          <c:val>
            <c:numRef>
              <c:f>'Figure 5 - e'!$C$3:$C$26</c:f>
              <c:numCache>
                <c:formatCode>0.0</c:formatCode>
                <c:ptCount val="24"/>
                <c:pt idx="5" formatCode="0%">
                  <c:v>3.7826367878635025E-2</c:v>
                </c:pt>
                <c:pt idx="6" formatCode="0%">
                  <c:v>5.6610661184165245E-2</c:v>
                </c:pt>
                <c:pt idx="7" formatCode="0%">
                  <c:v>9.0695264617191462E-2</c:v>
                </c:pt>
                <c:pt idx="8" formatCode="0%">
                  <c:v>5.4806756691986536E-2</c:v>
                </c:pt>
                <c:pt idx="9" formatCode="0%">
                  <c:v>7.0231214156258659E-2</c:v>
                </c:pt>
                <c:pt idx="10" formatCode="0%">
                  <c:v>5.0888634681295564E-2</c:v>
                </c:pt>
                <c:pt idx="11" formatCode="0%">
                  <c:v>3.9039186662927605E-2</c:v>
                </c:pt>
                <c:pt idx="12" formatCode="0%">
                  <c:v>4.131763700016311E-2</c:v>
                </c:pt>
                <c:pt idx="13" formatCode="0%">
                  <c:v>4.0725664253642435E-2</c:v>
                </c:pt>
                <c:pt idx="14" formatCode="0%">
                  <c:v>2.9489230676981393E-2</c:v>
                </c:pt>
                <c:pt idx="15" formatCode="0%">
                  <c:v>6.7966156357154972E-2</c:v>
                </c:pt>
                <c:pt idx="16" formatCode="0%">
                  <c:v>8.2831845143009453E-2</c:v>
                </c:pt>
                <c:pt idx="17" formatCode="0%">
                  <c:v>8.5809378865321584E-2</c:v>
                </c:pt>
                <c:pt idx="18" formatCode="0%">
                  <c:v>7.9855778186078474E-2</c:v>
                </c:pt>
                <c:pt idx="19" formatCode="0%">
                  <c:v>0.10370544408575544</c:v>
                </c:pt>
                <c:pt idx="20" formatCode="0%">
                  <c:v>9.1768850945631364E-2</c:v>
                </c:pt>
                <c:pt idx="21" formatCode="0%">
                  <c:v>9.4681121361507081E-2</c:v>
                </c:pt>
                <c:pt idx="22" formatCode="0%">
                  <c:v>3.049303970403372E-2</c:v>
                </c:pt>
                <c:pt idx="23" formatCode="0%">
                  <c:v>0.1045724303426061</c:v>
                </c:pt>
              </c:numCache>
            </c:numRef>
          </c:val>
          <c:smooth val="0"/>
          <c:extLst>
            <c:ext xmlns:c16="http://schemas.microsoft.com/office/drawing/2014/chart" uri="{C3380CC4-5D6E-409C-BE32-E72D297353CC}">
              <c16:uniqueId val="{00000001-2BD9-4E6F-B460-F19C6922E913}"/>
            </c:ext>
          </c:extLst>
        </c:ser>
        <c:dLbls>
          <c:showLegendKey val="0"/>
          <c:showVal val="0"/>
          <c:showCatName val="0"/>
          <c:showSerName val="0"/>
          <c:showPercent val="0"/>
          <c:showBubbleSize val="0"/>
        </c:dLbls>
        <c:marker val="1"/>
        <c:smooth val="0"/>
        <c:axId val="2125695944"/>
        <c:axId val="2125701848"/>
      </c:lineChart>
      <c:dateAx>
        <c:axId val="2125711160"/>
        <c:scaling>
          <c:orientation val="minMax"/>
        </c:scaling>
        <c:delete val="0"/>
        <c:axPos val="b"/>
        <c:numFmt formatCode="[$-409]mmm\-yy;@" sourceLinked="0"/>
        <c:majorTickMark val="out"/>
        <c:minorTickMark val="none"/>
        <c:tickLblPos val="nextTo"/>
        <c:spPr>
          <a:ln>
            <a:solidFill>
              <a:schemeClr val="bg1">
                <a:lumMod val="50000"/>
              </a:schemeClr>
            </a:solidFill>
          </a:ln>
        </c:spPr>
        <c:txPr>
          <a:bodyPr/>
          <a:lstStyle/>
          <a:p>
            <a:pPr>
              <a:defRPr sz="1200">
                <a:latin typeface="Bahnschrift Light" pitchFamily="34" charset="0"/>
              </a:defRPr>
            </a:pPr>
            <a:endParaRPr lang="en-US"/>
          </a:p>
        </c:txPr>
        <c:crossAx val="2125707528"/>
        <c:crosses val="autoZero"/>
        <c:auto val="1"/>
        <c:lblOffset val="100"/>
        <c:baseTimeUnit val="days"/>
      </c:dateAx>
      <c:valAx>
        <c:axId val="2125707528"/>
        <c:scaling>
          <c:orientation val="minMax"/>
          <c:min val="0.15"/>
        </c:scaling>
        <c:delete val="0"/>
        <c:axPos val="l"/>
        <c:majorGridlines>
          <c:spPr>
            <a:ln w="3175">
              <a:solidFill>
                <a:schemeClr val="bg2"/>
              </a:solidFill>
              <a:prstDash val="sysDash"/>
            </a:ln>
          </c:spPr>
        </c:majorGridlines>
        <c:title>
          <c:tx>
            <c:rich>
              <a:bodyPr rot="0" vert="horz"/>
              <a:lstStyle/>
              <a:p>
                <a:pPr>
                  <a:defRPr sz="1200" b="0">
                    <a:latin typeface="Bahnschrift Light" panose="020B0502040204020203" pitchFamily="34" charset="0"/>
                  </a:defRPr>
                </a:pPr>
                <a:r>
                  <a:rPr lang="es-AR" sz="1200" b="0">
                    <a:latin typeface="Bahnschrift Light" panose="020B0502040204020203" pitchFamily="34" charset="0"/>
                  </a:rPr>
                  <a:t>Annual</a:t>
                </a:r>
              </a:p>
            </c:rich>
          </c:tx>
          <c:layout>
            <c:manualLayout>
              <c:xMode val="edge"/>
              <c:yMode val="edge"/>
              <c:x val="7.7305350554909402E-3"/>
              <c:y val="6.9548790648174305E-2"/>
            </c:manualLayout>
          </c:layout>
          <c:overlay val="0"/>
        </c:title>
        <c:numFmt formatCode="0%" sourceLinked="0"/>
        <c:majorTickMark val="out"/>
        <c:minorTickMark val="none"/>
        <c:tickLblPos val="nextTo"/>
        <c:spPr>
          <a:ln>
            <a:solidFill>
              <a:schemeClr val="bg1">
                <a:lumMod val="50000"/>
              </a:schemeClr>
            </a:solidFill>
          </a:ln>
        </c:spPr>
        <c:txPr>
          <a:bodyPr/>
          <a:lstStyle/>
          <a:p>
            <a:pPr>
              <a:defRPr sz="1200">
                <a:latin typeface="Bahnschrift Light" pitchFamily="34" charset="0"/>
              </a:defRPr>
            </a:pPr>
            <a:endParaRPr lang="en-US"/>
          </a:p>
        </c:txPr>
        <c:crossAx val="2125711160"/>
        <c:crosses val="autoZero"/>
        <c:crossBetween val="between"/>
      </c:valAx>
      <c:valAx>
        <c:axId val="2125701848"/>
        <c:scaling>
          <c:orientation val="minMax"/>
          <c:max val="0.2"/>
        </c:scaling>
        <c:delete val="0"/>
        <c:axPos val="r"/>
        <c:title>
          <c:tx>
            <c:rich>
              <a:bodyPr rot="0" vert="horz"/>
              <a:lstStyle/>
              <a:p>
                <a:pPr>
                  <a:defRPr sz="1200" b="0">
                    <a:latin typeface="Bahnschrift Light" panose="020B0502040204020203" pitchFamily="34" charset="0"/>
                  </a:defRPr>
                </a:pPr>
                <a:r>
                  <a:rPr lang="es-AR" sz="1200" b="0">
                    <a:latin typeface="Bahnschrift Light" panose="020B0502040204020203" pitchFamily="34" charset="0"/>
                  </a:rPr>
                  <a:t>Annual</a:t>
                </a:r>
              </a:p>
            </c:rich>
          </c:tx>
          <c:layout>
            <c:manualLayout>
              <c:xMode val="edge"/>
              <c:yMode val="edge"/>
              <c:x val="0.94367666073349799"/>
              <c:y val="7.3955708051091099E-2"/>
            </c:manualLayout>
          </c:layout>
          <c:overlay val="0"/>
        </c:title>
        <c:numFmt formatCode="0%" sourceLinked="0"/>
        <c:majorTickMark val="out"/>
        <c:minorTickMark val="none"/>
        <c:tickLblPos val="nextTo"/>
        <c:spPr>
          <a:ln w="6350">
            <a:solidFill>
              <a:schemeClr val="bg1">
                <a:lumMod val="50000"/>
              </a:schemeClr>
            </a:solidFill>
          </a:ln>
        </c:spPr>
        <c:txPr>
          <a:bodyPr/>
          <a:lstStyle/>
          <a:p>
            <a:pPr>
              <a:defRPr sz="1200">
                <a:latin typeface="Bahnschrift Light" panose="020B0502040204020203" pitchFamily="34" charset="0"/>
              </a:defRPr>
            </a:pPr>
            <a:endParaRPr lang="en-US"/>
          </a:p>
        </c:txPr>
        <c:crossAx val="2125695944"/>
        <c:crosses val="max"/>
        <c:crossBetween val="between"/>
      </c:valAx>
      <c:dateAx>
        <c:axId val="2125695944"/>
        <c:scaling>
          <c:orientation val="minMax"/>
        </c:scaling>
        <c:delete val="0"/>
        <c:axPos val="t"/>
        <c:numFmt formatCode="mmm\-yy" sourceLinked="1"/>
        <c:majorTickMark val="out"/>
        <c:minorTickMark val="none"/>
        <c:tickLblPos val="nextTo"/>
        <c:spPr>
          <a:ln>
            <a:noFill/>
          </a:ln>
        </c:spPr>
        <c:txPr>
          <a:bodyPr/>
          <a:lstStyle/>
          <a:p>
            <a:pPr>
              <a:defRPr sz="100">
                <a:solidFill>
                  <a:schemeClr val="bg1"/>
                </a:solidFill>
              </a:defRPr>
            </a:pPr>
            <a:endParaRPr lang="en-US"/>
          </a:p>
        </c:txPr>
        <c:crossAx val="2125701848"/>
        <c:crosses val="max"/>
        <c:auto val="1"/>
        <c:lblOffset val="100"/>
        <c:baseTimeUnit val="months"/>
      </c:dateAx>
    </c:plotArea>
    <c:legend>
      <c:legendPos val="b"/>
      <c:layout>
        <c:manualLayout>
          <c:xMode val="edge"/>
          <c:yMode val="edge"/>
          <c:x val="0.52062231804357795"/>
          <c:y val="0.226510540852388"/>
          <c:w val="0.43969514227388201"/>
          <c:h val="0.218462526517536"/>
        </c:manualLayout>
      </c:layout>
      <c:overlay val="0"/>
      <c:txPr>
        <a:bodyPr/>
        <a:lstStyle/>
        <a:p>
          <a:pPr>
            <a:defRPr sz="1400">
              <a:latin typeface="Bahnschrift Light" pitchFamily="34" charset="0"/>
            </a:defRPr>
          </a:pPr>
          <a:endParaRPr lang="en-US"/>
        </a:p>
      </c:txPr>
    </c:legend>
    <c:plotVisOnly val="1"/>
    <c:dispBlanksAs val="gap"/>
    <c:showDLblsOverMax val="0"/>
  </c:chart>
  <c:spPr>
    <a:solidFill>
      <a:schemeClr val="bg1"/>
    </a:solidFill>
    <a:ln>
      <a:noFill/>
    </a:ln>
  </c:spPr>
  <c:printSettings>
    <c:headerFooter/>
    <c:pageMargins b="0.75000000000001399" l="0.70000000000000095" r="0.70000000000000095" t="0.75000000000001399"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n-US"/>
              <a:t>f. Real Broad Effective Exchange Rate</a:t>
            </a:r>
          </a:p>
        </c:rich>
      </c:tx>
      <c:layout>
        <c:manualLayout>
          <c:xMode val="edge"/>
          <c:yMode val="edge"/>
          <c:x val="0.297189490767649"/>
          <c:y val="2.03553456748603E-2"/>
        </c:manualLayout>
      </c:layout>
      <c:overlay val="0"/>
    </c:title>
    <c:autoTitleDeleted val="0"/>
    <c:plotArea>
      <c:layout>
        <c:manualLayout>
          <c:layoutTarget val="inner"/>
          <c:xMode val="edge"/>
          <c:yMode val="edge"/>
          <c:x val="6.1333206396613098E-2"/>
          <c:y val="0.103673146028931"/>
          <c:w val="0.89266661772807998"/>
          <c:h val="0.71991049318356504"/>
        </c:manualLayout>
      </c:layout>
      <c:lineChart>
        <c:grouping val="standard"/>
        <c:varyColors val="0"/>
        <c:ser>
          <c:idx val="0"/>
          <c:order val="0"/>
          <c:spPr>
            <a:ln w="25400"/>
          </c:spPr>
          <c:marker>
            <c:symbol val="none"/>
          </c:marker>
          <c:cat>
            <c:numRef>
              <c:f>'Figure 5 - f'!$B$4:$B$734</c:f>
              <c:numCache>
                <c:formatCode>d\-mmm\-yy</c:formatCode>
                <c:ptCount val="731"/>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numCache>
            </c:numRef>
          </c:cat>
          <c:val>
            <c:numRef>
              <c:f>'Figure 5 - f'!$C$4:$C$734</c:f>
              <c:numCache>
                <c:formatCode>0</c:formatCode>
                <c:ptCount val="731"/>
                <c:pt idx="0">
                  <c:v>94.752261048955603</c:v>
                </c:pt>
                <c:pt idx="1">
                  <c:v>94.639680528805656</c:v>
                </c:pt>
                <c:pt idx="2">
                  <c:v>94.52723377193881</c:v>
                </c:pt>
                <c:pt idx="3">
                  <c:v>94.627145296507138</c:v>
                </c:pt>
                <c:pt idx="4">
                  <c:v>97.977516987741069</c:v>
                </c:pt>
                <c:pt idx="5">
                  <c:v>99.397270116128595</c:v>
                </c:pt>
                <c:pt idx="6">
                  <c:v>99.172889631252431</c:v>
                </c:pt>
                <c:pt idx="7">
                  <c:v>98.944059242203835</c:v>
                </c:pt>
                <c:pt idx="8">
                  <c:v>98.826498209549669</c:v>
                </c:pt>
                <c:pt idx="9">
                  <c:v>98.691252387101187</c:v>
                </c:pt>
                <c:pt idx="10">
                  <c:v>96.862002689172655</c:v>
                </c:pt>
                <c:pt idx="11">
                  <c:v>95.949111421150405</c:v>
                </c:pt>
                <c:pt idx="12">
                  <c:v>96.153139201998698</c:v>
                </c:pt>
                <c:pt idx="13">
                  <c:v>93.845046037979813</c:v>
                </c:pt>
                <c:pt idx="14">
                  <c:v>94.532463324205381</c:v>
                </c:pt>
                <c:pt idx="15">
                  <c:v>94.420143958163095</c:v>
                </c:pt>
                <c:pt idx="16">
                  <c:v>94.307958045111917</c:v>
                </c:pt>
                <c:pt idx="17">
                  <c:v>95.333750851646002</c:v>
                </c:pt>
                <c:pt idx="18">
                  <c:v>94.300546974304979</c:v>
                </c:pt>
                <c:pt idx="19">
                  <c:v>94.045295135090441</c:v>
                </c:pt>
                <c:pt idx="20">
                  <c:v>94.406143506705888</c:v>
                </c:pt>
                <c:pt idx="21">
                  <c:v>95.423760374771405</c:v>
                </c:pt>
                <c:pt idx="22">
                  <c:v>95.310382008295207</c:v>
                </c:pt>
                <c:pt idx="23">
                  <c:v>95.197138353068482</c:v>
                </c:pt>
                <c:pt idx="24">
                  <c:v>95.762639704712271</c:v>
                </c:pt>
                <c:pt idx="25">
                  <c:v>96.198413794769479</c:v>
                </c:pt>
                <c:pt idx="26">
                  <c:v>96.291138071857745</c:v>
                </c:pt>
                <c:pt idx="27">
                  <c:v>96.06305011040206</c:v>
                </c:pt>
                <c:pt idx="28">
                  <c:v>97.106350031914587</c:v>
                </c:pt>
                <c:pt idx="29">
                  <c:v>96.990972485506461</c:v>
                </c:pt>
                <c:pt idx="30">
                  <c:v>96.87573202568646</c:v>
                </c:pt>
                <c:pt idx="31">
                  <c:v>98.174264532566497</c:v>
                </c:pt>
                <c:pt idx="32">
                  <c:v>97.98752955124624</c:v>
                </c:pt>
                <c:pt idx="33">
                  <c:v>99.05398824659639</c:v>
                </c:pt>
                <c:pt idx="34">
                  <c:v>100.08331309884544</c:v>
                </c:pt>
                <c:pt idx="35">
                  <c:v>100.6202135826988</c:v>
                </c:pt>
                <c:pt idx="36">
                  <c:v>100.53681087779067</c:v>
                </c:pt>
                <c:pt idx="37">
                  <c:v>100.45347730423239</c:v>
                </c:pt>
                <c:pt idx="38">
                  <c:v>100.37021280472193</c:v>
                </c:pt>
                <c:pt idx="39">
                  <c:v>100.28701732200477</c:v>
                </c:pt>
                <c:pt idx="40">
                  <c:v>101.04373710194136</c:v>
                </c:pt>
                <c:pt idx="41">
                  <c:v>101.64921614580098</c:v>
                </c:pt>
                <c:pt idx="42">
                  <c:v>102.080385230728</c:v>
                </c:pt>
                <c:pt idx="43">
                  <c:v>101.995772209714</c:v>
                </c:pt>
                <c:pt idx="44">
                  <c:v>101.91122932326418</c:v>
                </c:pt>
                <c:pt idx="45">
                  <c:v>102.30313591381662</c:v>
                </c:pt>
                <c:pt idx="46">
                  <c:v>101.88456169956356</c:v>
                </c:pt>
                <c:pt idx="47">
                  <c:v>103.56918652479709</c:v>
                </c:pt>
                <c:pt idx="48">
                  <c:v>103.47321375480011</c:v>
                </c:pt>
                <c:pt idx="49">
                  <c:v>103.39022186582602</c:v>
                </c:pt>
                <c:pt idx="50">
                  <c:v>103.30452313932139</c:v>
                </c:pt>
                <c:pt idx="51">
                  <c:v>103.21889544730716</c:v>
                </c:pt>
                <c:pt idx="52">
                  <c:v>105.05400735531344</c:v>
                </c:pt>
                <c:pt idx="53">
                  <c:v>105.04108196644195</c:v>
                </c:pt>
                <c:pt idx="54">
                  <c:v>105.28083535146247</c:v>
                </c:pt>
                <c:pt idx="55">
                  <c:v>105.71083201953759</c:v>
                </c:pt>
                <c:pt idx="56">
                  <c:v>105.56453547036415</c:v>
                </c:pt>
                <c:pt idx="57">
                  <c:v>105.47703448535222</c:v>
                </c:pt>
                <c:pt idx="58">
                  <c:v>105.38960602869787</c:v>
                </c:pt>
                <c:pt idx="59">
                  <c:v>107.61184358632525</c:v>
                </c:pt>
                <c:pt idx="60">
                  <c:v>107.6205166982263</c:v>
                </c:pt>
                <c:pt idx="61">
                  <c:v>107.21464289499072</c:v>
                </c:pt>
                <c:pt idx="62">
                  <c:v>104.86313800982474</c:v>
                </c:pt>
                <c:pt idx="63">
                  <c:v>105.63861481179924</c:v>
                </c:pt>
                <c:pt idx="64">
                  <c:v>105.52822554654473</c:v>
                </c:pt>
                <c:pt idx="65">
                  <c:v>105.4179516348463</c:v>
                </c:pt>
                <c:pt idx="66">
                  <c:v>106.33531860758394</c:v>
                </c:pt>
                <c:pt idx="67">
                  <c:v>106.59534477729311</c:v>
                </c:pt>
                <c:pt idx="68">
                  <c:v>106.47985883440829</c:v>
                </c:pt>
                <c:pt idx="69">
                  <c:v>106.90524908577768</c:v>
                </c:pt>
                <c:pt idx="70">
                  <c:v>103.72953472814245</c:v>
                </c:pt>
                <c:pt idx="71">
                  <c:v>103.62114039578366</c:v>
                </c:pt>
                <c:pt idx="72">
                  <c:v>103.51285933233439</c:v>
                </c:pt>
                <c:pt idx="73">
                  <c:v>102.89613283282084</c:v>
                </c:pt>
                <c:pt idx="74">
                  <c:v>99.716863360508469</c:v>
                </c:pt>
                <c:pt idx="75">
                  <c:v>99.920292604980489</c:v>
                </c:pt>
                <c:pt idx="76">
                  <c:v>104.07949473028792</c:v>
                </c:pt>
                <c:pt idx="77">
                  <c:v>102.99491243692897</c:v>
                </c:pt>
                <c:pt idx="78">
                  <c:v>102.88728576339558</c:v>
                </c:pt>
                <c:pt idx="79">
                  <c:v>102.77977155659073</c:v>
                </c:pt>
                <c:pt idx="80">
                  <c:v>100.50534942762354</c:v>
                </c:pt>
                <c:pt idx="81">
                  <c:v>99.920737752820699</c:v>
                </c:pt>
                <c:pt idx="82">
                  <c:v>99.702307218915465</c:v>
                </c:pt>
                <c:pt idx="83">
                  <c:v>99.59812122161054</c:v>
                </c:pt>
                <c:pt idx="84">
                  <c:v>99.494044095628041</c:v>
                </c:pt>
                <c:pt idx="85">
                  <c:v>99.390075727200582</c:v>
                </c:pt>
                <c:pt idx="86">
                  <c:v>99.286216002679723</c:v>
                </c:pt>
                <c:pt idx="87">
                  <c:v>101.76571289785269</c:v>
                </c:pt>
                <c:pt idx="88">
                  <c:v>100.39626998272271</c:v>
                </c:pt>
                <c:pt idx="89">
                  <c:v>100.61538152556604</c:v>
                </c:pt>
                <c:pt idx="90">
                  <c:v>101.65557212016571</c:v>
                </c:pt>
                <c:pt idx="91">
                  <c:v>102.15393792646618</c:v>
                </c:pt>
                <c:pt idx="92">
                  <c:v>101.99616932934484</c:v>
                </c:pt>
                <c:pt idx="93">
                  <c:v>101.83864439321928</c:v>
                </c:pt>
                <c:pt idx="94">
                  <c:v>100.96503117762863</c:v>
                </c:pt>
                <c:pt idx="95">
                  <c:v>99.921857412062579</c:v>
                </c:pt>
                <c:pt idx="96">
                  <c:v>99.220491519790627</c:v>
                </c:pt>
                <c:pt idx="97">
                  <c:v>97.853019372104455</c:v>
                </c:pt>
                <c:pt idx="98">
                  <c:v>98.515355851333283</c:v>
                </c:pt>
                <c:pt idx="99">
                  <c:v>98.363206753578851</c:v>
                </c:pt>
                <c:pt idx="100">
                  <c:v>98.211292637952269</c:v>
                </c:pt>
                <c:pt idx="101">
                  <c:v>99.339300611368159</c:v>
                </c:pt>
                <c:pt idx="102">
                  <c:v>98.663773350101621</c:v>
                </c:pt>
                <c:pt idx="103">
                  <c:v>97.913498692100347</c:v>
                </c:pt>
                <c:pt idx="104">
                  <c:v>97.344773655738095</c:v>
                </c:pt>
                <c:pt idx="105">
                  <c:v>95.047692246436199</c:v>
                </c:pt>
                <c:pt idx="106">
                  <c:v>94.900898678124264</c:v>
                </c:pt>
                <c:pt idx="107">
                  <c:v>94.754331820752768</c:v>
                </c:pt>
                <c:pt idx="108">
                  <c:v>95.079692617172611</c:v>
                </c:pt>
                <c:pt idx="109">
                  <c:v>95.657719363808198</c:v>
                </c:pt>
                <c:pt idx="110">
                  <c:v>96.477885211969294</c:v>
                </c:pt>
                <c:pt idx="111">
                  <c:v>95.715885099479109</c:v>
                </c:pt>
                <c:pt idx="112">
                  <c:v>95.253174033876547</c:v>
                </c:pt>
                <c:pt idx="113">
                  <c:v>95.106063115357713</c:v>
                </c:pt>
                <c:pt idx="114">
                  <c:v>94.959179397901366</c:v>
                </c:pt>
                <c:pt idx="115">
                  <c:v>95.265616130754793</c:v>
                </c:pt>
                <c:pt idx="116">
                  <c:v>95.250817134769335</c:v>
                </c:pt>
                <c:pt idx="117">
                  <c:v>94.159249623985616</c:v>
                </c:pt>
                <c:pt idx="118">
                  <c:v>95.497990132770141</c:v>
                </c:pt>
                <c:pt idx="119">
                  <c:v>95.427712150907624</c:v>
                </c:pt>
                <c:pt idx="120">
                  <c:v>95.280331672209044</c:v>
                </c:pt>
                <c:pt idx="121">
                  <c:v>95.166722177789268</c:v>
                </c:pt>
                <c:pt idx="122">
                  <c:v>94.52478861343296</c:v>
                </c:pt>
                <c:pt idx="123">
                  <c:v>93.765734788901085</c:v>
                </c:pt>
                <c:pt idx="124">
                  <c:v>93.917272078910258</c:v>
                </c:pt>
                <c:pt idx="125">
                  <c:v>93.567011413755026</c:v>
                </c:pt>
                <c:pt idx="126">
                  <c:v>93.654479386668413</c:v>
                </c:pt>
                <c:pt idx="127">
                  <c:v>93.54288287944847</c:v>
                </c:pt>
                <c:pt idx="128">
                  <c:v>93.431419348040308</c:v>
                </c:pt>
                <c:pt idx="129">
                  <c:v>92.834299201607337</c:v>
                </c:pt>
                <c:pt idx="130">
                  <c:v>93.303155137273151</c:v>
                </c:pt>
                <c:pt idx="131">
                  <c:v>93.365794281664577</c:v>
                </c:pt>
                <c:pt idx="132">
                  <c:v>92.721021327171087</c:v>
                </c:pt>
                <c:pt idx="133">
                  <c:v>91.892840382491528</c:v>
                </c:pt>
                <c:pt idx="134">
                  <c:v>91.783343003483424</c:v>
                </c:pt>
                <c:pt idx="135">
                  <c:v>91.673976099014638</c:v>
                </c:pt>
                <c:pt idx="136">
                  <c:v>91.551859026628236</c:v>
                </c:pt>
                <c:pt idx="137">
                  <c:v>91.548072701897524</c:v>
                </c:pt>
                <c:pt idx="138">
                  <c:v>90.938024064789417</c:v>
                </c:pt>
                <c:pt idx="139">
                  <c:v>90.06765755501948</c:v>
                </c:pt>
                <c:pt idx="140">
                  <c:v>89.954912187880367</c:v>
                </c:pt>
                <c:pt idx="141">
                  <c:v>89.847723999198038</c:v>
                </c:pt>
                <c:pt idx="142">
                  <c:v>89.740663533477274</c:v>
                </c:pt>
                <c:pt idx="143">
                  <c:v>88.973399035261636</c:v>
                </c:pt>
                <c:pt idx="144">
                  <c:v>89.134527440289418</c:v>
                </c:pt>
                <c:pt idx="145">
                  <c:v>89.028316803060108</c:v>
                </c:pt>
                <c:pt idx="146">
                  <c:v>88.707520053277094</c:v>
                </c:pt>
                <c:pt idx="147">
                  <c:v>87.801865682925154</c:v>
                </c:pt>
                <c:pt idx="148">
                  <c:v>87.697243014561849</c:v>
                </c:pt>
                <c:pt idx="149">
                  <c:v>87.592745012145556</c:v>
                </c:pt>
                <c:pt idx="150">
                  <c:v>88.095363114876193</c:v>
                </c:pt>
                <c:pt idx="151">
                  <c:v>87.756085338608102</c:v>
                </c:pt>
                <c:pt idx="152">
                  <c:v>87.537926769584388</c:v>
                </c:pt>
                <c:pt idx="153">
                  <c:v>87.218676533773248</c:v>
                </c:pt>
                <c:pt idx="154">
                  <c:v>87.732328900980463</c:v>
                </c:pt>
                <c:pt idx="155">
                  <c:v>87.65212703542133</c:v>
                </c:pt>
                <c:pt idx="156">
                  <c:v>87.571998487638197</c:v>
                </c:pt>
                <c:pt idx="157">
                  <c:v>87.237147810705395</c:v>
                </c:pt>
                <c:pt idx="158">
                  <c:v>87.987999223742463</c:v>
                </c:pt>
                <c:pt idx="159">
                  <c:v>88.987957867994709</c:v>
                </c:pt>
                <c:pt idx="160">
                  <c:v>88.161911507734075</c:v>
                </c:pt>
                <c:pt idx="161">
                  <c:v>87.379881750331378</c:v>
                </c:pt>
                <c:pt idx="162">
                  <c:v>87.300002079786879</c:v>
                </c:pt>
                <c:pt idx="163">
                  <c:v>87.220195432478832</c:v>
                </c:pt>
                <c:pt idx="164">
                  <c:v>86.770974962501953</c:v>
                </c:pt>
                <c:pt idx="165">
                  <c:v>86.12891558088748</c:v>
                </c:pt>
                <c:pt idx="166">
                  <c:v>86.446445004991418</c:v>
                </c:pt>
                <c:pt idx="167">
                  <c:v>87.190823486711608</c:v>
                </c:pt>
                <c:pt idx="168">
                  <c:v>87.11111664670328</c:v>
                </c:pt>
                <c:pt idx="169">
                  <c:v>87.031482671935663</c:v>
                </c:pt>
                <c:pt idx="170">
                  <c:v>86.951921495797919</c:v>
                </c:pt>
                <c:pt idx="171">
                  <c:v>86.872433051740046</c:v>
                </c:pt>
                <c:pt idx="172">
                  <c:v>87.972167949465756</c:v>
                </c:pt>
                <c:pt idx="173">
                  <c:v>88.639312496697329</c:v>
                </c:pt>
                <c:pt idx="174">
                  <c:v>91.391314248543296</c:v>
                </c:pt>
                <c:pt idx="175">
                  <c:v>93.345130046075028</c:v>
                </c:pt>
                <c:pt idx="176">
                  <c:v>93.259797151527053</c:v>
                </c:pt>
                <c:pt idx="177">
                  <c:v>93.174542265364636</c:v>
                </c:pt>
                <c:pt idx="178">
                  <c:v>94.7806263076058</c:v>
                </c:pt>
                <c:pt idx="179">
                  <c:v>93.136485708877714</c:v>
                </c:pt>
                <c:pt idx="180">
                  <c:v>94.257057020198516</c:v>
                </c:pt>
                <c:pt idx="181">
                  <c:v>94.872945979810524</c:v>
                </c:pt>
                <c:pt idx="182">
                  <c:v>94.562636975292307</c:v>
                </c:pt>
                <c:pt idx="183">
                  <c:v>94.51661456177419</c:v>
                </c:pt>
                <c:pt idx="184">
                  <c:v>94.470614546770065</c:v>
                </c:pt>
                <c:pt idx="185">
                  <c:v>94.663550113211954</c:v>
                </c:pt>
                <c:pt idx="186">
                  <c:v>92.32455015291599</c:v>
                </c:pt>
                <c:pt idx="187">
                  <c:v>91.339077417210277</c:v>
                </c:pt>
                <c:pt idx="188">
                  <c:v>91.280139544488108</c:v>
                </c:pt>
                <c:pt idx="189">
                  <c:v>91.235714680054556</c:v>
                </c:pt>
                <c:pt idx="190">
                  <c:v>91.191311436628467</c:v>
                </c:pt>
                <c:pt idx="191">
                  <c:v>91.1469298036872</c:v>
                </c:pt>
                <c:pt idx="192">
                  <c:v>90.967161965939226</c:v>
                </c:pt>
                <c:pt idx="193">
                  <c:v>90.659444266680168</c:v>
                </c:pt>
                <c:pt idx="194">
                  <c:v>90.724481693068299</c:v>
                </c:pt>
                <c:pt idx="195">
                  <c:v>92.227457897116082</c:v>
                </c:pt>
                <c:pt idx="196">
                  <c:v>93.106933850847241</c:v>
                </c:pt>
                <c:pt idx="197">
                  <c:v>93.061619909229805</c:v>
                </c:pt>
                <c:pt idx="198">
                  <c:v>93.016328021322252</c:v>
                </c:pt>
                <c:pt idx="199">
                  <c:v>94.285668803413444</c:v>
                </c:pt>
                <c:pt idx="200">
                  <c:v>93.078627359873394</c:v>
                </c:pt>
                <c:pt idx="201">
                  <c:v>93.600905725092545</c:v>
                </c:pt>
                <c:pt idx="202">
                  <c:v>92.95491368259033</c:v>
                </c:pt>
                <c:pt idx="203">
                  <c:v>92.216336716543111</c:v>
                </c:pt>
                <c:pt idx="204">
                  <c:v>92.17145621704303</c:v>
                </c:pt>
                <c:pt idx="205">
                  <c:v>92.126597560302173</c:v>
                </c:pt>
                <c:pt idx="206">
                  <c:v>92.251115679998293</c:v>
                </c:pt>
                <c:pt idx="207">
                  <c:v>92.323290671473075</c:v>
                </c:pt>
                <c:pt idx="208">
                  <c:v>92.369964253376608</c:v>
                </c:pt>
                <c:pt idx="209">
                  <c:v>92.943882721893516</c:v>
                </c:pt>
                <c:pt idx="210">
                  <c:v>93.261024367757017</c:v>
                </c:pt>
                <c:pt idx="211">
                  <c:v>93.215635432276116</c:v>
                </c:pt>
                <c:pt idx="212">
                  <c:v>93.170268587003605</c:v>
                </c:pt>
                <c:pt idx="213">
                  <c:v>92.472396427726295</c:v>
                </c:pt>
                <c:pt idx="214">
                  <c:v>92.174552752582557</c:v>
                </c:pt>
                <c:pt idx="215">
                  <c:v>92.272754244728063</c:v>
                </c:pt>
                <c:pt idx="216">
                  <c:v>92.497674111308029</c:v>
                </c:pt>
                <c:pt idx="217">
                  <c:v>92.251924987276411</c:v>
                </c:pt>
                <c:pt idx="218">
                  <c:v>92.255249047753125</c:v>
                </c:pt>
                <c:pt idx="219">
                  <c:v>92.258573228003797</c:v>
                </c:pt>
                <c:pt idx="220">
                  <c:v>91.576050746650438</c:v>
                </c:pt>
                <c:pt idx="221">
                  <c:v>92.443416908599929</c:v>
                </c:pt>
                <c:pt idx="222">
                  <c:v>92.291502739444994</c:v>
                </c:pt>
                <c:pt idx="223">
                  <c:v>92.052476305545227</c:v>
                </c:pt>
                <c:pt idx="224">
                  <c:v>91.872890211072828</c:v>
                </c:pt>
                <c:pt idx="225">
                  <c:v>91.876200614007786</c:v>
                </c:pt>
                <c:pt idx="226">
                  <c:v>91.879511136224593</c:v>
                </c:pt>
                <c:pt idx="227">
                  <c:v>91.8828217777275</c:v>
                </c:pt>
                <c:pt idx="228">
                  <c:v>92.207967141320594</c:v>
                </c:pt>
                <c:pt idx="229">
                  <c:v>92.240447551577134</c:v>
                </c:pt>
                <c:pt idx="230">
                  <c:v>93.529708595833185</c:v>
                </c:pt>
                <c:pt idx="231">
                  <c:v>93.26656530312799</c:v>
                </c:pt>
                <c:pt idx="232">
                  <c:v>93.26992592355478</c:v>
                </c:pt>
                <c:pt idx="233">
                  <c:v>93.273286665072902</c:v>
                </c:pt>
                <c:pt idx="234">
                  <c:v>92.612208740369255</c:v>
                </c:pt>
                <c:pt idx="235">
                  <c:v>92.702281872571461</c:v>
                </c:pt>
                <c:pt idx="236">
                  <c:v>92.721400385775894</c:v>
                </c:pt>
                <c:pt idx="237">
                  <c:v>92.911489392483332</c:v>
                </c:pt>
                <c:pt idx="238">
                  <c:v>93.139573512289502</c:v>
                </c:pt>
                <c:pt idx="239">
                  <c:v>93.142929556894245</c:v>
                </c:pt>
                <c:pt idx="240">
                  <c:v>93.146285722425418</c:v>
                </c:pt>
                <c:pt idx="241">
                  <c:v>93.832061016018926</c:v>
                </c:pt>
                <c:pt idx="242">
                  <c:v>92.969480851888349</c:v>
                </c:pt>
                <c:pt idx="243">
                  <c:v>92.591277835933312</c:v>
                </c:pt>
                <c:pt idx="244">
                  <c:v>92.514119194079797</c:v>
                </c:pt>
                <c:pt idx="245">
                  <c:v>92.887214733627005</c:v>
                </c:pt>
                <c:pt idx="246">
                  <c:v>92.842710673243261</c:v>
                </c:pt>
                <c:pt idx="247">
                  <c:v>92.798227935615259</c:v>
                </c:pt>
                <c:pt idx="248">
                  <c:v>92.818867595611351</c:v>
                </c:pt>
                <c:pt idx="249">
                  <c:v>93.611992853990671</c:v>
                </c:pt>
                <c:pt idx="250">
                  <c:v>93.794474777515831</c:v>
                </c:pt>
                <c:pt idx="251">
                  <c:v>93.861719591339508</c:v>
                </c:pt>
                <c:pt idx="252">
                  <c:v>92.37879126932404</c:v>
                </c:pt>
                <c:pt idx="253">
                  <c:v>92.334530804451489</c:v>
                </c:pt>
                <c:pt idx="254">
                  <c:v>92.290291545623376</c:v>
                </c:pt>
                <c:pt idx="255">
                  <c:v>92.349458240367156</c:v>
                </c:pt>
                <c:pt idx="256">
                  <c:v>91.934238572101151</c:v>
                </c:pt>
                <c:pt idx="257">
                  <c:v>92.006722477176396</c:v>
                </c:pt>
                <c:pt idx="258">
                  <c:v>92.333377102299181</c:v>
                </c:pt>
                <c:pt idx="259">
                  <c:v>92.73192621843927</c:v>
                </c:pt>
                <c:pt idx="260">
                  <c:v>92.687496559785401</c:v>
                </c:pt>
                <c:pt idx="261">
                  <c:v>92.643088188239958</c:v>
                </c:pt>
                <c:pt idx="262">
                  <c:v>92.848703358072243</c:v>
                </c:pt>
                <c:pt idx="263">
                  <c:v>92.769498215238713</c:v>
                </c:pt>
                <c:pt idx="264">
                  <c:v>93.056425750410298</c:v>
                </c:pt>
                <c:pt idx="265">
                  <c:v>93.495842152571058</c:v>
                </c:pt>
                <c:pt idx="266">
                  <c:v>93.232137147198671</c:v>
                </c:pt>
                <c:pt idx="267">
                  <c:v>93.187467827818125</c:v>
                </c:pt>
                <c:pt idx="268">
                  <c:v>93.142819910372125</c:v>
                </c:pt>
                <c:pt idx="269">
                  <c:v>93.612597886385245</c:v>
                </c:pt>
                <c:pt idx="270">
                  <c:v>93.816873601954825</c:v>
                </c:pt>
                <c:pt idx="271">
                  <c:v>94.378721926974436</c:v>
                </c:pt>
                <c:pt idx="272">
                  <c:v>94.020856998755661</c:v>
                </c:pt>
                <c:pt idx="273">
                  <c:v>93.881919265371934</c:v>
                </c:pt>
                <c:pt idx="274">
                  <c:v>93.808867304909228</c:v>
                </c:pt>
                <c:pt idx="275">
                  <c:v>93.736292738226169</c:v>
                </c:pt>
                <c:pt idx="276">
                  <c:v>93.130053983778069</c:v>
                </c:pt>
                <c:pt idx="277">
                  <c:v>92.53486674957982</c:v>
                </c:pt>
                <c:pt idx="278">
                  <c:v>92.773055613640679</c:v>
                </c:pt>
                <c:pt idx="279">
                  <c:v>92.715985629313565</c:v>
                </c:pt>
                <c:pt idx="280">
                  <c:v>92.457072805395384</c:v>
                </c:pt>
                <c:pt idx="281">
                  <c:v>92.38554404496567</c:v>
                </c:pt>
                <c:pt idx="282">
                  <c:v>92.314070622255556</c:v>
                </c:pt>
                <c:pt idx="283">
                  <c:v>92.242652494453353</c:v>
                </c:pt>
                <c:pt idx="284">
                  <c:v>91.955138478682102</c:v>
                </c:pt>
                <c:pt idx="285">
                  <c:v>91.372042945552721</c:v>
                </c:pt>
                <c:pt idx="286">
                  <c:v>91.704347746983402</c:v>
                </c:pt>
                <c:pt idx="287">
                  <c:v>91.732580149500947</c:v>
                </c:pt>
                <c:pt idx="288">
                  <c:v>91.661611887690142</c:v>
                </c:pt>
                <c:pt idx="289">
                  <c:v>91.590698529973153</c:v>
                </c:pt>
                <c:pt idx="290">
                  <c:v>91.691976334709707</c:v>
                </c:pt>
                <c:pt idx="291">
                  <c:v>91.847574845994643</c:v>
                </c:pt>
                <c:pt idx="292">
                  <c:v>91.789153277807884</c:v>
                </c:pt>
                <c:pt idx="293">
                  <c:v>91.634609416519623</c:v>
                </c:pt>
                <c:pt idx="294">
                  <c:v>91.049618456844456</c:v>
                </c:pt>
                <c:pt idx="295">
                  <c:v>90.979178563516598</c:v>
                </c:pt>
                <c:pt idx="296">
                  <c:v>90.908793165514041</c:v>
                </c:pt>
                <c:pt idx="297">
                  <c:v>91.29778439072112</c:v>
                </c:pt>
                <c:pt idx="298">
                  <c:v>91.941801525896423</c:v>
                </c:pt>
                <c:pt idx="299">
                  <c:v>91.370106721138498</c:v>
                </c:pt>
                <c:pt idx="300">
                  <c:v>91.004642504468151</c:v>
                </c:pt>
                <c:pt idx="301">
                  <c:v>90.775559815349936</c:v>
                </c:pt>
                <c:pt idx="302">
                  <c:v>90.705331945551691</c:v>
                </c:pt>
                <c:pt idx="303">
                  <c:v>90.635158407048181</c:v>
                </c:pt>
                <c:pt idx="304">
                  <c:v>90.411895834141987</c:v>
                </c:pt>
                <c:pt idx="305">
                  <c:v>89.58182487259063</c:v>
                </c:pt>
                <c:pt idx="306">
                  <c:v>89.993188464132672</c:v>
                </c:pt>
                <c:pt idx="307">
                  <c:v>89.904469212762535</c:v>
                </c:pt>
                <c:pt idx="308">
                  <c:v>89.779126790121836</c:v>
                </c:pt>
                <c:pt idx="309">
                  <c:v>89.732910892217475</c:v>
                </c:pt>
                <c:pt idx="310">
                  <c:v>89.686718785023672</c:v>
                </c:pt>
                <c:pt idx="311">
                  <c:v>89.550530558953653</c:v>
                </c:pt>
                <c:pt idx="312">
                  <c:v>89.07423600549464</c:v>
                </c:pt>
                <c:pt idx="313">
                  <c:v>88.346410997021081</c:v>
                </c:pt>
                <c:pt idx="314">
                  <c:v>87.45512777576171</c:v>
                </c:pt>
                <c:pt idx="315">
                  <c:v>88.941891830109597</c:v>
                </c:pt>
                <c:pt idx="316">
                  <c:v>88.89610691841348</c:v>
                </c:pt>
                <c:pt idx="317">
                  <c:v>88.850345575567701</c:v>
                </c:pt>
                <c:pt idx="318">
                  <c:v>89.700906805241019</c:v>
                </c:pt>
                <c:pt idx="319">
                  <c:v>88.918529933029134</c:v>
                </c:pt>
                <c:pt idx="320">
                  <c:v>88.830380205731871</c:v>
                </c:pt>
                <c:pt idx="321">
                  <c:v>88.535738481355892</c:v>
                </c:pt>
                <c:pt idx="322">
                  <c:v>88.499425440958291</c:v>
                </c:pt>
                <c:pt idx="323">
                  <c:v>88.453868299148098</c:v>
                </c:pt>
                <c:pt idx="324">
                  <c:v>88.408334608938389</c:v>
                </c:pt>
                <c:pt idx="325">
                  <c:v>88.170291294414426</c:v>
                </c:pt>
                <c:pt idx="326">
                  <c:v>88.55853315800772</c:v>
                </c:pt>
                <c:pt idx="327">
                  <c:v>88.370899892343431</c:v>
                </c:pt>
                <c:pt idx="328">
                  <c:v>88.254615448586407</c:v>
                </c:pt>
                <c:pt idx="329">
                  <c:v>88.170587288384112</c:v>
                </c:pt>
                <c:pt idx="330">
                  <c:v>88.125199423676847</c:v>
                </c:pt>
                <c:pt idx="331">
                  <c:v>88.079834923430738</c:v>
                </c:pt>
                <c:pt idx="332">
                  <c:v>88.034493775618387</c:v>
                </c:pt>
                <c:pt idx="333">
                  <c:v>89.187618707387173</c:v>
                </c:pt>
                <c:pt idx="334">
                  <c:v>90.102443954397359</c:v>
                </c:pt>
                <c:pt idx="335">
                  <c:v>89.4057300308083</c:v>
                </c:pt>
                <c:pt idx="336">
                  <c:v>90.151676712965639</c:v>
                </c:pt>
                <c:pt idx="337">
                  <c:v>90.124942844574534</c:v>
                </c:pt>
                <c:pt idx="338">
                  <c:v>90.098216903930819</c:v>
                </c:pt>
                <c:pt idx="339">
                  <c:v>90.173593391135427</c:v>
                </c:pt>
                <c:pt idx="340">
                  <c:v>90.55170003585485</c:v>
                </c:pt>
                <c:pt idx="341">
                  <c:v>91.004635436450442</c:v>
                </c:pt>
                <c:pt idx="342">
                  <c:v>90.977648628934006</c:v>
                </c:pt>
                <c:pt idx="343">
                  <c:v>90.950669824172309</c:v>
                </c:pt>
                <c:pt idx="344">
                  <c:v>90.92369901979221</c:v>
                </c:pt>
                <c:pt idx="345">
                  <c:v>90.896736213421264</c:v>
                </c:pt>
                <c:pt idx="346">
                  <c:v>91.378129208802989</c:v>
                </c:pt>
                <c:pt idx="347">
                  <c:v>91.139117316173639</c:v>
                </c:pt>
                <c:pt idx="348">
                  <c:v>91.102597663634356</c:v>
                </c:pt>
                <c:pt idx="349">
                  <c:v>89.986699751348226</c:v>
                </c:pt>
                <c:pt idx="350">
                  <c:v>89.5022860585442</c:v>
                </c:pt>
                <c:pt idx="351">
                  <c:v>89.475744762548004</c:v>
                </c:pt>
                <c:pt idx="352">
                  <c:v>89.449211337193162</c:v>
                </c:pt>
                <c:pt idx="353">
                  <c:v>89.214104667880463</c:v>
                </c:pt>
                <c:pt idx="354">
                  <c:v>89.352521483657995</c:v>
                </c:pt>
                <c:pt idx="355">
                  <c:v>89.168920488181428</c:v>
                </c:pt>
                <c:pt idx="356">
                  <c:v>89.004437185803226</c:v>
                </c:pt>
                <c:pt idx="357">
                  <c:v>87.95128922914472</c:v>
                </c:pt>
                <c:pt idx="358">
                  <c:v>87.925207870740621</c:v>
                </c:pt>
                <c:pt idx="359">
                  <c:v>87.899134246586499</c:v>
                </c:pt>
                <c:pt idx="360">
                  <c:v>88.051387219076886</c:v>
                </c:pt>
                <c:pt idx="361">
                  <c:v>88.006331576471425</c:v>
                </c:pt>
                <c:pt idx="362">
                  <c:v>88.921723010196445</c:v>
                </c:pt>
                <c:pt idx="363">
                  <c:v>90.387220974945464</c:v>
                </c:pt>
                <c:pt idx="364">
                  <c:v>90.255558294687745</c:v>
                </c:pt>
                <c:pt idx="365">
                  <c:v>90.228793620918012</c:v>
                </c:pt>
                <c:pt idx="366">
                  <c:v>90.197707243085475</c:v>
                </c:pt>
                <c:pt idx="367">
                  <c:v>89.971937030470713</c:v>
                </c:pt>
                <c:pt idx="368">
                  <c:v>90.200929536870916</c:v>
                </c:pt>
                <c:pt idx="369">
                  <c:v>91.276606303157422</c:v>
                </c:pt>
                <c:pt idx="370">
                  <c:v>91.182275155736022</c:v>
                </c:pt>
                <c:pt idx="371">
                  <c:v>89.913599818469663</c:v>
                </c:pt>
                <c:pt idx="372">
                  <c:v>89.882622033839382</c:v>
                </c:pt>
                <c:pt idx="373">
                  <c:v>89.851654921934283</c:v>
                </c:pt>
                <c:pt idx="374">
                  <c:v>90.41369075008781</c:v>
                </c:pt>
                <c:pt idx="375">
                  <c:v>90.16944340511634</c:v>
                </c:pt>
                <c:pt idx="376">
                  <c:v>90.116154998237633</c:v>
                </c:pt>
                <c:pt idx="377">
                  <c:v>90.356004240871641</c:v>
                </c:pt>
                <c:pt idx="378">
                  <c:v>90.248913061259017</c:v>
                </c:pt>
                <c:pt idx="379">
                  <c:v>90.217819751708817</c:v>
                </c:pt>
                <c:pt idx="380">
                  <c:v>90.186737154685417</c:v>
                </c:pt>
                <c:pt idx="381">
                  <c:v>90.060502126478298</c:v>
                </c:pt>
                <c:pt idx="382">
                  <c:v>90.713592812901709</c:v>
                </c:pt>
                <c:pt idx="383">
                  <c:v>90.850126584145826</c:v>
                </c:pt>
                <c:pt idx="384">
                  <c:v>90.413382580820382</c:v>
                </c:pt>
                <c:pt idx="385">
                  <c:v>90.778807730639727</c:v>
                </c:pt>
                <c:pt idx="386">
                  <c:v>90.747531857350822</c:v>
                </c:pt>
                <c:pt idx="387">
                  <c:v>90.716266759487027</c:v>
                </c:pt>
                <c:pt idx="388">
                  <c:v>91.07681401335519</c:v>
                </c:pt>
                <c:pt idx="389">
                  <c:v>91.154814420016933</c:v>
                </c:pt>
                <c:pt idx="390">
                  <c:v>91.222623838089419</c:v>
                </c:pt>
                <c:pt idx="391">
                  <c:v>90.760239326760512</c:v>
                </c:pt>
                <c:pt idx="392">
                  <c:v>90.897853358767406</c:v>
                </c:pt>
                <c:pt idx="393">
                  <c:v>90.866536470884071</c:v>
                </c:pt>
                <c:pt idx="394">
                  <c:v>90.83523037255658</c:v>
                </c:pt>
                <c:pt idx="395">
                  <c:v>91.311094367387696</c:v>
                </c:pt>
                <c:pt idx="396">
                  <c:v>90.995910593643842</c:v>
                </c:pt>
                <c:pt idx="397">
                  <c:v>90.334760680946985</c:v>
                </c:pt>
                <c:pt idx="398">
                  <c:v>90.035278061104762</c:v>
                </c:pt>
                <c:pt idx="399">
                  <c:v>89.835542795370188</c:v>
                </c:pt>
                <c:pt idx="400">
                  <c:v>89.783296187673201</c:v>
                </c:pt>
                <c:pt idx="401">
                  <c:v>89.731079965589018</c:v>
                </c:pt>
                <c:pt idx="402">
                  <c:v>90.335904627990828</c:v>
                </c:pt>
                <c:pt idx="403">
                  <c:v>89.471513330007539</c:v>
                </c:pt>
                <c:pt idx="404">
                  <c:v>89.552974215643133</c:v>
                </c:pt>
                <c:pt idx="405">
                  <c:v>88.978402473975066</c:v>
                </c:pt>
                <c:pt idx="406">
                  <c:v>88.649560633481315</c:v>
                </c:pt>
                <c:pt idx="407">
                  <c:v>88.598003769986022</c:v>
                </c:pt>
                <c:pt idx="408">
                  <c:v>88.546476890961657</c:v>
                </c:pt>
                <c:pt idx="409">
                  <c:v>88.066462021776189</c:v>
                </c:pt>
                <c:pt idx="410">
                  <c:v>88.040004792692201</c:v>
                </c:pt>
                <c:pt idx="411">
                  <c:v>87.70126031807321</c:v>
                </c:pt>
                <c:pt idx="412">
                  <c:v>88.093561980363148</c:v>
                </c:pt>
                <c:pt idx="413">
                  <c:v>89.172553154218321</c:v>
                </c:pt>
                <c:pt idx="414">
                  <c:v>89.120692128425901</c:v>
                </c:pt>
                <c:pt idx="415">
                  <c:v>89.068861263999281</c:v>
                </c:pt>
                <c:pt idx="416">
                  <c:v>89.079713479204884</c:v>
                </c:pt>
                <c:pt idx="417">
                  <c:v>88.428941541797457</c:v>
                </c:pt>
                <c:pt idx="418">
                  <c:v>88.292946602703466</c:v>
                </c:pt>
                <c:pt idx="419">
                  <c:v>88.149545551447162</c:v>
                </c:pt>
                <c:pt idx="420">
                  <c:v>87.616323753782268</c:v>
                </c:pt>
                <c:pt idx="421">
                  <c:v>87.565367800797773</c:v>
                </c:pt>
                <c:pt idx="422">
                  <c:v>87.514441482806362</c:v>
                </c:pt>
                <c:pt idx="423">
                  <c:v>87.463544782572839</c:v>
                </c:pt>
                <c:pt idx="424">
                  <c:v>87.412677682872086</c:v>
                </c:pt>
                <c:pt idx="425">
                  <c:v>86.87095251792843</c:v>
                </c:pt>
                <c:pt idx="426">
                  <c:v>86.190427407854983</c:v>
                </c:pt>
                <c:pt idx="427">
                  <c:v>86.514094465561271</c:v>
                </c:pt>
                <c:pt idx="428">
                  <c:v>86.444922452684693</c:v>
                </c:pt>
                <c:pt idx="429">
                  <c:v>86.375805746026074</c:v>
                </c:pt>
                <c:pt idx="430">
                  <c:v>86.65980714454895</c:v>
                </c:pt>
                <c:pt idx="431">
                  <c:v>87.075922677427471</c:v>
                </c:pt>
                <c:pt idx="432">
                  <c:v>86.972548244579727</c:v>
                </c:pt>
                <c:pt idx="433">
                  <c:v>86.202153504673902</c:v>
                </c:pt>
                <c:pt idx="434">
                  <c:v>86.264992758477348</c:v>
                </c:pt>
                <c:pt idx="435">
                  <c:v>86.196019913916615</c:v>
                </c:pt>
                <c:pt idx="436">
                  <c:v>86.127102216329561</c:v>
                </c:pt>
                <c:pt idx="437">
                  <c:v>86.355966365508664</c:v>
                </c:pt>
                <c:pt idx="438">
                  <c:v>86.052909018771274</c:v>
                </c:pt>
                <c:pt idx="439">
                  <c:v>86.53279465415477</c:v>
                </c:pt>
                <c:pt idx="440">
                  <c:v>86.802194037234742</c:v>
                </c:pt>
                <c:pt idx="441">
                  <c:v>87.045328430459932</c:v>
                </c:pt>
                <c:pt idx="442">
                  <c:v>86.975731671501379</c:v>
                </c:pt>
                <c:pt idx="443">
                  <c:v>86.906190558364898</c:v>
                </c:pt>
                <c:pt idx="444">
                  <c:v>87.350828567496023</c:v>
                </c:pt>
                <c:pt idx="445">
                  <c:v>87.178574728211302</c:v>
                </c:pt>
                <c:pt idx="446">
                  <c:v>87.3258451774728</c:v>
                </c:pt>
                <c:pt idx="447">
                  <c:v>86.603654072504796</c:v>
                </c:pt>
                <c:pt idx="448">
                  <c:v>86.534410452587522</c:v>
                </c:pt>
                <c:pt idx="449">
                  <c:v>86.46522219614134</c:v>
                </c:pt>
                <c:pt idx="450">
                  <c:v>86.396089258900574</c:v>
                </c:pt>
                <c:pt idx="451">
                  <c:v>86.439515419361641</c:v>
                </c:pt>
                <c:pt idx="452">
                  <c:v>85.93877345040643</c:v>
                </c:pt>
                <c:pt idx="453">
                  <c:v>85.416924115319773</c:v>
                </c:pt>
                <c:pt idx="454">
                  <c:v>85.017161169128883</c:v>
                </c:pt>
                <c:pt idx="455">
                  <c:v>84.876791613216255</c:v>
                </c:pt>
                <c:pt idx="456">
                  <c:v>84.805859803697203</c:v>
                </c:pt>
                <c:pt idx="457">
                  <c:v>84.734987272121032</c:v>
                </c:pt>
                <c:pt idx="458">
                  <c:v>84.702264931242638</c:v>
                </c:pt>
                <c:pt idx="459">
                  <c:v>84.467340499485175</c:v>
                </c:pt>
                <c:pt idx="460">
                  <c:v>84.557092516219186</c:v>
                </c:pt>
                <c:pt idx="461">
                  <c:v>84.508550201342075</c:v>
                </c:pt>
                <c:pt idx="462">
                  <c:v>83.840300619910579</c:v>
                </c:pt>
                <c:pt idx="463">
                  <c:v>83.770235009270039</c:v>
                </c:pt>
                <c:pt idx="464">
                  <c:v>83.700227952687158</c:v>
                </c:pt>
                <c:pt idx="465">
                  <c:v>83.009546673649993</c:v>
                </c:pt>
                <c:pt idx="466">
                  <c:v>83.268552694396604</c:v>
                </c:pt>
                <c:pt idx="467">
                  <c:v>82.671721727145737</c:v>
                </c:pt>
                <c:pt idx="468">
                  <c:v>82.602632701668881</c:v>
                </c:pt>
                <c:pt idx="469">
                  <c:v>82.533601414114273</c:v>
                </c:pt>
                <c:pt idx="470">
                  <c:v>82.464627816230148</c:v>
                </c:pt>
                <c:pt idx="471">
                  <c:v>82.39571185980509</c:v>
                </c:pt>
                <c:pt idx="472">
                  <c:v>83.043567637337659</c:v>
                </c:pt>
                <c:pt idx="473">
                  <c:v>83.55561384808388</c:v>
                </c:pt>
                <c:pt idx="474">
                  <c:v>83.703098791079384</c:v>
                </c:pt>
                <c:pt idx="475">
                  <c:v>83.365130287134761</c:v>
                </c:pt>
                <c:pt idx="476">
                  <c:v>83.907299514636179</c:v>
                </c:pt>
                <c:pt idx="477">
                  <c:v>83.837177912802446</c:v>
                </c:pt>
                <c:pt idx="478">
                  <c:v>83.767114911818368</c:v>
                </c:pt>
                <c:pt idx="479">
                  <c:v>83.506893665624105</c:v>
                </c:pt>
                <c:pt idx="480">
                  <c:v>83.499528852531597</c:v>
                </c:pt>
                <c:pt idx="481">
                  <c:v>83.436921859838748</c:v>
                </c:pt>
                <c:pt idx="482">
                  <c:v>83.077325296895495</c:v>
                </c:pt>
                <c:pt idx="483">
                  <c:v>82.8448582755356</c:v>
                </c:pt>
                <c:pt idx="484">
                  <c:v>82.775624559284779</c:v>
                </c:pt>
                <c:pt idx="485">
                  <c:v>82.706448701874749</c:v>
                </c:pt>
                <c:pt idx="486">
                  <c:v>82.673245637428423</c:v>
                </c:pt>
                <c:pt idx="487">
                  <c:v>82.286714347625676</c:v>
                </c:pt>
                <c:pt idx="488">
                  <c:v>82.245390604345218</c:v>
                </c:pt>
                <c:pt idx="489">
                  <c:v>82.049981084433796</c:v>
                </c:pt>
                <c:pt idx="490">
                  <c:v>82.522579529457801</c:v>
                </c:pt>
                <c:pt idx="491">
                  <c:v>82.489436803804523</c:v>
                </c:pt>
                <c:pt idx="492">
                  <c:v>82.456307388935642</c:v>
                </c:pt>
                <c:pt idx="493">
                  <c:v>82.665291607102091</c:v>
                </c:pt>
                <c:pt idx="494">
                  <c:v>82.872211939436113</c:v>
                </c:pt>
                <c:pt idx="495">
                  <c:v>82.977695592590138</c:v>
                </c:pt>
                <c:pt idx="496">
                  <c:v>82.69708610434229</c:v>
                </c:pt>
                <c:pt idx="497">
                  <c:v>83.005053199936256</c:v>
                </c:pt>
                <c:pt idx="498">
                  <c:v>82.971716703164972</c:v>
                </c:pt>
                <c:pt idx="499">
                  <c:v>82.938393595000477</c:v>
                </c:pt>
                <c:pt idx="500">
                  <c:v>83.6661871948358</c:v>
                </c:pt>
                <c:pt idx="501">
                  <c:v>84.23956827725624</c:v>
                </c:pt>
                <c:pt idx="502">
                  <c:v>84.236972685035553</c:v>
                </c:pt>
                <c:pt idx="503">
                  <c:v>84.344386931696263</c:v>
                </c:pt>
                <c:pt idx="504">
                  <c:v>85.402778642228384</c:v>
                </c:pt>
                <c:pt idx="505">
                  <c:v>85.368479170753986</c:v>
                </c:pt>
                <c:pt idx="506">
                  <c:v>85.334193474636308</c:v>
                </c:pt>
                <c:pt idx="507">
                  <c:v>86.001936415121889</c:v>
                </c:pt>
                <c:pt idx="508">
                  <c:v>85.400150140454343</c:v>
                </c:pt>
                <c:pt idx="509">
                  <c:v>85.462067487091403</c:v>
                </c:pt>
                <c:pt idx="510">
                  <c:v>85.427744204025871</c:v>
                </c:pt>
                <c:pt idx="511">
                  <c:v>85.001791816490837</c:v>
                </c:pt>
                <c:pt idx="512">
                  <c:v>84.967653389380644</c:v>
                </c:pt>
                <c:pt idx="513">
                  <c:v>84.933528672948583</c:v>
                </c:pt>
                <c:pt idx="514">
                  <c:v>84.94939471081355</c:v>
                </c:pt>
                <c:pt idx="515">
                  <c:v>85.573264977542678</c:v>
                </c:pt>
                <c:pt idx="516">
                  <c:v>85.638138378920502</c:v>
                </c:pt>
                <c:pt idx="517">
                  <c:v>85.12619022232802</c:v>
                </c:pt>
                <c:pt idx="518">
                  <c:v>84.895374789130344</c:v>
                </c:pt>
                <c:pt idx="519">
                  <c:v>84.861824940485334</c:v>
                </c:pt>
                <c:pt idx="520">
                  <c:v>84.82828835042298</c:v>
                </c:pt>
                <c:pt idx="521">
                  <c:v>84.696560627832312</c:v>
                </c:pt>
                <c:pt idx="522">
                  <c:v>84.801687153227078</c:v>
                </c:pt>
                <c:pt idx="523">
                  <c:v>84.711678814806618</c:v>
                </c:pt>
                <c:pt idx="524">
                  <c:v>84.128786794500016</c:v>
                </c:pt>
                <c:pt idx="525">
                  <c:v>84.15888615864128</c:v>
                </c:pt>
                <c:pt idx="526">
                  <c:v>84.125627363332725</c:v>
                </c:pt>
                <c:pt idx="527">
                  <c:v>84.09238171158529</c:v>
                </c:pt>
                <c:pt idx="528">
                  <c:v>83.775412126329613</c:v>
                </c:pt>
                <c:pt idx="529">
                  <c:v>83.670145968422517</c:v>
                </c:pt>
                <c:pt idx="530">
                  <c:v>84.010094135883605</c:v>
                </c:pt>
                <c:pt idx="531">
                  <c:v>84.223660480580733</c:v>
                </c:pt>
                <c:pt idx="532">
                  <c:v>84.563097702942883</c:v>
                </c:pt>
                <c:pt idx="533">
                  <c:v>84.529679167057566</c:v>
                </c:pt>
                <c:pt idx="534">
                  <c:v>84.496273837861352</c:v>
                </c:pt>
                <c:pt idx="535">
                  <c:v>84.870291401180339</c:v>
                </c:pt>
                <c:pt idx="536">
                  <c:v>84.836751465252846</c:v>
                </c:pt>
                <c:pt idx="537">
                  <c:v>84.761301699806452</c:v>
                </c:pt>
                <c:pt idx="538">
                  <c:v>84.399064106549332</c:v>
                </c:pt>
                <c:pt idx="539">
                  <c:v>84.606984845235758</c:v>
                </c:pt>
                <c:pt idx="540">
                  <c:v>84.57354896556717</c:v>
                </c:pt>
                <c:pt idx="541">
                  <c:v>84.540126299441781</c:v>
                </c:pt>
                <c:pt idx="542">
                  <c:v>85.505386404105067</c:v>
                </c:pt>
                <c:pt idx="543">
                  <c:v>85.903374877447888</c:v>
                </c:pt>
                <c:pt idx="544">
                  <c:v>86.560606367649768</c:v>
                </c:pt>
                <c:pt idx="545">
                  <c:v>86.718625988925965</c:v>
                </c:pt>
                <c:pt idx="546">
                  <c:v>87.342245903101642</c:v>
                </c:pt>
                <c:pt idx="547">
                  <c:v>87.305617088798741</c:v>
                </c:pt>
                <c:pt idx="548">
                  <c:v>87.26895785888189</c:v>
                </c:pt>
                <c:pt idx="549">
                  <c:v>89.039702695616313</c:v>
                </c:pt>
                <c:pt idx="550">
                  <c:v>88.654259013711922</c:v>
                </c:pt>
                <c:pt idx="551">
                  <c:v>89.715338558360656</c:v>
                </c:pt>
                <c:pt idx="552">
                  <c:v>89.372645450609667</c:v>
                </c:pt>
                <c:pt idx="553">
                  <c:v>89.102827104220509</c:v>
                </c:pt>
                <c:pt idx="554">
                  <c:v>89.065413234025542</c:v>
                </c:pt>
                <c:pt idx="555">
                  <c:v>89.028015073743788</c:v>
                </c:pt>
                <c:pt idx="556">
                  <c:v>89.188267969497019</c:v>
                </c:pt>
                <c:pt idx="557">
                  <c:v>89.394327872712381</c:v>
                </c:pt>
                <c:pt idx="558">
                  <c:v>89.47355948599116</c:v>
                </c:pt>
                <c:pt idx="559">
                  <c:v>89.374029266843877</c:v>
                </c:pt>
                <c:pt idx="560">
                  <c:v>89.261420145869351</c:v>
                </c:pt>
                <c:pt idx="561">
                  <c:v>89.223939683180404</c:v>
                </c:pt>
                <c:pt idx="562">
                  <c:v>89.186474958366588</c:v>
                </c:pt>
                <c:pt idx="563">
                  <c:v>89.608824547741577</c:v>
                </c:pt>
                <c:pt idx="564">
                  <c:v>91.412512285089122</c:v>
                </c:pt>
                <c:pt idx="565">
                  <c:v>91.150916230214605</c:v>
                </c:pt>
                <c:pt idx="566">
                  <c:v>91.690853212585267</c:v>
                </c:pt>
                <c:pt idx="567">
                  <c:v>92.85618604237807</c:v>
                </c:pt>
                <c:pt idx="568">
                  <c:v>92.817196153905414</c:v>
                </c:pt>
                <c:pt idx="569">
                  <c:v>92.778222637108883</c:v>
                </c:pt>
                <c:pt idx="570">
                  <c:v>92.668823562323311</c:v>
                </c:pt>
                <c:pt idx="571">
                  <c:v>92.730752928148846</c:v>
                </c:pt>
                <c:pt idx="572">
                  <c:v>92.871431011765466</c:v>
                </c:pt>
                <c:pt idx="573">
                  <c:v>93.693515822021581</c:v>
                </c:pt>
                <c:pt idx="574">
                  <c:v>94.609411094050088</c:v>
                </c:pt>
                <c:pt idx="575">
                  <c:v>94.56968503438469</c:v>
                </c:pt>
                <c:pt idx="576">
                  <c:v>94.529975655510341</c:v>
                </c:pt>
                <c:pt idx="577">
                  <c:v>93.983661661821444</c:v>
                </c:pt>
                <c:pt idx="578">
                  <c:v>93.583084257132839</c:v>
                </c:pt>
                <c:pt idx="579">
                  <c:v>93.73637295251018</c:v>
                </c:pt>
                <c:pt idx="580">
                  <c:v>94.072235362328342</c:v>
                </c:pt>
                <c:pt idx="581">
                  <c:v>93.872574163843197</c:v>
                </c:pt>
                <c:pt idx="582">
                  <c:v>93.84135688236168</c:v>
                </c:pt>
                <c:pt idx="583">
                  <c:v>93.810149982172817</c:v>
                </c:pt>
                <c:pt idx="584">
                  <c:v>93.921767173543074</c:v>
                </c:pt>
                <c:pt idx="585">
                  <c:v>94.083380603497801</c:v>
                </c:pt>
                <c:pt idx="586">
                  <c:v>93.757969408547353</c:v>
                </c:pt>
                <c:pt idx="587">
                  <c:v>93.728179857517034</c:v>
                </c:pt>
                <c:pt idx="588">
                  <c:v>93.831998525334924</c:v>
                </c:pt>
                <c:pt idx="589">
                  <c:v>93.800794737263374</c:v>
                </c:pt>
                <c:pt idx="590">
                  <c:v>93.769601325997257</c:v>
                </c:pt>
                <c:pt idx="591">
                  <c:v>90.282299437259383</c:v>
                </c:pt>
                <c:pt idx="592">
                  <c:v>89.828090843503389</c:v>
                </c:pt>
                <c:pt idx="593">
                  <c:v>90.821468413790114</c:v>
                </c:pt>
                <c:pt idx="594">
                  <c:v>91.529181777260391</c:v>
                </c:pt>
                <c:pt idx="595">
                  <c:v>91.214939056769808</c:v>
                </c:pt>
                <c:pt idx="596">
                  <c:v>91.184605570624171</c:v>
                </c:pt>
                <c:pt idx="597">
                  <c:v>91.154282171865461</c:v>
                </c:pt>
                <c:pt idx="598">
                  <c:v>91.123968857139076</c:v>
                </c:pt>
                <c:pt idx="599">
                  <c:v>90.736400137726349</c:v>
                </c:pt>
                <c:pt idx="600">
                  <c:v>90.998004878293557</c:v>
                </c:pt>
                <c:pt idx="601">
                  <c:v>90.999421166554072</c:v>
                </c:pt>
                <c:pt idx="602">
                  <c:v>91.047669157984146</c:v>
                </c:pt>
                <c:pt idx="603">
                  <c:v>91.017391297366629</c:v>
                </c:pt>
                <c:pt idx="604">
                  <c:v>90.987123505637769</c:v>
                </c:pt>
                <c:pt idx="605">
                  <c:v>91.216991151103684</c:v>
                </c:pt>
                <c:pt idx="606">
                  <c:v>92.027024508693174</c:v>
                </c:pt>
                <c:pt idx="607">
                  <c:v>91.867238563637528</c:v>
                </c:pt>
                <c:pt idx="608">
                  <c:v>91.481472582098434</c:v>
                </c:pt>
                <c:pt idx="609">
                  <c:v>90.837274807712944</c:v>
                </c:pt>
                <c:pt idx="610">
                  <c:v>90.775997992778954</c:v>
                </c:pt>
                <c:pt idx="611">
                  <c:v>90.714762513827978</c:v>
                </c:pt>
                <c:pt idx="612">
                  <c:v>91.093668328640888</c:v>
                </c:pt>
                <c:pt idx="613">
                  <c:v>91.190425917980107</c:v>
                </c:pt>
                <c:pt idx="614">
                  <c:v>91.272768802237266</c:v>
                </c:pt>
                <c:pt idx="615">
                  <c:v>91.422970081419081</c:v>
                </c:pt>
                <c:pt idx="616">
                  <c:v>91.509149712420907</c:v>
                </c:pt>
                <c:pt idx="617">
                  <c:v>91.447419665547912</c:v>
                </c:pt>
                <c:pt idx="618">
                  <c:v>91.385731260398146</c:v>
                </c:pt>
                <c:pt idx="619">
                  <c:v>90.883082730274964</c:v>
                </c:pt>
                <c:pt idx="620">
                  <c:v>90.082817791855035</c:v>
                </c:pt>
                <c:pt idx="621">
                  <c:v>89.703872883590805</c:v>
                </c:pt>
                <c:pt idx="622">
                  <c:v>89.349851265505919</c:v>
                </c:pt>
                <c:pt idx="623">
                  <c:v>89.33372534370389</c:v>
                </c:pt>
                <c:pt idx="624">
                  <c:v>89.273462789957776</c:v>
                </c:pt>
                <c:pt idx="625">
                  <c:v>89.21324088799652</c:v>
                </c:pt>
                <c:pt idx="626">
                  <c:v>89.713835173667817</c:v>
                </c:pt>
                <c:pt idx="627">
                  <c:v>89.820532986858964</c:v>
                </c:pt>
                <c:pt idx="628">
                  <c:v>90.213093120195893</c:v>
                </c:pt>
                <c:pt idx="629">
                  <c:v>90.1820215206847</c:v>
                </c:pt>
                <c:pt idx="630">
                  <c:v>90.455363763505076</c:v>
                </c:pt>
                <c:pt idx="631">
                  <c:v>90.394344577308061</c:v>
                </c:pt>
                <c:pt idx="632">
                  <c:v>90.333366553303378</c:v>
                </c:pt>
                <c:pt idx="633">
                  <c:v>90.833340819933255</c:v>
                </c:pt>
                <c:pt idx="634">
                  <c:v>90.867211382273979</c:v>
                </c:pt>
                <c:pt idx="635">
                  <c:v>90.275539111942948</c:v>
                </c:pt>
                <c:pt idx="636">
                  <c:v>90.011205067945085</c:v>
                </c:pt>
                <c:pt idx="637">
                  <c:v>89.199021874101376</c:v>
                </c:pt>
                <c:pt idx="638">
                  <c:v>89.140790576742262</c:v>
                </c:pt>
                <c:pt idx="639">
                  <c:v>89.099219938256155</c:v>
                </c:pt>
                <c:pt idx="640">
                  <c:v>89.525384950123637</c:v>
                </c:pt>
                <c:pt idx="641">
                  <c:v>89.591606219831718</c:v>
                </c:pt>
                <c:pt idx="642">
                  <c:v>89.487704567071475</c:v>
                </c:pt>
                <c:pt idx="643">
                  <c:v>89.444707716652758</c:v>
                </c:pt>
                <c:pt idx="644">
                  <c:v>89.443963870167451</c:v>
                </c:pt>
                <c:pt idx="645">
                  <c:v>89.40218376988426</c:v>
                </c:pt>
                <c:pt idx="646">
                  <c:v>89.360423185471149</c:v>
                </c:pt>
                <c:pt idx="647">
                  <c:v>89.303040372013086</c:v>
                </c:pt>
                <c:pt idx="648">
                  <c:v>89.243176686598986</c:v>
                </c:pt>
                <c:pt idx="649">
                  <c:v>89.284802219484888</c:v>
                </c:pt>
                <c:pt idx="650">
                  <c:v>89.210614722478951</c:v>
                </c:pt>
                <c:pt idx="651">
                  <c:v>88.956313404878529</c:v>
                </c:pt>
                <c:pt idx="652">
                  <c:v>88.914761090624282</c:v>
                </c:pt>
                <c:pt idx="653">
                  <c:v>88.873228185839153</c:v>
                </c:pt>
                <c:pt idx="654">
                  <c:v>88.831714681456859</c:v>
                </c:pt>
                <c:pt idx="655">
                  <c:v>88.37000080224955</c:v>
                </c:pt>
                <c:pt idx="656">
                  <c:v>88.476170706325959</c:v>
                </c:pt>
                <c:pt idx="657">
                  <c:v>88.999841763427852</c:v>
                </c:pt>
                <c:pt idx="658">
                  <c:v>88.512694826760281</c:v>
                </c:pt>
                <c:pt idx="659">
                  <c:v>88.471349730834447</c:v>
                </c:pt>
                <c:pt idx="660">
                  <c:v>88.430023947584147</c:v>
                </c:pt>
                <c:pt idx="661">
                  <c:v>87.980029436311398</c:v>
                </c:pt>
                <c:pt idx="662">
                  <c:v>87.989617018712977</c:v>
                </c:pt>
                <c:pt idx="663">
                  <c:v>88.133435906762784</c:v>
                </c:pt>
                <c:pt idx="664">
                  <c:v>88.368759174877283</c:v>
                </c:pt>
                <c:pt idx="665">
                  <c:v>88.254183777385947</c:v>
                </c:pt>
                <c:pt idx="666">
                  <c:v>88.212959434355</c:v>
                </c:pt>
                <c:pt idx="667">
                  <c:v>88.171754347594828</c:v>
                </c:pt>
                <c:pt idx="668">
                  <c:v>88.432618224403384</c:v>
                </c:pt>
                <c:pt idx="669">
                  <c:v>88.186182722847789</c:v>
                </c:pt>
                <c:pt idx="670">
                  <c:v>88.097449006007494</c:v>
                </c:pt>
                <c:pt idx="671">
                  <c:v>87.645296760542763</c:v>
                </c:pt>
                <c:pt idx="672">
                  <c:v>87.708052469235895</c:v>
                </c:pt>
                <c:pt idx="673">
                  <c:v>87.672212811783552</c:v>
                </c:pt>
                <c:pt idx="674">
                  <c:v>87.636387799292649</c:v>
                </c:pt>
                <c:pt idx="675">
                  <c:v>87.60057742577888</c:v>
                </c:pt>
                <c:pt idx="676">
                  <c:v>87.814095230094807</c:v>
                </c:pt>
                <c:pt idx="677">
                  <c:v>87.446546915176299</c:v>
                </c:pt>
                <c:pt idx="678">
                  <c:v>87.39847667876694</c:v>
                </c:pt>
                <c:pt idx="679">
                  <c:v>87.071846487092117</c:v>
                </c:pt>
                <c:pt idx="680">
                  <c:v>87.036266798979256</c:v>
                </c:pt>
                <c:pt idx="681">
                  <c:v>87.000701649598014</c:v>
                </c:pt>
                <c:pt idx="682">
                  <c:v>86.796854545279771</c:v>
                </c:pt>
                <c:pt idx="683">
                  <c:v>86.923197938966936</c:v>
                </c:pt>
                <c:pt idx="684">
                  <c:v>86.776446934818907</c:v>
                </c:pt>
                <c:pt idx="685">
                  <c:v>86.960087560428477</c:v>
                </c:pt>
                <c:pt idx="686">
                  <c:v>87.226923881371377</c:v>
                </c:pt>
                <c:pt idx="687">
                  <c:v>87.191280824838714</c:v>
                </c:pt>
                <c:pt idx="688">
                  <c:v>87.155652332931538</c:v>
                </c:pt>
                <c:pt idx="689">
                  <c:v>87.120038399698402</c:v>
                </c:pt>
                <c:pt idx="690">
                  <c:v>87.089824103849395</c:v>
                </c:pt>
                <c:pt idx="691">
                  <c:v>86.99637339638457</c:v>
                </c:pt>
                <c:pt idx="692">
                  <c:v>87.187707317166669</c:v>
                </c:pt>
                <c:pt idx="693">
                  <c:v>86.889821098971652</c:v>
                </c:pt>
                <c:pt idx="694">
                  <c:v>86.85431579088862</c:v>
                </c:pt>
                <c:pt idx="695">
                  <c:v>86.818824991143671</c:v>
                </c:pt>
                <c:pt idx="696">
                  <c:v>86.633141626251145</c:v>
                </c:pt>
                <c:pt idx="697">
                  <c:v>86.831419005377725</c:v>
                </c:pt>
                <c:pt idx="698">
                  <c:v>86.766045473843107</c:v>
                </c:pt>
                <c:pt idx="699">
                  <c:v>85.841294231332142</c:v>
                </c:pt>
                <c:pt idx="700">
                  <c:v>85.68755380617084</c:v>
                </c:pt>
                <c:pt idx="701">
                  <c:v>85.611427916479215</c:v>
                </c:pt>
                <c:pt idx="702">
                  <c:v>85.535369657975849</c:v>
                </c:pt>
                <c:pt idx="703">
                  <c:v>85.990242642447257</c:v>
                </c:pt>
                <c:pt idx="704">
                  <c:v>85.584932443532836</c:v>
                </c:pt>
                <c:pt idx="705">
                  <c:v>85.234964682599127</c:v>
                </c:pt>
                <c:pt idx="706">
                  <c:v>84.851901236275239</c:v>
                </c:pt>
                <c:pt idx="707">
                  <c:v>84.776517750731344</c:v>
                </c:pt>
                <c:pt idx="708">
                  <c:v>84.70120123681464</c:v>
                </c:pt>
                <c:pt idx="709">
                  <c:v>84.625951635026638</c:v>
                </c:pt>
                <c:pt idx="710">
                  <c:v>84.247585200221366</c:v>
                </c:pt>
                <c:pt idx="711">
                  <c:v>84.356220012104302</c:v>
                </c:pt>
                <c:pt idx="712">
                  <c:v>84.334707057292718</c:v>
                </c:pt>
                <c:pt idx="713">
                  <c:v>84.864344368356626</c:v>
                </c:pt>
                <c:pt idx="714">
                  <c:v>85.318575573813916</c:v>
                </c:pt>
                <c:pt idx="715">
                  <c:v>85.242777488978049</c:v>
                </c:pt>
                <c:pt idx="716">
                  <c:v>85.16704674410451</c:v>
                </c:pt>
                <c:pt idx="717">
                  <c:v>85.601513244004821</c:v>
                </c:pt>
                <c:pt idx="718">
                  <c:v>86.161548988325592</c:v>
                </c:pt>
                <c:pt idx="719">
                  <c:v>86.578884548141374</c:v>
                </c:pt>
                <c:pt idx="720">
                  <c:v>87.206539165095663</c:v>
                </c:pt>
                <c:pt idx="721">
                  <c:v>87.474363185550189</c:v>
                </c:pt>
                <c:pt idx="722">
                  <c:v>87.396649872158477</c:v>
                </c:pt>
                <c:pt idx="723">
                  <c:v>87.319005600241979</c:v>
                </c:pt>
                <c:pt idx="724">
                  <c:v>87.241430308463379</c:v>
                </c:pt>
                <c:pt idx="725">
                  <c:v>88.629447296313245</c:v>
                </c:pt>
                <c:pt idx="726">
                  <c:v>89.15907946434848</c:v>
                </c:pt>
                <c:pt idx="727">
                  <c:v>92.988407222118212</c:v>
                </c:pt>
                <c:pt idx="728">
                  <c:v>90.365959271976081</c:v>
                </c:pt>
                <c:pt idx="729">
                  <c:v>90.28567702861811</c:v>
                </c:pt>
                <c:pt idx="730">
                  <c:v>90.205466109004718</c:v>
                </c:pt>
              </c:numCache>
            </c:numRef>
          </c:val>
          <c:smooth val="0"/>
          <c:extLst>
            <c:ext xmlns:c16="http://schemas.microsoft.com/office/drawing/2014/chart" uri="{C3380CC4-5D6E-409C-BE32-E72D297353CC}">
              <c16:uniqueId val="{00000000-7132-4A1B-92C4-CD3A62A26681}"/>
            </c:ext>
          </c:extLst>
        </c:ser>
        <c:dLbls>
          <c:showLegendKey val="0"/>
          <c:showVal val="0"/>
          <c:showCatName val="0"/>
          <c:showSerName val="0"/>
          <c:showPercent val="0"/>
          <c:showBubbleSize val="0"/>
        </c:dLbls>
        <c:smooth val="0"/>
        <c:axId val="2125662936"/>
        <c:axId val="2125658776"/>
      </c:lineChart>
      <c:dateAx>
        <c:axId val="2125662936"/>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5658776"/>
        <c:crosses val="autoZero"/>
        <c:auto val="1"/>
        <c:lblOffset val="100"/>
        <c:baseTimeUnit val="days"/>
        <c:majorUnit val="1"/>
        <c:majorTimeUnit val="months"/>
        <c:minorUnit val="1"/>
        <c:minorTimeUnit val="months"/>
      </c:dateAx>
      <c:valAx>
        <c:axId val="2125658776"/>
        <c:scaling>
          <c:orientation val="minMax"/>
          <c:min val="80"/>
        </c:scaling>
        <c:delete val="0"/>
        <c:axPos val="l"/>
        <c:majorGridlines>
          <c:spPr>
            <a:ln>
              <a:solidFill>
                <a:sysClr val="window" lastClr="FFFFFF">
                  <a:lumMod val="95000"/>
                </a:sysClr>
              </a:solidFill>
              <a:prstDash val="sysDash"/>
            </a:ln>
          </c:spPr>
        </c:majorGridlines>
        <c:numFmt formatCode="0" sourceLinked="1"/>
        <c:majorTickMark val="out"/>
        <c:minorTickMark val="none"/>
        <c:tickLblPos val="nextTo"/>
        <c:txPr>
          <a:bodyPr/>
          <a:lstStyle/>
          <a:p>
            <a:pPr>
              <a:defRPr sz="1200">
                <a:latin typeface="Bahnschrift Light" pitchFamily="34" charset="0"/>
              </a:defRPr>
            </a:pPr>
            <a:endParaRPr lang="en-US"/>
          </a:p>
        </c:txPr>
        <c:crossAx val="2125662936"/>
        <c:crosses val="autoZero"/>
        <c:crossBetween val="between"/>
      </c:valAx>
    </c:plotArea>
    <c:plotVisOnly val="1"/>
    <c:dispBlanksAs val="gap"/>
    <c:showDLblsOverMax val="0"/>
  </c:chart>
  <c:spPr>
    <a:ln>
      <a:noFill/>
    </a:ln>
  </c:spPr>
  <c:printSettings>
    <c:headerFooter/>
    <c:pageMargins b="0.75000000000000799" l="0.70000000000000095" r="0.70000000000000095" t="0.75000000000000799"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t>g. M0 &amp; M2 Growth (yoy)</a:t>
            </a:r>
          </a:p>
        </c:rich>
      </c:tx>
      <c:layout>
        <c:manualLayout>
          <c:xMode val="edge"/>
          <c:yMode val="edge"/>
          <c:x val="0.377438757655294"/>
          <c:y val="3.3472138098122398E-2"/>
        </c:manualLayout>
      </c:layout>
      <c:overlay val="0"/>
    </c:title>
    <c:autoTitleDeleted val="0"/>
    <c:plotArea>
      <c:layout>
        <c:manualLayout>
          <c:layoutTarget val="inner"/>
          <c:xMode val="edge"/>
          <c:yMode val="edge"/>
          <c:x val="7.4832416781236005E-2"/>
          <c:y val="0.13017834309172899"/>
          <c:w val="0.88076188393117605"/>
          <c:h val="0.69126842317787296"/>
        </c:manualLayout>
      </c:layout>
      <c:lineChart>
        <c:grouping val="standard"/>
        <c:varyColors val="0"/>
        <c:ser>
          <c:idx val="0"/>
          <c:order val="0"/>
          <c:tx>
            <c:v>M0 - Monthly Moving Average</c:v>
          </c:tx>
          <c:spPr>
            <a:ln w="28575">
              <a:solidFill>
                <a:srgbClr val="002060"/>
              </a:solidFill>
            </a:ln>
          </c:spPr>
          <c:marker>
            <c:symbol val="none"/>
          </c:marker>
          <c:cat>
            <c:numRef>
              <c:f>'Figure 5 - g'!$B$3:$B$733</c:f>
              <c:numCache>
                <c:formatCode>m/d/yyyy</c:formatCode>
                <c:ptCount val="731"/>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numCache>
            </c:numRef>
          </c:cat>
          <c:val>
            <c:numRef>
              <c:f>'Figure 5 - g'!$C$3:$C$733</c:f>
              <c:numCache>
                <c:formatCode>0%</c:formatCode>
                <c:ptCount val="731"/>
                <c:pt idx="0">
                  <c:v>0.4041016760742448</c:v>
                </c:pt>
                <c:pt idx="1">
                  <c:v>0.40197626023108368</c:v>
                </c:pt>
                <c:pt idx="2">
                  <c:v>0.40018288091718551</c:v>
                </c:pt>
                <c:pt idx="3">
                  <c:v>0.39757898021249699</c:v>
                </c:pt>
                <c:pt idx="4">
                  <c:v>0.39524832152464623</c:v>
                </c:pt>
                <c:pt idx="5">
                  <c:v>0.39178763628661162</c:v>
                </c:pt>
                <c:pt idx="6">
                  <c:v>0.3890209813710398</c:v>
                </c:pt>
                <c:pt idx="7">
                  <c:v>0.38645341402993305</c:v>
                </c:pt>
                <c:pt idx="8">
                  <c:v>0.38379910043701282</c:v>
                </c:pt>
                <c:pt idx="9">
                  <c:v>0.37975851422734541</c:v>
                </c:pt>
                <c:pt idx="10">
                  <c:v>0.37624320785280169</c:v>
                </c:pt>
                <c:pt idx="11">
                  <c:v>0.37376180817344629</c:v>
                </c:pt>
                <c:pt idx="12">
                  <c:v>0.36874882464678704</c:v>
                </c:pt>
                <c:pt idx="13">
                  <c:v>0.36462586436129385</c:v>
                </c:pt>
                <c:pt idx="14">
                  <c:v>0.36041365489163607</c:v>
                </c:pt>
                <c:pt idx="15">
                  <c:v>0.35779081966065696</c:v>
                </c:pt>
                <c:pt idx="16">
                  <c:v>0.35654742556985625</c:v>
                </c:pt>
                <c:pt idx="17">
                  <c:v>0.35319006311382456</c:v>
                </c:pt>
                <c:pt idx="18">
                  <c:v>0.35025564775344542</c:v>
                </c:pt>
                <c:pt idx="19">
                  <c:v>0.34765714362923522</c:v>
                </c:pt>
                <c:pt idx="20">
                  <c:v>0.34634039756119023</c:v>
                </c:pt>
                <c:pt idx="21">
                  <c:v>0.34441914476326085</c:v>
                </c:pt>
                <c:pt idx="22">
                  <c:v>0.34233589172808021</c:v>
                </c:pt>
                <c:pt idx="23">
                  <c:v>0.33985864031400942</c:v>
                </c:pt>
                <c:pt idx="24">
                  <c:v>0.33741320080251719</c:v>
                </c:pt>
                <c:pt idx="25">
                  <c:v>0.33595510233257742</c:v>
                </c:pt>
                <c:pt idx="26">
                  <c:v>0.33386007453453664</c:v>
                </c:pt>
                <c:pt idx="27">
                  <c:v>0.33195505162336236</c:v>
                </c:pt>
                <c:pt idx="28">
                  <c:v>0.32934255178813132</c:v>
                </c:pt>
                <c:pt idx="29">
                  <c:v>0.32893741818370126</c:v>
                </c:pt>
                <c:pt idx="30">
                  <c:v>0.32883108162478203</c:v>
                </c:pt>
                <c:pt idx="31">
                  <c:v>0.32763097110633965</c:v>
                </c:pt>
                <c:pt idx="32">
                  <c:v>0.32631140538692716</c:v>
                </c:pt>
                <c:pt idx="33">
                  <c:v>0.32527542750931493</c:v>
                </c:pt>
                <c:pt idx="34">
                  <c:v>0.32337239345906188</c:v>
                </c:pt>
                <c:pt idx="35">
                  <c:v>0.32114380803056503</c:v>
                </c:pt>
                <c:pt idx="36">
                  <c:v>0.31865228852925881</c:v>
                </c:pt>
                <c:pt idx="37">
                  <c:v>0.31733080500506855</c:v>
                </c:pt>
                <c:pt idx="38">
                  <c:v>0.31531529115841556</c:v>
                </c:pt>
                <c:pt idx="39">
                  <c:v>0.31298521420409647</c:v>
                </c:pt>
                <c:pt idx="40">
                  <c:v>0.31018156811278491</c:v>
                </c:pt>
                <c:pt idx="41">
                  <c:v>0.3085440093748788</c:v>
                </c:pt>
                <c:pt idx="42">
                  <c:v>0.30666675031034574</c:v>
                </c:pt>
                <c:pt idx="43">
                  <c:v>0.30458109469611733</c:v>
                </c:pt>
                <c:pt idx="44">
                  <c:v>0.30384628160239213</c:v>
                </c:pt>
                <c:pt idx="45">
                  <c:v>0.30233586760588782</c:v>
                </c:pt>
                <c:pt idx="46">
                  <c:v>0.30006931817474342</c:v>
                </c:pt>
                <c:pt idx="47">
                  <c:v>0.29691780186047767</c:v>
                </c:pt>
                <c:pt idx="48">
                  <c:v>0.29334350975701712</c:v>
                </c:pt>
                <c:pt idx="49">
                  <c:v>0.29072364679662638</c:v>
                </c:pt>
                <c:pt idx="50">
                  <c:v>0.28772413498011884</c:v>
                </c:pt>
                <c:pt idx="51">
                  <c:v>0.28485605254123841</c:v>
                </c:pt>
                <c:pt idx="52">
                  <c:v>0.28051181187630442</c:v>
                </c:pt>
                <c:pt idx="53">
                  <c:v>0.27655267034200154</c:v>
                </c:pt>
                <c:pt idx="54">
                  <c:v>0.27325740505241986</c:v>
                </c:pt>
                <c:pt idx="55">
                  <c:v>0.27027054442722509</c:v>
                </c:pt>
                <c:pt idx="56">
                  <c:v>0.26743449895032462</c:v>
                </c:pt>
                <c:pt idx="57">
                  <c:v>0.2633926852799493</c:v>
                </c:pt>
                <c:pt idx="58">
                  <c:v>0.25998780093767493</c:v>
                </c:pt>
                <c:pt idx="59">
                  <c:v>0.25694536535253665</c:v>
                </c:pt>
                <c:pt idx="60">
                  <c:v>0.25516148106013503</c:v>
                </c:pt>
                <c:pt idx="61">
                  <c:v>0.25443192350585364</c:v>
                </c:pt>
                <c:pt idx="62">
                  <c:v>0.25457212405703977</c:v>
                </c:pt>
                <c:pt idx="63">
                  <c:v>0.25475827665026546</c:v>
                </c:pt>
                <c:pt idx="64">
                  <c:v>0.25529040048742685</c:v>
                </c:pt>
                <c:pt idx="65">
                  <c:v>0.25583723839395123</c:v>
                </c:pt>
                <c:pt idx="66">
                  <c:v>0.25724266470959856</c:v>
                </c:pt>
                <c:pt idx="67">
                  <c:v>0.25854586390059919</c:v>
                </c:pt>
                <c:pt idx="68">
                  <c:v>0.25980675815208187</c:v>
                </c:pt>
                <c:pt idx="69">
                  <c:v>0.26122028670257447</c:v>
                </c:pt>
                <c:pt idx="70">
                  <c:v>0.26203843752442352</c:v>
                </c:pt>
                <c:pt idx="71">
                  <c:v>0.26317562179536008</c:v>
                </c:pt>
                <c:pt idx="72">
                  <c:v>0.26487312145510261</c:v>
                </c:pt>
                <c:pt idx="73">
                  <c:v>0.26478399213438525</c:v>
                </c:pt>
                <c:pt idx="74">
                  <c:v>0.26375684052027731</c:v>
                </c:pt>
                <c:pt idx="75">
                  <c:v>0.26387836075234844</c:v>
                </c:pt>
                <c:pt idx="76">
                  <c:v>0.26441365309666459</c:v>
                </c:pt>
                <c:pt idx="77">
                  <c:v>0.26485131349108593</c:v>
                </c:pt>
                <c:pt idx="78">
                  <c:v>0.26580049798893896</c:v>
                </c:pt>
                <c:pt idx="79">
                  <c:v>0.26742115906573383</c:v>
                </c:pt>
                <c:pt idx="80">
                  <c:v>0.26960754781998092</c:v>
                </c:pt>
                <c:pt idx="81">
                  <c:v>0.27107432290261652</c:v>
                </c:pt>
                <c:pt idx="82">
                  <c:v>0.27365407055139918</c:v>
                </c:pt>
                <c:pt idx="83">
                  <c:v>0.2759347934789842</c:v>
                </c:pt>
                <c:pt idx="84">
                  <c:v>0.28019048914205436</c:v>
                </c:pt>
                <c:pt idx="85">
                  <c:v>0.28399091317670283</c:v>
                </c:pt>
                <c:pt idx="86">
                  <c:v>0.28729953070342273</c:v>
                </c:pt>
                <c:pt idx="87">
                  <c:v>0.28957667731546172</c:v>
                </c:pt>
                <c:pt idx="88">
                  <c:v>0.29130469273436882</c:v>
                </c:pt>
                <c:pt idx="89">
                  <c:v>0.29266419134383648</c:v>
                </c:pt>
                <c:pt idx="90">
                  <c:v>0.29247175299965966</c:v>
                </c:pt>
                <c:pt idx="91">
                  <c:v>0.2942055397358776</c:v>
                </c:pt>
                <c:pt idx="92">
                  <c:v>0.29552450712275724</c:v>
                </c:pt>
                <c:pt idx="93">
                  <c:v>0.29608995102731839</c:v>
                </c:pt>
                <c:pt idx="94">
                  <c:v>0.29544473707866992</c:v>
                </c:pt>
                <c:pt idx="95">
                  <c:v>0.29514972999941508</c:v>
                </c:pt>
                <c:pt idx="96">
                  <c:v>0.29382471321486608</c:v>
                </c:pt>
                <c:pt idx="97">
                  <c:v>0.29265078328441879</c:v>
                </c:pt>
                <c:pt idx="98">
                  <c:v>0.29069200004016449</c:v>
                </c:pt>
                <c:pt idx="99">
                  <c:v>0.2893924040525358</c:v>
                </c:pt>
                <c:pt idx="100">
                  <c:v>0.28819984747672756</c:v>
                </c:pt>
                <c:pt idx="101">
                  <c:v>0.28688071370002932</c:v>
                </c:pt>
                <c:pt idx="102">
                  <c:v>0.28630173635568512</c:v>
                </c:pt>
                <c:pt idx="103">
                  <c:v>0.28580333530657276</c:v>
                </c:pt>
                <c:pt idx="104">
                  <c:v>0.28519158587999138</c:v>
                </c:pt>
                <c:pt idx="105">
                  <c:v>0.28448997913011292</c:v>
                </c:pt>
                <c:pt idx="106">
                  <c:v>0.2849173560265818</c:v>
                </c:pt>
                <c:pt idx="107">
                  <c:v>0.28454570206048546</c:v>
                </c:pt>
                <c:pt idx="108">
                  <c:v>0.28334450537644856</c:v>
                </c:pt>
                <c:pt idx="109">
                  <c:v>0.2828748873132389</c:v>
                </c:pt>
                <c:pt idx="110">
                  <c:v>0.28279908856615243</c:v>
                </c:pt>
                <c:pt idx="111">
                  <c:v>0.28221653575412586</c:v>
                </c:pt>
                <c:pt idx="112">
                  <c:v>0.28138300125841165</c:v>
                </c:pt>
                <c:pt idx="113">
                  <c:v>0.2809069613787073</c:v>
                </c:pt>
                <c:pt idx="114">
                  <c:v>0.27965398520016382</c:v>
                </c:pt>
                <c:pt idx="115">
                  <c:v>0.27864427856799406</c:v>
                </c:pt>
                <c:pt idx="116">
                  <c:v>0.27682360485586893</c:v>
                </c:pt>
                <c:pt idx="117">
                  <c:v>0.27580050988268867</c:v>
                </c:pt>
                <c:pt idx="118">
                  <c:v>0.27541430761553137</c:v>
                </c:pt>
                <c:pt idx="119">
                  <c:v>0.27254764355049366</c:v>
                </c:pt>
                <c:pt idx="120">
                  <c:v>0.27015551668298199</c:v>
                </c:pt>
                <c:pt idx="121">
                  <c:v>0.26835033377683221</c:v>
                </c:pt>
                <c:pt idx="122">
                  <c:v>0.26984698401035528</c:v>
                </c:pt>
                <c:pt idx="123">
                  <c:v>0.2685752309287428</c:v>
                </c:pt>
                <c:pt idx="124">
                  <c:v>0.26767227046602138</c:v>
                </c:pt>
                <c:pt idx="125">
                  <c:v>0.2670075924693609</c:v>
                </c:pt>
                <c:pt idx="126">
                  <c:v>0.26621612109997833</c:v>
                </c:pt>
                <c:pt idx="127">
                  <c:v>0.26478328769140252</c:v>
                </c:pt>
                <c:pt idx="128">
                  <c:v>0.26415394794515507</c:v>
                </c:pt>
                <c:pt idx="129">
                  <c:v>0.2638299240162319</c:v>
                </c:pt>
                <c:pt idx="130">
                  <c:v>0.26312877753402303</c:v>
                </c:pt>
                <c:pt idx="131">
                  <c:v>0.26237500875164643</c:v>
                </c:pt>
                <c:pt idx="132">
                  <c:v>0.26125182624808058</c:v>
                </c:pt>
                <c:pt idx="133">
                  <c:v>0.26052593621462483</c:v>
                </c:pt>
                <c:pt idx="134">
                  <c:v>0.25976166160707415</c:v>
                </c:pt>
                <c:pt idx="135">
                  <c:v>0.25871325278840518</c:v>
                </c:pt>
                <c:pt idx="136">
                  <c:v>0.25771610074295542</c:v>
                </c:pt>
                <c:pt idx="137">
                  <c:v>0.25782092878258761</c:v>
                </c:pt>
                <c:pt idx="138">
                  <c:v>0.25717207001803982</c:v>
                </c:pt>
                <c:pt idx="139">
                  <c:v>0.2561635032598556</c:v>
                </c:pt>
                <c:pt idx="140">
                  <c:v>0.25641379388172669</c:v>
                </c:pt>
                <c:pt idx="141">
                  <c:v>0.25565073882530998</c:v>
                </c:pt>
                <c:pt idx="142">
                  <c:v>0.25487217019403291</c:v>
                </c:pt>
                <c:pt idx="143">
                  <c:v>0.25448371073236398</c:v>
                </c:pt>
                <c:pt idx="144">
                  <c:v>0.25414892047735516</c:v>
                </c:pt>
                <c:pt idx="145">
                  <c:v>0.25405628772026484</c:v>
                </c:pt>
                <c:pt idx="146">
                  <c:v>0.25301703334027748</c:v>
                </c:pt>
                <c:pt idx="147">
                  <c:v>0.2526941345396379</c:v>
                </c:pt>
                <c:pt idx="148">
                  <c:v>0.25142508637039301</c:v>
                </c:pt>
                <c:pt idx="149">
                  <c:v>0.24940300852482444</c:v>
                </c:pt>
                <c:pt idx="150">
                  <c:v>0.24684926814533042</c:v>
                </c:pt>
                <c:pt idx="151">
                  <c:v>0.24630353293112467</c:v>
                </c:pt>
                <c:pt idx="152">
                  <c:v>0.24792009680993191</c:v>
                </c:pt>
                <c:pt idx="153">
                  <c:v>0.24986014968480755</c:v>
                </c:pt>
                <c:pt idx="154">
                  <c:v>0.24937914137303405</c:v>
                </c:pt>
                <c:pt idx="155">
                  <c:v>0.24933825397971143</c:v>
                </c:pt>
                <c:pt idx="156">
                  <c:v>0.24892857396749771</c:v>
                </c:pt>
                <c:pt idx="157">
                  <c:v>0.24831365005229761</c:v>
                </c:pt>
                <c:pt idx="158">
                  <c:v>0.24735299951589884</c:v>
                </c:pt>
                <c:pt idx="159">
                  <c:v>0.24754649764630443</c:v>
                </c:pt>
                <c:pt idx="160">
                  <c:v>0.24729151073007533</c:v>
                </c:pt>
                <c:pt idx="161">
                  <c:v>0.24596251575578987</c:v>
                </c:pt>
                <c:pt idx="162">
                  <c:v>0.24603655754362</c:v>
                </c:pt>
                <c:pt idx="163">
                  <c:v>0.24617291682323922</c:v>
                </c:pt>
                <c:pt idx="164">
                  <c:v>0.24645069328642855</c:v>
                </c:pt>
                <c:pt idx="165">
                  <c:v>0.2458887640733286</c:v>
                </c:pt>
                <c:pt idx="166">
                  <c:v>0.2463274678459707</c:v>
                </c:pt>
                <c:pt idx="167">
                  <c:v>0.24671201753774902</c:v>
                </c:pt>
                <c:pt idx="168">
                  <c:v>0.247407803272855</c:v>
                </c:pt>
                <c:pt idx="169">
                  <c:v>0.24813009409059814</c:v>
                </c:pt>
                <c:pt idx="170">
                  <c:v>0.24909838025694114</c:v>
                </c:pt>
                <c:pt idx="171">
                  <c:v>0.25042637441692056</c:v>
                </c:pt>
                <c:pt idx="172">
                  <c:v>0.2514537047826611</c:v>
                </c:pt>
                <c:pt idx="173">
                  <c:v>0.25385512539984845</c:v>
                </c:pt>
                <c:pt idx="174">
                  <c:v>0.25513909561851766</c:v>
                </c:pt>
                <c:pt idx="175">
                  <c:v>0.25642188989985604</c:v>
                </c:pt>
                <c:pt idx="176">
                  <c:v>0.25721917098776531</c:v>
                </c:pt>
                <c:pt idx="177">
                  <c:v>0.25798789946396039</c:v>
                </c:pt>
                <c:pt idx="178">
                  <c:v>0.25933966848793555</c:v>
                </c:pt>
                <c:pt idx="179">
                  <c:v>0.26007230894074551</c:v>
                </c:pt>
                <c:pt idx="180">
                  <c:v>0.26178385154715206</c:v>
                </c:pt>
                <c:pt idx="181">
                  <c:v>0.26252180628465727</c:v>
                </c:pt>
                <c:pt idx="182">
                  <c:v>0.26630083749655042</c:v>
                </c:pt>
                <c:pt idx="183">
                  <c:v>0.27078163905544944</c:v>
                </c:pt>
                <c:pt idx="184">
                  <c:v>0.27310014152133555</c:v>
                </c:pt>
                <c:pt idx="185">
                  <c:v>0.27479528310506207</c:v>
                </c:pt>
                <c:pt idx="186">
                  <c:v>0.27625804466623216</c:v>
                </c:pt>
                <c:pt idx="187">
                  <c:v>0.27804869844467484</c:v>
                </c:pt>
                <c:pt idx="188">
                  <c:v>0.27995010451547925</c:v>
                </c:pt>
                <c:pt idx="189">
                  <c:v>0.28181847202320909</c:v>
                </c:pt>
                <c:pt idx="190">
                  <c:v>0.28426702030943546</c:v>
                </c:pt>
                <c:pt idx="191">
                  <c:v>0.28589726583764596</c:v>
                </c:pt>
                <c:pt idx="192">
                  <c:v>0.28786004607710064</c:v>
                </c:pt>
                <c:pt idx="193">
                  <c:v>0.29008757823237752</c:v>
                </c:pt>
                <c:pt idx="194">
                  <c:v>0.29223424386244728</c:v>
                </c:pt>
                <c:pt idx="195">
                  <c:v>0.29458773257730264</c:v>
                </c:pt>
                <c:pt idx="196">
                  <c:v>0.29663996011636923</c:v>
                </c:pt>
                <c:pt idx="197">
                  <c:v>0.29890795287052185</c:v>
                </c:pt>
                <c:pt idx="198">
                  <c:v>0.30006891850931672</c:v>
                </c:pt>
                <c:pt idx="199">
                  <c:v>0.30099102953428292</c:v>
                </c:pt>
                <c:pt idx="200">
                  <c:v>0.30065922529234385</c:v>
                </c:pt>
                <c:pt idx="201">
                  <c:v>0.29964248310878172</c:v>
                </c:pt>
                <c:pt idx="202">
                  <c:v>0.29844320449726536</c:v>
                </c:pt>
                <c:pt idx="203">
                  <c:v>0.29719111367299578</c:v>
                </c:pt>
                <c:pt idx="204">
                  <c:v>0.2964203205979894</c:v>
                </c:pt>
                <c:pt idx="205">
                  <c:v>0.29454041394050434</c:v>
                </c:pt>
                <c:pt idx="206">
                  <c:v>0.2939223262404228</c:v>
                </c:pt>
                <c:pt idx="207">
                  <c:v>0.29406923621799541</c:v>
                </c:pt>
                <c:pt idx="208">
                  <c:v>0.29445904669609724</c:v>
                </c:pt>
                <c:pt idx="209">
                  <c:v>0.29530689296817741</c:v>
                </c:pt>
                <c:pt idx="210">
                  <c:v>0.29667662826151264</c:v>
                </c:pt>
                <c:pt idx="211">
                  <c:v>0.29699791480719528</c:v>
                </c:pt>
                <c:pt idx="212">
                  <c:v>0.29631684308224537</c:v>
                </c:pt>
                <c:pt idx="213">
                  <c:v>0.29821382723564177</c:v>
                </c:pt>
                <c:pt idx="214">
                  <c:v>0.29584555834374454</c:v>
                </c:pt>
                <c:pt idx="215">
                  <c:v>0.29256587994947691</c:v>
                </c:pt>
                <c:pt idx="216">
                  <c:v>0.28974918506386893</c:v>
                </c:pt>
                <c:pt idx="217">
                  <c:v>0.28750264099079376</c:v>
                </c:pt>
                <c:pt idx="218">
                  <c:v>0.28625550984378939</c:v>
                </c:pt>
                <c:pt idx="219">
                  <c:v>0.28453009015179992</c:v>
                </c:pt>
                <c:pt idx="220">
                  <c:v>0.28332466691640834</c:v>
                </c:pt>
                <c:pt idx="221">
                  <c:v>0.28175977118363893</c:v>
                </c:pt>
                <c:pt idx="222">
                  <c:v>0.28065949253578515</c:v>
                </c:pt>
                <c:pt idx="223">
                  <c:v>0.27934373923650302</c:v>
                </c:pt>
                <c:pt idx="224">
                  <c:v>0.2778408771453727</c:v>
                </c:pt>
                <c:pt idx="225">
                  <c:v>0.27659006752798271</c:v>
                </c:pt>
                <c:pt idx="226">
                  <c:v>0.27518753130429485</c:v>
                </c:pt>
                <c:pt idx="227">
                  <c:v>0.27357817199582152</c:v>
                </c:pt>
                <c:pt idx="228">
                  <c:v>0.27180920196809449</c:v>
                </c:pt>
                <c:pt idx="229">
                  <c:v>0.27144691755393757</c:v>
                </c:pt>
                <c:pt idx="230">
                  <c:v>0.27072203926817828</c:v>
                </c:pt>
                <c:pt idx="231">
                  <c:v>0.27091233675118487</c:v>
                </c:pt>
                <c:pt idx="232">
                  <c:v>0.27228222466905028</c:v>
                </c:pt>
                <c:pt idx="233">
                  <c:v>0.2739189643111713</c:v>
                </c:pt>
                <c:pt idx="234">
                  <c:v>0.275754476343403</c:v>
                </c:pt>
                <c:pt idx="235">
                  <c:v>0.27770637075195698</c:v>
                </c:pt>
                <c:pt idx="236">
                  <c:v>0.27855180460625573</c:v>
                </c:pt>
                <c:pt idx="237">
                  <c:v>0.27937223256419413</c:v>
                </c:pt>
                <c:pt idx="238">
                  <c:v>0.28016739148253333</c:v>
                </c:pt>
                <c:pt idx="239">
                  <c:v>0.27956546928958986</c:v>
                </c:pt>
                <c:pt idx="240">
                  <c:v>0.27926052037831667</c:v>
                </c:pt>
                <c:pt idx="241">
                  <c:v>0.27925596208585868</c:v>
                </c:pt>
                <c:pt idx="242">
                  <c:v>0.28051821777626484</c:v>
                </c:pt>
                <c:pt idx="243">
                  <c:v>0.2806686088919369</c:v>
                </c:pt>
                <c:pt idx="244">
                  <c:v>0.2824545499691305</c:v>
                </c:pt>
                <c:pt idx="245">
                  <c:v>0.28188946803399684</c:v>
                </c:pt>
                <c:pt idx="246">
                  <c:v>0.28216787829233264</c:v>
                </c:pt>
                <c:pt idx="247">
                  <c:v>0.28385145058891914</c:v>
                </c:pt>
                <c:pt idx="248">
                  <c:v>0.28510113794461189</c:v>
                </c:pt>
                <c:pt idx="249">
                  <c:v>0.28546481681332758</c:v>
                </c:pt>
                <c:pt idx="250">
                  <c:v>0.2866753305744616</c:v>
                </c:pt>
                <c:pt idx="251">
                  <c:v>0.28813642751009594</c:v>
                </c:pt>
                <c:pt idx="252">
                  <c:v>0.28847241441949439</c:v>
                </c:pt>
                <c:pt idx="253">
                  <c:v>0.28861391136591169</c:v>
                </c:pt>
                <c:pt idx="254">
                  <c:v>0.28852403019057965</c:v>
                </c:pt>
                <c:pt idx="255">
                  <c:v>0.28832901239989034</c:v>
                </c:pt>
                <c:pt idx="256">
                  <c:v>0.28830445435190682</c:v>
                </c:pt>
                <c:pt idx="257">
                  <c:v>0.28873064271613053</c:v>
                </c:pt>
                <c:pt idx="258">
                  <c:v>0.28919666762599883</c:v>
                </c:pt>
                <c:pt idx="259">
                  <c:v>0.2893894547704291</c:v>
                </c:pt>
                <c:pt idx="260">
                  <c:v>0.2901701736324892</c:v>
                </c:pt>
                <c:pt idx="261">
                  <c:v>0.28974479777395257</c:v>
                </c:pt>
                <c:pt idx="262">
                  <c:v>0.28988045591648326</c:v>
                </c:pt>
                <c:pt idx="263">
                  <c:v>0.28913051908907161</c:v>
                </c:pt>
                <c:pt idx="264">
                  <c:v>0.28810232340291791</c:v>
                </c:pt>
                <c:pt idx="265">
                  <c:v>0.28735129691095473</c:v>
                </c:pt>
                <c:pt idx="266">
                  <c:v>0.2861040050169707</c:v>
                </c:pt>
                <c:pt idx="267">
                  <c:v>0.28505008903237694</c:v>
                </c:pt>
                <c:pt idx="268">
                  <c:v>0.28407891287265458</c:v>
                </c:pt>
                <c:pt idx="269">
                  <c:v>0.28305081443715591</c:v>
                </c:pt>
                <c:pt idx="270">
                  <c:v>0.28228788798462889</c:v>
                </c:pt>
                <c:pt idx="271">
                  <c:v>0.28122320710411614</c:v>
                </c:pt>
                <c:pt idx="272">
                  <c:v>0.27989304437701057</c:v>
                </c:pt>
                <c:pt idx="273">
                  <c:v>0.27872324614994626</c:v>
                </c:pt>
                <c:pt idx="274">
                  <c:v>0.27628788159405565</c:v>
                </c:pt>
                <c:pt idx="275">
                  <c:v>0.27597135852719323</c:v>
                </c:pt>
                <c:pt idx="276">
                  <c:v>0.27426034452680537</c:v>
                </c:pt>
                <c:pt idx="277">
                  <c:v>0.27279289464951878</c:v>
                </c:pt>
                <c:pt idx="278">
                  <c:v>0.27193970386950272</c:v>
                </c:pt>
                <c:pt idx="279">
                  <c:v>0.27102076249532697</c:v>
                </c:pt>
                <c:pt idx="280">
                  <c:v>0.27087200241069564</c:v>
                </c:pt>
                <c:pt idx="281">
                  <c:v>0.27145872708933394</c:v>
                </c:pt>
                <c:pt idx="282">
                  <c:v>0.2711027489726604</c:v>
                </c:pt>
                <c:pt idx="283">
                  <c:v>0.27049618768148642</c:v>
                </c:pt>
                <c:pt idx="284">
                  <c:v>0.27066390574919869</c:v>
                </c:pt>
                <c:pt idx="285">
                  <c:v>0.27116233169589965</c:v>
                </c:pt>
                <c:pt idx="286">
                  <c:v>0.27191691464620715</c:v>
                </c:pt>
                <c:pt idx="287">
                  <c:v>0.27226173474932919</c:v>
                </c:pt>
                <c:pt idx="288">
                  <c:v>0.2728730214405406</c:v>
                </c:pt>
                <c:pt idx="289">
                  <c:v>0.27313436271661279</c:v>
                </c:pt>
                <c:pt idx="290">
                  <c:v>0.27316261719810514</c:v>
                </c:pt>
                <c:pt idx="291">
                  <c:v>0.2734472816660305</c:v>
                </c:pt>
                <c:pt idx="292">
                  <c:v>0.27273412054833018</c:v>
                </c:pt>
                <c:pt idx="293">
                  <c:v>0.27267636716140053</c:v>
                </c:pt>
                <c:pt idx="294">
                  <c:v>0.27212230110977265</c:v>
                </c:pt>
                <c:pt idx="295">
                  <c:v>0.2719789641847854</c:v>
                </c:pt>
                <c:pt idx="296">
                  <c:v>0.27193906651150879</c:v>
                </c:pt>
                <c:pt idx="297">
                  <c:v>0.27149079596394105</c:v>
                </c:pt>
                <c:pt idx="298">
                  <c:v>0.27184795198890155</c:v>
                </c:pt>
                <c:pt idx="299">
                  <c:v>0.27124819053826665</c:v>
                </c:pt>
                <c:pt idx="300">
                  <c:v>0.27107788384929876</c:v>
                </c:pt>
                <c:pt idx="301">
                  <c:v>0.2733684812793975</c:v>
                </c:pt>
                <c:pt idx="302">
                  <c:v>0.27393332714710633</c:v>
                </c:pt>
                <c:pt idx="303">
                  <c:v>0.27554983170909192</c:v>
                </c:pt>
                <c:pt idx="304">
                  <c:v>0.27586275154920364</c:v>
                </c:pt>
                <c:pt idx="305">
                  <c:v>0.27644869306919145</c:v>
                </c:pt>
                <c:pt idx="306">
                  <c:v>0.27614482568989152</c:v>
                </c:pt>
                <c:pt idx="307">
                  <c:v>0.27564846926590486</c:v>
                </c:pt>
                <c:pt idx="308">
                  <c:v>0.27559406795113617</c:v>
                </c:pt>
                <c:pt idx="309">
                  <c:v>0.27604265751614843</c:v>
                </c:pt>
                <c:pt idx="310">
                  <c:v>0.27615244218922885</c:v>
                </c:pt>
                <c:pt idx="311">
                  <c:v>0.27642707196401989</c:v>
                </c:pt>
                <c:pt idx="312">
                  <c:v>0.27588429547497845</c:v>
                </c:pt>
                <c:pt idx="313">
                  <c:v>0.27529728857335051</c:v>
                </c:pt>
                <c:pt idx="314">
                  <c:v>0.27436616872060943</c:v>
                </c:pt>
                <c:pt idx="315">
                  <c:v>0.27383259325538095</c:v>
                </c:pt>
                <c:pt idx="316">
                  <c:v>0.27262985487520219</c:v>
                </c:pt>
                <c:pt idx="317">
                  <c:v>0.27165037107639339</c:v>
                </c:pt>
                <c:pt idx="318">
                  <c:v>0.27033791834307513</c:v>
                </c:pt>
                <c:pt idx="319">
                  <c:v>0.26967212145429298</c:v>
                </c:pt>
                <c:pt idx="320">
                  <c:v>0.27001290972360653</c:v>
                </c:pt>
                <c:pt idx="321">
                  <c:v>0.2708820637488325</c:v>
                </c:pt>
                <c:pt idx="322">
                  <c:v>0.27207879701368448</c:v>
                </c:pt>
                <c:pt idx="323">
                  <c:v>0.27375972318047881</c:v>
                </c:pt>
                <c:pt idx="324">
                  <c:v>0.2765394116479305</c:v>
                </c:pt>
                <c:pt idx="325">
                  <c:v>0.27866908057620549</c:v>
                </c:pt>
                <c:pt idx="326">
                  <c:v>0.28025273864588451</c:v>
                </c:pt>
                <c:pt idx="327">
                  <c:v>0.28107295173974262</c:v>
                </c:pt>
                <c:pt idx="328">
                  <c:v>0.2817166207557435</c:v>
                </c:pt>
                <c:pt idx="329">
                  <c:v>0.28180443121924803</c:v>
                </c:pt>
                <c:pt idx="330">
                  <c:v>0.28156684455008896</c:v>
                </c:pt>
                <c:pt idx="331">
                  <c:v>0.28202922928356566</c:v>
                </c:pt>
                <c:pt idx="332">
                  <c:v>0.28206215925537537</c:v>
                </c:pt>
                <c:pt idx="333">
                  <c:v>0.28274627787506212</c:v>
                </c:pt>
                <c:pt idx="334">
                  <c:v>0.27904293678825076</c:v>
                </c:pt>
                <c:pt idx="335">
                  <c:v>0.27749289114429726</c:v>
                </c:pt>
                <c:pt idx="336">
                  <c:v>0.27694696177054384</c:v>
                </c:pt>
                <c:pt idx="337">
                  <c:v>0.27559255119278148</c:v>
                </c:pt>
                <c:pt idx="338">
                  <c:v>0.27496839391413086</c:v>
                </c:pt>
                <c:pt idx="339">
                  <c:v>0.27477315944161129</c:v>
                </c:pt>
                <c:pt idx="340">
                  <c:v>0.27368200950364679</c:v>
                </c:pt>
                <c:pt idx="341">
                  <c:v>0.27336136852956444</c:v>
                </c:pt>
                <c:pt idx="342">
                  <c:v>0.27197997863610829</c:v>
                </c:pt>
                <c:pt idx="343">
                  <c:v>0.27094794194160815</c:v>
                </c:pt>
                <c:pt idx="344">
                  <c:v>0.270230838078309</c:v>
                </c:pt>
                <c:pt idx="345">
                  <c:v>0.26943820942486202</c:v>
                </c:pt>
                <c:pt idx="346">
                  <c:v>0.26928790795595209</c:v>
                </c:pt>
                <c:pt idx="347">
                  <c:v>0.26886853949205974</c:v>
                </c:pt>
                <c:pt idx="348">
                  <c:v>0.27036510304870531</c:v>
                </c:pt>
                <c:pt idx="349">
                  <c:v>0.2716237933599906</c:v>
                </c:pt>
                <c:pt idx="350">
                  <c:v>0.2713534686739737</c:v>
                </c:pt>
                <c:pt idx="351">
                  <c:v>0.27124951601906472</c:v>
                </c:pt>
                <c:pt idx="352">
                  <c:v>0.27000511100250324</c:v>
                </c:pt>
                <c:pt idx="353">
                  <c:v>0.26821432519281585</c:v>
                </c:pt>
                <c:pt idx="354">
                  <c:v>0.2662060891020423</c:v>
                </c:pt>
                <c:pt idx="355">
                  <c:v>0.26464271580992915</c:v>
                </c:pt>
                <c:pt idx="356">
                  <c:v>0.26277727048440186</c:v>
                </c:pt>
                <c:pt idx="357">
                  <c:v>0.26065066565743611</c:v>
                </c:pt>
                <c:pt idx="358">
                  <c:v>0.25936794422429943</c:v>
                </c:pt>
                <c:pt idx="359">
                  <c:v>0.2587013665362119</c:v>
                </c:pt>
                <c:pt idx="360">
                  <c:v>0.25822501929646791</c:v>
                </c:pt>
                <c:pt idx="361">
                  <c:v>0.25847828368172038</c:v>
                </c:pt>
                <c:pt idx="362">
                  <c:v>0.2592633162711851</c:v>
                </c:pt>
                <c:pt idx="363">
                  <c:v>0.26188479371110884</c:v>
                </c:pt>
                <c:pt idx="364">
                  <c:v>0.26368984568581832</c:v>
                </c:pt>
                <c:pt idx="365">
                  <c:v>0.26246473306572082</c:v>
                </c:pt>
                <c:pt idx="366">
                  <c:v>0.26696856021225368</c:v>
                </c:pt>
                <c:pt idx="367">
                  <c:v>0.27098639204736397</c:v>
                </c:pt>
                <c:pt idx="368">
                  <c:v>0.27589676193824886</c:v>
                </c:pt>
                <c:pt idx="369">
                  <c:v>0.28009015555749411</c:v>
                </c:pt>
                <c:pt idx="370">
                  <c:v>0.28503841058869495</c:v>
                </c:pt>
                <c:pt idx="371">
                  <c:v>0.28944798447454229</c:v>
                </c:pt>
                <c:pt idx="372">
                  <c:v>0.29367163429116333</c:v>
                </c:pt>
                <c:pt idx="373">
                  <c:v>0.29712477514390234</c:v>
                </c:pt>
                <c:pt idx="374">
                  <c:v>0.30159676924134737</c:v>
                </c:pt>
                <c:pt idx="375">
                  <c:v>0.30544384963280391</c:v>
                </c:pt>
                <c:pt idx="376">
                  <c:v>0.30661707868886856</c:v>
                </c:pt>
                <c:pt idx="377">
                  <c:v>0.30889607435654737</c:v>
                </c:pt>
                <c:pt idx="378">
                  <c:v>0.31065439639105497</c:v>
                </c:pt>
                <c:pt idx="379">
                  <c:v>0.31241517500007987</c:v>
                </c:pt>
                <c:pt idx="380">
                  <c:v>0.31264926642190743</c:v>
                </c:pt>
                <c:pt idx="381">
                  <c:v>0.31290783507982439</c:v>
                </c:pt>
                <c:pt idx="382">
                  <c:v>0.31440736395171198</c:v>
                </c:pt>
                <c:pt idx="383">
                  <c:v>0.31718569116893081</c:v>
                </c:pt>
                <c:pt idx="384">
                  <c:v>0.31973890843848851</c:v>
                </c:pt>
                <c:pt idx="385">
                  <c:v>0.32230555294223345</c:v>
                </c:pt>
                <c:pt idx="386">
                  <c:v>0.32496002248442679</c:v>
                </c:pt>
                <c:pt idx="387">
                  <c:v>0.32670226410502212</c:v>
                </c:pt>
                <c:pt idx="388">
                  <c:v>0.32890241299653922</c:v>
                </c:pt>
                <c:pt idx="389">
                  <c:v>0.3318006041131128</c:v>
                </c:pt>
                <c:pt idx="390">
                  <c:v>0.33497077965966948</c:v>
                </c:pt>
                <c:pt idx="391">
                  <c:v>0.33881096556416029</c:v>
                </c:pt>
                <c:pt idx="392">
                  <c:v>0.34235658583631789</c:v>
                </c:pt>
                <c:pt idx="393">
                  <c:v>0.34605075899561316</c:v>
                </c:pt>
                <c:pt idx="394">
                  <c:v>0.34921316395069613</c:v>
                </c:pt>
                <c:pt idx="395">
                  <c:v>0.35119192200989968</c:v>
                </c:pt>
                <c:pt idx="396">
                  <c:v>0.35410723252714826</c:v>
                </c:pt>
                <c:pt idx="397">
                  <c:v>0.35715836236805792</c:v>
                </c:pt>
                <c:pt idx="398">
                  <c:v>0.36020882020188488</c:v>
                </c:pt>
                <c:pt idx="399">
                  <c:v>0.36221268030469328</c:v>
                </c:pt>
                <c:pt idx="400">
                  <c:v>0.36431219284952276</c:v>
                </c:pt>
                <c:pt idx="401">
                  <c:v>0.36674535027728983</c:v>
                </c:pt>
                <c:pt idx="402">
                  <c:v>0.3686670389765313</c:v>
                </c:pt>
                <c:pt idx="403">
                  <c:v>0.37185242005331204</c:v>
                </c:pt>
                <c:pt idx="404">
                  <c:v>0.37534439408822479</c:v>
                </c:pt>
                <c:pt idx="405">
                  <c:v>0.37908799263873555</c:v>
                </c:pt>
                <c:pt idx="406">
                  <c:v>0.38221921109932216</c:v>
                </c:pt>
                <c:pt idx="407">
                  <c:v>0.38548195240219707</c:v>
                </c:pt>
                <c:pt idx="408">
                  <c:v>0.39112173861578509</c:v>
                </c:pt>
                <c:pt idx="409">
                  <c:v>0.39544075120144684</c:v>
                </c:pt>
                <c:pt idx="410">
                  <c:v>0.39978745611179262</c:v>
                </c:pt>
                <c:pt idx="411">
                  <c:v>0.40494973242463272</c:v>
                </c:pt>
                <c:pt idx="412">
                  <c:v>0.41019061047263922</c:v>
                </c:pt>
                <c:pt idx="413">
                  <c:v>0.4153062908082002</c:v>
                </c:pt>
                <c:pt idx="414">
                  <c:v>0.42077586879955492</c:v>
                </c:pt>
                <c:pt idx="415">
                  <c:v>0.42488399468390564</c:v>
                </c:pt>
                <c:pt idx="416">
                  <c:v>0.42911126179844017</c:v>
                </c:pt>
                <c:pt idx="417">
                  <c:v>0.43501365763922822</c:v>
                </c:pt>
                <c:pt idx="418">
                  <c:v>0.43982091655239314</c:v>
                </c:pt>
                <c:pt idx="419">
                  <c:v>0.44465214683221038</c:v>
                </c:pt>
                <c:pt idx="420">
                  <c:v>0.44872315254075851</c:v>
                </c:pt>
                <c:pt idx="421">
                  <c:v>0.45246416533854067</c:v>
                </c:pt>
                <c:pt idx="422">
                  <c:v>0.45593319370633972</c:v>
                </c:pt>
                <c:pt idx="423">
                  <c:v>0.45873221171620465</c:v>
                </c:pt>
                <c:pt idx="424">
                  <c:v>0.46116020517112194</c:v>
                </c:pt>
                <c:pt idx="425">
                  <c:v>0.46395890785690397</c:v>
                </c:pt>
                <c:pt idx="426">
                  <c:v>0.46567620929136205</c:v>
                </c:pt>
                <c:pt idx="427">
                  <c:v>0.46510436439714115</c:v>
                </c:pt>
                <c:pt idx="428">
                  <c:v>0.46470209810179258</c:v>
                </c:pt>
                <c:pt idx="429">
                  <c:v>0.46416401248278316</c:v>
                </c:pt>
                <c:pt idx="430">
                  <c:v>0.46244620728029806</c:v>
                </c:pt>
                <c:pt idx="431">
                  <c:v>0.45879795601201023</c:v>
                </c:pt>
                <c:pt idx="432">
                  <c:v>0.454743124283494</c:v>
                </c:pt>
                <c:pt idx="433">
                  <c:v>0.4509009185790539</c:v>
                </c:pt>
                <c:pt idx="434">
                  <c:v>0.44788286335330851</c:v>
                </c:pt>
                <c:pt idx="435">
                  <c:v>0.44422707569891506</c:v>
                </c:pt>
                <c:pt idx="436">
                  <c:v>0.4406635204838466</c:v>
                </c:pt>
                <c:pt idx="437">
                  <c:v>0.4364346747629646</c:v>
                </c:pt>
                <c:pt idx="438">
                  <c:v>0.43378490493115512</c:v>
                </c:pt>
                <c:pt idx="439">
                  <c:v>0.43216142899202059</c:v>
                </c:pt>
                <c:pt idx="440">
                  <c:v>0.42836973829575475</c:v>
                </c:pt>
                <c:pt idx="441">
                  <c:v>0.42382963024286036</c:v>
                </c:pt>
                <c:pt idx="442">
                  <c:v>0.41941815639288393</c:v>
                </c:pt>
                <c:pt idx="443">
                  <c:v>0.41406017717336585</c:v>
                </c:pt>
                <c:pt idx="444">
                  <c:v>0.40945813265909398</c:v>
                </c:pt>
                <c:pt idx="445">
                  <c:v>0.40494928891506843</c:v>
                </c:pt>
                <c:pt idx="446">
                  <c:v>0.40069318746221072</c:v>
                </c:pt>
                <c:pt idx="447">
                  <c:v>0.39528496712699041</c:v>
                </c:pt>
                <c:pt idx="448">
                  <c:v>0.3899827155092474</c:v>
                </c:pt>
                <c:pt idx="449">
                  <c:v>0.38300992296827718</c:v>
                </c:pt>
                <c:pt idx="450">
                  <c:v>0.37712756360687716</c:v>
                </c:pt>
                <c:pt idx="451">
                  <c:v>0.37067615920441616</c:v>
                </c:pt>
                <c:pt idx="452">
                  <c:v>0.36482421423916106</c:v>
                </c:pt>
                <c:pt idx="453">
                  <c:v>0.35905164049586386</c:v>
                </c:pt>
                <c:pt idx="454">
                  <c:v>0.35576866910873484</c:v>
                </c:pt>
                <c:pt idx="455">
                  <c:v>0.35074205772143779</c:v>
                </c:pt>
                <c:pt idx="456">
                  <c:v>0.3438713485577749</c:v>
                </c:pt>
                <c:pt idx="457">
                  <c:v>0.33643882788371005</c:v>
                </c:pt>
                <c:pt idx="458">
                  <c:v>0.33205386299067952</c:v>
                </c:pt>
                <c:pt idx="459">
                  <c:v>0.32928400026040888</c:v>
                </c:pt>
                <c:pt idx="460">
                  <c:v>0.32607250934759463</c:v>
                </c:pt>
                <c:pt idx="461">
                  <c:v>0.32376632825207774</c:v>
                </c:pt>
                <c:pt idx="462">
                  <c:v>0.32256286176159177</c:v>
                </c:pt>
                <c:pt idx="463">
                  <c:v>0.32314400403579019</c:v>
                </c:pt>
                <c:pt idx="464">
                  <c:v>0.3237084865706879</c:v>
                </c:pt>
                <c:pt idx="465">
                  <c:v>0.32470031333917543</c:v>
                </c:pt>
                <c:pt idx="466">
                  <c:v>0.324499694386579</c:v>
                </c:pt>
                <c:pt idx="467">
                  <c:v>0.32311015425685385</c:v>
                </c:pt>
                <c:pt idx="468">
                  <c:v>0.32167152090874462</c:v>
                </c:pt>
                <c:pt idx="469">
                  <c:v>0.32056223732696987</c:v>
                </c:pt>
                <c:pt idx="470">
                  <c:v>0.31921174877314673</c:v>
                </c:pt>
                <c:pt idx="471">
                  <c:v>0.31687990948384187</c:v>
                </c:pt>
                <c:pt idx="472">
                  <c:v>0.31774789254828933</c:v>
                </c:pt>
                <c:pt idx="473">
                  <c:v>0.3200324917643329</c:v>
                </c:pt>
                <c:pt idx="474">
                  <c:v>0.32387904421738678</c:v>
                </c:pt>
                <c:pt idx="475">
                  <c:v>0.32653899944361431</c:v>
                </c:pt>
                <c:pt idx="476">
                  <c:v>0.32846103405216681</c:v>
                </c:pt>
                <c:pt idx="477">
                  <c:v>0.33067483703379053</c:v>
                </c:pt>
                <c:pt idx="478">
                  <c:v>0.33264686678268712</c:v>
                </c:pt>
                <c:pt idx="479">
                  <c:v>0.336605580677248</c:v>
                </c:pt>
                <c:pt idx="480">
                  <c:v>0.34023958391277959</c:v>
                </c:pt>
                <c:pt idx="481">
                  <c:v>0.34318041641598263</c:v>
                </c:pt>
                <c:pt idx="482">
                  <c:v>0.34629260392233724</c:v>
                </c:pt>
                <c:pt idx="483">
                  <c:v>0.34948102081504046</c:v>
                </c:pt>
                <c:pt idx="484">
                  <c:v>0.35269746590806794</c:v>
                </c:pt>
                <c:pt idx="485">
                  <c:v>0.35572226177469157</c:v>
                </c:pt>
                <c:pt idx="486">
                  <c:v>0.35625745528514696</c:v>
                </c:pt>
                <c:pt idx="487">
                  <c:v>0.35789489440990646</c:v>
                </c:pt>
                <c:pt idx="488">
                  <c:v>0.36203960497801307</c:v>
                </c:pt>
                <c:pt idx="489">
                  <c:v>0.36580932864620669</c:v>
                </c:pt>
                <c:pt idx="490">
                  <c:v>0.36766789199659516</c:v>
                </c:pt>
                <c:pt idx="491">
                  <c:v>0.37005108342627302</c:v>
                </c:pt>
                <c:pt idx="492">
                  <c:v>0.37258619744679139</c:v>
                </c:pt>
                <c:pt idx="493">
                  <c:v>0.37348978342829503</c:v>
                </c:pt>
                <c:pt idx="494">
                  <c:v>0.3738333876192077</c:v>
                </c:pt>
                <c:pt idx="495">
                  <c:v>0.37416608420160297</c:v>
                </c:pt>
                <c:pt idx="496">
                  <c:v>0.37444920340162052</c:v>
                </c:pt>
                <c:pt idx="497">
                  <c:v>0.3743544005885186</c:v>
                </c:pt>
                <c:pt idx="498">
                  <c:v>0.37413947712093998</c:v>
                </c:pt>
                <c:pt idx="499">
                  <c:v>0.37478976226550803</c:v>
                </c:pt>
                <c:pt idx="500">
                  <c:v>0.37505337335768962</c:v>
                </c:pt>
                <c:pt idx="501">
                  <c:v>0.37521822772014091</c:v>
                </c:pt>
                <c:pt idx="502">
                  <c:v>0.3756073528594856</c:v>
                </c:pt>
                <c:pt idx="503">
                  <c:v>0.37604869431913462</c:v>
                </c:pt>
                <c:pt idx="504">
                  <c:v>0.37545672883345876</c:v>
                </c:pt>
                <c:pt idx="505">
                  <c:v>0.37398014765695431</c:v>
                </c:pt>
                <c:pt idx="506">
                  <c:v>0.37100774611558457</c:v>
                </c:pt>
                <c:pt idx="507">
                  <c:v>0.36889566606247431</c:v>
                </c:pt>
                <c:pt idx="508">
                  <c:v>0.36634923330946695</c:v>
                </c:pt>
                <c:pt idx="509">
                  <c:v>0.36298519564805681</c:v>
                </c:pt>
                <c:pt idx="510">
                  <c:v>0.35962115798664679</c:v>
                </c:pt>
                <c:pt idx="511">
                  <c:v>0.35648667761743574</c:v>
                </c:pt>
                <c:pt idx="512">
                  <c:v>0.35357845359830925</c:v>
                </c:pt>
                <c:pt idx="513">
                  <c:v>0.3513634003115112</c:v>
                </c:pt>
                <c:pt idx="514">
                  <c:v>0.34874298144083193</c:v>
                </c:pt>
                <c:pt idx="515">
                  <c:v>0.34638381112513278</c:v>
                </c:pt>
                <c:pt idx="516">
                  <c:v>0.34400756376588865</c:v>
                </c:pt>
                <c:pt idx="517">
                  <c:v>0.34075510333218739</c:v>
                </c:pt>
                <c:pt idx="518">
                  <c:v>0.33759267295705969</c:v>
                </c:pt>
                <c:pt idx="519">
                  <c:v>0.33495566159782542</c:v>
                </c:pt>
                <c:pt idx="520">
                  <c:v>0.33230738038840452</c:v>
                </c:pt>
                <c:pt idx="521">
                  <c:v>0.32983279637187923</c:v>
                </c:pt>
                <c:pt idx="522">
                  <c:v>0.3282913676840048</c:v>
                </c:pt>
                <c:pt idx="523">
                  <c:v>0.32720553241247008</c:v>
                </c:pt>
                <c:pt idx="524">
                  <c:v>0.32516378316677486</c:v>
                </c:pt>
                <c:pt idx="525">
                  <c:v>0.32355745333721675</c:v>
                </c:pt>
                <c:pt idx="526">
                  <c:v>0.32249976592047097</c:v>
                </c:pt>
                <c:pt idx="527">
                  <c:v>0.32097812101294432</c:v>
                </c:pt>
                <c:pt idx="528">
                  <c:v>0.31937775203692687</c:v>
                </c:pt>
                <c:pt idx="529">
                  <c:v>0.31720025249290529</c:v>
                </c:pt>
                <c:pt idx="530">
                  <c:v>0.31560088059444974</c:v>
                </c:pt>
                <c:pt idx="531">
                  <c:v>0.3131171102555525</c:v>
                </c:pt>
                <c:pt idx="532">
                  <c:v>0.31115378786893405</c:v>
                </c:pt>
                <c:pt idx="533">
                  <c:v>0.30937353843592708</c:v>
                </c:pt>
                <c:pt idx="534">
                  <c:v>0.3066854230735942</c:v>
                </c:pt>
                <c:pt idx="535">
                  <c:v>0.30401946566519744</c:v>
                </c:pt>
                <c:pt idx="536">
                  <c:v>0.30135520760550455</c:v>
                </c:pt>
                <c:pt idx="537">
                  <c:v>0.30356327961767088</c:v>
                </c:pt>
                <c:pt idx="538">
                  <c:v>0.30347255190238032</c:v>
                </c:pt>
                <c:pt idx="539">
                  <c:v>0.30384211385985027</c:v>
                </c:pt>
                <c:pt idx="540">
                  <c:v>0.30521431459421772</c:v>
                </c:pt>
                <c:pt idx="541">
                  <c:v>0.30735774481538691</c:v>
                </c:pt>
                <c:pt idx="542">
                  <c:v>0.3088513378718335</c:v>
                </c:pt>
                <c:pt idx="543">
                  <c:v>0.30875272309594942</c:v>
                </c:pt>
                <c:pt idx="544">
                  <c:v>0.31011992466284827</c:v>
                </c:pt>
                <c:pt idx="545">
                  <c:v>0.31061083883973584</c:v>
                </c:pt>
                <c:pt idx="546">
                  <c:v>0.3105897566417859</c:v>
                </c:pt>
                <c:pt idx="547">
                  <c:v>0.30739959706793568</c:v>
                </c:pt>
                <c:pt idx="548">
                  <c:v>0.30420341623386193</c:v>
                </c:pt>
                <c:pt idx="549">
                  <c:v>0.30318741226669366</c:v>
                </c:pt>
                <c:pt idx="550">
                  <c:v>0.30239984661076968</c:v>
                </c:pt>
                <c:pt idx="551">
                  <c:v>0.30222064688149969</c:v>
                </c:pt>
                <c:pt idx="552">
                  <c:v>0.30135519516719306</c:v>
                </c:pt>
                <c:pt idx="553">
                  <c:v>0.3005740669455999</c:v>
                </c:pt>
                <c:pt idx="554">
                  <c:v>0.29880478918345071</c:v>
                </c:pt>
                <c:pt idx="555">
                  <c:v>0.29607653613701174</c:v>
                </c:pt>
                <c:pt idx="556">
                  <c:v>0.29439170503932083</c:v>
                </c:pt>
                <c:pt idx="557">
                  <c:v>0.29291904720105982</c:v>
                </c:pt>
                <c:pt idx="558">
                  <c:v>0.29167364318477468</c:v>
                </c:pt>
                <c:pt idx="559">
                  <c:v>0.28980658959020822</c:v>
                </c:pt>
                <c:pt idx="560">
                  <c:v>0.28767732692059111</c:v>
                </c:pt>
                <c:pt idx="561">
                  <c:v>0.28643185896848211</c:v>
                </c:pt>
                <c:pt idx="562">
                  <c:v>0.28485328658424292</c:v>
                </c:pt>
                <c:pt idx="563">
                  <c:v>0.2838524328034393</c:v>
                </c:pt>
                <c:pt idx="564">
                  <c:v>0.282642047527909</c:v>
                </c:pt>
                <c:pt idx="565">
                  <c:v>0.28447082755840553</c:v>
                </c:pt>
                <c:pt idx="566">
                  <c:v>0.28585761253475195</c:v>
                </c:pt>
                <c:pt idx="567">
                  <c:v>0.28671076599517675</c:v>
                </c:pt>
                <c:pt idx="568">
                  <c:v>0.28759949283488107</c:v>
                </c:pt>
                <c:pt idx="569">
                  <c:v>0.28404731351489909</c:v>
                </c:pt>
                <c:pt idx="570">
                  <c:v>0.28301192518740209</c:v>
                </c:pt>
                <c:pt idx="571">
                  <c:v>0.28195000687941169</c:v>
                </c:pt>
                <c:pt idx="572">
                  <c:v>0.27975507274470501</c:v>
                </c:pt>
                <c:pt idx="573">
                  <c:v>0.27731666361033658</c:v>
                </c:pt>
                <c:pt idx="574">
                  <c:v>0.27525943665473729</c:v>
                </c:pt>
                <c:pt idx="575">
                  <c:v>0.27418823637782974</c:v>
                </c:pt>
                <c:pt idx="576">
                  <c:v>0.27174967406708428</c:v>
                </c:pt>
                <c:pt idx="577">
                  <c:v>0.26909925238981625</c:v>
                </c:pt>
                <c:pt idx="578">
                  <c:v>0.26742524012621938</c:v>
                </c:pt>
                <c:pt idx="579">
                  <c:v>0.26934279025870134</c:v>
                </c:pt>
                <c:pt idx="580">
                  <c:v>0.27201859921640315</c:v>
                </c:pt>
                <c:pt idx="581">
                  <c:v>0.27311766812927818</c:v>
                </c:pt>
                <c:pt idx="582">
                  <c:v>0.27383517107128885</c:v>
                </c:pt>
                <c:pt idx="583">
                  <c:v>0.27406028345661604</c:v>
                </c:pt>
                <c:pt idx="584">
                  <c:v>0.27507890545380687</c:v>
                </c:pt>
                <c:pt idx="585">
                  <c:v>0.27535315288712015</c:v>
                </c:pt>
                <c:pt idx="586">
                  <c:v>0.27539948539454634</c:v>
                </c:pt>
                <c:pt idx="587">
                  <c:v>0.27468123947320766</c:v>
                </c:pt>
                <c:pt idx="588">
                  <c:v>0.27397811018452339</c:v>
                </c:pt>
                <c:pt idx="589">
                  <c:v>0.27368520674376973</c:v>
                </c:pt>
                <c:pt idx="590">
                  <c:v>0.27325406584434603</c:v>
                </c:pt>
                <c:pt idx="591">
                  <c:v>0.2736020600801759</c:v>
                </c:pt>
                <c:pt idx="592">
                  <c:v>0.27422799561351763</c:v>
                </c:pt>
                <c:pt idx="593">
                  <c:v>0.27785908758043659</c:v>
                </c:pt>
                <c:pt idx="594">
                  <c:v>0.27971599293750449</c:v>
                </c:pt>
                <c:pt idx="595">
                  <c:v>0.28109411299864823</c:v>
                </c:pt>
                <c:pt idx="596">
                  <c:v>0.28263294035616082</c:v>
                </c:pt>
                <c:pt idx="597">
                  <c:v>0.28113260240764665</c:v>
                </c:pt>
                <c:pt idx="598">
                  <c:v>0.28007425951328252</c:v>
                </c:pt>
                <c:pt idx="599">
                  <c:v>0.2798947496885808</c:v>
                </c:pt>
                <c:pt idx="600">
                  <c:v>0.27995958072450788</c:v>
                </c:pt>
                <c:pt idx="601">
                  <c:v>0.27925975153102889</c:v>
                </c:pt>
                <c:pt idx="602">
                  <c:v>0.27796266567483213</c:v>
                </c:pt>
                <c:pt idx="603">
                  <c:v>0.27661924212311911</c:v>
                </c:pt>
                <c:pt idx="604">
                  <c:v>0.27574393249838464</c:v>
                </c:pt>
                <c:pt idx="605">
                  <c:v>0.27564961352916117</c:v>
                </c:pt>
                <c:pt idx="606">
                  <c:v>0.27490365211485679</c:v>
                </c:pt>
                <c:pt idx="607">
                  <c:v>0.27318353294252401</c:v>
                </c:pt>
                <c:pt idx="608">
                  <c:v>0.27130043863314945</c:v>
                </c:pt>
                <c:pt idx="609">
                  <c:v>0.27028663166598055</c:v>
                </c:pt>
                <c:pt idx="610">
                  <c:v>0.26977762108321762</c:v>
                </c:pt>
                <c:pt idx="611">
                  <c:v>0.26905372121335597</c:v>
                </c:pt>
                <c:pt idx="612">
                  <c:v>0.26769091812891632</c:v>
                </c:pt>
                <c:pt idx="613">
                  <c:v>0.26678720912253662</c:v>
                </c:pt>
                <c:pt idx="614">
                  <c:v>0.26625526952212963</c:v>
                </c:pt>
                <c:pt idx="615">
                  <c:v>0.2646864402925927</c:v>
                </c:pt>
                <c:pt idx="616">
                  <c:v>0.26263834839328382</c:v>
                </c:pt>
                <c:pt idx="617">
                  <c:v>0.26171956031131927</c:v>
                </c:pt>
                <c:pt idx="618">
                  <c:v>0.2610286871552418</c:v>
                </c:pt>
                <c:pt idx="619">
                  <c:v>0.2616614108374119</c:v>
                </c:pt>
                <c:pt idx="620">
                  <c:v>0.26242400197577692</c:v>
                </c:pt>
                <c:pt idx="621">
                  <c:v>0.26327776644966688</c:v>
                </c:pt>
                <c:pt idx="622">
                  <c:v>0.26346752578836563</c:v>
                </c:pt>
                <c:pt idx="623">
                  <c:v>0.26296538541143188</c:v>
                </c:pt>
                <c:pt idx="624">
                  <c:v>0.26310955047677653</c:v>
                </c:pt>
                <c:pt idx="625">
                  <c:v>0.25967984671449362</c:v>
                </c:pt>
                <c:pt idx="626">
                  <c:v>0.25886932503892113</c:v>
                </c:pt>
                <c:pt idx="627">
                  <c:v>0.2583686738214595</c:v>
                </c:pt>
                <c:pt idx="628">
                  <c:v>0.2614138091880272</c:v>
                </c:pt>
                <c:pt idx="629">
                  <c:v>0.2640027278740647</c:v>
                </c:pt>
                <c:pt idx="630">
                  <c:v>0.26545772548696939</c:v>
                </c:pt>
                <c:pt idx="631">
                  <c:v>0.26693535857303513</c:v>
                </c:pt>
                <c:pt idx="632">
                  <c:v>0.26813307741919273</c:v>
                </c:pt>
                <c:pt idx="633">
                  <c:v>0.26946275449075169</c:v>
                </c:pt>
                <c:pt idx="634">
                  <c:v>0.27236002174158186</c:v>
                </c:pt>
                <c:pt idx="635">
                  <c:v>0.27461061540299914</c:v>
                </c:pt>
                <c:pt idx="636">
                  <c:v>0.27631494105404664</c:v>
                </c:pt>
                <c:pt idx="637">
                  <c:v>0.27773513456924798</c:v>
                </c:pt>
                <c:pt idx="638">
                  <c:v>0.27825068948258191</c:v>
                </c:pt>
                <c:pt idx="639">
                  <c:v>0.27928246075208218</c:v>
                </c:pt>
                <c:pt idx="640">
                  <c:v>0.28155448073750405</c:v>
                </c:pt>
                <c:pt idx="641">
                  <c:v>0.28352828770200067</c:v>
                </c:pt>
                <c:pt idx="642">
                  <c:v>0.28546096228829515</c:v>
                </c:pt>
                <c:pt idx="643">
                  <c:v>0.2871703893789847</c:v>
                </c:pt>
                <c:pt idx="644">
                  <c:v>0.2883883170994615</c:v>
                </c:pt>
                <c:pt idx="645">
                  <c:v>0.28859575470966414</c:v>
                </c:pt>
                <c:pt idx="646">
                  <c:v>0.2884945205149404</c:v>
                </c:pt>
                <c:pt idx="647">
                  <c:v>0.28948131592216964</c:v>
                </c:pt>
                <c:pt idx="648">
                  <c:v>0.29039280736199791</c:v>
                </c:pt>
                <c:pt idx="649">
                  <c:v>0.29084512709418181</c:v>
                </c:pt>
                <c:pt idx="650">
                  <c:v>0.29147434699486485</c:v>
                </c:pt>
                <c:pt idx="651">
                  <c:v>0.29127573573469323</c:v>
                </c:pt>
                <c:pt idx="652">
                  <c:v>0.29086293929563989</c:v>
                </c:pt>
                <c:pt idx="653">
                  <c:v>0.29002736921928129</c:v>
                </c:pt>
                <c:pt idx="654">
                  <c:v>0.28985580427811408</c:v>
                </c:pt>
                <c:pt idx="655">
                  <c:v>0.29006089727775097</c:v>
                </c:pt>
                <c:pt idx="656">
                  <c:v>0.29173447860291157</c:v>
                </c:pt>
                <c:pt idx="657">
                  <c:v>0.29335114519527877</c:v>
                </c:pt>
                <c:pt idx="658">
                  <c:v>0.29354547046903029</c:v>
                </c:pt>
                <c:pt idx="659">
                  <c:v>0.29438124283214062</c:v>
                </c:pt>
                <c:pt idx="660">
                  <c:v>0.29163537212807111</c:v>
                </c:pt>
                <c:pt idx="661">
                  <c:v>0.28950591416425114</c:v>
                </c:pt>
                <c:pt idx="662">
                  <c:v>0.28835949555344653</c:v>
                </c:pt>
                <c:pt idx="663">
                  <c:v>0.28618537487668283</c:v>
                </c:pt>
                <c:pt idx="664">
                  <c:v>0.28466127803876884</c:v>
                </c:pt>
                <c:pt idx="665">
                  <c:v>0.2851797196586825</c:v>
                </c:pt>
                <c:pt idx="666">
                  <c:v>0.28262934006874768</c:v>
                </c:pt>
                <c:pt idx="667">
                  <c:v>0.28066448781004155</c:v>
                </c:pt>
                <c:pt idx="668">
                  <c:v>0.2786115335928997</c:v>
                </c:pt>
                <c:pt idx="669">
                  <c:v>0.27737707049570998</c:v>
                </c:pt>
                <c:pt idx="670">
                  <c:v>0.27710402665302664</c:v>
                </c:pt>
                <c:pt idx="671">
                  <c:v>0.27818812149480249</c:v>
                </c:pt>
                <c:pt idx="672">
                  <c:v>0.27806750384949513</c:v>
                </c:pt>
                <c:pt idx="673">
                  <c:v>0.27752091871991535</c:v>
                </c:pt>
                <c:pt idx="674">
                  <c:v>0.27628026712602788</c:v>
                </c:pt>
                <c:pt idx="675">
                  <c:v>0.27526286302774527</c:v>
                </c:pt>
                <c:pt idx="676">
                  <c:v>0.27452109576496425</c:v>
                </c:pt>
                <c:pt idx="677">
                  <c:v>0.27444837115105236</c:v>
                </c:pt>
                <c:pt idx="678">
                  <c:v>0.27434168578316948</c:v>
                </c:pt>
                <c:pt idx="679">
                  <c:v>0.27404230617769915</c:v>
                </c:pt>
                <c:pt idx="680">
                  <c:v>0.27453301665675117</c:v>
                </c:pt>
                <c:pt idx="681">
                  <c:v>0.27521493580428463</c:v>
                </c:pt>
                <c:pt idx="682">
                  <c:v>0.2754112790353464</c:v>
                </c:pt>
                <c:pt idx="683">
                  <c:v>0.27562692234857089</c:v>
                </c:pt>
                <c:pt idx="684">
                  <c:v>0.27730821926324639</c:v>
                </c:pt>
                <c:pt idx="685">
                  <c:v>0.27660303070669007</c:v>
                </c:pt>
                <c:pt idx="686">
                  <c:v>0.27539111166917224</c:v>
                </c:pt>
                <c:pt idx="687">
                  <c:v>0.27458179885959577</c:v>
                </c:pt>
                <c:pt idx="688">
                  <c:v>0.2717702615106245</c:v>
                </c:pt>
                <c:pt idx="689">
                  <c:v>0.26901563889444674</c:v>
                </c:pt>
                <c:pt idx="690">
                  <c:v>0.26721499994115355</c:v>
                </c:pt>
                <c:pt idx="691">
                  <c:v>0.26579777814954503</c:v>
                </c:pt>
                <c:pt idx="692">
                  <c:v>0.26530125126267806</c:v>
                </c:pt>
                <c:pt idx="693">
                  <c:v>0.26568122178271991</c:v>
                </c:pt>
                <c:pt idx="694">
                  <c:v>0.26629228032664976</c:v>
                </c:pt>
                <c:pt idx="695">
                  <c:v>0.26748882963539661</c:v>
                </c:pt>
                <c:pt idx="696">
                  <c:v>0.26721760455665239</c:v>
                </c:pt>
                <c:pt idx="697">
                  <c:v>0.26502055544755837</c:v>
                </c:pt>
                <c:pt idx="698">
                  <c:v>0.26357767981408453</c:v>
                </c:pt>
                <c:pt idx="699">
                  <c:v>0.26206988531725933</c:v>
                </c:pt>
                <c:pt idx="700">
                  <c:v>0.26117822009922897</c:v>
                </c:pt>
                <c:pt idx="701">
                  <c:v>0.25930356914888791</c:v>
                </c:pt>
                <c:pt idx="702">
                  <c:v>0.25829243497694232</c:v>
                </c:pt>
                <c:pt idx="703">
                  <c:v>0.25598114494791335</c:v>
                </c:pt>
                <c:pt idx="704">
                  <c:v>0.25378041357752085</c:v>
                </c:pt>
                <c:pt idx="705">
                  <c:v>0.2527241369535575</c:v>
                </c:pt>
                <c:pt idx="706">
                  <c:v>0.2512910517640019</c:v>
                </c:pt>
                <c:pt idx="707">
                  <c:v>0.24985796657444637</c:v>
                </c:pt>
                <c:pt idx="708">
                  <c:v>0.24852138830896031</c:v>
                </c:pt>
                <c:pt idx="709">
                  <c:v>0.24733993967919782</c:v>
                </c:pt>
                <c:pt idx="710">
                  <c:v>0.24623655333328168</c:v>
                </c:pt>
                <c:pt idx="711">
                  <c:v>0.24521873360667737</c:v>
                </c:pt>
                <c:pt idx="712">
                  <c:v>0.24417813776976316</c:v>
                </c:pt>
                <c:pt idx="713">
                  <c:v>0.24183982021857542</c:v>
                </c:pt>
                <c:pt idx="714">
                  <c:v>0.24170044620382494</c:v>
                </c:pt>
                <c:pt idx="715">
                  <c:v>0.24181180195550731</c:v>
                </c:pt>
                <c:pt idx="716">
                  <c:v>0.24043919722118343</c:v>
                </c:pt>
                <c:pt idx="717">
                  <c:v>0.24137332325790928</c:v>
                </c:pt>
                <c:pt idx="718">
                  <c:v>0.24270671836882357</c:v>
                </c:pt>
                <c:pt idx="719">
                  <c:v>0.24677761122297026</c:v>
                </c:pt>
                <c:pt idx="720">
                  <c:v>0.24822352288345656</c:v>
                </c:pt>
                <c:pt idx="721">
                  <c:v>0.25024468566766633</c:v>
                </c:pt>
                <c:pt idx="722">
                  <c:v>0.25230173904372144</c:v>
                </c:pt>
                <c:pt idx="723">
                  <c:v>0.25380952284355257</c:v>
                </c:pt>
                <c:pt idx="724">
                  <c:v>0.25439661173864198</c:v>
                </c:pt>
                <c:pt idx="725">
                  <c:v>0.25365336610126915</c:v>
                </c:pt>
                <c:pt idx="726">
                  <c:v>0.25214323926674503</c:v>
                </c:pt>
                <c:pt idx="727">
                  <c:v>0.25011160105772412</c:v>
                </c:pt>
                <c:pt idx="728">
                  <c:v>0.24826432763876266</c:v>
                </c:pt>
                <c:pt idx="729">
                  <c:v>0.24676343932294259</c:v>
                </c:pt>
                <c:pt idx="730">
                  <c:v>0.24638887395976955</c:v>
                </c:pt>
              </c:numCache>
            </c:numRef>
          </c:val>
          <c:smooth val="0"/>
          <c:extLst>
            <c:ext xmlns:c16="http://schemas.microsoft.com/office/drawing/2014/chart" uri="{C3380CC4-5D6E-409C-BE32-E72D297353CC}">
              <c16:uniqueId val="{00000000-01D1-4CFA-8EC5-369DF438120F}"/>
            </c:ext>
          </c:extLst>
        </c:ser>
        <c:ser>
          <c:idx val="1"/>
          <c:order val="1"/>
          <c:tx>
            <c:v>M2 - Monthly Moving Average</c:v>
          </c:tx>
          <c:spPr>
            <a:ln w="28575">
              <a:prstDash val="dashDot"/>
            </a:ln>
          </c:spPr>
          <c:marker>
            <c:symbol val="none"/>
          </c:marker>
          <c:cat>
            <c:numRef>
              <c:f>'Figure 5 - g'!$B$3:$B$733</c:f>
              <c:numCache>
                <c:formatCode>m/d/yyyy</c:formatCode>
                <c:ptCount val="731"/>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numCache>
            </c:numRef>
          </c:cat>
          <c:val>
            <c:numRef>
              <c:f>'Figure 5 - g'!$D$3:$D$733</c:f>
              <c:numCache>
                <c:formatCode>0%</c:formatCode>
                <c:ptCount val="731"/>
                <c:pt idx="0">
                  <c:v>0.36947943731304139</c:v>
                </c:pt>
                <c:pt idx="1">
                  <c:v>0.36646182147706036</c:v>
                </c:pt>
                <c:pt idx="2">
                  <c:v>0.36329624192885152</c:v>
                </c:pt>
                <c:pt idx="3">
                  <c:v>0.35956412817458827</c:v>
                </c:pt>
                <c:pt idx="4">
                  <c:v>0.35566838935778089</c:v>
                </c:pt>
                <c:pt idx="5">
                  <c:v>0.35185700764535083</c:v>
                </c:pt>
                <c:pt idx="6">
                  <c:v>0.34818722722619189</c:v>
                </c:pt>
                <c:pt idx="7">
                  <c:v>0.3444074822194183</c:v>
                </c:pt>
                <c:pt idx="8">
                  <c:v>0.3405813273818214</c:v>
                </c:pt>
                <c:pt idx="9">
                  <c:v>0.33577515348374037</c:v>
                </c:pt>
                <c:pt idx="10">
                  <c:v>0.33092649549030145</c:v>
                </c:pt>
                <c:pt idx="11">
                  <c:v>0.32636410868862087</c:v>
                </c:pt>
                <c:pt idx="12">
                  <c:v>0.32200253014053243</c:v>
                </c:pt>
                <c:pt idx="13">
                  <c:v>0.31762716719201389</c:v>
                </c:pt>
                <c:pt idx="14">
                  <c:v>0.31308550452806311</c:v>
                </c:pt>
                <c:pt idx="15">
                  <c:v>0.30949060461450656</c:v>
                </c:pt>
                <c:pt idx="16">
                  <c:v>0.30616383006018738</c:v>
                </c:pt>
                <c:pt idx="17">
                  <c:v>0.30289299947492704</c:v>
                </c:pt>
                <c:pt idx="18">
                  <c:v>0.30014809181623608</c:v>
                </c:pt>
                <c:pt idx="19">
                  <c:v>0.29835615136634436</c:v>
                </c:pt>
                <c:pt idx="20">
                  <c:v>0.29661369649094643</c:v>
                </c:pt>
                <c:pt idx="21">
                  <c:v>0.29465085597918228</c:v>
                </c:pt>
                <c:pt idx="22">
                  <c:v>0.29286170509252041</c:v>
                </c:pt>
                <c:pt idx="23">
                  <c:v>0.29146449924508377</c:v>
                </c:pt>
                <c:pt idx="24">
                  <c:v>0.29061162122296486</c:v>
                </c:pt>
                <c:pt idx="25">
                  <c:v>0.28987279365996255</c:v>
                </c:pt>
                <c:pt idx="26">
                  <c:v>0.28923811420716189</c:v>
                </c:pt>
                <c:pt idx="27">
                  <c:v>0.28843008801994291</c:v>
                </c:pt>
                <c:pt idx="28">
                  <c:v>0.28932297728567191</c:v>
                </c:pt>
                <c:pt idx="29">
                  <c:v>0.29173655321065489</c:v>
                </c:pt>
                <c:pt idx="30">
                  <c:v>0.29368764546717313</c:v>
                </c:pt>
                <c:pt idx="31">
                  <c:v>0.29578190711272223</c:v>
                </c:pt>
                <c:pt idx="32">
                  <c:v>0.29770686556654674</c:v>
                </c:pt>
                <c:pt idx="33">
                  <c:v>0.29985636850621367</c:v>
                </c:pt>
                <c:pt idx="34">
                  <c:v>0.30126589803258874</c:v>
                </c:pt>
                <c:pt idx="35">
                  <c:v>0.30290376480258024</c:v>
                </c:pt>
                <c:pt idx="36">
                  <c:v>0.30463673352548293</c:v>
                </c:pt>
                <c:pt idx="37">
                  <c:v>0.30631980708186723</c:v>
                </c:pt>
                <c:pt idx="38">
                  <c:v>0.30786127934498053</c:v>
                </c:pt>
                <c:pt idx="39">
                  <c:v>0.3098055745938727</c:v>
                </c:pt>
                <c:pt idx="40">
                  <c:v>0.31119040619194982</c:v>
                </c:pt>
                <c:pt idx="41">
                  <c:v>0.31234437684446403</c:v>
                </c:pt>
                <c:pt idx="42">
                  <c:v>0.31355769269524258</c:v>
                </c:pt>
                <c:pt idx="43">
                  <c:v>0.31528219356358145</c:v>
                </c:pt>
                <c:pt idx="44">
                  <c:v>0.31682686086191542</c:v>
                </c:pt>
                <c:pt idx="45">
                  <c:v>0.31839656889199403</c:v>
                </c:pt>
                <c:pt idx="46">
                  <c:v>0.31973636252088289</c:v>
                </c:pt>
                <c:pt idx="47">
                  <c:v>0.3203378283717489</c:v>
                </c:pt>
                <c:pt idx="48">
                  <c:v>0.32082713546988639</c:v>
                </c:pt>
                <c:pt idx="49">
                  <c:v>0.32170738740017202</c:v>
                </c:pt>
                <c:pt idx="50">
                  <c:v>0.32240254562088522</c:v>
                </c:pt>
                <c:pt idx="51">
                  <c:v>0.32292541669390551</c:v>
                </c:pt>
                <c:pt idx="52">
                  <c:v>0.32337434460558434</c:v>
                </c:pt>
                <c:pt idx="53">
                  <c:v>0.32391981532357089</c:v>
                </c:pt>
                <c:pt idx="54">
                  <c:v>0.32495648183000059</c:v>
                </c:pt>
                <c:pt idx="55">
                  <c:v>0.32567419516631624</c:v>
                </c:pt>
                <c:pt idx="56">
                  <c:v>0.32594674093981602</c:v>
                </c:pt>
                <c:pt idx="57">
                  <c:v>0.32585227605142802</c:v>
                </c:pt>
                <c:pt idx="58">
                  <c:v>0.32565366305283838</c:v>
                </c:pt>
                <c:pt idx="59">
                  <c:v>0.32605636695280515</c:v>
                </c:pt>
                <c:pt idx="60">
                  <c:v>0.32401902983947511</c:v>
                </c:pt>
                <c:pt idx="61">
                  <c:v>0.32215724488950165</c:v>
                </c:pt>
                <c:pt idx="62">
                  <c:v>0.32022949389273964</c:v>
                </c:pt>
                <c:pt idx="63">
                  <c:v>0.31856565964663697</c:v>
                </c:pt>
                <c:pt idx="64">
                  <c:v>0.31752090676741257</c:v>
                </c:pt>
                <c:pt idx="65">
                  <c:v>0.3160945414959197</c:v>
                </c:pt>
                <c:pt idx="66">
                  <c:v>0.31495435687745704</c:v>
                </c:pt>
                <c:pt idx="67">
                  <c:v>0.31427962563865824</c:v>
                </c:pt>
                <c:pt idx="68">
                  <c:v>0.31347296813695313</c:v>
                </c:pt>
                <c:pt idx="69">
                  <c:v>0.31234600772510163</c:v>
                </c:pt>
                <c:pt idx="70">
                  <c:v>0.3109306511539387</c:v>
                </c:pt>
                <c:pt idx="71">
                  <c:v>0.30961832476134743</c:v>
                </c:pt>
                <c:pt idx="72">
                  <c:v>0.30891187185039448</c:v>
                </c:pt>
                <c:pt idx="73">
                  <c:v>0.30811646032585116</c:v>
                </c:pt>
                <c:pt idx="74">
                  <c:v>0.30650917245728521</c:v>
                </c:pt>
                <c:pt idx="75">
                  <c:v>0.30437789743704136</c:v>
                </c:pt>
                <c:pt idx="76">
                  <c:v>0.3023176541453832</c:v>
                </c:pt>
                <c:pt idx="77">
                  <c:v>0.30034314113811145</c:v>
                </c:pt>
                <c:pt idx="78">
                  <c:v>0.29897680480420058</c:v>
                </c:pt>
                <c:pt idx="79">
                  <c:v>0.29786417789578645</c:v>
                </c:pt>
                <c:pt idx="80">
                  <c:v>0.29689907868687598</c:v>
                </c:pt>
                <c:pt idx="81">
                  <c:v>0.29575167316943241</c:v>
                </c:pt>
                <c:pt idx="82">
                  <c:v>0.29558064993003685</c:v>
                </c:pt>
                <c:pt idx="83">
                  <c:v>0.29518116809266282</c:v>
                </c:pt>
                <c:pt idx="84">
                  <c:v>0.29476669530110466</c:v>
                </c:pt>
                <c:pt idx="85">
                  <c:v>0.2935810356290377</c:v>
                </c:pt>
                <c:pt idx="86">
                  <c:v>0.29193128113368849</c:v>
                </c:pt>
                <c:pt idx="87">
                  <c:v>0.29071772371227916</c:v>
                </c:pt>
                <c:pt idx="88">
                  <c:v>0.28888824009472275</c:v>
                </c:pt>
                <c:pt idx="89">
                  <c:v>0.28670312938756992</c:v>
                </c:pt>
                <c:pt idx="90">
                  <c:v>0.28466680841933467</c:v>
                </c:pt>
                <c:pt idx="91">
                  <c:v>0.28213483526546057</c:v>
                </c:pt>
                <c:pt idx="92">
                  <c:v>0.28037703638678452</c:v>
                </c:pt>
                <c:pt idx="93">
                  <c:v>0.27855527022498539</c:v>
                </c:pt>
                <c:pt idx="94">
                  <c:v>0.27632489524223125</c:v>
                </c:pt>
                <c:pt idx="95">
                  <c:v>0.27420784521515451</c:v>
                </c:pt>
                <c:pt idx="96">
                  <c:v>0.27191203195654179</c:v>
                </c:pt>
                <c:pt idx="97">
                  <c:v>0.26934492362406498</c:v>
                </c:pt>
                <c:pt idx="98">
                  <c:v>0.2668521466478766</c:v>
                </c:pt>
                <c:pt idx="99">
                  <c:v>0.26426660116669043</c:v>
                </c:pt>
                <c:pt idx="100">
                  <c:v>0.26160144808599578</c:v>
                </c:pt>
                <c:pt idx="101">
                  <c:v>0.25920586589934524</c:v>
                </c:pt>
                <c:pt idx="102">
                  <c:v>0.25734824572887921</c:v>
                </c:pt>
                <c:pt idx="103">
                  <c:v>0.2553693413376068</c:v>
                </c:pt>
                <c:pt idx="104">
                  <c:v>0.25370790957699413</c:v>
                </c:pt>
                <c:pt idx="105">
                  <c:v>0.25191575861081678</c:v>
                </c:pt>
                <c:pt idx="106">
                  <c:v>0.25070066450330958</c:v>
                </c:pt>
                <c:pt idx="107">
                  <c:v>0.24965450465133326</c:v>
                </c:pt>
                <c:pt idx="108">
                  <c:v>0.2480509023282273</c:v>
                </c:pt>
                <c:pt idx="109">
                  <c:v>0.2463953259019423</c:v>
                </c:pt>
                <c:pt idx="110">
                  <c:v>0.24445392976222852</c:v>
                </c:pt>
                <c:pt idx="111">
                  <c:v>0.24321737645382122</c:v>
                </c:pt>
                <c:pt idx="112">
                  <c:v>0.24161646009705498</c:v>
                </c:pt>
                <c:pt idx="113">
                  <c:v>0.23983198161236208</c:v>
                </c:pt>
                <c:pt idx="114">
                  <c:v>0.23733664434384438</c:v>
                </c:pt>
                <c:pt idx="115">
                  <c:v>0.23478096165531984</c:v>
                </c:pt>
                <c:pt idx="116">
                  <c:v>0.23205997276665427</c:v>
                </c:pt>
                <c:pt idx="117">
                  <c:v>0.23005024729635903</c:v>
                </c:pt>
                <c:pt idx="118">
                  <c:v>0.22825041248855144</c:v>
                </c:pt>
                <c:pt idx="119">
                  <c:v>0.22627875707049017</c:v>
                </c:pt>
                <c:pt idx="120">
                  <c:v>0.22517610070628324</c:v>
                </c:pt>
                <c:pt idx="121">
                  <c:v>0.22468203163444406</c:v>
                </c:pt>
                <c:pt idx="122">
                  <c:v>0.22430888084494688</c:v>
                </c:pt>
                <c:pt idx="123">
                  <c:v>0.22387869279784273</c:v>
                </c:pt>
                <c:pt idx="124">
                  <c:v>0.22379744590709863</c:v>
                </c:pt>
                <c:pt idx="125">
                  <c:v>0.22420604682494666</c:v>
                </c:pt>
                <c:pt idx="126">
                  <c:v>0.22464729915103632</c:v>
                </c:pt>
                <c:pt idx="127">
                  <c:v>0.22451037096152268</c:v>
                </c:pt>
                <c:pt idx="128">
                  <c:v>0.22410242782839129</c:v>
                </c:pt>
                <c:pt idx="129">
                  <c:v>0.22386192459057469</c:v>
                </c:pt>
                <c:pt idx="130">
                  <c:v>0.22348977363397826</c:v>
                </c:pt>
                <c:pt idx="131">
                  <c:v>0.22320087431147076</c:v>
                </c:pt>
                <c:pt idx="132">
                  <c:v>0.22274668237838846</c:v>
                </c:pt>
                <c:pt idx="133">
                  <c:v>0.22255560894922005</c:v>
                </c:pt>
                <c:pt idx="134">
                  <c:v>0.22242579399018897</c:v>
                </c:pt>
                <c:pt idx="135">
                  <c:v>0.22202137467522864</c:v>
                </c:pt>
                <c:pt idx="136">
                  <c:v>0.22144487026980578</c:v>
                </c:pt>
                <c:pt idx="137">
                  <c:v>0.221558196622202</c:v>
                </c:pt>
                <c:pt idx="138">
                  <c:v>0.22161221918026489</c:v>
                </c:pt>
                <c:pt idx="139">
                  <c:v>0.22117668782913494</c:v>
                </c:pt>
                <c:pt idx="140">
                  <c:v>0.22122105176177206</c:v>
                </c:pt>
                <c:pt idx="141">
                  <c:v>0.22123759560033535</c:v>
                </c:pt>
                <c:pt idx="142">
                  <c:v>0.22129528991575589</c:v>
                </c:pt>
                <c:pt idx="143">
                  <c:v>0.2207593730239257</c:v>
                </c:pt>
                <c:pt idx="144">
                  <c:v>0.22047892468209812</c:v>
                </c:pt>
                <c:pt idx="145">
                  <c:v>0.21988282647071972</c:v>
                </c:pt>
                <c:pt idx="146">
                  <c:v>0.21945074116063953</c:v>
                </c:pt>
                <c:pt idx="147">
                  <c:v>0.21932389647997697</c:v>
                </c:pt>
                <c:pt idx="148">
                  <c:v>0.2191465625796466</c:v>
                </c:pt>
                <c:pt idx="149">
                  <c:v>0.21885966628400494</c:v>
                </c:pt>
                <c:pt idx="150">
                  <c:v>0.21860467667319589</c:v>
                </c:pt>
                <c:pt idx="151">
                  <c:v>0.21821691092089368</c:v>
                </c:pt>
                <c:pt idx="152">
                  <c:v>0.21801646088692744</c:v>
                </c:pt>
                <c:pt idx="153">
                  <c:v>0.21809276513031667</c:v>
                </c:pt>
                <c:pt idx="154">
                  <c:v>0.21747895386527361</c:v>
                </c:pt>
                <c:pt idx="155">
                  <c:v>0.21715470336510939</c:v>
                </c:pt>
                <c:pt idx="156">
                  <c:v>0.21648151170858509</c:v>
                </c:pt>
                <c:pt idx="157">
                  <c:v>0.21543854732024148</c:v>
                </c:pt>
                <c:pt idx="158">
                  <c:v>0.21478635666151438</c:v>
                </c:pt>
                <c:pt idx="159">
                  <c:v>0.21400112485452022</c:v>
                </c:pt>
                <c:pt idx="160">
                  <c:v>0.21326853223646447</c:v>
                </c:pt>
                <c:pt idx="161">
                  <c:v>0.21223863260905548</c:v>
                </c:pt>
                <c:pt idx="162">
                  <c:v>0.21176909593719925</c:v>
                </c:pt>
                <c:pt idx="163">
                  <c:v>0.21108527776843136</c:v>
                </c:pt>
                <c:pt idx="164">
                  <c:v>0.21045868588230937</c:v>
                </c:pt>
                <c:pt idx="165">
                  <c:v>0.20983791570518417</c:v>
                </c:pt>
                <c:pt idx="166">
                  <c:v>0.20906323164621393</c:v>
                </c:pt>
                <c:pt idx="167">
                  <c:v>0.20760373360220077</c:v>
                </c:pt>
                <c:pt idx="168">
                  <c:v>0.20579162401588177</c:v>
                </c:pt>
                <c:pt idx="169">
                  <c:v>0.20383047592781739</c:v>
                </c:pt>
                <c:pt idx="170">
                  <c:v>0.2018370456229539</c:v>
                </c:pt>
                <c:pt idx="171">
                  <c:v>0.20033316922728317</c:v>
                </c:pt>
                <c:pt idx="172">
                  <c:v>0.19963421124207217</c:v>
                </c:pt>
                <c:pt idx="173">
                  <c:v>0.19912204125684801</c:v>
                </c:pt>
                <c:pt idx="174">
                  <c:v>0.19857586220852069</c:v>
                </c:pt>
                <c:pt idx="175">
                  <c:v>0.19680427535441242</c:v>
                </c:pt>
                <c:pt idx="176">
                  <c:v>0.19501070039619034</c:v>
                </c:pt>
                <c:pt idx="177">
                  <c:v>0.19379384364082597</c:v>
                </c:pt>
                <c:pt idx="178">
                  <c:v>0.19301207765834313</c:v>
                </c:pt>
                <c:pt idx="179">
                  <c:v>0.1914585256377308</c:v>
                </c:pt>
                <c:pt idx="180">
                  <c:v>0.19076482018789087</c:v>
                </c:pt>
                <c:pt idx="181">
                  <c:v>0.19063987984679287</c:v>
                </c:pt>
                <c:pt idx="182">
                  <c:v>0.1906337791073319</c:v>
                </c:pt>
                <c:pt idx="183">
                  <c:v>0.1910600300530606</c:v>
                </c:pt>
                <c:pt idx="184">
                  <c:v>0.19129896528045329</c:v>
                </c:pt>
                <c:pt idx="185">
                  <c:v>0.19073765185856467</c:v>
                </c:pt>
                <c:pt idx="186">
                  <c:v>0.1897324629621901</c:v>
                </c:pt>
                <c:pt idx="187">
                  <c:v>0.19038440402141996</c:v>
                </c:pt>
                <c:pt idx="188">
                  <c:v>0.19015529579174911</c:v>
                </c:pt>
                <c:pt idx="189">
                  <c:v>0.18980611248530541</c:v>
                </c:pt>
                <c:pt idx="190">
                  <c:v>0.18929289014828299</c:v>
                </c:pt>
                <c:pt idx="191">
                  <c:v>0.18917828708077075</c:v>
                </c:pt>
                <c:pt idx="192">
                  <c:v>0.18880626296771338</c:v>
                </c:pt>
                <c:pt idx="193">
                  <c:v>0.18884350826110766</c:v>
                </c:pt>
                <c:pt idx="194">
                  <c:v>0.18893926821223667</c:v>
                </c:pt>
                <c:pt idx="195">
                  <c:v>0.18899371772793155</c:v>
                </c:pt>
                <c:pt idx="196">
                  <c:v>0.18927940596399445</c:v>
                </c:pt>
                <c:pt idx="197">
                  <c:v>0.18953238293173016</c:v>
                </c:pt>
                <c:pt idx="198">
                  <c:v>0.18962844945430024</c:v>
                </c:pt>
                <c:pt idx="199">
                  <c:v>0.19005396481191053</c:v>
                </c:pt>
                <c:pt idx="200">
                  <c:v>0.18993478406254505</c:v>
                </c:pt>
                <c:pt idx="201">
                  <c:v>0.18973980813685132</c:v>
                </c:pt>
                <c:pt idx="202">
                  <c:v>0.18957873673340195</c:v>
                </c:pt>
                <c:pt idx="203">
                  <c:v>0.1894717211462241</c:v>
                </c:pt>
                <c:pt idx="204">
                  <c:v>0.1884542344133929</c:v>
                </c:pt>
                <c:pt idx="205">
                  <c:v>0.18723276726212654</c:v>
                </c:pt>
                <c:pt idx="206">
                  <c:v>0.18614976690824295</c:v>
                </c:pt>
                <c:pt idx="207">
                  <c:v>0.18632485025539866</c:v>
                </c:pt>
                <c:pt idx="208">
                  <c:v>0.18688658782268314</c:v>
                </c:pt>
                <c:pt idx="209">
                  <c:v>0.18738551741253739</c:v>
                </c:pt>
                <c:pt idx="210">
                  <c:v>0.18747549613360442</c:v>
                </c:pt>
                <c:pt idx="211">
                  <c:v>0.18791674307503856</c:v>
                </c:pt>
                <c:pt idx="212">
                  <c:v>0.18775338740654096</c:v>
                </c:pt>
                <c:pt idx="213">
                  <c:v>0.18704786623551312</c:v>
                </c:pt>
                <c:pt idx="214">
                  <c:v>0.18610464584902431</c:v>
                </c:pt>
                <c:pt idx="215">
                  <c:v>0.18473970883267335</c:v>
                </c:pt>
                <c:pt idx="216">
                  <c:v>0.18339438874721903</c:v>
                </c:pt>
                <c:pt idx="217">
                  <c:v>0.18231406004953785</c:v>
                </c:pt>
                <c:pt idx="218">
                  <c:v>0.18244010871070471</c:v>
                </c:pt>
                <c:pt idx="219">
                  <c:v>0.18074418593049604</c:v>
                </c:pt>
                <c:pt idx="220">
                  <c:v>0.18001295030929509</c:v>
                </c:pt>
                <c:pt idx="221">
                  <c:v>0.17938824812268517</c:v>
                </c:pt>
                <c:pt idx="222">
                  <c:v>0.17921046081117678</c:v>
                </c:pt>
                <c:pt idx="223">
                  <c:v>0.17855042499808219</c:v>
                </c:pt>
                <c:pt idx="224">
                  <c:v>0.17769755556878025</c:v>
                </c:pt>
                <c:pt idx="225">
                  <c:v>0.17683295306415167</c:v>
                </c:pt>
                <c:pt idx="226">
                  <c:v>0.17586058206898875</c:v>
                </c:pt>
                <c:pt idx="227">
                  <c:v>0.17492952150925992</c:v>
                </c:pt>
                <c:pt idx="228">
                  <c:v>0.17369543354713313</c:v>
                </c:pt>
                <c:pt idx="229">
                  <c:v>0.17286263354180831</c:v>
                </c:pt>
                <c:pt idx="230">
                  <c:v>0.17190598966369136</c:v>
                </c:pt>
                <c:pt idx="231">
                  <c:v>0.17112138184697226</c:v>
                </c:pt>
                <c:pt idx="232">
                  <c:v>0.17102271146096554</c:v>
                </c:pt>
                <c:pt idx="233">
                  <c:v>0.17090958275993132</c:v>
                </c:pt>
                <c:pt idx="234">
                  <c:v>0.17101305229627312</c:v>
                </c:pt>
                <c:pt idx="235">
                  <c:v>0.17122885280234573</c:v>
                </c:pt>
                <c:pt idx="236">
                  <c:v>0.17190510609933302</c:v>
                </c:pt>
                <c:pt idx="237">
                  <c:v>0.17244834981984758</c:v>
                </c:pt>
                <c:pt idx="238">
                  <c:v>0.17292195619728939</c:v>
                </c:pt>
                <c:pt idx="239">
                  <c:v>0.17257894565869611</c:v>
                </c:pt>
                <c:pt idx="240">
                  <c:v>0.17194479455566908</c:v>
                </c:pt>
                <c:pt idx="241">
                  <c:v>0.17224678627984175</c:v>
                </c:pt>
                <c:pt idx="242">
                  <c:v>0.17235509767184493</c:v>
                </c:pt>
                <c:pt idx="243">
                  <c:v>0.17276237589469509</c:v>
                </c:pt>
                <c:pt idx="244">
                  <c:v>0.17338030865156673</c:v>
                </c:pt>
                <c:pt idx="245">
                  <c:v>0.17369827318902148</c:v>
                </c:pt>
                <c:pt idx="246">
                  <c:v>0.17368033771248764</c:v>
                </c:pt>
                <c:pt idx="247">
                  <c:v>0.17383912002854718</c:v>
                </c:pt>
                <c:pt idx="248">
                  <c:v>0.17424382308985104</c:v>
                </c:pt>
                <c:pt idx="249">
                  <c:v>0.17504470190534452</c:v>
                </c:pt>
                <c:pt idx="250">
                  <c:v>0.17561664508198035</c:v>
                </c:pt>
                <c:pt idx="251">
                  <c:v>0.1758511054298264</c:v>
                </c:pt>
                <c:pt idx="252">
                  <c:v>0.17606039311630212</c:v>
                </c:pt>
                <c:pt idx="253">
                  <c:v>0.17601489933933703</c:v>
                </c:pt>
                <c:pt idx="254">
                  <c:v>0.17573767944773455</c:v>
                </c:pt>
                <c:pt idx="255">
                  <c:v>0.17587425735429324</c:v>
                </c:pt>
                <c:pt idx="256">
                  <c:v>0.17636127079217184</c:v>
                </c:pt>
                <c:pt idx="257">
                  <c:v>0.17689848571590136</c:v>
                </c:pt>
                <c:pt idx="258">
                  <c:v>0.17754196575833933</c:v>
                </c:pt>
                <c:pt idx="259">
                  <c:v>0.17767353282153184</c:v>
                </c:pt>
                <c:pt idx="260">
                  <c:v>0.17782009689696704</c:v>
                </c:pt>
                <c:pt idx="261">
                  <c:v>0.17737987608711894</c:v>
                </c:pt>
                <c:pt idx="262">
                  <c:v>0.1771181571597068</c:v>
                </c:pt>
                <c:pt idx="263">
                  <c:v>0.17704923430614167</c:v>
                </c:pt>
                <c:pt idx="264">
                  <c:v>0.17707149785091986</c:v>
                </c:pt>
                <c:pt idx="265">
                  <c:v>0.17671783559716697</c:v>
                </c:pt>
                <c:pt idx="266">
                  <c:v>0.1759936507474594</c:v>
                </c:pt>
                <c:pt idx="267">
                  <c:v>0.17483570355121533</c:v>
                </c:pt>
                <c:pt idx="268">
                  <c:v>0.17332937175802718</c:v>
                </c:pt>
                <c:pt idx="269">
                  <c:v>0.17234431914963122</c:v>
                </c:pt>
                <c:pt idx="270">
                  <c:v>0.17127236551470149</c:v>
                </c:pt>
                <c:pt idx="271">
                  <c:v>0.17121671718002085</c:v>
                </c:pt>
                <c:pt idx="272">
                  <c:v>0.17042030614949993</c:v>
                </c:pt>
                <c:pt idx="273">
                  <c:v>0.16977463471517401</c:v>
                </c:pt>
                <c:pt idx="274">
                  <c:v>0.16957608240248898</c:v>
                </c:pt>
                <c:pt idx="275">
                  <c:v>0.16948264446528721</c:v>
                </c:pt>
                <c:pt idx="276">
                  <c:v>0.16976395372379127</c:v>
                </c:pt>
                <c:pt idx="277">
                  <c:v>0.16957683750603833</c:v>
                </c:pt>
                <c:pt idx="278">
                  <c:v>0.1698309980401804</c:v>
                </c:pt>
                <c:pt idx="279">
                  <c:v>0.17022344015658392</c:v>
                </c:pt>
                <c:pt idx="280">
                  <c:v>0.16998947093988975</c:v>
                </c:pt>
                <c:pt idx="281">
                  <c:v>0.16920108009198656</c:v>
                </c:pt>
                <c:pt idx="282">
                  <c:v>0.16829953048575153</c:v>
                </c:pt>
                <c:pt idx="283">
                  <c:v>0.16773546370830619</c:v>
                </c:pt>
                <c:pt idx="284">
                  <c:v>0.16686059403398629</c:v>
                </c:pt>
                <c:pt idx="285">
                  <c:v>0.16627445003456109</c:v>
                </c:pt>
                <c:pt idx="286">
                  <c:v>0.16593938186465435</c:v>
                </c:pt>
                <c:pt idx="287">
                  <c:v>0.16516191438835975</c:v>
                </c:pt>
                <c:pt idx="288">
                  <c:v>0.16489816497393955</c:v>
                </c:pt>
                <c:pt idx="289">
                  <c:v>0.16458783993044593</c:v>
                </c:pt>
                <c:pt idx="290">
                  <c:v>0.16441135964743903</c:v>
                </c:pt>
                <c:pt idx="291">
                  <c:v>0.16499572199918186</c:v>
                </c:pt>
                <c:pt idx="292">
                  <c:v>0.16587077316393881</c:v>
                </c:pt>
                <c:pt idx="293">
                  <c:v>0.16674984231435805</c:v>
                </c:pt>
                <c:pt idx="294">
                  <c:v>0.16721587733711835</c:v>
                </c:pt>
                <c:pt idx="295">
                  <c:v>0.16762056529036817</c:v>
                </c:pt>
                <c:pt idx="296">
                  <c:v>0.1680000495236465</c:v>
                </c:pt>
                <c:pt idx="297">
                  <c:v>0.16886179972929405</c:v>
                </c:pt>
                <c:pt idx="298">
                  <c:v>0.16949792238086442</c:v>
                </c:pt>
                <c:pt idx="299">
                  <c:v>0.17066871229682942</c:v>
                </c:pt>
                <c:pt idx="300">
                  <c:v>0.17095919119826486</c:v>
                </c:pt>
                <c:pt idx="301">
                  <c:v>0.1714971902534029</c:v>
                </c:pt>
                <c:pt idx="302">
                  <c:v>0.17210567954131936</c:v>
                </c:pt>
                <c:pt idx="303">
                  <c:v>0.17237057292570782</c:v>
                </c:pt>
                <c:pt idx="304">
                  <c:v>0.17346730390616524</c:v>
                </c:pt>
                <c:pt idx="305">
                  <c:v>0.17325449958686084</c:v>
                </c:pt>
                <c:pt idx="306">
                  <c:v>0.17271860205625444</c:v>
                </c:pt>
                <c:pt idx="307">
                  <c:v>0.17195206880318303</c:v>
                </c:pt>
                <c:pt idx="308">
                  <c:v>0.17114870966162454</c:v>
                </c:pt>
                <c:pt idx="309">
                  <c:v>0.17108714460952829</c:v>
                </c:pt>
                <c:pt idx="310">
                  <c:v>0.17079726508602938</c:v>
                </c:pt>
                <c:pt idx="311">
                  <c:v>0.17024347685273586</c:v>
                </c:pt>
                <c:pt idx="312">
                  <c:v>0.17006542412676481</c:v>
                </c:pt>
                <c:pt idx="313">
                  <c:v>0.17060746165465282</c:v>
                </c:pt>
                <c:pt idx="314">
                  <c:v>0.17167361990690205</c:v>
                </c:pt>
                <c:pt idx="315">
                  <c:v>0.17294496691507452</c:v>
                </c:pt>
                <c:pt idx="316">
                  <c:v>0.17440573670176124</c:v>
                </c:pt>
                <c:pt idx="317">
                  <c:v>0.17572602884240299</c:v>
                </c:pt>
                <c:pt idx="318">
                  <c:v>0.17687857649733629</c:v>
                </c:pt>
                <c:pt idx="319">
                  <c:v>0.17844538332210819</c:v>
                </c:pt>
                <c:pt idx="320">
                  <c:v>0.17991632155403392</c:v>
                </c:pt>
                <c:pt idx="321">
                  <c:v>0.18126546557336595</c:v>
                </c:pt>
                <c:pt idx="322">
                  <c:v>0.1823129071751533</c:v>
                </c:pt>
                <c:pt idx="323">
                  <c:v>0.18314493094856743</c:v>
                </c:pt>
                <c:pt idx="324">
                  <c:v>0.18385112390668368</c:v>
                </c:pt>
                <c:pt idx="325">
                  <c:v>0.18483276581799138</c:v>
                </c:pt>
                <c:pt idx="326">
                  <c:v>0.18540235658204654</c:v>
                </c:pt>
                <c:pt idx="327">
                  <c:v>0.18535834447028399</c:v>
                </c:pt>
                <c:pt idx="328">
                  <c:v>0.18482152866273821</c:v>
                </c:pt>
                <c:pt idx="329">
                  <c:v>0.18405454201419874</c:v>
                </c:pt>
                <c:pt idx="330">
                  <c:v>0.1836332027560707</c:v>
                </c:pt>
                <c:pt idx="331">
                  <c:v>0.18294457179408219</c:v>
                </c:pt>
                <c:pt idx="332">
                  <c:v>0.1831362518466233</c:v>
                </c:pt>
                <c:pt idx="333">
                  <c:v>0.18269694810196974</c:v>
                </c:pt>
                <c:pt idx="334">
                  <c:v>0.1819168245368768</c:v>
                </c:pt>
                <c:pt idx="335">
                  <c:v>0.18145633877814413</c:v>
                </c:pt>
                <c:pt idx="336">
                  <c:v>0.18073917994425442</c:v>
                </c:pt>
                <c:pt idx="337">
                  <c:v>0.18018432554391822</c:v>
                </c:pt>
                <c:pt idx="338">
                  <c:v>0.17950897276001992</c:v>
                </c:pt>
                <c:pt idx="339">
                  <c:v>0.17944510884322168</c:v>
                </c:pt>
                <c:pt idx="340">
                  <c:v>0.17900523751559208</c:v>
                </c:pt>
                <c:pt idx="341">
                  <c:v>0.17827807118919403</c:v>
                </c:pt>
                <c:pt idx="342">
                  <c:v>0.17731132604617256</c:v>
                </c:pt>
                <c:pt idx="343">
                  <c:v>0.17644472501463371</c:v>
                </c:pt>
                <c:pt idx="344">
                  <c:v>0.17563305597996562</c:v>
                </c:pt>
                <c:pt idx="345">
                  <c:v>0.17451804555261069</c:v>
                </c:pt>
                <c:pt idx="346">
                  <c:v>0.17284612826803386</c:v>
                </c:pt>
                <c:pt idx="347">
                  <c:v>0.17142829164042558</c:v>
                </c:pt>
                <c:pt idx="348">
                  <c:v>0.17071370002968816</c:v>
                </c:pt>
                <c:pt idx="349">
                  <c:v>0.16982581333618368</c:v>
                </c:pt>
                <c:pt idx="350">
                  <c:v>0.16870625600486527</c:v>
                </c:pt>
                <c:pt idx="351">
                  <c:v>0.16741749869648348</c:v>
                </c:pt>
                <c:pt idx="352">
                  <c:v>0.16575807186056774</c:v>
                </c:pt>
                <c:pt idx="353">
                  <c:v>0.16456463042567987</c:v>
                </c:pt>
                <c:pt idx="354">
                  <c:v>0.16312234165943443</c:v>
                </c:pt>
                <c:pt idx="355">
                  <c:v>0.16241602561586158</c:v>
                </c:pt>
                <c:pt idx="356">
                  <c:v>0.16169476156167106</c:v>
                </c:pt>
                <c:pt idx="357">
                  <c:v>0.16086426348584948</c:v>
                </c:pt>
                <c:pt idx="358">
                  <c:v>0.16080419267529555</c:v>
                </c:pt>
                <c:pt idx="359">
                  <c:v>0.16140960482482775</c:v>
                </c:pt>
                <c:pt idx="360">
                  <c:v>0.16503289597061874</c:v>
                </c:pt>
                <c:pt idx="361">
                  <c:v>0.16897196906707757</c:v>
                </c:pt>
                <c:pt idx="362">
                  <c:v>0.17365928295908148</c:v>
                </c:pt>
                <c:pt idx="363">
                  <c:v>0.17826660442963904</c:v>
                </c:pt>
                <c:pt idx="364">
                  <c:v>0.1829529807787921</c:v>
                </c:pt>
                <c:pt idx="365">
                  <c:v>0.18763455116311767</c:v>
                </c:pt>
                <c:pt idx="366">
                  <c:v>0.19263853177043119</c:v>
                </c:pt>
                <c:pt idx="367">
                  <c:v>0.19695521097964108</c:v>
                </c:pt>
                <c:pt idx="368">
                  <c:v>0.20110049296916088</c:v>
                </c:pt>
                <c:pt idx="369">
                  <c:v>0.2053490896105527</c:v>
                </c:pt>
                <c:pt idx="370">
                  <c:v>0.20983112450256255</c:v>
                </c:pt>
                <c:pt idx="371">
                  <c:v>0.21372017441293534</c:v>
                </c:pt>
                <c:pt idx="372">
                  <c:v>0.21755341435689193</c:v>
                </c:pt>
                <c:pt idx="373">
                  <c:v>0.22167394929961703</c:v>
                </c:pt>
                <c:pt idx="374">
                  <c:v>0.22547209466202719</c:v>
                </c:pt>
                <c:pt idx="375">
                  <c:v>0.22903070053773608</c:v>
                </c:pt>
                <c:pt idx="376">
                  <c:v>0.23248934267272514</c:v>
                </c:pt>
                <c:pt idx="377">
                  <c:v>0.23577581903185052</c:v>
                </c:pt>
                <c:pt idx="378">
                  <c:v>0.23859572151146566</c:v>
                </c:pt>
                <c:pt idx="379">
                  <c:v>0.24125888346741098</c:v>
                </c:pt>
                <c:pt idx="380">
                  <c:v>0.24328171531610915</c:v>
                </c:pt>
                <c:pt idx="381">
                  <c:v>0.24560278702483951</c:v>
                </c:pt>
                <c:pt idx="382">
                  <c:v>0.24803172705009319</c:v>
                </c:pt>
                <c:pt idx="383">
                  <c:v>0.25094057536677145</c:v>
                </c:pt>
                <c:pt idx="384">
                  <c:v>0.25346751085534514</c:v>
                </c:pt>
                <c:pt idx="385">
                  <c:v>0.25541445440759147</c:v>
                </c:pt>
                <c:pt idx="386">
                  <c:v>0.25768597947851518</c:v>
                </c:pt>
                <c:pt idx="387">
                  <c:v>0.2591880199996352</c:v>
                </c:pt>
                <c:pt idx="388">
                  <c:v>0.26078897041622118</c:v>
                </c:pt>
                <c:pt idx="389">
                  <c:v>0.26205167885731295</c:v>
                </c:pt>
                <c:pt idx="390">
                  <c:v>0.26356726157171045</c:v>
                </c:pt>
                <c:pt idx="391">
                  <c:v>0.26523138862773243</c:v>
                </c:pt>
                <c:pt idx="392">
                  <c:v>0.26412731939871237</c:v>
                </c:pt>
                <c:pt idx="393">
                  <c:v>0.26276136893373697</c:v>
                </c:pt>
                <c:pt idx="394">
                  <c:v>0.26064717767321655</c:v>
                </c:pt>
                <c:pt idx="395">
                  <c:v>0.25997258090867942</c:v>
                </c:pt>
                <c:pt idx="396">
                  <c:v>0.25922794022403339</c:v>
                </c:pt>
                <c:pt idx="397">
                  <c:v>0.25839366165863625</c:v>
                </c:pt>
                <c:pt idx="398">
                  <c:v>0.25728412382276389</c:v>
                </c:pt>
                <c:pt idx="399">
                  <c:v>0.25575360897222316</c:v>
                </c:pt>
                <c:pt idx="400">
                  <c:v>0.25477606358765398</c:v>
                </c:pt>
                <c:pt idx="401">
                  <c:v>0.2538183599714568</c:v>
                </c:pt>
                <c:pt idx="402">
                  <c:v>0.25251044995002614</c:v>
                </c:pt>
                <c:pt idx="403">
                  <c:v>0.25101977337682702</c:v>
                </c:pt>
                <c:pt idx="404">
                  <c:v>0.24938082697660677</c:v>
                </c:pt>
                <c:pt idx="405">
                  <c:v>0.2484917326184323</c:v>
                </c:pt>
                <c:pt idx="406">
                  <c:v>0.2479879173964695</c:v>
                </c:pt>
                <c:pt idx="407">
                  <c:v>0.24751686996152153</c:v>
                </c:pt>
                <c:pt idx="408">
                  <c:v>0.24707599242005687</c:v>
                </c:pt>
                <c:pt idx="409">
                  <c:v>0.24653499976306675</c:v>
                </c:pt>
                <c:pt idx="410">
                  <c:v>0.24665260494914848</c:v>
                </c:pt>
                <c:pt idx="411">
                  <c:v>0.24722858461901759</c:v>
                </c:pt>
                <c:pt idx="412">
                  <c:v>0.24750897888941459</c:v>
                </c:pt>
                <c:pt idx="413">
                  <c:v>0.24803080727500498</c:v>
                </c:pt>
                <c:pt idx="414">
                  <c:v>0.2487583156361311</c:v>
                </c:pt>
                <c:pt idx="415">
                  <c:v>0.24927170652287017</c:v>
                </c:pt>
                <c:pt idx="416">
                  <c:v>0.25041546412428084</c:v>
                </c:pt>
                <c:pt idx="417">
                  <c:v>0.25259886177957069</c:v>
                </c:pt>
                <c:pt idx="418">
                  <c:v>0.25434373374681679</c:v>
                </c:pt>
                <c:pt idx="419">
                  <c:v>0.25615091543864293</c:v>
                </c:pt>
                <c:pt idx="420">
                  <c:v>0.25784937016035681</c:v>
                </c:pt>
                <c:pt idx="421">
                  <c:v>0.25963957893664147</c:v>
                </c:pt>
                <c:pt idx="422">
                  <c:v>0.26117691343962035</c:v>
                </c:pt>
                <c:pt idx="423">
                  <c:v>0.26256570360097486</c:v>
                </c:pt>
                <c:pt idx="424">
                  <c:v>0.2637773778795986</c:v>
                </c:pt>
                <c:pt idx="425">
                  <c:v>0.26480527994892178</c:v>
                </c:pt>
                <c:pt idx="426">
                  <c:v>0.26574391900928934</c:v>
                </c:pt>
                <c:pt idx="427">
                  <c:v>0.26609310152153676</c:v>
                </c:pt>
                <c:pt idx="428">
                  <c:v>0.26637074220349832</c:v>
                </c:pt>
                <c:pt idx="429">
                  <c:v>0.26673802076621095</c:v>
                </c:pt>
                <c:pt idx="430">
                  <c:v>0.26766325892681814</c:v>
                </c:pt>
                <c:pt idx="431">
                  <c:v>0.26929705178026414</c:v>
                </c:pt>
                <c:pt idx="432">
                  <c:v>0.27092311399208063</c:v>
                </c:pt>
                <c:pt idx="433">
                  <c:v>0.2726067664856755</c:v>
                </c:pt>
                <c:pt idx="434">
                  <c:v>0.27481849350571003</c:v>
                </c:pt>
                <c:pt idx="435">
                  <c:v>0.27757780951292155</c:v>
                </c:pt>
                <c:pt idx="436">
                  <c:v>0.28036863688316155</c:v>
                </c:pt>
                <c:pt idx="437">
                  <c:v>0.28200174965030567</c:v>
                </c:pt>
                <c:pt idx="438">
                  <c:v>0.28428922361207898</c:v>
                </c:pt>
                <c:pt idx="439">
                  <c:v>0.28810281134462296</c:v>
                </c:pt>
                <c:pt idx="440">
                  <c:v>0.29185722690762644</c:v>
                </c:pt>
                <c:pt idx="441">
                  <c:v>0.29545963266684605</c:v>
                </c:pt>
                <c:pt idx="442">
                  <c:v>0.29874261408443836</c:v>
                </c:pt>
                <c:pt idx="443">
                  <c:v>0.30126469212902118</c:v>
                </c:pt>
                <c:pt idx="444">
                  <c:v>0.30461963380536405</c:v>
                </c:pt>
                <c:pt idx="445">
                  <c:v>0.30747313647113506</c:v>
                </c:pt>
                <c:pt idx="446">
                  <c:v>0.31026464744069887</c:v>
                </c:pt>
                <c:pt idx="447">
                  <c:v>0.31217190421161795</c:v>
                </c:pt>
                <c:pt idx="448">
                  <c:v>0.31383070709597</c:v>
                </c:pt>
                <c:pt idx="449">
                  <c:v>0.31468567067433606</c:v>
                </c:pt>
                <c:pt idx="450">
                  <c:v>0.31596501829177559</c:v>
                </c:pt>
                <c:pt idx="451">
                  <c:v>0.3171376131360748</c:v>
                </c:pt>
                <c:pt idx="452">
                  <c:v>0.31788027778649874</c:v>
                </c:pt>
                <c:pt idx="453">
                  <c:v>0.3188225419786499</c:v>
                </c:pt>
                <c:pt idx="454">
                  <c:v>0.31998242389244241</c:v>
                </c:pt>
                <c:pt idx="455">
                  <c:v>0.32094048992843899</c:v>
                </c:pt>
                <c:pt idx="456">
                  <c:v>0.32239130064866023</c:v>
                </c:pt>
                <c:pt idx="457">
                  <c:v>0.32409581353062539</c:v>
                </c:pt>
                <c:pt idx="458">
                  <c:v>0.32611088253339288</c:v>
                </c:pt>
                <c:pt idx="459">
                  <c:v>0.32722240524651924</c:v>
                </c:pt>
                <c:pt idx="460">
                  <c:v>0.32876629159108606</c:v>
                </c:pt>
                <c:pt idx="461">
                  <c:v>0.33074473299635737</c:v>
                </c:pt>
                <c:pt idx="462">
                  <c:v>0.33210234322828081</c:v>
                </c:pt>
                <c:pt idx="463">
                  <c:v>0.33385736184556136</c:v>
                </c:pt>
                <c:pt idx="464">
                  <c:v>0.33540413703311839</c:v>
                </c:pt>
                <c:pt idx="465">
                  <c:v>0.33712653005876836</c:v>
                </c:pt>
                <c:pt idx="466">
                  <c:v>0.33822642829056621</c:v>
                </c:pt>
                <c:pt idx="467">
                  <c:v>0.33910688834367131</c:v>
                </c:pt>
                <c:pt idx="468">
                  <c:v>0.34003538392033655</c:v>
                </c:pt>
                <c:pt idx="469">
                  <c:v>0.34101416317209959</c:v>
                </c:pt>
                <c:pt idx="470">
                  <c:v>0.34232325792668861</c:v>
                </c:pt>
                <c:pt idx="471">
                  <c:v>0.34233849362624408</c:v>
                </c:pt>
                <c:pt idx="472">
                  <c:v>0.34220891070555748</c:v>
                </c:pt>
                <c:pt idx="473">
                  <c:v>0.34318639182004301</c:v>
                </c:pt>
                <c:pt idx="474">
                  <c:v>0.34459320546020589</c:v>
                </c:pt>
                <c:pt idx="475">
                  <c:v>0.34529966214791852</c:v>
                </c:pt>
                <c:pt idx="476">
                  <c:v>0.34424648084332077</c:v>
                </c:pt>
                <c:pt idx="477">
                  <c:v>0.3435122212985946</c:v>
                </c:pt>
                <c:pt idx="478">
                  <c:v>0.34267474445202051</c:v>
                </c:pt>
                <c:pt idx="479">
                  <c:v>0.34344625874161694</c:v>
                </c:pt>
                <c:pt idx="480">
                  <c:v>0.34443686198727641</c:v>
                </c:pt>
                <c:pt idx="481">
                  <c:v>0.34566099009804302</c:v>
                </c:pt>
                <c:pt idx="482">
                  <c:v>0.34741701798967167</c:v>
                </c:pt>
                <c:pt idx="483">
                  <c:v>0.34870871924909785</c:v>
                </c:pt>
                <c:pt idx="484">
                  <c:v>0.35005380463898983</c:v>
                </c:pt>
                <c:pt idx="485">
                  <c:v>0.35127554549085516</c:v>
                </c:pt>
                <c:pt idx="486">
                  <c:v>0.35227966862107907</c:v>
                </c:pt>
                <c:pt idx="487">
                  <c:v>0.35320537014996684</c:v>
                </c:pt>
                <c:pt idx="488">
                  <c:v>0.35403829368646228</c:v>
                </c:pt>
                <c:pt idx="489">
                  <c:v>0.35448528937606555</c:v>
                </c:pt>
                <c:pt idx="490">
                  <c:v>0.3546187394469647</c:v>
                </c:pt>
                <c:pt idx="491">
                  <c:v>0.35521811596851999</c:v>
                </c:pt>
                <c:pt idx="492">
                  <c:v>0.35544765973043402</c:v>
                </c:pt>
                <c:pt idx="493">
                  <c:v>0.35462680623800164</c:v>
                </c:pt>
                <c:pt idx="494">
                  <c:v>0.3540146396340651</c:v>
                </c:pt>
                <c:pt idx="495">
                  <c:v>0.35362987558609638</c:v>
                </c:pt>
                <c:pt idx="496">
                  <c:v>0.35253876102121673</c:v>
                </c:pt>
                <c:pt idx="497">
                  <c:v>0.35188997931136201</c:v>
                </c:pt>
                <c:pt idx="498">
                  <c:v>0.35123518876959414</c:v>
                </c:pt>
                <c:pt idx="499">
                  <c:v>0.35064714580811251</c:v>
                </c:pt>
                <c:pt idx="500">
                  <c:v>0.34987502369567186</c:v>
                </c:pt>
                <c:pt idx="501">
                  <c:v>0.34907671714829774</c:v>
                </c:pt>
                <c:pt idx="502">
                  <c:v>0.34752871446656075</c:v>
                </c:pt>
                <c:pt idx="503">
                  <c:v>0.34601610466462329</c:v>
                </c:pt>
                <c:pt idx="504">
                  <c:v>0.34528949896081085</c:v>
                </c:pt>
                <c:pt idx="505">
                  <c:v>0.34395788655927556</c:v>
                </c:pt>
                <c:pt idx="506">
                  <c:v>0.34235712814298913</c:v>
                </c:pt>
                <c:pt idx="507">
                  <c:v>0.34155656775910187</c:v>
                </c:pt>
                <c:pt idx="508">
                  <c:v>0.34173375277026929</c:v>
                </c:pt>
                <c:pt idx="509">
                  <c:v>0.34192088911419471</c:v>
                </c:pt>
                <c:pt idx="510">
                  <c:v>0.34210802545812025</c:v>
                </c:pt>
                <c:pt idx="511">
                  <c:v>0.34122280958666007</c:v>
                </c:pt>
                <c:pt idx="512">
                  <c:v>0.33991719438335705</c:v>
                </c:pt>
                <c:pt idx="513">
                  <c:v>0.33837805431494683</c:v>
                </c:pt>
                <c:pt idx="514">
                  <c:v>0.33661741601849704</c:v>
                </c:pt>
                <c:pt idx="515">
                  <c:v>0.33499301575999002</c:v>
                </c:pt>
                <c:pt idx="516">
                  <c:v>0.33408262668201383</c:v>
                </c:pt>
                <c:pt idx="517">
                  <c:v>0.33390312757056223</c:v>
                </c:pt>
                <c:pt idx="518">
                  <c:v>0.33408404250060625</c:v>
                </c:pt>
                <c:pt idx="519">
                  <c:v>0.33454644824850122</c:v>
                </c:pt>
                <c:pt idx="520">
                  <c:v>0.33502912417186087</c:v>
                </c:pt>
                <c:pt idx="521">
                  <c:v>0.33565913742773296</c:v>
                </c:pt>
                <c:pt idx="522">
                  <c:v>0.33697738835086399</c:v>
                </c:pt>
                <c:pt idx="523">
                  <c:v>0.33810233276787921</c:v>
                </c:pt>
                <c:pt idx="524">
                  <c:v>0.33945464149551791</c:v>
                </c:pt>
                <c:pt idx="525">
                  <c:v>0.34070020379347776</c:v>
                </c:pt>
                <c:pt idx="526">
                  <c:v>0.34199999064004205</c:v>
                </c:pt>
                <c:pt idx="527">
                  <c:v>0.34275505245885451</c:v>
                </c:pt>
                <c:pt idx="528">
                  <c:v>0.3440761964313323</c:v>
                </c:pt>
                <c:pt idx="529">
                  <c:v>0.34458657539958548</c:v>
                </c:pt>
                <c:pt idx="530">
                  <c:v>0.34537863741229358</c:v>
                </c:pt>
                <c:pt idx="531">
                  <c:v>0.34594647561554054</c:v>
                </c:pt>
                <c:pt idx="532">
                  <c:v>0.3469164393013045</c:v>
                </c:pt>
                <c:pt idx="533">
                  <c:v>0.34827016630795421</c:v>
                </c:pt>
                <c:pt idx="534">
                  <c:v>0.34956560201223835</c:v>
                </c:pt>
                <c:pt idx="535">
                  <c:v>0.35076528021867825</c:v>
                </c:pt>
                <c:pt idx="536">
                  <c:v>0.35138294511677565</c:v>
                </c:pt>
                <c:pt idx="537">
                  <c:v>0.35339610757234086</c:v>
                </c:pt>
                <c:pt idx="538">
                  <c:v>0.35449696695612609</c:v>
                </c:pt>
                <c:pt idx="539">
                  <c:v>0.35502702063478592</c:v>
                </c:pt>
                <c:pt idx="540">
                  <c:v>0.35595622398658627</c:v>
                </c:pt>
                <c:pt idx="541">
                  <c:v>0.35669161436387015</c:v>
                </c:pt>
                <c:pt idx="542">
                  <c:v>0.35725809696057254</c:v>
                </c:pt>
                <c:pt idx="543">
                  <c:v>0.35785598363079407</c:v>
                </c:pt>
                <c:pt idx="544">
                  <c:v>0.35941485617464713</c:v>
                </c:pt>
                <c:pt idx="545">
                  <c:v>0.36060687542590153</c:v>
                </c:pt>
                <c:pt idx="546">
                  <c:v>0.36127014441916594</c:v>
                </c:pt>
                <c:pt idx="547">
                  <c:v>0.36212643777791698</c:v>
                </c:pt>
                <c:pt idx="548">
                  <c:v>0.36267003110481089</c:v>
                </c:pt>
                <c:pt idx="549">
                  <c:v>0.36235029835728305</c:v>
                </c:pt>
                <c:pt idx="550">
                  <c:v>0.36166976547204177</c:v>
                </c:pt>
                <c:pt idx="551">
                  <c:v>0.36115594761881775</c:v>
                </c:pt>
                <c:pt idx="552">
                  <c:v>0.35980079900676587</c:v>
                </c:pt>
                <c:pt idx="553">
                  <c:v>0.35872011006326437</c:v>
                </c:pt>
                <c:pt idx="554">
                  <c:v>0.35704343595936106</c:v>
                </c:pt>
                <c:pt idx="555">
                  <c:v>0.35522754267414186</c:v>
                </c:pt>
                <c:pt idx="556">
                  <c:v>0.35331720881296769</c:v>
                </c:pt>
                <c:pt idx="557">
                  <c:v>0.35244511071440704</c:v>
                </c:pt>
                <c:pt idx="558">
                  <c:v>0.35207724032770454</c:v>
                </c:pt>
                <c:pt idx="559">
                  <c:v>0.35144604439402677</c:v>
                </c:pt>
                <c:pt idx="560">
                  <c:v>0.3509940514847556</c:v>
                </c:pt>
                <c:pt idx="561">
                  <c:v>0.35103347646294747</c:v>
                </c:pt>
                <c:pt idx="562">
                  <c:v>0.35100841565062535</c:v>
                </c:pt>
                <c:pt idx="563">
                  <c:v>0.35093165216895</c:v>
                </c:pt>
                <c:pt idx="564">
                  <c:v>0.35062818753512726</c:v>
                </c:pt>
                <c:pt idx="565">
                  <c:v>0.35133273207355292</c:v>
                </c:pt>
                <c:pt idx="566">
                  <c:v>0.35151493656360405</c:v>
                </c:pt>
                <c:pt idx="567">
                  <c:v>0.35153852031738875</c:v>
                </c:pt>
                <c:pt idx="568">
                  <c:v>0.35131249791805158</c:v>
                </c:pt>
                <c:pt idx="569">
                  <c:v>0.34961321131897072</c:v>
                </c:pt>
                <c:pt idx="570">
                  <c:v>0.34920187850733625</c:v>
                </c:pt>
                <c:pt idx="571">
                  <c:v>0.34944188092466305</c:v>
                </c:pt>
                <c:pt idx="572">
                  <c:v>0.34960639367819363</c:v>
                </c:pt>
                <c:pt idx="573">
                  <c:v>0.34969213151391654</c:v>
                </c:pt>
                <c:pt idx="574">
                  <c:v>0.34995033341840892</c:v>
                </c:pt>
                <c:pt idx="575">
                  <c:v>0.35025503950056225</c:v>
                </c:pt>
                <c:pt idx="576">
                  <c:v>0.3498000700848638</c:v>
                </c:pt>
                <c:pt idx="577">
                  <c:v>0.34966428958343287</c:v>
                </c:pt>
                <c:pt idx="578">
                  <c:v>0.34971310787133791</c:v>
                </c:pt>
                <c:pt idx="579">
                  <c:v>0.34985751099448342</c:v>
                </c:pt>
                <c:pt idx="580">
                  <c:v>0.35011119940684221</c:v>
                </c:pt>
                <c:pt idx="581">
                  <c:v>0.35070068696522244</c:v>
                </c:pt>
                <c:pt idx="582">
                  <c:v>0.35151961589778979</c:v>
                </c:pt>
                <c:pt idx="583">
                  <c:v>0.35217057645962102</c:v>
                </c:pt>
                <c:pt idx="584">
                  <c:v>0.35358975444117807</c:v>
                </c:pt>
                <c:pt idx="585">
                  <c:v>0.35458377404127694</c:v>
                </c:pt>
                <c:pt idx="586">
                  <c:v>0.35584336586411075</c:v>
                </c:pt>
                <c:pt idx="587">
                  <c:v>0.35694544052210136</c:v>
                </c:pt>
                <c:pt idx="588">
                  <c:v>0.35814692025276429</c:v>
                </c:pt>
                <c:pt idx="589">
                  <c:v>0.359672294961768</c:v>
                </c:pt>
                <c:pt idx="590">
                  <c:v>0.36076866136774166</c:v>
                </c:pt>
                <c:pt idx="591">
                  <c:v>0.36238901422494707</c:v>
                </c:pt>
                <c:pt idx="592">
                  <c:v>0.36380340213739182</c:v>
                </c:pt>
                <c:pt idx="593">
                  <c:v>0.36551482337698038</c:v>
                </c:pt>
                <c:pt idx="594">
                  <c:v>0.36630536570146988</c:v>
                </c:pt>
                <c:pt idx="595">
                  <c:v>0.36710035458429718</c:v>
                </c:pt>
                <c:pt idx="596">
                  <c:v>0.36781937888828847</c:v>
                </c:pt>
                <c:pt idx="597">
                  <c:v>0.36753039402003146</c:v>
                </c:pt>
                <c:pt idx="598">
                  <c:v>0.3677637492001487</c:v>
                </c:pt>
                <c:pt idx="599">
                  <c:v>0.36840747733582763</c:v>
                </c:pt>
                <c:pt idx="600">
                  <c:v>0.36925963576803822</c:v>
                </c:pt>
                <c:pt idx="601">
                  <c:v>0.36941973647359677</c:v>
                </c:pt>
                <c:pt idx="602">
                  <c:v>0.36919573209500112</c:v>
                </c:pt>
                <c:pt idx="603">
                  <c:v>0.3688374421401362</c:v>
                </c:pt>
                <c:pt idx="604">
                  <c:v>0.36840010654089472</c:v>
                </c:pt>
                <c:pt idx="605">
                  <c:v>0.36831850333308985</c:v>
                </c:pt>
                <c:pt idx="606">
                  <c:v>0.36745039673100227</c:v>
                </c:pt>
                <c:pt idx="607">
                  <c:v>0.36694731569055589</c:v>
                </c:pt>
                <c:pt idx="608">
                  <c:v>0.36684136542259344</c:v>
                </c:pt>
                <c:pt idx="609">
                  <c:v>0.36693578926878395</c:v>
                </c:pt>
                <c:pt idx="610">
                  <c:v>0.36760459481275337</c:v>
                </c:pt>
                <c:pt idx="611">
                  <c:v>0.36835732279881578</c:v>
                </c:pt>
                <c:pt idx="612">
                  <c:v>0.36861819091320347</c:v>
                </c:pt>
                <c:pt idx="613">
                  <c:v>0.3681626305422171</c:v>
                </c:pt>
                <c:pt idx="614">
                  <c:v>0.36780310533036958</c:v>
                </c:pt>
                <c:pt idx="615">
                  <c:v>0.36719415841907183</c:v>
                </c:pt>
                <c:pt idx="616">
                  <c:v>0.36679055198705179</c:v>
                </c:pt>
                <c:pt idx="617">
                  <c:v>0.36681443470876968</c:v>
                </c:pt>
                <c:pt idx="618">
                  <c:v>0.36657274520775274</c:v>
                </c:pt>
                <c:pt idx="619">
                  <c:v>0.36664552478281587</c:v>
                </c:pt>
                <c:pt idx="620">
                  <c:v>0.36645259060164215</c:v>
                </c:pt>
                <c:pt idx="621">
                  <c:v>0.36586266754771929</c:v>
                </c:pt>
                <c:pt idx="622">
                  <c:v>0.36532530168083382</c:v>
                </c:pt>
                <c:pt idx="623">
                  <c:v>0.36412810643086274</c:v>
                </c:pt>
                <c:pt idx="624">
                  <c:v>0.36362275901356311</c:v>
                </c:pt>
                <c:pt idx="625">
                  <c:v>0.36246418441098516</c:v>
                </c:pt>
                <c:pt idx="626">
                  <c:v>0.36258353314688546</c:v>
                </c:pt>
                <c:pt idx="627">
                  <c:v>0.36261085666417114</c:v>
                </c:pt>
                <c:pt idx="628">
                  <c:v>0.36323239013378061</c:v>
                </c:pt>
                <c:pt idx="629">
                  <c:v>0.36325156546807702</c:v>
                </c:pt>
                <c:pt idx="630">
                  <c:v>0.36328196446420208</c:v>
                </c:pt>
                <c:pt idx="631">
                  <c:v>0.3630740070623007</c:v>
                </c:pt>
                <c:pt idx="632">
                  <c:v>0.36290722551698945</c:v>
                </c:pt>
                <c:pt idx="633">
                  <c:v>0.36343027788199178</c:v>
                </c:pt>
                <c:pt idx="634">
                  <c:v>0.36454462041991731</c:v>
                </c:pt>
                <c:pt idx="635">
                  <c:v>0.36531684410479304</c:v>
                </c:pt>
                <c:pt idx="636">
                  <c:v>0.36578504483349839</c:v>
                </c:pt>
                <c:pt idx="637">
                  <c:v>0.36690751350659379</c:v>
                </c:pt>
                <c:pt idx="638">
                  <c:v>0.36768799248259953</c:v>
                </c:pt>
                <c:pt idx="639">
                  <c:v>0.3683731529236437</c:v>
                </c:pt>
                <c:pt idx="640">
                  <c:v>0.36883383318155299</c:v>
                </c:pt>
                <c:pt idx="641">
                  <c:v>0.36765779069721694</c:v>
                </c:pt>
                <c:pt idx="642">
                  <c:v>0.36707922338911364</c:v>
                </c:pt>
                <c:pt idx="643">
                  <c:v>0.366330462720526</c:v>
                </c:pt>
                <c:pt idx="644">
                  <c:v>0.3659221704209808</c:v>
                </c:pt>
                <c:pt idx="645">
                  <c:v>0.36629535829356674</c:v>
                </c:pt>
                <c:pt idx="646">
                  <c:v>0.36634345572904453</c:v>
                </c:pt>
                <c:pt idx="647">
                  <c:v>0.36597634254314465</c:v>
                </c:pt>
                <c:pt idx="648">
                  <c:v>0.36526473264543363</c:v>
                </c:pt>
                <c:pt idx="649">
                  <c:v>0.36522355223698622</c:v>
                </c:pt>
                <c:pt idx="650">
                  <c:v>0.36537269512513126</c:v>
                </c:pt>
                <c:pt idx="651">
                  <c:v>0.36494812462784887</c:v>
                </c:pt>
                <c:pt idx="652">
                  <c:v>0.36465005590544869</c:v>
                </c:pt>
                <c:pt idx="653">
                  <c:v>0.36410943393816397</c:v>
                </c:pt>
                <c:pt idx="654">
                  <c:v>0.3635162547838417</c:v>
                </c:pt>
                <c:pt idx="655">
                  <c:v>0.36254753702341536</c:v>
                </c:pt>
                <c:pt idx="656">
                  <c:v>0.36129009319235583</c:v>
                </c:pt>
                <c:pt idx="657">
                  <c:v>0.36007726796276329</c:v>
                </c:pt>
                <c:pt idx="658">
                  <c:v>0.35809218181078556</c:v>
                </c:pt>
                <c:pt idx="659">
                  <c:v>0.35665883282813848</c:v>
                </c:pt>
                <c:pt idx="660">
                  <c:v>0.35466785776903281</c:v>
                </c:pt>
                <c:pt idx="661">
                  <c:v>0.35337562928851801</c:v>
                </c:pt>
                <c:pt idx="662">
                  <c:v>0.35200434712971507</c:v>
                </c:pt>
                <c:pt idx="663">
                  <c:v>0.35104338438166938</c:v>
                </c:pt>
                <c:pt idx="664">
                  <c:v>0.34996281779527716</c:v>
                </c:pt>
                <c:pt idx="665">
                  <c:v>0.34977632522497892</c:v>
                </c:pt>
                <c:pt idx="666">
                  <c:v>0.34792075838708292</c:v>
                </c:pt>
                <c:pt idx="667">
                  <c:v>0.34636122537472158</c:v>
                </c:pt>
                <c:pt idx="668">
                  <c:v>0.34532906375218642</c:v>
                </c:pt>
                <c:pt idx="669">
                  <c:v>0.34321416935231985</c:v>
                </c:pt>
                <c:pt idx="670">
                  <c:v>0.34259708668045086</c:v>
                </c:pt>
                <c:pt idx="671">
                  <c:v>0.34234015672584095</c:v>
                </c:pt>
                <c:pt idx="672">
                  <c:v>0.34191030596018435</c:v>
                </c:pt>
                <c:pt idx="673">
                  <c:v>0.34225152517383384</c:v>
                </c:pt>
                <c:pt idx="674">
                  <c:v>0.34145463742930315</c:v>
                </c:pt>
                <c:pt idx="675">
                  <c:v>0.34082794304525676</c:v>
                </c:pt>
                <c:pt idx="676">
                  <c:v>0.34000268833574815</c:v>
                </c:pt>
                <c:pt idx="677">
                  <c:v>0.3392302450545886</c:v>
                </c:pt>
                <c:pt idx="678">
                  <c:v>0.33864073024095998</c:v>
                </c:pt>
                <c:pt idx="679">
                  <c:v>0.33767600261165848</c:v>
                </c:pt>
                <c:pt idx="680">
                  <c:v>0.33708746398754286</c:v>
                </c:pt>
                <c:pt idx="681">
                  <c:v>0.33579029594771326</c:v>
                </c:pt>
                <c:pt idx="682">
                  <c:v>0.33412108106490634</c:v>
                </c:pt>
                <c:pt idx="683">
                  <c:v>0.33291851520296234</c:v>
                </c:pt>
                <c:pt idx="684">
                  <c:v>0.33171314171987376</c:v>
                </c:pt>
                <c:pt idx="685">
                  <c:v>0.33004489466119641</c:v>
                </c:pt>
                <c:pt idx="686">
                  <c:v>0.32805596736381581</c:v>
                </c:pt>
                <c:pt idx="687">
                  <c:v>0.32680177806497174</c:v>
                </c:pt>
                <c:pt idx="688">
                  <c:v>0.3253114972876886</c:v>
                </c:pt>
                <c:pt idx="689">
                  <c:v>0.32377659790893848</c:v>
                </c:pt>
                <c:pt idx="690">
                  <c:v>0.32268312680590205</c:v>
                </c:pt>
                <c:pt idx="691">
                  <c:v>0.32176853235589525</c:v>
                </c:pt>
                <c:pt idx="692">
                  <c:v>0.32083554635052208</c:v>
                </c:pt>
                <c:pt idx="693">
                  <c:v>0.32038796459529878</c:v>
                </c:pt>
                <c:pt idx="694">
                  <c:v>0.31984792768796261</c:v>
                </c:pt>
                <c:pt idx="695">
                  <c:v>0.31894454016664503</c:v>
                </c:pt>
                <c:pt idx="696">
                  <c:v>0.31853424374153744</c:v>
                </c:pt>
                <c:pt idx="697">
                  <c:v>0.31722671916905831</c:v>
                </c:pt>
                <c:pt idx="698">
                  <c:v>0.31612209373632344</c:v>
                </c:pt>
                <c:pt idx="699">
                  <c:v>0.3148345741495745</c:v>
                </c:pt>
                <c:pt idx="700">
                  <c:v>0.31320463065636661</c:v>
                </c:pt>
                <c:pt idx="701">
                  <c:v>0.31198371762790905</c:v>
                </c:pt>
                <c:pt idx="702">
                  <c:v>0.31038992967463835</c:v>
                </c:pt>
                <c:pt idx="703">
                  <c:v>0.30830808500550344</c:v>
                </c:pt>
                <c:pt idx="704">
                  <c:v>0.30578633343543737</c:v>
                </c:pt>
                <c:pt idx="705">
                  <c:v>0.3040847694014589</c:v>
                </c:pt>
                <c:pt idx="706">
                  <c:v>0.30266771846244223</c:v>
                </c:pt>
                <c:pt idx="707">
                  <c:v>0.30125066752342555</c:v>
                </c:pt>
                <c:pt idx="708">
                  <c:v>0.30007428312328988</c:v>
                </c:pt>
                <c:pt idx="709">
                  <c:v>0.29857667256992393</c:v>
                </c:pt>
                <c:pt idx="710">
                  <c:v>0.29713256653093079</c:v>
                </c:pt>
                <c:pt idx="711">
                  <c:v>0.29761070594564665</c:v>
                </c:pt>
                <c:pt idx="712">
                  <c:v>0.29770487411792268</c:v>
                </c:pt>
                <c:pt idx="713">
                  <c:v>0.297276073977292</c:v>
                </c:pt>
                <c:pt idx="714">
                  <c:v>0.29886113639329842</c:v>
                </c:pt>
                <c:pt idx="715">
                  <c:v>0.30035026627471978</c:v>
                </c:pt>
                <c:pt idx="716">
                  <c:v>0.30174908695129965</c:v>
                </c:pt>
                <c:pt idx="717">
                  <c:v>0.30359335185941172</c:v>
                </c:pt>
                <c:pt idx="718">
                  <c:v>0.30520834683369091</c:v>
                </c:pt>
                <c:pt idx="719">
                  <c:v>0.30815802725795571</c:v>
                </c:pt>
                <c:pt idx="720">
                  <c:v>0.30990725546043923</c:v>
                </c:pt>
                <c:pt idx="721">
                  <c:v>0.31241056428208741</c:v>
                </c:pt>
                <c:pt idx="722">
                  <c:v>0.31464395434096287</c:v>
                </c:pt>
                <c:pt idx="723">
                  <c:v>0.31651023571656922</c:v>
                </c:pt>
                <c:pt idx="724">
                  <c:v>0.31839490864754205</c:v>
                </c:pt>
                <c:pt idx="725">
                  <c:v>0.31705966643399247</c:v>
                </c:pt>
                <c:pt idx="726">
                  <c:v>0.3162618950222284</c:v>
                </c:pt>
                <c:pt idx="727">
                  <c:v>0.31491154718352232</c:v>
                </c:pt>
                <c:pt idx="728">
                  <c:v>0.31270063217143679</c:v>
                </c:pt>
                <c:pt idx="729">
                  <c:v>0.31062173441639607</c:v>
                </c:pt>
                <c:pt idx="730">
                  <c:v>0.30942617598477307</c:v>
                </c:pt>
              </c:numCache>
            </c:numRef>
          </c:val>
          <c:smooth val="0"/>
          <c:extLst>
            <c:ext xmlns:c16="http://schemas.microsoft.com/office/drawing/2014/chart" uri="{C3380CC4-5D6E-409C-BE32-E72D297353CC}">
              <c16:uniqueId val="{00000001-01D1-4CFA-8EC5-369DF438120F}"/>
            </c:ext>
          </c:extLst>
        </c:ser>
        <c:dLbls>
          <c:showLegendKey val="0"/>
          <c:showVal val="0"/>
          <c:showCatName val="0"/>
          <c:showSerName val="0"/>
          <c:showPercent val="0"/>
          <c:showBubbleSize val="0"/>
        </c:dLbls>
        <c:smooth val="0"/>
        <c:axId val="2125558760"/>
        <c:axId val="2125554392"/>
      </c:lineChart>
      <c:dateAx>
        <c:axId val="2125558760"/>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5554392"/>
        <c:crosses val="autoZero"/>
        <c:auto val="1"/>
        <c:lblOffset val="100"/>
        <c:baseTimeUnit val="days"/>
      </c:dateAx>
      <c:valAx>
        <c:axId val="2125554392"/>
        <c:scaling>
          <c:orientation val="minMax"/>
          <c:max val="0.5"/>
          <c:min val="0.1"/>
        </c:scaling>
        <c:delete val="0"/>
        <c:axPos val="l"/>
        <c:majorGridlines>
          <c:spPr>
            <a:ln>
              <a:solidFill>
                <a:sysClr val="window" lastClr="FFFFFF">
                  <a:lumMod val="95000"/>
                </a:sysClr>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25558760"/>
        <c:crosses val="autoZero"/>
        <c:crossBetween val="between"/>
      </c:valAx>
    </c:plotArea>
    <c:legend>
      <c:legendPos val="r"/>
      <c:layout>
        <c:manualLayout>
          <c:xMode val="edge"/>
          <c:yMode val="edge"/>
          <c:x val="7.4993334166562495E-2"/>
          <c:y val="0.19277693653677899"/>
          <c:w val="0.29677248677248802"/>
          <c:h val="9.7268658725351606E-2"/>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04" l="0.70000000000000095" r="0.70000000000000095" t="0.750000000000004"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t>h. Money Demand</a:t>
            </a:r>
          </a:p>
        </c:rich>
      </c:tx>
      <c:layout>
        <c:manualLayout>
          <c:xMode val="edge"/>
          <c:yMode val="edge"/>
          <c:x val="0.414391181102363"/>
          <c:y val="1.8488376252485599E-2"/>
        </c:manualLayout>
      </c:layout>
      <c:overlay val="0"/>
    </c:title>
    <c:autoTitleDeleted val="0"/>
    <c:plotArea>
      <c:layout>
        <c:manualLayout>
          <c:layoutTarget val="inner"/>
          <c:xMode val="edge"/>
          <c:yMode val="edge"/>
          <c:x val="6.0218582677165303E-2"/>
          <c:y val="0.108810783994511"/>
          <c:w val="0.878000000000002"/>
          <c:h val="0.71477263039613603"/>
        </c:manualLayout>
      </c:layout>
      <c:lineChart>
        <c:grouping val="standard"/>
        <c:varyColors val="0"/>
        <c:ser>
          <c:idx val="0"/>
          <c:order val="0"/>
          <c:tx>
            <c:v>M0/P</c:v>
          </c:tx>
          <c:marker>
            <c:symbol val="none"/>
          </c:marker>
          <c:cat>
            <c:numRef>
              <c:f>'Figure 5 - h'!$B$4:$B$27</c:f>
              <c:numCache>
                <c:formatCode>mmm\-yy</c:formatCode>
                <c:ptCount val="2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numCache>
            </c:numRef>
          </c:cat>
          <c:val>
            <c:numRef>
              <c:f>'Figure 5 - h'!$C$4:$C$27</c:f>
              <c:numCache>
                <c:formatCode>General</c:formatCode>
                <c:ptCount val="24"/>
                <c:pt idx="0" formatCode="#,##0">
                  <c:v>588332.87896458991</c:v>
                </c:pt>
                <c:pt idx="1">
                  <c:v>540981.34979570843</c:v>
                </c:pt>
                <c:pt idx="2">
                  <c:v>537543.02793828736</c:v>
                </c:pt>
                <c:pt idx="3">
                  <c:v>511798.94485446822</c:v>
                </c:pt>
                <c:pt idx="4">
                  <c:v>492386.96414567123</c:v>
                </c:pt>
                <c:pt idx="5">
                  <c:v>527157.12978614122</c:v>
                </c:pt>
                <c:pt idx="6">
                  <c:v>540074.25807701237</c:v>
                </c:pt>
                <c:pt idx="7">
                  <c:v>555724.43490237347</c:v>
                </c:pt>
                <c:pt idx="8">
                  <c:v>549904.95260103745</c:v>
                </c:pt>
                <c:pt idx="9">
                  <c:v>530030.93476822693</c:v>
                </c:pt>
                <c:pt idx="10">
                  <c:v>554231.58271232154</c:v>
                </c:pt>
                <c:pt idx="11">
                  <c:v>627884.25972378242</c:v>
                </c:pt>
                <c:pt idx="12">
                  <c:v>622764.55490371573</c:v>
                </c:pt>
                <c:pt idx="13">
                  <c:v>600462.11249771481</c:v>
                </c:pt>
                <c:pt idx="14">
                  <c:v>543349.53543185012</c:v>
                </c:pt>
                <c:pt idx="15">
                  <c:v>558155.70661691111</c:v>
                </c:pt>
                <c:pt idx="16">
                  <c:v>523420.14419084741</c:v>
                </c:pt>
                <c:pt idx="17">
                  <c:v>569190.14042593492</c:v>
                </c:pt>
                <c:pt idx="18">
                  <c:v>558940.72917222395</c:v>
                </c:pt>
                <c:pt idx="19">
                  <c:v>555261.74570912519</c:v>
                </c:pt>
                <c:pt idx="20">
                  <c:v>564227.08202245634</c:v>
                </c:pt>
                <c:pt idx="21">
                  <c:v>557087.94404066866</c:v>
                </c:pt>
                <c:pt idx="22">
                  <c:v>555979.12738579093</c:v>
                </c:pt>
                <c:pt idx="23">
                  <c:v>613012.08212208387</c:v>
                </c:pt>
              </c:numCache>
            </c:numRef>
          </c:val>
          <c:smooth val="0"/>
          <c:extLst>
            <c:ext xmlns:c16="http://schemas.microsoft.com/office/drawing/2014/chart" uri="{C3380CC4-5D6E-409C-BE32-E72D297353CC}">
              <c16:uniqueId val="{00000000-4820-4C61-ABA1-20FF1BED7711}"/>
            </c:ext>
          </c:extLst>
        </c:ser>
        <c:dLbls>
          <c:showLegendKey val="0"/>
          <c:showVal val="0"/>
          <c:showCatName val="0"/>
          <c:showSerName val="0"/>
          <c:showPercent val="0"/>
          <c:showBubbleSize val="0"/>
        </c:dLbls>
        <c:marker val="1"/>
        <c:smooth val="0"/>
        <c:axId val="2131222408"/>
        <c:axId val="2131225480"/>
      </c:lineChart>
      <c:lineChart>
        <c:grouping val="standard"/>
        <c:varyColors val="0"/>
        <c:ser>
          <c:idx val="1"/>
          <c:order val="1"/>
          <c:tx>
            <c:v>M2/P</c:v>
          </c:tx>
          <c:spPr>
            <a:ln>
              <a:prstDash val="sysDash"/>
            </a:ln>
          </c:spPr>
          <c:marker>
            <c:symbol val="none"/>
          </c:marker>
          <c:cat>
            <c:numRef>
              <c:f>'Figure 5 - h'!$B$4:$B$27</c:f>
              <c:numCache>
                <c:formatCode>mmm\-yy</c:formatCode>
                <c:ptCount val="2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numCache>
            </c:numRef>
          </c:cat>
          <c:val>
            <c:numRef>
              <c:f>'Figure 5 - h'!$D$4:$D$27</c:f>
              <c:numCache>
                <c:formatCode>General</c:formatCode>
                <c:ptCount val="24"/>
                <c:pt idx="0" formatCode="#,##0">
                  <c:v>1016749.69896668</c:v>
                </c:pt>
                <c:pt idx="1">
                  <c:v>954032.78001755965</c:v>
                </c:pt>
                <c:pt idx="2">
                  <c:v>900404.96660842653</c:v>
                </c:pt>
                <c:pt idx="3">
                  <c:v>845602.88096252421</c:v>
                </c:pt>
                <c:pt idx="4">
                  <c:v>827590.67798987054</c:v>
                </c:pt>
                <c:pt idx="5">
                  <c:v>865144.21976846794</c:v>
                </c:pt>
                <c:pt idx="6">
                  <c:v>844606.70542349957</c:v>
                </c:pt>
                <c:pt idx="7">
                  <c:v>859158.58893373236</c:v>
                </c:pt>
                <c:pt idx="8">
                  <c:v>851784.69482394448</c:v>
                </c:pt>
                <c:pt idx="9">
                  <c:v>857896.84526750573</c:v>
                </c:pt>
                <c:pt idx="10">
                  <c:v>894705.90445841243</c:v>
                </c:pt>
                <c:pt idx="11">
                  <c:v>1048674.633983392</c:v>
                </c:pt>
                <c:pt idx="12">
                  <c:v>977386.25305411895</c:v>
                </c:pt>
                <c:pt idx="13">
                  <c:v>928079.96370794042</c:v>
                </c:pt>
                <c:pt idx="14">
                  <c:v>912924.14749847213</c:v>
                </c:pt>
                <c:pt idx="15">
                  <c:v>902099.14804366871</c:v>
                </c:pt>
                <c:pt idx="16">
                  <c:v>890875.55282533541</c:v>
                </c:pt>
                <c:pt idx="17">
                  <c:v>958177.22832982789</c:v>
                </c:pt>
                <c:pt idx="18">
                  <c:v>941856.30338383908</c:v>
                </c:pt>
                <c:pt idx="19">
                  <c:v>942752.45019077184</c:v>
                </c:pt>
                <c:pt idx="20">
                  <c:v>937281.66265797091</c:v>
                </c:pt>
                <c:pt idx="21">
                  <c:v>930719.94358086726</c:v>
                </c:pt>
                <c:pt idx="22">
                  <c:v>941587.24190986541</c:v>
                </c:pt>
                <c:pt idx="23">
                  <c:v>1055600.9356134974</c:v>
                </c:pt>
              </c:numCache>
            </c:numRef>
          </c:val>
          <c:smooth val="0"/>
          <c:extLst>
            <c:ext xmlns:c16="http://schemas.microsoft.com/office/drawing/2014/chart" uri="{C3380CC4-5D6E-409C-BE32-E72D297353CC}">
              <c16:uniqueId val="{00000001-4820-4C61-ABA1-20FF1BED7711}"/>
            </c:ext>
          </c:extLst>
        </c:ser>
        <c:dLbls>
          <c:showLegendKey val="0"/>
          <c:showVal val="0"/>
          <c:showCatName val="0"/>
          <c:showSerName val="0"/>
          <c:showPercent val="0"/>
          <c:showBubbleSize val="0"/>
        </c:dLbls>
        <c:marker val="1"/>
        <c:smooth val="0"/>
        <c:axId val="2131236424"/>
        <c:axId val="2131231032"/>
      </c:lineChart>
      <c:dateAx>
        <c:axId val="2131222408"/>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31225480"/>
        <c:crosses val="autoZero"/>
        <c:auto val="1"/>
        <c:lblOffset val="100"/>
        <c:baseTimeUnit val="months"/>
      </c:dateAx>
      <c:valAx>
        <c:axId val="2131225480"/>
        <c:scaling>
          <c:orientation val="minMax"/>
          <c:max val="650000"/>
          <c:min val="450000"/>
        </c:scaling>
        <c:delete val="0"/>
        <c:axPos val="l"/>
        <c:majorGridlines>
          <c:spPr>
            <a:ln>
              <a:solidFill>
                <a:sysClr val="window" lastClr="FFFFFF">
                  <a:lumMod val="95000"/>
                </a:sysClr>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31222408"/>
        <c:crosses val="autoZero"/>
        <c:crossBetween val="midCat"/>
        <c:majorUnit val="25000"/>
        <c:dispUnits>
          <c:builtInUnit val="thousands"/>
        </c:dispUnits>
      </c:valAx>
      <c:valAx>
        <c:axId val="2131231032"/>
        <c:scaling>
          <c:orientation val="minMax"/>
          <c:max val="1200000"/>
          <c:min val="800000"/>
        </c:scaling>
        <c:delete val="0"/>
        <c:axPos val="r"/>
        <c:numFmt formatCode="#,##0" sourceLinked="1"/>
        <c:majorTickMark val="out"/>
        <c:minorTickMark val="none"/>
        <c:tickLblPos val="nextTo"/>
        <c:txPr>
          <a:bodyPr/>
          <a:lstStyle/>
          <a:p>
            <a:pPr>
              <a:defRPr sz="1200">
                <a:latin typeface="Bahnschrift Light" pitchFamily="34" charset="0"/>
              </a:defRPr>
            </a:pPr>
            <a:endParaRPr lang="en-US"/>
          </a:p>
        </c:txPr>
        <c:crossAx val="2131236424"/>
        <c:crosses val="max"/>
        <c:crossBetween val="between"/>
        <c:dispUnits>
          <c:builtInUnit val="thousands"/>
        </c:dispUnits>
      </c:valAx>
      <c:dateAx>
        <c:axId val="2131236424"/>
        <c:scaling>
          <c:orientation val="minMax"/>
        </c:scaling>
        <c:delete val="1"/>
        <c:axPos val="b"/>
        <c:numFmt formatCode="mmm\-yy" sourceLinked="1"/>
        <c:majorTickMark val="out"/>
        <c:minorTickMark val="none"/>
        <c:tickLblPos val="nextTo"/>
        <c:crossAx val="2131231032"/>
        <c:crosses val="autoZero"/>
        <c:auto val="1"/>
        <c:lblOffset val="100"/>
        <c:baseTimeUnit val="months"/>
      </c:dateAx>
    </c:plotArea>
    <c:legend>
      <c:legendPos val="r"/>
      <c:layout>
        <c:manualLayout>
          <c:xMode val="edge"/>
          <c:yMode val="edge"/>
          <c:x val="7.4173333333333702E-2"/>
          <c:y val="0.191590079588257"/>
          <c:w val="0.11796"/>
          <c:h val="9.9157823986014595E-2"/>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04" l="0.70000000000000095" r="0.70000000000000095" t="0.750000000000004"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578073483847303E-2"/>
          <c:y val="0.11608013228052499"/>
          <c:w val="0.90429965112740296"/>
          <c:h val="0.77383516623557502"/>
        </c:manualLayout>
      </c:layout>
      <c:lineChart>
        <c:grouping val="standard"/>
        <c:varyColors val="0"/>
        <c:ser>
          <c:idx val="0"/>
          <c:order val="0"/>
          <c:tx>
            <c:v>Prices (Core)</c:v>
          </c:tx>
          <c:spPr>
            <a:ln w="28575" cap="rnd">
              <a:solidFill>
                <a:srgbClr val="7030A0">
                  <a:alpha val="60000"/>
                </a:srgbClr>
              </a:solidFill>
              <a:prstDash val="solid"/>
              <a:round/>
            </a:ln>
            <a:effectLst/>
          </c:spPr>
          <c:marker>
            <c:symbol val="none"/>
          </c:marker>
          <c:cat>
            <c:numRef>
              <c:f>'Figure 6'!$B$3:$B$145</c:f>
              <c:numCache>
                <c:formatCode>m/d/yyyy</c:formatCode>
                <c:ptCount val="143"/>
                <c:pt idx="0">
                  <c:v>42575</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numCache>
            </c:numRef>
          </c:cat>
          <c:val>
            <c:numRef>
              <c:f>'Figure 6'!$C$3:$C$145</c:f>
              <c:numCache>
                <c:formatCode>General</c:formatCode>
                <c:ptCount val="143"/>
                <c:pt idx="0">
                  <c:v>-4.033941278232632E-2</c:v>
                </c:pt>
                <c:pt idx="1">
                  <c:v>-3.6466006594349551E-2</c:v>
                </c:pt>
                <c:pt idx="2">
                  <c:v>-3.3215622396679974E-2</c:v>
                </c:pt>
                <c:pt idx="3">
                  <c:v>-2.826433872074758E-2</c:v>
                </c:pt>
                <c:pt idx="4">
                  <c:v>-2.3699250077252067E-2</c:v>
                </c:pt>
                <c:pt idx="5">
                  <c:v>-1.4195605654179207E-2</c:v>
                </c:pt>
                <c:pt idx="6" formatCode="0.0000000">
                  <c:v>-6.115098354345103E-3</c:v>
                </c:pt>
                <c:pt idx="7" formatCode="0.0000000">
                  <c:v>-2.1872441546366087E-3</c:v>
                </c:pt>
                <c:pt idx="8" formatCode="0.0000000">
                  <c:v>2.2185515851418122E-3</c:v>
                </c:pt>
                <c:pt idx="9" formatCode="0.0000000">
                  <c:v>6.0419890489477584E-3</c:v>
                </c:pt>
                <c:pt idx="10">
                  <c:v>9.3124785340039061E-3</c:v>
                </c:pt>
                <c:pt idx="11">
                  <c:v>1.29374390942819E-2</c:v>
                </c:pt>
                <c:pt idx="12">
                  <c:v>1.6501356019951601E-2</c:v>
                </c:pt>
                <c:pt idx="13">
                  <c:v>2.0626009992476321E-2</c:v>
                </c:pt>
                <c:pt idx="14">
                  <c:v>2.306533473265036E-2</c:v>
                </c:pt>
                <c:pt idx="15">
                  <c:v>2.6817861464181855E-2</c:v>
                </c:pt>
                <c:pt idx="16">
                  <c:v>3.2110974412673479E-2</c:v>
                </c:pt>
                <c:pt idx="17">
                  <c:v>3.6427080848303033E-2</c:v>
                </c:pt>
                <c:pt idx="18">
                  <c:v>4.0476013391765049E-2</c:v>
                </c:pt>
                <c:pt idx="19">
                  <c:v>4.2763089604545945E-2</c:v>
                </c:pt>
                <c:pt idx="20">
                  <c:v>4.5500967362690325E-2</c:v>
                </c:pt>
                <c:pt idx="21">
                  <c:v>4.7194374536778091E-2</c:v>
                </c:pt>
                <c:pt idx="22">
                  <c:v>5.0566498675541971E-2</c:v>
                </c:pt>
                <c:pt idx="23">
                  <c:v>5.3832535738745003E-2</c:v>
                </c:pt>
                <c:pt idx="24">
                  <c:v>5.9168746608012773E-2</c:v>
                </c:pt>
                <c:pt idx="25">
                  <c:v>7.0936224074544627E-2</c:v>
                </c:pt>
                <c:pt idx="26">
                  <c:v>7.5758481473039457E-2</c:v>
                </c:pt>
                <c:pt idx="27">
                  <c:v>7.9038771998224844E-2</c:v>
                </c:pt>
                <c:pt idx="28">
                  <c:v>8.2844172901594584E-2</c:v>
                </c:pt>
                <c:pt idx="29">
                  <c:v>8.4206555043462097E-2</c:v>
                </c:pt>
                <c:pt idx="30">
                  <c:v>8.7266536462001082E-2</c:v>
                </c:pt>
                <c:pt idx="31">
                  <c:v>8.9761015401690583E-2</c:v>
                </c:pt>
                <c:pt idx="32">
                  <c:v>9.3243548383998218E-2</c:v>
                </c:pt>
                <c:pt idx="33">
                  <c:v>9.7556121325597711E-2</c:v>
                </c:pt>
                <c:pt idx="34">
                  <c:v>0.10148707191023824</c:v>
                </c:pt>
                <c:pt idx="35">
                  <c:v>0.10332156584961125</c:v>
                </c:pt>
                <c:pt idx="36">
                  <c:v>0.10914026191914739</c:v>
                </c:pt>
                <c:pt idx="37">
                  <c:v>0.11468537818039468</c:v>
                </c:pt>
                <c:pt idx="38">
                  <c:v>0.11922418607278785</c:v>
                </c:pt>
                <c:pt idx="39">
                  <c:v>0.1229267147762</c:v>
                </c:pt>
                <c:pt idx="40">
                  <c:v>0.12890311280271244</c:v>
                </c:pt>
                <c:pt idx="41">
                  <c:v>0.1312807941144587</c:v>
                </c:pt>
                <c:pt idx="42">
                  <c:v>0.13570032132354351</c:v>
                </c:pt>
                <c:pt idx="43">
                  <c:v>0.13774082288174583</c:v>
                </c:pt>
                <c:pt idx="44">
                  <c:v>0.14217966569608467</c:v>
                </c:pt>
                <c:pt idx="45">
                  <c:v>0.14574337300718496</c:v>
                </c:pt>
                <c:pt idx="46">
                  <c:v>0.15017442064145833</c:v>
                </c:pt>
                <c:pt idx="47">
                  <c:v>0.15461208226898582</c:v>
                </c:pt>
                <c:pt idx="48">
                  <c:v>0.1585429149036636</c:v>
                </c:pt>
                <c:pt idx="49">
                  <c:v>0.16176046759770857</c:v>
                </c:pt>
                <c:pt idx="50">
                  <c:v>0.16508170880933504</c:v>
                </c:pt>
                <c:pt idx="51">
                  <c:v>0.16986572727473201</c:v>
                </c:pt>
                <c:pt idx="52">
                  <c:v>0.172501453341211</c:v>
                </c:pt>
                <c:pt idx="53">
                  <c:v>0.17627260319354995</c:v>
                </c:pt>
                <c:pt idx="54">
                  <c:v>0.17931743770608879</c:v>
                </c:pt>
                <c:pt idx="55">
                  <c:v>0.18291787860626502</c:v>
                </c:pt>
                <c:pt idx="56">
                  <c:v>0.18806312041350326</c:v>
                </c:pt>
                <c:pt idx="57">
                  <c:v>0.19039633746471313</c:v>
                </c:pt>
                <c:pt idx="58">
                  <c:v>0.19461106328758676</c:v>
                </c:pt>
                <c:pt idx="59">
                  <c:v>0.20159340166174411</c:v>
                </c:pt>
                <c:pt idx="60">
                  <c:v>0.20507175524093466</c:v>
                </c:pt>
                <c:pt idx="61">
                  <c:v>0.20815760927005647</c:v>
                </c:pt>
                <c:pt idx="62">
                  <c:v>0.20972759534819665</c:v>
                </c:pt>
                <c:pt idx="63">
                  <c:v>0.21233612625584766</c:v>
                </c:pt>
                <c:pt idx="64">
                  <c:v>0.21487017243920903</c:v>
                </c:pt>
                <c:pt idx="65">
                  <c:v>0.21808852968870382</c:v>
                </c:pt>
                <c:pt idx="66">
                  <c:v>0.22495831314404086</c:v>
                </c:pt>
                <c:pt idx="67">
                  <c:v>0.22957747848191676</c:v>
                </c:pt>
                <c:pt idx="68">
                  <c:v>0.23205113048614834</c:v>
                </c:pt>
                <c:pt idx="69">
                  <c:v>0.23372063368647947</c:v>
                </c:pt>
                <c:pt idx="70">
                  <c:v>0.23643192773833888</c:v>
                </c:pt>
                <c:pt idx="71">
                  <c:v>0.24012768214173816</c:v>
                </c:pt>
                <c:pt idx="72">
                  <c:v>0.24364707134700975</c:v>
                </c:pt>
                <c:pt idx="73">
                  <c:v>0.24635116223260542</c:v>
                </c:pt>
                <c:pt idx="74">
                  <c:v>0.25046766090737116</c:v>
                </c:pt>
                <c:pt idx="75">
                  <c:v>0.25201068492745993</c:v>
                </c:pt>
                <c:pt idx="76">
                  <c:v>0.25581811036126528</c:v>
                </c:pt>
                <c:pt idx="77">
                  <c:v>0.2617395364495913</c:v>
                </c:pt>
                <c:pt idx="78">
                  <c:v>0.26496188625975292</c:v>
                </c:pt>
                <c:pt idx="79">
                  <c:v>0.26663291569078174</c:v>
                </c:pt>
                <c:pt idx="80">
                  <c:v>0.27207941621551707</c:v>
                </c:pt>
                <c:pt idx="81">
                  <c:v>0.27590633405410592</c:v>
                </c:pt>
                <c:pt idx="82">
                  <c:v>0.27994408466693843</c:v>
                </c:pt>
                <c:pt idx="83">
                  <c:v>0.28442348359632158</c:v>
                </c:pt>
                <c:pt idx="84">
                  <c:v>0.28932143309551583</c:v>
                </c:pt>
                <c:pt idx="85">
                  <c:v>0.29487454173864991</c:v>
                </c:pt>
                <c:pt idx="86">
                  <c:v>0.30140490509098111</c:v>
                </c:pt>
                <c:pt idx="87">
                  <c:v>0.30593920009532921</c:v>
                </c:pt>
                <c:pt idx="88">
                  <c:v>0.30897747110653745</c:v>
                </c:pt>
                <c:pt idx="89">
                  <c:v>0.31559916119254283</c:v>
                </c:pt>
                <c:pt idx="90">
                  <c:v>0.32088789944105756</c:v>
                </c:pt>
                <c:pt idx="91">
                  <c:v>0.33338870997340764</c:v>
                </c:pt>
                <c:pt idx="92">
                  <c:v>0.3355686766860092</c:v>
                </c:pt>
                <c:pt idx="93">
                  <c:v>0.33385585313799926</c:v>
                </c:pt>
                <c:pt idx="94">
                  <c:v>0.34121125021856002</c:v>
                </c:pt>
                <c:pt idx="95">
                  <c:v>0.34487913116268398</c:v>
                </c:pt>
                <c:pt idx="96">
                  <c:v>0.36078699948681059</c:v>
                </c:pt>
                <c:pt idx="97">
                  <c:v>0.36955449262504048</c:v>
                </c:pt>
                <c:pt idx="98">
                  <c:v>0.38191925990050352</c:v>
                </c:pt>
                <c:pt idx="99">
                  <c:v>0.38729422361073057</c:v>
                </c:pt>
                <c:pt idx="100">
                  <c:v>0.39465554098619438</c:v>
                </c:pt>
                <c:pt idx="101">
                  <c:v>0.40411266877814173</c:v>
                </c:pt>
                <c:pt idx="102">
                  <c:v>0.41467939387553471</c:v>
                </c:pt>
                <c:pt idx="103">
                  <c:v>0.42113694471854729</c:v>
                </c:pt>
                <c:pt idx="104">
                  <c:v>0.42872278016769394</c:v>
                </c:pt>
                <c:pt idx="105">
                  <c:v>0.4329915432973645</c:v>
                </c:pt>
                <c:pt idx="106">
                  <c:v>0.44392812665100029</c:v>
                </c:pt>
                <c:pt idx="107">
                  <c:v>0.45710524814004649</c:v>
                </c:pt>
                <c:pt idx="108">
                  <c:v>0.46387083365808313</c:v>
                </c:pt>
                <c:pt idx="109">
                  <c:v>0.46981722898579803</c:v>
                </c:pt>
                <c:pt idx="110">
                  <c:v>0.47843457098364894</c:v>
                </c:pt>
                <c:pt idx="111">
                  <c:v>0.50258440200785703</c:v>
                </c:pt>
                <c:pt idx="112">
                  <c:v>0.530333868517054</c:v>
                </c:pt>
                <c:pt idx="113">
                  <c:v>0.55159284816344722</c:v>
                </c:pt>
                <c:pt idx="114">
                  <c:v>0.56344204040986789</c:v>
                </c:pt>
                <c:pt idx="115">
                  <c:v>0.57464297376652862</c:v>
                </c:pt>
                <c:pt idx="116">
                  <c:v>0.58503634899557766</c:v>
                </c:pt>
                <c:pt idx="117">
                  <c:v>0.59232491238817897</c:v>
                </c:pt>
                <c:pt idx="118">
                  <c:v>0.59831086796070221</c:v>
                </c:pt>
                <c:pt idx="119">
                  <c:v>0.5985548818669757</c:v>
                </c:pt>
                <c:pt idx="120">
                  <c:v>0.60780894325960388</c:v>
                </c:pt>
                <c:pt idx="121">
                  <c:v>0.61097160170337839</c:v>
                </c:pt>
                <c:pt idx="122">
                  <c:v>0.61529076690600104</c:v>
                </c:pt>
                <c:pt idx="123">
                  <c:v>0.61994311819923942</c:v>
                </c:pt>
                <c:pt idx="124">
                  <c:v>0.62445515499238435</c:v>
                </c:pt>
                <c:pt idx="125">
                  <c:v>0.63038092634481413</c:v>
                </c:pt>
                <c:pt idx="126">
                  <c:v>0.63547588335225291</c:v>
                </c:pt>
                <c:pt idx="127">
                  <c:v>0.63921825252636877</c:v>
                </c:pt>
                <c:pt idx="128">
                  <c:v>0.64521256517080805</c:v>
                </c:pt>
                <c:pt idx="129">
                  <c:v>0.65162293450766018</c:v>
                </c:pt>
                <c:pt idx="130">
                  <c:v>0.65947779737179446</c:v>
                </c:pt>
                <c:pt idx="131">
                  <c:v>0.66538207740946287</c:v>
                </c:pt>
                <c:pt idx="132">
                  <c:v>0.67286272381930445</c:v>
                </c:pt>
                <c:pt idx="133">
                  <c:v>0.68173789587227973</c:v>
                </c:pt>
                <c:pt idx="134">
                  <c:v>0.68802989698172845</c:v>
                </c:pt>
                <c:pt idx="135">
                  <c:v>0.69548349868935155</c:v>
                </c:pt>
                <c:pt idx="136">
                  <c:v>0.70418583395598278</c:v>
                </c:pt>
                <c:pt idx="137">
                  <c:v>0.71227655018585123</c:v>
                </c:pt>
                <c:pt idx="138">
                  <c:v>0.72273394905395039</c:v>
                </c:pt>
                <c:pt idx="139">
                  <c:v>0.73386427552092337</c:v>
                </c:pt>
                <c:pt idx="140">
                  <c:v>0.74024641641498856</c:v>
                </c:pt>
                <c:pt idx="141">
                  <c:v>0.75155689250637014</c:v>
                </c:pt>
                <c:pt idx="142">
                  <c:v>0.76108917557362898</c:v>
                </c:pt>
              </c:numCache>
            </c:numRef>
          </c:val>
          <c:smooth val="0"/>
          <c:extLst>
            <c:ext xmlns:c16="http://schemas.microsoft.com/office/drawing/2014/chart" uri="{C3380CC4-5D6E-409C-BE32-E72D297353CC}">
              <c16:uniqueId val="{00000000-D21F-470A-A4C3-2876120E5FBD}"/>
            </c:ext>
          </c:extLst>
        </c:ser>
        <c:ser>
          <c:idx val="1"/>
          <c:order val="1"/>
          <c:tx>
            <c:v>FX</c:v>
          </c:tx>
          <c:spPr>
            <a:ln w="28575" cap="rnd">
              <a:solidFill>
                <a:srgbClr val="FF0000">
                  <a:alpha val="60000"/>
                </a:srgbClr>
              </a:solidFill>
              <a:prstDash val="sysDot"/>
              <a:round/>
            </a:ln>
            <a:effectLst/>
          </c:spPr>
          <c:marker>
            <c:symbol val="none"/>
          </c:marker>
          <c:cat>
            <c:numRef>
              <c:f>'Figure 6'!$B$3:$B$145</c:f>
              <c:numCache>
                <c:formatCode>m/d/yyyy</c:formatCode>
                <c:ptCount val="143"/>
                <c:pt idx="0">
                  <c:v>42575</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numCache>
            </c:numRef>
          </c:cat>
          <c:val>
            <c:numRef>
              <c:f>'Figure 6'!$D$3:$D$145</c:f>
              <c:numCache>
                <c:formatCode>General</c:formatCode>
                <c:ptCount val="143"/>
                <c:pt idx="0">
                  <c:v>-1.600342457444139E-3</c:v>
                </c:pt>
                <c:pt idx="1">
                  <c:v>-2.7270591779149532E-3</c:v>
                </c:pt>
                <c:pt idx="2">
                  <c:v>-1.1249833965054265E-2</c:v>
                </c:pt>
                <c:pt idx="3">
                  <c:v>-2.2959905575046936E-2</c:v>
                </c:pt>
                <c:pt idx="4">
                  <c:v>-1.5420480204728334E-2</c:v>
                </c:pt>
                <c:pt idx="5">
                  <c:v>-9.8698681972211131E-3</c:v>
                </c:pt>
                <c:pt idx="6">
                  <c:v>-6.3537214763181487E-3</c:v>
                </c:pt>
                <c:pt idx="7">
                  <c:v>-4.3119414851928572E-4</c:v>
                </c:pt>
                <c:pt idx="8">
                  <c:v>-7.1432577621313904E-4</c:v>
                </c:pt>
                <c:pt idx="9">
                  <c:v>7.450923970033406E-3</c:v>
                </c:pt>
                <c:pt idx="10">
                  <c:v>1.5638854592228701E-2</c:v>
                </c:pt>
                <c:pt idx="11">
                  <c:v>1.064095046397631E-2</c:v>
                </c:pt>
                <c:pt idx="12">
                  <c:v>6.7777429475489922E-3</c:v>
                </c:pt>
                <c:pt idx="13">
                  <c:v>8.8759307687465098E-3</c:v>
                </c:pt>
                <c:pt idx="14">
                  <c:v>9.0754391506423868E-3</c:v>
                </c:pt>
                <c:pt idx="15">
                  <c:v>3.9868497366289017E-3</c:v>
                </c:pt>
                <c:pt idx="16">
                  <c:v>4.4312693933437957E-3</c:v>
                </c:pt>
                <c:pt idx="17">
                  <c:v>3.0204379017868509E-2</c:v>
                </c:pt>
                <c:pt idx="18">
                  <c:v>2.9558332069903926E-2</c:v>
                </c:pt>
                <c:pt idx="19">
                  <c:v>4.7678242024324448E-2</c:v>
                </c:pt>
                <c:pt idx="20">
                  <c:v>5.7978604561012871E-2</c:v>
                </c:pt>
                <c:pt idx="21">
                  <c:v>6.002761592980272E-2</c:v>
                </c:pt>
                <c:pt idx="22">
                  <c:v>4.4646156195747945E-2</c:v>
                </c:pt>
                <c:pt idx="23">
                  <c:v>4.2932010808077591E-2</c:v>
                </c:pt>
                <c:pt idx="24">
                  <c:v>5.6406552853684733E-2</c:v>
                </c:pt>
                <c:pt idx="25">
                  <c:v>5.1553772824819752E-2</c:v>
                </c:pt>
                <c:pt idx="26">
                  <c:v>5.4876070911286975E-2</c:v>
                </c:pt>
                <c:pt idx="27">
                  <c:v>5.6436169360312274E-2</c:v>
                </c:pt>
                <c:pt idx="28">
                  <c:v>4.6893900554674968E-2</c:v>
                </c:pt>
                <c:pt idx="29">
                  <c:v>3.7181935097107877E-2</c:v>
                </c:pt>
                <c:pt idx="30">
                  <c:v>3.0395993137098842E-2</c:v>
                </c:pt>
                <c:pt idx="31">
                  <c:v>3.3044426209304777E-2</c:v>
                </c:pt>
                <c:pt idx="32">
                  <c:v>2.6358816885236079E-2</c:v>
                </c:pt>
                <c:pt idx="33">
                  <c:v>3.0624408149747394E-2</c:v>
                </c:pt>
                <c:pt idx="34">
                  <c:v>3.1940461799077349E-2</c:v>
                </c:pt>
                <c:pt idx="35">
                  <c:v>3.7990383240876106E-2</c:v>
                </c:pt>
                <c:pt idx="36">
                  <c:v>2.6722220734935798E-2</c:v>
                </c:pt>
                <c:pt idx="37">
                  <c:v>2.2234698419162598E-2</c:v>
                </c:pt>
                <c:pt idx="38">
                  <c:v>1.0653164038049018E-2</c:v>
                </c:pt>
                <c:pt idx="39">
                  <c:v>1.9963351040029293E-2</c:v>
                </c:pt>
                <c:pt idx="40">
                  <c:v>2.5301143030409607E-2</c:v>
                </c:pt>
                <c:pt idx="41">
                  <c:v>1.9621691418126714E-2</c:v>
                </c:pt>
                <c:pt idx="42">
                  <c:v>2.6759201000421264E-2</c:v>
                </c:pt>
                <c:pt idx="43">
                  <c:v>4.6012820866932078E-2</c:v>
                </c:pt>
                <c:pt idx="44">
                  <c:v>6.5820675930815836E-2</c:v>
                </c:pt>
                <c:pt idx="45">
                  <c:v>6.4844886026243442E-2</c:v>
                </c:pt>
                <c:pt idx="46">
                  <c:v>5.918936254302521E-2</c:v>
                </c:pt>
                <c:pt idx="47">
                  <c:v>5.8248286288932749E-2</c:v>
                </c:pt>
                <c:pt idx="48">
                  <c:v>7.1059576999003268E-2</c:v>
                </c:pt>
                <c:pt idx="49">
                  <c:v>9.0389981560193178E-2</c:v>
                </c:pt>
                <c:pt idx="50">
                  <c:v>0.11906802231036656</c:v>
                </c:pt>
                <c:pt idx="51">
                  <c:v>0.11811922963049591</c:v>
                </c:pt>
                <c:pt idx="52">
                  <c:v>0.13352035390407402</c:v>
                </c:pt>
                <c:pt idx="53">
                  <c:v>0.15748905205088631</c:v>
                </c:pt>
                <c:pt idx="54">
                  <c:v>0.15886470802477176</c:v>
                </c:pt>
                <c:pt idx="55">
                  <c:v>0.16386981326228439</c:v>
                </c:pt>
                <c:pt idx="56">
                  <c:v>0.13419728868628764</c:v>
                </c:pt>
                <c:pt idx="57">
                  <c:v>0.13538310369124362</c:v>
                </c:pt>
                <c:pt idx="58">
                  <c:v>0.13918745745532171</c:v>
                </c:pt>
                <c:pt idx="59">
                  <c:v>0.13522717754352298</c:v>
                </c:pt>
                <c:pt idx="60">
                  <c:v>0.12471931969095207</c:v>
                </c:pt>
                <c:pt idx="61">
                  <c:v>0.13537149300742377</c:v>
                </c:pt>
                <c:pt idx="62">
                  <c:v>0.14789620082516222</c:v>
                </c:pt>
                <c:pt idx="63">
                  <c:v>0.1472211030578226</c:v>
                </c:pt>
                <c:pt idx="64">
                  <c:v>0.1459557062387892</c:v>
                </c:pt>
                <c:pt idx="65">
                  <c:v>0.14611899385058646</c:v>
                </c:pt>
                <c:pt idx="66">
                  <c:v>0.15384256728681772</c:v>
                </c:pt>
                <c:pt idx="67">
                  <c:v>0.15724322891331013</c:v>
                </c:pt>
                <c:pt idx="68">
                  <c:v>0.15425444801654173</c:v>
                </c:pt>
                <c:pt idx="69">
                  <c:v>0.15129507144124338</c:v>
                </c:pt>
                <c:pt idx="70">
                  <c:v>0.14711127464411788</c:v>
                </c:pt>
                <c:pt idx="71">
                  <c:v>0.14093577891814557</c:v>
                </c:pt>
                <c:pt idx="72">
                  <c:v>0.13986964994594714</c:v>
                </c:pt>
                <c:pt idx="73">
                  <c:v>0.14594832074168959</c:v>
                </c:pt>
                <c:pt idx="74">
                  <c:v>0.16989369549426728</c:v>
                </c:pt>
                <c:pt idx="75">
                  <c:v>0.20943924139258388</c:v>
                </c:pt>
                <c:pt idx="76">
                  <c:v>0.21771844702447501</c:v>
                </c:pt>
                <c:pt idx="77">
                  <c:v>0.22312133131398693</c:v>
                </c:pt>
                <c:pt idx="78">
                  <c:v>0.22722724463113078</c:v>
                </c:pt>
                <c:pt idx="79">
                  <c:v>0.25551636817418577</c:v>
                </c:pt>
                <c:pt idx="80">
                  <c:v>0.26152018587751569</c:v>
                </c:pt>
                <c:pt idx="81">
                  <c:v>0.27802339742122029</c:v>
                </c:pt>
                <c:pt idx="82">
                  <c:v>0.27764580728327209</c:v>
                </c:pt>
                <c:pt idx="83">
                  <c:v>0.28143680734756005</c:v>
                </c:pt>
                <c:pt idx="84">
                  <c:v>0.29306581466110376</c:v>
                </c:pt>
                <c:pt idx="85">
                  <c:v>0.29923064870101357</c:v>
                </c:pt>
                <c:pt idx="86">
                  <c:v>0.29708750707650639</c:v>
                </c:pt>
                <c:pt idx="87">
                  <c:v>0.29651306128796734</c:v>
                </c:pt>
                <c:pt idx="88">
                  <c:v>0.29214170235255266</c:v>
                </c:pt>
                <c:pt idx="89">
                  <c:v>0.2941574907753749</c:v>
                </c:pt>
                <c:pt idx="90">
                  <c:v>0.29422046295619686</c:v>
                </c:pt>
                <c:pt idx="91">
                  <c:v>0.29365357051999852</c:v>
                </c:pt>
                <c:pt idx="92">
                  <c:v>0.30788251506110492</c:v>
                </c:pt>
                <c:pt idx="93">
                  <c:v>0.34826798489890953</c:v>
                </c:pt>
                <c:pt idx="94">
                  <c:v>0.41503789012235731</c:v>
                </c:pt>
                <c:pt idx="95">
                  <c:v>0.48907930739113897</c:v>
                </c:pt>
                <c:pt idx="96">
                  <c:v>0.4864504326399528</c:v>
                </c:pt>
                <c:pt idx="97">
                  <c:v>0.50408289150477126</c:v>
                </c:pt>
                <c:pt idx="98">
                  <c:v>0.51488926820526026</c:v>
                </c:pt>
                <c:pt idx="99">
                  <c:v>0.57797902195221551</c:v>
                </c:pt>
                <c:pt idx="100">
                  <c:v>0.60311552417919412</c:v>
                </c:pt>
                <c:pt idx="101">
                  <c:v>0.62033211409582423</c:v>
                </c:pt>
                <c:pt idx="102">
                  <c:v>0.62679988126647701</c:v>
                </c:pt>
                <c:pt idx="103">
                  <c:v>0.60051511722952833</c:v>
                </c:pt>
                <c:pt idx="104">
                  <c:v>0.60633959336198096</c:v>
                </c:pt>
                <c:pt idx="105">
                  <c:v>0.60042396216193372</c:v>
                </c:pt>
                <c:pt idx="106">
                  <c:v>0.60025465213116036</c:v>
                </c:pt>
                <c:pt idx="107">
                  <c:v>0.63001991520560252</c:v>
                </c:pt>
                <c:pt idx="108">
                  <c:v>0.68359420522370884</c:v>
                </c:pt>
                <c:pt idx="109">
                  <c:v>0.69901295526551399</c:v>
                </c:pt>
                <c:pt idx="110">
                  <c:v>0.845119092239904</c:v>
                </c:pt>
                <c:pt idx="111">
                  <c:v>0.9217356734551837</c:v>
                </c:pt>
                <c:pt idx="112">
                  <c:v>0.94525222870229308</c:v>
                </c:pt>
                <c:pt idx="113">
                  <c:v>0.94078458831234202</c:v>
                </c:pt>
                <c:pt idx="114">
                  <c:v>0.96561210275440912</c:v>
                </c:pt>
                <c:pt idx="115">
                  <c:v>0.93660288352940635</c:v>
                </c:pt>
                <c:pt idx="116">
                  <c:v>0.89494221584332001</c:v>
                </c:pt>
                <c:pt idx="117">
                  <c:v>0.88423352531920707</c:v>
                </c:pt>
                <c:pt idx="118">
                  <c:v>0.89166506117184041</c:v>
                </c:pt>
                <c:pt idx="119">
                  <c:v>0.87383304568868259</c:v>
                </c:pt>
                <c:pt idx="120">
                  <c:v>0.86025042211486469</c:v>
                </c:pt>
                <c:pt idx="121">
                  <c:v>0.8705518645057666</c:v>
                </c:pt>
                <c:pt idx="122">
                  <c:v>0.88666337649509364</c:v>
                </c:pt>
                <c:pt idx="123">
                  <c:v>0.93275002841100907</c:v>
                </c:pt>
                <c:pt idx="124">
                  <c:v>0.91073883172329506</c:v>
                </c:pt>
                <c:pt idx="125">
                  <c:v>0.92388019570030022</c:v>
                </c:pt>
                <c:pt idx="126">
                  <c:v>0.93085433082123492</c:v>
                </c:pt>
                <c:pt idx="127">
                  <c:v>0.92905553973346122</c:v>
                </c:pt>
                <c:pt idx="128">
                  <c:v>0.91626167485145515</c:v>
                </c:pt>
                <c:pt idx="129">
                  <c:v>0.90691519185609315</c:v>
                </c:pt>
                <c:pt idx="130">
                  <c:v>0.91212583737650088</c:v>
                </c:pt>
                <c:pt idx="131">
                  <c:v>0.91082476440902882</c:v>
                </c:pt>
                <c:pt idx="132">
                  <c:v>0.90632457739280237</c:v>
                </c:pt>
                <c:pt idx="133">
                  <c:v>0.91654081526032283</c:v>
                </c:pt>
                <c:pt idx="134">
                  <c:v>0.93268127916526189</c:v>
                </c:pt>
                <c:pt idx="135">
                  <c:v>0.9603526273392925</c:v>
                </c:pt>
                <c:pt idx="136">
                  <c:v>0.95631926904809961</c:v>
                </c:pt>
                <c:pt idx="137">
                  <c:v>0.9937971301234424</c:v>
                </c:pt>
                <c:pt idx="138">
                  <c:v>0.99441241366609789</c:v>
                </c:pt>
                <c:pt idx="139">
                  <c:v>1.0056598436692228</c:v>
                </c:pt>
                <c:pt idx="140">
                  <c:v>1.0517788231995937</c:v>
                </c:pt>
                <c:pt idx="141">
                  <c:v>1.0555748477967719</c:v>
                </c:pt>
                <c:pt idx="142">
                  <c:v>1.0484679871061895</c:v>
                </c:pt>
              </c:numCache>
            </c:numRef>
          </c:val>
          <c:smooth val="0"/>
          <c:extLst>
            <c:ext xmlns:c16="http://schemas.microsoft.com/office/drawing/2014/chart" uri="{C3380CC4-5D6E-409C-BE32-E72D297353CC}">
              <c16:uniqueId val="{00000001-D21F-470A-A4C3-2876120E5FBD}"/>
            </c:ext>
          </c:extLst>
        </c:ser>
        <c:ser>
          <c:idx val="2"/>
          <c:order val="2"/>
          <c:tx>
            <c:v>Regulated</c:v>
          </c:tx>
          <c:spPr>
            <a:ln w="28575" cap="rnd">
              <a:solidFill>
                <a:srgbClr val="0070C0">
                  <a:alpha val="60000"/>
                </a:srgbClr>
              </a:solidFill>
              <a:prstDash val="dashDot"/>
              <a:round/>
            </a:ln>
            <a:effectLst/>
          </c:spPr>
          <c:marker>
            <c:symbol val="none"/>
          </c:marker>
          <c:cat>
            <c:numRef>
              <c:f>'Figure 6'!$B$3:$B$145</c:f>
              <c:numCache>
                <c:formatCode>m/d/yyyy</c:formatCode>
                <c:ptCount val="143"/>
                <c:pt idx="0">
                  <c:v>42575</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numCache>
            </c:numRef>
          </c:cat>
          <c:val>
            <c:numRef>
              <c:f>'Figure 6'!$E$3:$E$145</c:f>
              <c:numCache>
                <c:formatCode>General</c:formatCode>
                <c:ptCount val="143"/>
                <c:pt idx="0">
                  <c:v>1.2138860829550567E-2</c:v>
                </c:pt>
                <c:pt idx="1">
                  <c:v>1.4100526685918238E-2</c:v>
                </c:pt>
                <c:pt idx="2">
                  <c:v>1.5127174649253254E-2</c:v>
                </c:pt>
                <c:pt idx="3">
                  <c:v>-6.9161486269333659E-3</c:v>
                </c:pt>
                <c:pt idx="4">
                  <c:v>-6.4515754130759868E-3</c:v>
                </c:pt>
                <c:pt idx="5">
                  <c:v>-5.9974566392846452E-3</c:v>
                </c:pt>
                <c:pt idx="6">
                  <c:v>-1.7779158193131728E-3</c:v>
                </c:pt>
                <c:pt idx="7">
                  <c:v>-4.6745941179123597E-4</c:v>
                </c:pt>
                <c:pt idx="8">
                  <c:v>6.4403939307837953E-4</c:v>
                </c:pt>
                <c:pt idx="9">
                  <c:v>1.5981618606565656E-3</c:v>
                </c:pt>
                <c:pt idx="10">
                  <c:v>2.5895083158647171E-3</c:v>
                </c:pt>
                <c:pt idx="11">
                  <c:v>4.9888368567197861E-2</c:v>
                </c:pt>
                <c:pt idx="12">
                  <c:v>5.0216493325655982E-2</c:v>
                </c:pt>
                <c:pt idx="13">
                  <c:v>5.0753135062278777E-2</c:v>
                </c:pt>
                <c:pt idx="14">
                  <c:v>5.1576541998005314E-2</c:v>
                </c:pt>
                <c:pt idx="15">
                  <c:v>5.7683051493458863E-2</c:v>
                </c:pt>
                <c:pt idx="16">
                  <c:v>5.8713635521497609E-2</c:v>
                </c:pt>
                <c:pt idx="17">
                  <c:v>6.0717798787323099E-2</c:v>
                </c:pt>
                <c:pt idx="18">
                  <c:v>6.1513553873858665E-2</c:v>
                </c:pt>
                <c:pt idx="19">
                  <c:v>6.2107529299151726E-2</c:v>
                </c:pt>
                <c:pt idx="20">
                  <c:v>6.6455825433045734E-2</c:v>
                </c:pt>
                <c:pt idx="21">
                  <c:v>6.6827809326644311E-2</c:v>
                </c:pt>
                <c:pt idx="22">
                  <c:v>6.8308188668787309E-2</c:v>
                </c:pt>
                <c:pt idx="23">
                  <c:v>6.9646158091117641E-2</c:v>
                </c:pt>
                <c:pt idx="24">
                  <c:v>7.060652814881567E-2</c:v>
                </c:pt>
                <c:pt idx="25">
                  <c:v>8.0418053301008874E-2</c:v>
                </c:pt>
                <c:pt idx="26">
                  <c:v>8.8171110985630866E-2</c:v>
                </c:pt>
                <c:pt idx="27">
                  <c:v>8.8688853562428949E-2</c:v>
                </c:pt>
                <c:pt idx="28">
                  <c:v>0.1175664565508147</c:v>
                </c:pt>
                <c:pt idx="29">
                  <c:v>0.12522531093188799</c:v>
                </c:pt>
                <c:pt idx="30">
                  <c:v>0.12686485786424023</c:v>
                </c:pt>
                <c:pt idx="31">
                  <c:v>0.12829247175303499</c:v>
                </c:pt>
                <c:pt idx="32">
                  <c:v>0.15413348046703509</c:v>
                </c:pt>
                <c:pt idx="33">
                  <c:v>0.15615703132873832</c:v>
                </c:pt>
                <c:pt idx="34">
                  <c:v>0.15815319755809004</c:v>
                </c:pt>
                <c:pt idx="35">
                  <c:v>0.15996609183955493</c:v>
                </c:pt>
                <c:pt idx="36">
                  <c:v>0.16149921657159622</c:v>
                </c:pt>
                <c:pt idx="37">
                  <c:v>0.17765210757105196</c:v>
                </c:pt>
                <c:pt idx="38">
                  <c:v>0.17920348242190584</c:v>
                </c:pt>
                <c:pt idx="39">
                  <c:v>0.18434469528598271</c:v>
                </c:pt>
                <c:pt idx="40">
                  <c:v>0.18578731277540739</c:v>
                </c:pt>
                <c:pt idx="41">
                  <c:v>0.1908650397804294</c:v>
                </c:pt>
                <c:pt idx="42">
                  <c:v>0.19287519279574875</c:v>
                </c:pt>
                <c:pt idx="43">
                  <c:v>0.19338165795172274</c:v>
                </c:pt>
                <c:pt idx="44">
                  <c:v>0.19401387737854292</c:v>
                </c:pt>
                <c:pt idx="45">
                  <c:v>0.19829478532546177</c:v>
                </c:pt>
                <c:pt idx="46">
                  <c:v>0.19988871515047496</c:v>
                </c:pt>
                <c:pt idx="47">
                  <c:v>0.20085104765299094</c:v>
                </c:pt>
                <c:pt idx="48">
                  <c:v>0.201238379251092</c:v>
                </c:pt>
                <c:pt idx="49">
                  <c:v>0.2016463912670276</c:v>
                </c:pt>
                <c:pt idx="50">
                  <c:v>0.22352828615186984</c:v>
                </c:pt>
                <c:pt idx="51">
                  <c:v>0.22605133348455433</c:v>
                </c:pt>
                <c:pt idx="52">
                  <c:v>0.2288436248829897</c:v>
                </c:pt>
                <c:pt idx="53">
                  <c:v>0.23209925878049426</c:v>
                </c:pt>
                <c:pt idx="54">
                  <c:v>0.23465757300472506</c:v>
                </c:pt>
                <c:pt idx="55">
                  <c:v>0.23717661881983618</c:v>
                </c:pt>
                <c:pt idx="56">
                  <c:v>0.23976519037767835</c:v>
                </c:pt>
                <c:pt idx="57">
                  <c:v>0.24294235030311076</c:v>
                </c:pt>
                <c:pt idx="58">
                  <c:v>0.24580737202484521</c:v>
                </c:pt>
                <c:pt idx="59">
                  <c:v>0.24867478492094364</c:v>
                </c:pt>
                <c:pt idx="60">
                  <c:v>0.25153537289476763</c:v>
                </c:pt>
                <c:pt idx="61">
                  <c:v>0.25445294548902248</c:v>
                </c:pt>
                <c:pt idx="62">
                  <c:v>0.25761762847650743</c:v>
                </c:pt>
                <c:pt idx="63">
                  <c:v>0.26167309010548323</c:v>
                </c:pt>
                <c:pt idx="64">
                  <c:v>0.26227320652650499</c:v>
                </c:pt>
                <c:pt idx="65">
                  <c:v>0.26266037370839695</c:v>
                </c:pt>
                <c:pt idx="66">
                  <c:v>0.28731800411214803</c:v>
                </c:pt>
                <c:pt idx="67">
                  <c:v>0.28418415805092767</c:v>
                </c:pt>
                <c:pt idx="68">
                  <c:v>0.28715904401828496</c:v>
                </c:pt>
                <c:pt idx="69">
                  <c:v>0.2875944748089892</c:v>
                </c:pt>
                <c:pt idx="70">
                  <c:v>0.28808268414392024</c:v>
                </c:pt>
                <c:pt idx="71">
                  <c:v>0.39530381634739081</c:v>
                </c:pt>
                <c:pt idx="72">
                  <c:v>0.39767191356771253</c:v>
                </c:pt>
                <c:pt idx="73">
                  <c:v>0.4009283990853108</c:v>
                </c:pt>
                <c:pt idx="74">
                  <c:v>0.4038765515298065</c:v>
                </c:pt>
                <c:pt idx="75">
                  <c:v>0.40476182165214397</c:v>
                </c:pt>
                <c:pt idx="76">
                  <c:v>0.40724846738635206</c:v>
                </c:pt>
                <c:pt idx="77">
                  <c:v>0.41202795720193963</c:v>
                </c:pt>
                <c:pt idx="78">
                  <c:v>0.41310325385788138</c:v>
                </c:pt>
                <c:pt idx="79">
                  <c:v>0.4259977928588024</c:v>
                </c:pt>
                <c:pt idx="80">
                  <c:v>0.45706521093698566</c:v>
                </c:pt>
                <c:pt idx="81">
                  <c:v>0.46741750649478464</c:v>
                </c:pt>
                <c:pt idx="82">
                  <c:v>0.46980603656452141</c:v>
                </c:pt>
                <c:pt idx="83">
                  <c:v>0.47316312889076201</c:v>
                </c:pt>
                <c:pt idx="84">
                  <c:v>0.4765076278728469</c:v>
                </c:pt>
                <c:pt idx="85">
                  <c:v>0.4796398754539164</c:v>
                </c:pt>
                <c:pt idx="86">
                  <c:v>0.48269907982819277</c:v>
                </c:pt>
                <c:pt idx="87">
                  <c:v>0.48526605411110696</c:v>
                </c:pt>
                <c:pt idx="88">
                  <c:v>0.48745910844472529</c:v>
                </c:pt>
                <c:pt idx="89">
                  <c:v>0.53079948958382539</c:v>
                </c:pt>
                <c:pt idx="90">
                  <c:v>0.53184443197816644</c:v>
                </c:pt>
                <c:pt idx="91">
                  <c:v>0.53539932073724661</c:v>
                </c:pt>
                <c:pt idx="92">
                  <c:v>0.53597904598627744</c:v>
                </c:pt>
                <c:pt idx="93">
                  <c:v>0.54821323165159652</c:v>
                </c:pt>
                <c:pt idx="94">
                  <c:v>0.54920015155288826</c:v>
                </c:pt>
                <c:pt idx="95">
                  <c:v>0.55078061779087184</c:v>
                </c:pt>
                <c:pt idx="96">
                  <c:v>0.5520640076043597</c:v>
                </c:pt>
                <c:pt idx="97">
                  <c:v>0.55338540353166799</c:v>
                </c:pt>
                <c:pt idx="98">
                  <c:v>0.57047892934530409</c:v>
                </c:pt>
                <c:pt idx="99">
                  <c:v>0.57569235688922649</c:v>
                </c:pt>
                <c:pt idx="100">
                  <c:v>0.57958245336354952</c:v>
                </c:pt>
                <c:pt idx="101">
                  <c:v>0.58319096778071555</c:v>
                </c:pt>
                <c:pt idx="102">
                  <c:v>0.60453507558493391</c:v>
                </c:pt>
                <c:pt idx="103">
                  <c:v>0.61031392912042814</c:v>
                </c:pt>
                <c:pt idx="104">
                  <c:v>0.61241176263005948</c:v>
                </c:pt>
                <c:pt idx="105">
                  <c:v>0.61474042635448178</c:v>
                </c:pt>
                <c:pt idx="106">
                  <c:v>0.65388687115787025</c:v>
                </c:pt>
                <c:pt idx="107">
                  <c:v>0.6704165513557413</c:v>
                </c:pt>
                <c:pt idx="108">
                  <c:v>0.68333570339702776</c:v>
                </c:pt>
                <c:pt idx="109">
                  <c:v>0.68661851338905511</c:v>
                </c:pt>
                <c:pt idx="110">
                  <c:v>0.6879140193267268</c:v>
                </c:pt>
                <c:pt idx="111">
                  <c:v>0.72645268331379853</c:v>
                </c:pt>
                <c:pt idx="112">
                  <c:v>0.73860576316206772</c:v>
                </c:pt>
                <c:pt idx="113">
                  <c:v>0.74090538164087305</c:v>
                </c:pt>
                <c:pt idx="114">
                  <c:v>0.7425975628924657</c:v>
                </c:pt>
                <c:pt idx="115">
                  <c:v>0.77136889110366447</c:v>
                </c:pt>
                <c:pt idx="116">
                  <c:v>0.80971696532917914</c:v>
                </c:pt>
                <c:pt idx="117">
                  <c:v>0.82105861735474839</c:v>
                </c:pt>
                <c:pt idx="118">
                  <c:v>0.82468923410534345</c:v>
                </c:pt>
                <c:pt idx="119">
                  <c:v>0.8410282888809204</c:v>
                </c:pt>
                <c:pt idx="120">
                  <c:v>0.84248431654990963</c:v>
                </c:pt>
                <c:pt idx="121">
                  <c:v>0.84040735331090699</c:v>
                </c:pt>
                <c:pt idx="122">
                  <c:v>0.84178090552990592</c:v>
                </c:pt>
                <c:pt idx="123">
                  <c:v>0.84240395079363373</c:v>
                </c:pt>
                <c:pt idx="124">
                  <c:v>0.85492745995221198</c:v>
                </c:pt>
                <c:pt idx="125">
                  <c:v>0.85332080664208199</c:v>
                </c:pt>
                <c:pt idx="126">
                  <c:v>0.85412591743864352</c:v>
                </c:pt>
                <c:pt idx="127">
                  <c:v>0.85455772880900449</c:v>
                </c:pt>
                <c:pt idx="128">
                  <c:v>0.86321526365546908</c:v>
                </c:pt>
                <c:pt idx="129">
                  <c:v>0.8871173969129863</c:v>
                </c:pt>
                <c:pt idx="130">
                  <c:v>0.88985140542618979</c:v>
                </c:pt>
                <c:pt idx="131">
                  <c:v>0.89071154814940656</c:v>
                </c:pt>
                <c:pt idx="132">
                  <c:v>0.891328703442684</c:v>
                </c:pt>
                <c:pt idx="133">
                  <c:v>0.9321020406983781</c:v>
                </c:pt>
                <c:pt idx="134">
                  <c:v>0.94337803480429705</c:v>
                </c:pt>
                <c:pt idx="135">
                  <c:v>0.94557608769701329</c:v>
                </c:pt>
                <c:pt idx="136">
                  <c:v>0.94782679093478417</c:v>
                </c:pt>
                <c:pt idx="137">
                  <c:v>0.99858153331219646</c:v>
                </c:pt>
                <c:pt idx="138">
                  <c:v>1.0104920051971917</c:v>
                </c:pt>
                <c:pt idx="139">
                  <c:v>1.0114825545674908</c:v>
                </c:pt>
                <c:pt idx="140">
                  <c:v>1.0120661648608937</c:v>
                </c:pt>
                <c:pt idx="141">
                  <c:v>1.034361818512612</c:v>
                </c:pt>
                <c:pt idx="142">
                  <c:v>1.0369115837214635</c:v>
                </c:pt>
              </c:numCache>
            </c:numRef>
          </c:val>
          <c:smooth val="0"/>
          <c:extLst>
            <c:ext xmlns:c16="http://schemas.microsoft.com/office/drawing/2014/chart" uri="{C3380CC4-5D6E-409C-BE32-E72D297353CC}">
              <c16:uniqueId val="{00000002-D21F-470A-A4C3-2876120E5FBD}"/>
            </c:ext>
          </c:extLst>
        </c:ser>
        <c:ser>
          <c:idx val="3"/>
          <c:order val="3"/>
          <c:tx>
            <c:v>Expectations (t+12)</c:v>
          </c:tx>
          <c:spPr>
            <a:ln w="28575" cap="rnd">
              <a:solidFill>
                <a:srgbClr val="002060">
                  <a:alpha val="70000"/>
                </a:srgbClr>
              </a:solidFill>
              <a:prstDash val="dash"/>
              <a:round/>
            </a:ln>
            <a:effectLst/>
          </c:spPr>
          <c:marker>
            <c:symbol val="none"/>
          </c:marker>
          <c:cat>
            <c:numRef>
              <c:f>'Figure 6'!$B$3:$B$145</c:f>
              <c:numCache>
                <c:formatCode>m/d/yyyy</c:formatCode>
                <c:ptCount val="143"/>
                <c:pt idx="0">
                  <c:v>42575</c:v>
                </c:pt>
                <c:pt idx="1">
                  <c:v>42582</c:v>
                </c:pt>
                <c:pt idx="2">
                  <c:v>42589</c:v>
                </c:pt>
                <c:pt idx="3">
                  <c:v>42596</c:v>
                </c:pt>
                <c:pt idx="4">
                  <c:v>42603</c:v>
                </c:pt>
                <c:pt idx="5">
                  <c:v>42610</c:v>
                </c:pt>
                <c:pt idx="6">
                  <c:v>42617</c:v>
                </c:pt>
                <c:pt idx="7">
                  <c:v>42624</c:v>
                </c:pt>
                <c:pt idx="8">
                  <c:v>42631</c:v>
                </c:pt>
                <c:pt idx="9">
                  <c:v>42638</c:v>
                </c:pt>
                <c:pt idx="10">
                  <c:v>42645</c:v>
                </c:pt>
                <c:pt idx="11">
                  <c:v>42652</c:v>
                </c:pt>
                <c:pt idx="12">
                  <c:v>42659</c:v>
                </c:pt>
                <c:pt idx="13">
                  <c:v>42666</c:v>
                </c:pt>
                <c:pt idx="14">
                  <c:v>42673</c:v>
                </c:pt>
                <c:pt idx="15">
                  <c:v>42680</c:v>
                </c:pt>
                <c:pt idx="16">
                  <c:v>42687</c:v>
                </c:pt>
                <c:pt idx="17">
                  <c:v>42694</c:v>
                </c:pt>
                <c:pt idx="18">
                  <c:v>42701</c:v>
                </c:pt>
                <c:pt idx="19">
                  <c:v>42708</c:v>
                </c:pt>
                <c:pt idx="20">
                  <c:v>42715</c:v>
                </c:pt>
                <c:pt idx="21">
                  <c:v>42722</c:v>
                </c:pt>
                <c:pt idx="22">
                  <c:v>42729</c:v>
                </c:pt>
                <c:pt idx="23">
                  <c:v>42736</c:v>
                </c:pt>
                <c:pt idx="24">
                  <c:v>42743</c:v>
                </c:pt>
                <c:pt idx="25">
                  <c:v>42750</c:v>
                </c:pt>
                <c:pt idx="26">
                  <c:v>42757</c:v>
                </c:pt>
                <c:pt idx="27">
                  <c:v>42764</c:v>
                </c:pt>
                <c:pt idx="28">
                  <c:v>42771</c:v>
                </c:pt>
                <c:pt idx="29">
                  <c:v>42778</c:v>
                </c:pt>
                <c:pt idx="30">
                  <c:v>42785</c:v>
                </c:pt>
                <c:pt idx="31">
                  <c:v>42792</c:v>
                </c:pt>
                <c:pt idx="32">
                  <c:v>42799</c:v>
                </c:pt>
                <c:pt idx="33">
                  <c:v>42806</c:v>
                </c:pt>
                <c:pt idx="34">
                  <c:v>42813</c:v>
                </c:pt>
                <c:pt idx="35">
                  <c:v>42820</c:v>
                </c:pt>
                <c:pt idx="36">
                  <c:v>42827</c:v>
                </c:pt>
                <c:pt idx="37">
                  <c:v>42834</c:v>
                </c:pt>
                <c:pt idx="38">
                  <c:v>42841</c:v>
                </c:pt>
                <c:pt idx="39">
                  <c:v>42848</c:v>
                </c:pt>
                <c:pt idx="40">
                  <c:v>42855</c:v>
                </c:pt>
                <c:pt idx="41">
                  <c:v>42862</c:v>
                </c:pt>
                <c:pt idx="42">
                  <c:v>42869</c:v>
                </c:pt>
                <c:pt idx="43">
                  <c:v>42876</c:v>
                </c:pt>
                <c:pt idx="44">
                  <c:v>42883</c:v>
                </c:pt>
                <c:pt idx="45">
                  <c:v>42890</c:v>
                </c:pt>
                <c:pt idx="46">
                  <c:v>42897</c:v>
                </c:pt>
                <c:pt idx="47">
                  <c:v>42904</c:v>
                </c:pt>
                <c:pt idx="48">
                  <c:v>42911</c:v>
                </c:pt>
                <c:pt idx="49">
                  <c:v>42918</c:v>
                </c:pt>
                <c:pt idx="50">
                  <c:v>42925</c:v>
                </c:pt>
                <c:pt idx="51">
                  <c:v>42932</c:v>
                </c:pt>
                <c:pt idx="52">
                  <c:v>42939</c:v>
                </c:pt>
                <c:pt idx="53">
                  <c:v>42946</c:v>
                </c:pt>
                <c:pt idx="54">
                  <c:v>42953</c:v>
                </c:pt>
                <c:pt idx="55">
                  <c:v>42960</c:v>
                </c:pt>
                <c:pt idx="56">
                  <c:v>42967</c:v>
                </c:pt>
                <c:pt idx="57">
                  <c:v>42974</c:v>
                </c:pt>
                <c:pt idx="58">
                  <c:v>42981</c:v>
                </c:pt>
                <c:pt idx="59">
                  <c:v>42988</c:v>
                </c:pt>
                <c:pt idx="60">
                  <c:v>42995</c:v>
                </c:pt>
                <c:pt idx="61">
                  <c:v>43002</c:v>
                </c:pt>
                <c:pt idx="62">
                  <c:v>43009</c:v>
                </c:pt>
                <c:pt idx="63">
                  <c:v>43016</c:v>
                </c:pt>
                <c:pt idx="64">
                  <c:v>43023</c:v>
                </c:pt>
                <c:pt idx="65">
                  <c:v>43030</c:v>
                </c:pt>
                <c:pt idx="66">
                  <c:v>43037</c:v>
                </c:pt>
                <c:pt idx="67">
                  <c:v>43044</c:v>
                </c:pt>
                <c:pt idx="68">
                  <c:v>43051</c:v>
                </c:pt>
                <c:pt idx="69">
                  <c:v>43058</c:v>
                </c:pt>
                <c:pt idx="70">
                  <c:v>43065</c:v>
                </c:pt>
                <c:pt idx="71">
                  <c:v>43072</c:v>
                </c:pt>
                <c:pt idx="72">
                  <c:v>43079</c:v>
                </c:pt>
                <c:pt idx="73">
                  <c:v>43086</c:v>
                </c:pt>
                <c:pt idx="74">
                  <c:v>43093</c:v>
                </c:pt>
                <c:pt idx="75">
                  <c:v>43100</c:v>
                </c:pt>
                <c:pt idx="76">
                  <c:v>43107</c:v>
                </c:pt>
                <c:pt idx="77">
                  <c:v>43114</c:v>
                </c:pt>
                <c:pt idx="78">
                  <c:v>43121</c:v>
                </c:pt>
                <c:pt idx="79">
                  <c:v>43128</c:v>
                </c:pt>
                <c:pt idx="80">
                  <c:v>43135</c:v>
                </c:pt>
                <c:pt idx="81">
                  <c:v>43142</c:v>
                </c:pt>
                <c:pt idx="82">
                  <c:v>43149</c:v>
                </c:pt>
                <c:pt idx="83">
                  <c:v>43156</c:v>
                </c:pt>
                <c:pt idx="84">
                  <c:v>43163</c:v>
                </c:pt>
                <c:pt idx="85">
                  <c:v>43170</c:v>
                </c:pt>
                <c:pt idx="86">
                  <c:v>43177</c:v>
                </c:pt>
                <c:pt idx="87">
                  <c:v>43184</c:v>
                </c:pt>
                <c:pt idx="88">
                  <c:v>43191</c:v>
                </c:pt>
                <c:pt idx="89">
                  <c:v>43198</c:v>
                </c:pt>
                <c:pt idx="90">
                  <c:v>43205</c:v>
                </c:pt>
                <c:pt idx="91">
                  <c:v>43212</c:v>
                </c:pt>
                <c:pt idx="92">
                  <c:v>43219</c:v>
                </c:pt>
                <c:pt idx="93">
                  <c:v>43226</c:v>
                </c:pt>
                <c:pt idx="94">
                  <c:v>43233</c:v>
                </c:pt>
                <c:pt idx="95">
                  <c:v>43240</c:v>
                </c:pt>
                <c:pt idx="96">
                  <c:v>43247</c:v>
                </c:pt>
                <c:pt idx="97">
                  <c:v>43254</c:v>
                </c:pt>
                <c:pt idx="98">
                  <c:v>43261</c:v>
                </c:pt>
                <c:pt idx="99">
                  <c:v>43268</c:v>
                </c:pt>
                <c:pt idx="100">
                  <c:v>43275</c:v>
                </c:pt>
                <c:pt idx="101">
                  <c:v>43282</c:v>
                </c:pt>
                <c:pt idx="102">
                  <c:v>43289</c:v>
                </c:pt>
                <c:pt idx="103">
                  <c:v>43296</c:v>
                </c:pt>
                <c:pt idx="104">
                  <c:v>43303</c:v>
                </c:pt>
                <c:pt idx="105">
                  <c:v>43310</c:v>
                </c:pt>
                <c:pt idx="106">
                  <c:v>43317</c:v>
                </c:pt>
                <c:pt idx="107">
                  <c:v>43324</c:v>
                </c:pt>
                <c:pt idx="108">
                  <c:v>43331</c:v>
                </c:pt>
                <c:pt idx="109">
                  <c:v>43338</c:v>
                </c:pt>
                <c:pt idx="110">
                  <c:v>43345</c:v>
                </c:pt>
                <c:pt idx="111">
                  <c:v>43352</c:v>
                </c:pt>
                <c:pt idx="112">
                  <c:v>43359</c:v>
                </c:pt>
                <c:pt idx="113">
                  <c:v>43366</c:v>
                </c:pt>
                <c:pt idx="114">
                  <c:v>43373</c:v>
                </c:pt>
                <c:pt idx="115">
                  <c:v>43380</c:v>
                </c:pt>
                <c:pt idx="116">
                  <c:v>43387</c:v>
                </c:pt>
                <c:pt idx="117">
                  <c:v>43394</c:v>
                </c:pt>
                <c:pt idx="118">
                  <c:v>43401</c:v>
                </c:pt>
                <c:pt idx="119">
                  <c:v>43408</c:v>
                </c:pt>
                <c:pt idx="120">
                  <c:v>43415</c:v>
                </c:pt>
                <c:pt idx="121">
                  <c:v>43422</c:v>
                </c:pt>
                <c:pt idx="122">
                  <c:v>43429</c:v>
                </c:pt>
                <c:pt idx="123">
                  <c:v>43436</c:v>
                </c:pt>
                <c:pt idx="124">
                  <c:v>43443</c:v>
                </c:pt>
                <c:pt idx="125">
                  <c:v>43450</c:v>
                </c:pt>
                <c:pt idx="126">
                  <c:v>43457</c:v>
                </c:pt>
                <c:pt idx="127">
                  <c:v>43464</c:v>
                </c:pt>
                <c:pt idx="128">
                  <c:v>43471</c:v>
                </c:pt>
                <c:pt idx="129">
                  <c:v>43478</c:v>
                </c:pt>
                <c:pt idx="130">
                  <c:v>43485</c:v>
                </c:pt>
                <c:pt idx="131">
                  <c:v>43492</c:v>
                </c:pt>
                <c:pt idx="132">
                  <c:v>43499</c:v>
                </c:pt>
                <c:pt idx="133">
                  <c:v>43506</c:v>
                </c:pt>
                <c:pt idx="134">
                  <c:v>43513</c:v>
                </c:pt>
                <c:pt idx="135">
                  <c:v>43520</c:v>
                </c:pt>
                <c:pt idx="136">
                  <c:v>43527</c:v>
                </c:pt>
                <c:pt idx="137">
                  <c:v>43534</c:v>
                </c:pt>
                <c:pt idx="138">
                  <c:v>43541</c:v>
                </c:pt>
                <c:pt idx="139">
                  <c:v>43548</c:v>
                </c:pt>
                <c:pt idx="140">
                  <c:v>43555</c:v>
                </c:pt>
                <c:pt idx="141">
                  <c:v>43562</c:v>
                </c:pt>
                <c:pt idx="142">
                  <c:v>43569</c:v>
                </c:pt>
              </c:numCache>
            </c:numRef>
          </c:cat>
          <c:val>
            <c:numRef>
              <c:f>'Figure 6'!$F$3:$F$145</c:f>
              <c:numCache>
                <c:formatCode>General</c:formatCode>
                <c:ptCount val="143"/>
                <c:pt idx="4">
                  <c:v>-1.1845487385567378E-2</c:v>
                </c:pt>
                <c:pt idx="5">
                  <c:v>-8.5170212841320925E-3</c:v>
                </c:pt>
                <c:pt idx="6">
                  <c:v>-5.1885551826969609E-3</c:v>
                </c:pt>
                <c:pt idx="7">
                  <c:v>-1.8600890812618752E-3</c:v>
                </c:pt>
                <c:pt idx="8">
                  <c:v>1.5504870505568154E-3</c:v>
                </c:pt>
                <c:pt idx="9">
                  <c:v>5.4668180734914777E-3</c:v>
                </c:pt>
                <c:pt idx="10">
                  <c:v>9.4650588312404308E-3</c:v>
                </c:pt>
                <c:pt idx="11">
                  <c:v>1.3463299588989645E-2</c:v>
                </c:pt>
                <c:pt idx="12">
                  <c:v>1.7459757912365984E-2</c:v>
                </c:pt>
                <c:pt idx="13">
                  <c:v>2.1397474188467516E-2</c:v>
                </c:pt>
                <c:pt idx="14">
                  <c:v>2.5308524670251669E-2</c:v>
                </c:pt>
                <c:pt idx="15">
                  <c:v>2.9219575152035517E-2</c:v>
                </c:pt>
                <c:pt idx="16">
                  <c:v>3.3130625633819646E-2</c:v>
                </c:pt>
                <c:pt idx="17">
                  <c:v>3.7054975119933775E-2</c:v>
                </c:pt>
                <c:pt idx="18">
                  <c:v>4.1008544118641639E-2</c:v>
                </c:pt>
                <c:pt idx="19">
                  <c:v>4.4962997390457823E-2</c:v>
                </c:pt>
                <c:pt idx="20">
                  <c:v>4.8917450662273522E-2</c:v>
                </c:pt>
                <c:pt idx="21">
                  <c:v>5.2793492066119371E-2</c:v>
                </c:pt>
                <c:pt idx="22">
                  <c:v>5.618660393730944E-2</c:v>
                </c:pt>
                <c:pt idx="23">
                  <c:v>5.9501493704017756E-2</c:v>
                </c:pt>
                <c:pt idx="24">
                  <c:v>6.281638347072549E-2</c:v>
                </c:pt>
                <c:pt idx="25">
                  <c:v>6.6131273237433855E-2</c:v>
                </c:pt>
                <c:pt idx="26">
                  <c:v>6.962569582511613E-2</c:v>
                </c:pt>
                <c:pt idx="27">
                  <c:v>7.325461227567219E-2</c:v>
                </c:pt>
                <c:pt idx="28">
                  <c:v>7.6883528726228265E-2</c:v>
                </c:pt>
                <c:pt idx="29">
                  <c:v>8.0512445176784353E-2</c:v>
                </c:pt>
                <c:pt idx="30">
                  <c:v>8.4381556726942961E-2</c:v>
                </c:pt>
                <c:pt idx="31">
                  <c:v>8.9114204742334752E-2</c:v>
                </c:pt>
                <c:pt idx="32">
                  <c:v>9.3918702946941102E-2</c:v>
                </c:pt>
                <c:pt idx="33">
                  <c:v>9.8723201151547105E-2</c:v>
                </c:pt>
                <c:pt idx="34">
                  <c:v>0.10347543435869191</c:v>
                </c:pt>
                <c:pt idx="35">
                  <c:v>0.1080398088420315</c:v>
                </c:pt>
                <c:pt idx="36">
                  <c:v>0.11258855235112897</c:v>
                </c:pt>
                <c:pt idx="37">
                  <c:v>0.11713729586022632</c:v>
                </c:pt>
                <c:pt idx="38">
                  <c:v>0.12167074616084354</c:v>
                </c:pt>
                <c:pt idx="39">
                  <c:v>0.12570028323437776</c:v>
                </c:pt>
                <c:pt idx="40">
                  <c:v>0.12950108409772476</c:v>
                </c:pt>
                <c:pt idx="41">
                  <c:v>0.13330188496107204</c:v>
                </c:pt>
                <c:pt idx="42">
                  <c:v>0.13710268582441915</c:v>
                </c:pt>
                <c:pt idx="43">
                  <c:v>0.14053029065271075</c:v>
                </c:pt>
                <c:pt idx="44">
                  <c:v>0.14346085865875907</c:v>
                </c:pt>
                <c:pt idx="45">
                  <c:v>0.14639142666480737</c:v>
                </c:pt>
                <c:pt idx="46">
                  <c:v>0.149321994670856</c:v>
                </c:pt>
                <c:pt idx="47">
                  <c:v>0.15239833339289544</c:v>
                </c:pt>
                <c:pt idx="48">
                  <c:v>0.15637262269524899</c:v>
                </c:pt>
                <c:pt idx="49">
                  <c:v>0.16049234051586908</c:v>
                </c:pt>
                <c:pt idx="50">
                  <c:v>0.16461205833648934</c:v>
                </c:pt>
                <c:pt idx="51">
                  <c:v>0.16871077622851291</c:v>
                </c:pt>
                <c:pt idx="52">
                  <c:v>0.172117444002505</c:v>
                </c:pt>
                <c:pt idx="53">
                  <c:v>0.17520991521181484</c:v>
                </c:pt>
                <c:pt idx="54">
                  <c:v>0.17830238642112445</c:v>
                </c:pt>
                <c:pt idx="55">
                  <c:v>0.18139485763043423</c:v>
                </c:pt>
                <c:pt idx="56">
                  <c:v>0.18465630409185685</c:v>
                </c:pt>
                <c:pt idx="57">
                  <c:v>0.18828908302452463</c:v>
                </c:pt>
                <c:pt idx="58">
                  <c:v>0.19193310081835036</c:v>
                </c:pt>
                <c:pt idx="59">
                  <c:v>0.19557711861217619</c:v>
                </c:pt>
                <c:pt idx="60">
                  <c:v>0.19918617273090994</c:v>
                </c:pt>
                <c:pt idx="61">
                  <c:v>0.20237616051802945</c:v>
                </c:pt>
                <c:pt idx="62">
                  <c:v>0.20544986812054347</c:v>
                </c:pt>
                <c:pt idx="63">
                  <c:v>0.20852357572305796</c:v>
                </c:pt>
                <c:pt idx="64">
                  <c:v>0.21159728332557179</c:v>
                </c:pt>
                <c:pt idx="65">
                  <c:v>0.21457585631351947</c:v>
                </c:pt>
                <c:pt idx="66">
                  <c:v>0.21748314943518227</c:v>
                </c:pt>
                <c:pt idx="67">
                  <c:v>0.22039044255684548</c:v>
                </c:pt>
                <c:pt idx="68">
                  <c:v>0.22329773567850861</c:v>
                </c:pt>
                <c:pt idx="69">
                  <c:v>0.22638711969791456</c:v>
                </c:pt>
                <c:pt idx="70">
                  <c:v>0.23013132664384311</c:v>
                </c:pt>
                <c:pt idx="71">
                  <c:v>0.23393003540320018</c:v>
                </c:pt>
                <c:pt idx="72">
                  <c:v>0.23772874416255693</c:v>
                </c:pt>
                <c:pt idx="73">
                  <c:v>0.24151647188660152</c:v>
                </c:pt>
                <c:pt idx="74">
                  <c:v>0.24517259275393466</c:v>
                </c:pt>
                <c:pt idx="75">
                  <c:v>0.24879220103253458</c:v>
                </c:pt>
                <c:pt idx="76">
                  <c:v>0.25241180931113433</c:v>
                </c:pt>
                <c:pt idx="77">
                  <c:v>0.2560314175897343</c:v>
                </c:pt>
                <c:pt idx="78">
                  <c:v>0.26007487836094556</c:v>
                </c:pt>
                <c:pt idx="79">
                  <c:v>0.26468270145876016</c:v>
                </c:pt>
                <c:pt idx="80">
                  <c:v>0.26929052455657437</c:v>
                </c:pt>
                <c:pt idx="81">
                  <c:v>0.27389834765438886</c:v>
                </c:pt>
                <c:pt idx="82">
                  <c:v>0.27871881968699397</c:v>
                </c:pt>
                <c:pt idx="83">
                  <c:v>0.28484842084590822</c:v>
                </c:pt>
                <c:pt idx="84">
                  <c:v>0.29118989615326785</c:v>
                </c:pt>
                <c:pt idx="85">
                  <c:v>0.29753137146062758</c:v>
                </c:pt>
                <c:pt idx="86">
                  <c:v>0.30368033234605363</c:v>
                </c:pt>
                <c:pt idx="87">
                  <c:v>0.30864446742055734</c:v>
                </c:pt>
                <c:pt idx="88">
                  <c:v>0.3134167998748692</c:v>
                </c:pt>
                <c:pt idx="89">
                  <c:v>0.318189132329181</c:v>
                </c:pt>
                <c:pt idx="90">
                  <c:v>0.32296146478349275</c:v>
                </c:pt>
                <c:pt idx="91">
                  <c:v>0.32893520410627275</c:v>
                </c:pt>
                <c:pt idx="92">
                  <c:v>0.33580825118008517</c:v>
                </c:pt>
                <c:pt idx="93">
                  <c:v>0.34268129825389776</c:v>
                </c:pt>
                <c:pt idx="94">
                  <c:v>0.34955434532771035</c:v>
                </c:pt>
                <c:pt idx="95">
                  <c:v>0.35717032422999406</c:v>
                </c:pt>
                <c:pt idx="96">
                  <c:v>0.36641643327085954</c:v>
                </c:pt>
                <c:pt idx="97">
                  <c:v>0.37571178774772257</c:v>
                </c:pt>
                <c:pt idx="98">
                  <c:v>0.38500714222458521</c:v>
                </c:pt>
                <c:pt idx="99">
                  <c:v>0.39417712834367979</c:v>
                </c:pt>
                <c:pt idx="100">
                  <c:v>0.40184719856584955</c:v>
                </c:pt>
                <c:pt idx="101">
                  <c:v>0.40910173334246502</c:v>
                </c:pt>
                <c:pt idx="102">
                  <c:v>0.41635626811908044</c:v>
                </c:pt>
                <c:pt idx="103">
                  <c:v>0.42361080289569597</c:v>
                </c:pt>
                <c:pt idx="104">
                  <c:v>0.43173877473181677</c:v>
                </c:pt>
                <c:pt idx="105">
                  <c:v>0.44052007558094042</c:v>
                </c:pt>
                <c:pt idx="106">
                  <c:v>0.44930137643006385</c:v>
                </c:pt>
                <c:pt idx="107">
                  <c:v>0.45808267727918706</c:v>
                </c:pt>
                <c:pt idx="108">
                  <c:v>0.46844471683861122</c:v>
                </c:pt>
                <c:pt idx="109">
                  <c:v>0.4844755856890326</c:v>
                </c:pt>
                <c:pt idx="110">
                  <c:v>0.50097643468961561</c:v>
                </c:pt>
                <c:pt idx="111">
                  <c:v>0.51747728369019874</c:v>
                </c:pt>
                <c:pt idx="112">
                  <c:v>0.53384979948241207</c:v>
                </c:pt>
                <c:pt idx="113">
                  <c:v>0.54601039648278837</c:v>
                </c:pt>
                <c:pt idx="114">
                  <c:v>0.55626477620153214</c:v>
                </c:pt>
                <c:pt idx="115">
                  <c:v>0.5665191559202768</c:v>
                </c:pt>
                <c:pt idx="116">
                  <c:v>0.57677353563902101</c:v>
                </c:pt>
                <c:pt idx="117">
                  <c:v>0.58562697318930168</c:v>
                </c:pt>
                <c:pt idx="118">
                  <c:v>0.59261784783890059</c:v>
                </c:pt>
                <c:pt idx="119">
                  <c:v>0.59960872248849939</c:v>
                </c:pt>
                <c:pt idx="120">
                  <c:v>0.6065995971380983</c:v>
                </c:pt>
                <c:pt idx="121">
                  <c:v>0.61350286953563637</c:v>
                </c:pt>
                <c:pt idx="122">
                  <c:v>0.61986715177962182</c:v>
                </c:pt>
                <c:pt idx="123">
                  <c:v>0.62614421833304579</c:v>
                </c:pt>
                <c:pt idx="124">
                  <c:v>0.63242128488646987</c:v>
                </c:pt>
                <c:pt idx="125">
                  <c:v>0.63870448081545317</c:v>
                </c:pt>
                <c:pt idx="126">
                  <c:v>0.64518952336209401</c:v>
                </c:pt>
                <c:pt idx="127">
                  <c:v>0.65176611743052859</c:v>
                </c:pt>
                <c:pt idx="128">
                  <c:v>0.65834271149896351</c:v>
                </c:pt>
                <c:pt idx="129">
                  <c:v>0.66491930556739831</c:v>
                </c:pt>
                <c:pt idx="130">
                  <c:v>0.67214656976019405</c:v>
                </c:pt>
                <c:pt idx="131">
                  <c:v>0.68080172892609536</c:v>
                </c:pt>
                <c:pt idx="132">
                  <c:v>0.6895000326475289</c:v>
                </c:pt>
                <c:pt idx="133">
                  <c:v>0.69819833636896222</c:v>
                </c:pt>
                <c:pt idx="134">
                  <c:v>0.70707688528669732</c:v>
                </c:pt>
                <c:pt idx="135">
                  <c:v>0.71811181841706162</c:v>
                </c:pt>
                <c:pt idx="136">
                  <c:v>0.72974363591204672</c:v>
                </c:pt>
                <c:pt idx="137">
                  <c:v>0.74137545340703126</c:v>
                </c:pt>
                <c:pt idx="138">
                  <c:v>0.75281526094349771</c:v>
                </c:pt>
                <c:pt idx="139">
                  <c:v>0.7619595144714002</c:v>
                </c:pt>
                <c:pt idx="140">
                  <c:v>0.77046815772257371</c:v>
                </c:pt>
                <c:pt idx="141">
                  <c:v>0.77897680097374689</c:v>
                </c:pt>
                <c:pt idx="142">
                  <c:v>0.78748544422492039</c:v>
                </c:pt>
              </c:numCache>
            </c:numRef>
          </c:val>
          <c:smooth val="0"/>
          <c:extLst>
            <c:ext xmlns:c16="http://schemas.microsoft.com/office/drawing/2014/chart" uri="{C3380CC4-5D6E-409C-BE32-E72D297353CC}">
              <c16:uniqueId val="{00000003-D21F-470A-A4C3-2876120E5FBD}"/>
            </c:ext>
          </c:extLst>
        </c:ser>
        <c:dLbls>
          <c:showLegendKey val="0"/>
          <c:showVal val="0"/>
          <c:showCatName val="0"/>
          <c:showSerName val="0"/>
          <c:showPercent val="0"/>
          <c:showBubbleSize val="0"/>
        </c:dLbls>
        <c:smooth val="0"/>
        <c:axId val="2131322328"/>
        <c:axId val="2131328024"/>
      </c:lineChart>
      <c:dateAx>
        <c:axId val="2131322328"/>
        <c:scaling>
          <c:orientation val="minMax"/>
        </c:scaling>
        <c:delete val="0"/>
        <c:axPos val="b"/>
        <c:title>
          <c:tx>
            <c:rich>
              <a:bodyPr/>
              <a:lstStyle/>
              <a:p>
                <a:pPr>
                  <a:defRPr/>
                </a:pPr>
                <a:r>
                  <a:rPr lang="x-none"/>
                  <a:t>Log  sep-16=0</a:t>
                </a:r>
              </a:p>
            </c:rich>
          </c:tx>
          <c:layout>
            <c:manualLayout>
              <c:xMode val="edge"/>
              <c:yMode val="edge"/>
              <c:x val="5.9474962516258803E-4"/>
              <c:y val="5.0776724116373899E-2"/>
            </c:manualLayout>
          </c:layout>
          <c:overlay val="0"/>
        </c:title>
        <c:numFmt formatCode="mmm\-yy" sourceLinked="0"/>
        <c:majorTickMark val="out"/>
        <c:minorTickMark val="none"/>
        <c:tickLblPos val="low"/>
        <c:spPr>
          <a:noFill/>
          <a:ln w="9525" cap="flat" cmpd="sng" algn="ctr">
            <a:solidFill>
              <a:schemeClr val="tx1"/>
            </a:solidFill>
            <a:round/>
          </a:ln>
          <a:effectLst/>
        </c:spPr>
        <c:txPr>
          <a:bodyPr rot="-60000000" vert="horz"/>
          <a:lstStyle/>
          <a:p>
            <a:pPr>
              <a:defRPr/>
            </a:pPr>
            <a:endParaRPr lang="en-US"/>
          </a:p>
        </c:txPr>
        <c:crossAx val="2131328024"/>
        <c:crosses val="autoZero"/>
        <c:auto val="1"/>
        <c:lblOffset val="100"/>
        <c:baseTimeUnit val="days"/>
        <c:majorUnit val="2"/>
        <c:majorTimeUnit val="months"/>
      </c:dateAx>
      <c:valAx>
        <c:axId val="21313280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solidFill>
              <a:schemeClr val="tx1"/>
            </a:solidFill>
          </a:ln>
          <a:effectLst/>
        </c:spPr>
        <c:txPr>
          <a:bodyPr rot="-60000000" vert="horz"/>
          <a:lstStyle/>
          <a:p>
            <a:pPr>
              <a:defRPr/>
            </a:pPr>
            <a:endParaRPr lang="en-US"/>
          </a:p>
        </c:txPr>
        <c:crossAx val="2131322328"/>
        <c:crosses val="autoZero"/>
        <c:crossBetween val="between"/>
      </c:valAx>
      <c:spPr>
        <a:noFill/>
        <a:ln>
          <a:noFill/>
        </a:ln>
        <a:effectLst/>
      </c:spPr>
    </c:plotArea>
    <c:legend>
      <c:legendPos val="b"/>
      <c:layout>
        <c:manualLayout>
          <c:xMode val="edge"/>
          <c:yMode val="edge"/>
          <c:x val="6.6029204149908094E-2"/>
          <c:y val="0.13811755193674"/>
          <c:w val="0.224153432447875"/>
          <c:h val="0.183847648859085"/>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Bahnschrift Light" panose="020B0502040204020203"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0446194225706E-2"/>
          <c:y val="0.15033591731266199"/>
          <c:w val="0.89490288713910804"/>
          <c:h val="0.60668794292577799"/>
        </c:manualLayout>
      </c:layout>
      <c:barChart>
        <c:barDir val="col"/>
        <c:grouping val="stacked"/>
        <c:varyColors val="0"/>
        <c:ser>
          <c:idx val="0"/>
          <c:order val="0"/>
          <c:tx>
            <c:strRef>
              <c:f>'Figure 7'!$V$49</c:f>
              <c:strCache>
                <c:ptCount val="1"/>
                <c:pt idx="0">
                  <c:v>PRICES</c:v>
                </c:pt>
              </c:strCache>
            </c:strRef>
          </c:tx>
          <c:spPr>
            <a:pattFill prst="ltHorz">
              <a:fgClr>
                <a:schemeClr val="bg1"/>
              </a:fgClr>
              <a:bgClr>
                <a:schemeClr val="accent1">
                  <a:lumMod val="60000"/>
                  <a:lumOff val="40000"/>
                </a:schemeClr>
              </a:bgClr>
            </a:pattFill>
            <a:ln>
              <a:noFill/>
            </a:ln>
            <a:effectLst/>
          </c:spPr>
          <c:invertIfNegative val="0"/>
          <c:val>
            <c:numRef>
              <c:f>'Figure 7'!$V$51:$V$66</c:f>
              <c:numCache>
                <c:formatCode>General</c:formatCode>
                <c:ptCount val="16"/>
                <c:pt idx="0">
                  <c:v>100</c:v>
                </c:pt>
                <c:pt idx="1">
                  <c:v>98.422319999999999</c:v>
                </c:pt>
                <c:pt idx="2">
                  <c:v>88.727469999999997</c:v>
                </c:pt>
                <c:pt idx="3">
                  <c:v>66.304720000000003</c:v>
                </c:pt>
                <c:pt idx="4">
                  <c:v>44.871499999999997</c:v>
                </c:pt>
                <c:pt idx="5">
                  <c:v>31.68721</c:v>
                </c:pt>
                <c:pt idx="6">
                  <c:v>24.517330000000001</c:v>
                </c:pt>
                <c:pt idx="7">
                  <c:v>20.345880000000001</c:v>
                </c:pt>
                <c:pt idx="8">
                  <c:v>17.588809999999999</c:v>
                </c:pt>
                <c:pt idx="9">
                  <c:v>15.53406</c:v>
                </c:pt>
                <c:pt idx="10">
                  <c:v>13.847239999999999</c:v>
                </c:pt>
                <c:pt idx="11">
                  <c:v>12.377610000000001</c:v>
                </c:pt>
                <c:pt idx="12">
                  <c:v>11.06381</c:v>
                </c:pt>
                <c:pt idx="13">
                  <c:v>9.8863009999999996</c:v>
                </c:pt>
                <c:pt idx="14">
                  <c:v>8.8346610000000005</c:v>
                </c:pt>
                <c:pt idx="15">
                  <c:v>7.8988839999999998</c:v>
                </c:pt>
              </c:numCache>
            </c:numRef>
          </c:val>
          <c:extLst>
            <c:ext xmlns:c16="http://schemas.microsoft.com/office/drawing/2014/chart" uri="{C3380CC4-5D6E-409C-BE32-E72D297353CC}">
              <c16:uniqueId val="{00000000-277F-4DD3-BB42-B4B3B63B175D}"/>
            </c:ext>
          </c:extLst>
        </c:ser>
        <c:ser>
          <c:idx val="1"/>
          <c:order val="1"/>
          <c:tx>
            <c:strRef>
              <c:f>'Figure 7'!$W$49</c:f>
              <c:strCache>
                <c:ptCount val="1"/>
                <c:pt idx="0">
                  <c:v>EXP_T12</c:v>
                </c:pt>
              </c:strCache>
            </c:strRef>
          </c:tx>
          <c:spPr>
            <a:pattFill prst="wdDnDiag">
              <a:fgClr>
                <a:srgbClr val="7030A0"/>
              </a:fgClr>
              <a:bgClr>
                <a:schemeClr val="bg1">
                  <a:lumMod val="85000"/>
                </a:schemeClr>
              </a:bgClr>
            </a:pattFill>
            <a:ln>
              <a:noFill/>
            </a:ln>
            <a:effectLst/>
          </c:spPr>
          <c:invertIfNegative val="0"/>
          <c:val>
            <c:numRef>
              <c:f>'Figure 7'!$W$51:$W$66</c:f>
              <c:numCache>
                <c:formatCode>General</c:formatCode>
                <c:ptCount val="16"/>
                <c:pt idx="0">
                  <c:v>0</c:v>
                </c:pt>
                <c:pt idx="1">
                  <c:v>0.28611799999999998</c:v>
                </c:pt>
                <c:pt idx="2">
                  <c:v>5.2025589999999999</c:v>
                </c:pt>
                <c:pt idx="3">
                  <c:v>20.272849999999998</c:v>
                </c:pt>
                <c:pt idx="4">
                  <c:v>37.445059999999998</c:v>
                </c:pt>
                <c:pt idx="5">
                  <c:v>48.513579999999997</c:v>
                </c:pt>
                <c:pt idx="6">
                  <c:v>54.525269999999999</c:v>
                </c:pt>
                <c:pt idx="7">
                  <c:v>58.090269999999997</c:v>
                </c:pt>
                <c:pt idx="8">
                  <c:v>60.3994</c:v>
                </c:pt>
                <c:pt idx="9">
                  <c:v>61.926349999999999</c:v>
                </c:pt>
                <c:pt idx="10">
                  <c:v>62.94397</c:v>
                </c:pt>
                <c:pt idx="11">
                  <c:v>63.649889999999999</c:v>
                </c:pt>
                <c:pt idx="12">
                  <c:v>64.157769999999999</c:v>
                </c:pt>
                <c:pt idx="13">
                  <c:v>64.515289999999993</c:v>
                </c:pt>
                <c:pt idx="14">
                  <c:v>64.741150000000005</c:v>
                </c:pt>
                <c:pt idx="15">
                  <c:v>64.85248</c:v>
                </c:pt>
              </c:numCache>
            </c:numRef>
          </c:val>
          <c:extLst>
            <c:ext xmlns:c16="http://schemas.microsoft.com/office/drawing/2014/chart" uri="{C3380CC4-5D6E-409C-BE32-E72D297353CC}">
              <c16:uniqueId val="{00000001-277F-4DD3-BB42-B4B3B63B175D}"/>
            </c:ext>
          </c:extLst>
        </c:ser>
        <c:ser>
          <c:idx val="2"/>
          <c:order val="2"/>
          <c:tx>
            <c:strRef>
              <c:f>'Figure 7'!$X$49</c:f>
              <c:strCache>
                <c:ptCount val="1"/>
                <c:pt idx="0">
                  <c:v>REG</c:v>
                </c:pt>
              </c:strCache>
            </c:strRef>
          </c:tx>
          <c:spPr>
            <a:pattFill prst="wave"/>
            <a:ln>
              <a:noFill/>
            </a:ln>
            <a:effectLst/>
          </c:spPr>
          <c:invertIfNegative val="0"/>
          <c:val>
            <c:numRef>
              <c:f>'Figure 7'!$X$51:$X$66</c:f>
              <c:numCache>
                <c:formatCode>General</c:formatCode>
                <c:ptCount val="16"/>
                <c:pt idx="0">
                  <c:v>0</c:v>
                </c:pt>
                <c:pt idx="1">
                  <c:v>4.1399999999999996E-3</c:v>
                </c:pt>
                <c:pt idx="2">
                  <c:v>0.44168800000000003</c:v>
                </c:pt>
                <c:pt idx="3">
                  <c:v>1.9274830000000001</c:v>
                </c:pt>
                <c:pt idx="4">
                  <c:v>1.6552579999999999</c:v>
                </c:pt>
                <c:pt idx="5">
                  <c:v>1.010624</c:v>
                </c:pt>
                <c:pt idx="6">
                  <c:v>0.85090399999999999</c:v>
                </c:pt>
                <c:pt idx="7">
                  <c:v>0.95155400000000001</c:v>
                </c:pt>
                <c:pt idx="8">
                  <c:v>1.1115980000000001</c:v>
                </c:pt>
                <c:pt idx="9">
                  <c:v>1.292805</c:v>
                </c:pt>
                <c:pt idx="10">
                  <c:v>1.5100119999999999</c:v>
                </c:pt>
                <c:pt idx="11">
                  <c:v>1.7552749999999999</c:v>
                </c:pt>
                <c:pt idx="12">
                  <c:v>2.0147400000000002</c:v>
                </c:pt>
                <c:pt idx="13">
                  <c:v>2.2840889999999998</c:v>
                </c:pt>
                <c:pt idx="14">
                  <c:v>2.5663399999999998</c:v>
                </c:pt>
                <c:pt idx="15">
                  <c:v>2.8618730000000001</c:v>
                </c:pt>
              </c:numCache>
            </c:numRef>
          </c:val>
          <c:extLst>
            <c:ext xmlns:c16="http://schemas.microsoft.com/office/drawing/2014/chart" uri="{C3380CC4-5D6E-409C-BE32-E72D297353CC}">
              <c16:uniqueId val="{00000002-277F-4DD3-BB42-B4B3B63B175D}"/>
            </c:ext>
          </c:extLst>
        </c:ser>
        <c:ser>
          <c:idx val="3"/>
          <c:order val="3"/>
          <c:tx>
            <c:strRef>
              <c:f>'Figure 7'!$Y$49</c:f>
              <c:strCache>
                <c:ptCount val="1"/>
                <c:pt idx="0">
                  <c:v>FX</c:v>
                </c:pt>
              </c:strCache>
            </c:strRef>
          </c:tx>
          <c:spPr>
            <a:pattFill prst="pct30">
              <a:fgClr>
                <a:srgbClr val="C00000"/>
              </a:fgClr>
              <a:bgClr>
                <a:prstClr val="white"/>
              </a:bgClr>
            </a:pattFill>
            <a:ln>
              <a:noFill/>
            </a:ln>
            <a:effectLst/>
          </c:spPr>
          <c:invertIfNegative val="0"/>
          <c:val>
            <c:numRef>
              <c:f>'Figure 7'!$Y$51:$Y$66</c:f>
              <c:numCache>
                <c:formatCode>General</c:formatCode>
                <c:ptCount val="16"/>
                <c:pt idx="0">
                  <c:v>0</c:v>
                </c:pt>
                <c:pt idx="1">
                  <c:v>1.28742</c:v>
                </c:pt>
                <c:pt idx="2">
                  <c:v>5.6282800000000002</c:v>
                </c:pt>
                <c:pt idx="3">
                  <c:v>11.494949999999999</c:v>
                </c:pt>
                <c:pt idx="4">
                  <c:v>16.028179999999999</c:v>
                </c:pt>
                <c:pt idx="5">
                  <c:v>18.788589999999999</c:v>
                </c:pt>
                <c:pt idx="6">
                  <c:v>20.1065</c:v>
                </c:pt>
                <c:pt idx="7">
                  <c:v>20.612290000000002</c:v>
                </c:pt>
                <c:pt idx="8">
                  <c:v>20.900189999999998</c:v>
                </c:pt>
                <c:pt idx="9">
                  <c:v>21.246780000000001</c:v>
                </c:pt>
                <c:pt idx="10">
                  <c:v>21.698779999999999</c:v>
                </c:pt>
                <c:pt idx="11">
                  <c:v>22.217220000000001</c:v>
                </c:pt>
                <c:pt idx="12">
                  <c:v>22.763680000000001</c:v>
                </c:pt>
                <c:pt idx="13">
                  <c:v>23.314319999999999</c:v>
                </c:pt>
                <c:pt idx="14">
                  <c:v>23.857849999999999</c:v>
                </c:pt>
                <c:pt idx="15">
                  <c:v>24.386769999999999</c:v>
                </c:pt>
              </c:numCache>
            </c:numRef>
          </c:val>
          <c:extLst>
            <c:ext xmlns:c16="http://schemas.microsoft.com/office/drawing/2014/chart" uri="{C3380CC4-5D6E-409C-BE32-E72D297353CC}">
              <c16:uniqueId val="{00000003-277F-4DD3-BB42-B4B3B63B175D}"/>
            </c:ext>
          </c:extLst>
        </c:ser>
        <c:dLbls>
          <c:showLegendKey val="0"/>
          <c:showVal val="0"/>
          <c:showCatName val="0"/>
          <c:showSerName val="0"/>
          <c:showPercent val="0"/>
          <c:showBubbleSize val="0"/>
        </c:dLbls>
        <c:gapWidth val="80"/>
        <c:overlap val="100"/>
        <c:axId val="2131489800"/>
        <c:axId val="2131493416"/>
      </c:barChart>
      <c:catAx>
        <c:axId val="21314898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493416"/>
        <c:crosses val="autoZero"/>
        <c:auto val="1"/>
        <c:lblAlgn val="ctr"/>
        <c:lblOffset val="100"/>
        <c:tickLblSkip val="1"/>
        <c:noMultiLvlLbl val="0"/>
      </c:catAx>
      <c:valAx>
        <c:axId val="2131493416"/>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489800"/>
        <c:crosses val="autoZero"/>
        <c:crossBetween val="between"/>
      </c:valAx>
      <c:spPr>
        <a:noFill/>
        <a:ln>
          <a:noFill/>
        </a:ln>
        <a:effectLst/>
      </c:spPr>
    </c:plotArea>
    <c:legend>
      <c:legendPos val="b"/>
      <c:layout>
        <c:manualLayout>
          <c:xMode val="edge"/>
          <c:yMode val="edge"/>
          <c:x val="0.338827034120735"/>
          <c:y val="0.87661437669128595"/>
          <c:w val="0.33234566929133902"/>
          <c:h val="0.118217664652383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0446194225706E-2"/>
          <c:y val="0.15033591731266199"/>
          <c:w val="0.89490288713910804"/>
          <c:h val="0.60668794292577799"/>
        </c:manualLayout>
      </c:layout>
      <c:barChart>
        <c:barDir val="col"/>
        <c:grouping val="stacked"/>
        <c:varyColors val="0"/>
        <c:ser>
          <c:idx val="0"/>
          <c:order val="0"/>
          <c:tx>
            <c:strRef>
              <c:f>'Figure 7'!$O$49</c:f>
              <c:strCache>
                <c:ptCount val="1"/>
                <c:pt idx="0">
                  <c:v>PRICES</c:v>
                </c:pt>
              </c:strCache>
            </c:strRef>
          </c:tx>
          <c:spPr>
            <a:pattFill prst="ltHorz">
              <a:fgClr>
                <a:schemeClr val="bg1"/>
              </a:fgClr>
              <a:bgClr>
                <a:schemeClr val="accent1">
                  <a:lumMod val="60000"/>
                  <a:lumOff val="40000"/>
                </a:schemeClr>
              </a:bgClr>
            </a:pattFill>
            <a:ln>
              <a:noFill/>
            </a:ln>
            <a:effectLst/>
          </c:spPr>
          <c:invertIfNegative val="0"/>
          <c:val>
            <c:numRef>
              <c:f>'Figure 7'!$O$51:$O$66</c:f>
              <c:numCache>
                <c:formatCode>General</c:formatCode>
                <c:ptCount val="16"/>
                <c:pt idx="0">
                  <c:v>100</c:v>
                </c:pt>
                <c:pt idx="1">
                  <c:v>97.044910000000002</c:v>
                </c:pt>
                <c:pt idx="2">
                  <c:v>83.111090000000004</c:v>
                </c:pt>
                <c:pt idx="3">
                  <c:v>56.349150000000002</c:v>
                </c:pt>
                <c:pt idx="4">
                  <c:v>35.612780000000001</c:v>
                </c:pt>
                <c:pt idx="5">
                  <c:v>25.100619999999999</c:v>
                </c:pt>
                <c:pt idx="6">
                  <c:v>20.262170000000001</c:v>
                </c:pt>
                <c:pt idx="7">
                  <c:v>17.55742</c:v>
                </c:pt>
                <c:pt idx="8">
                  <c:v>15.60065</c:v>
                </c:pt>
                <c:pt idx="9">
                  <c:v>13.9087</c:v>
                </c:pt>
                <c:pt idx="10">
                  <c:v>12.346679999999999</c:v>
                </c:pt>
                <c:pt idx="11">
                  <c:v>10.89692</c:v>
                </c:pt>
                <c:pt idx="12">
                  <c:v>9.5767019999999992</c:v>
                </c:pt>
                <c:pt idx="13">
                  <c:v>8.4004619999999992</c:v>
                </c:pt>
                <c:pt idx="14">
                  <c:v>7.3669549999999999</c:v>
                </c:pt>
                <c:pt idx="15">
                  <c:v>6.4652810000000001</c:v>
                </c:pt>
              </c:numCache>
            </c:numRef>
          </c:val>
          <c:extLst>
            <c:ext xmlns:c16="http://schemas.microsoft.com/office/drawing/2014/chart" uri="{C3380CC4-5D6E-409C-BE32-E72D297353CC}">
              <c16:uniqueId val="{00000000-9762-4E58-A28E-154902429E81}"/>
            </c:ext>
          </c:extLst>
        </c:ser>
        <c:ser>
          <c:idx val="1"/>
          <c:order val="1"/>
          <c:tx>
            <c:strRef>
              <c:f>'Figure 7'!$P$49</c:f>
              <c:strCache>
                <c:ptCount val="1"/>
                <c:pt idx="0">
                  <c:v>EXP_T1</c:v>
                </c:pt>
              </c:strCache>
            </c:strRef>
          </c:tx>
          <c:spPr>
            <a:pattFill prst="wdDnDiag">
              <a:fgClr>
                <a:srgbClr val="7030A0"/>
              </a:fgClr>
              <a:bgClr>
                <a:schemeClr val="bg1">
                  <a:lumMod val="85000"/>
                </a:schemeClr>
              </a:bgClr>
            </a:pattFill>
            <a:ln>
              <a:noFill/>
            </a:ln>
            <a:effectLst/>
          </c:spPr>
          <c:invertIfNegative val="0"/>
          <c:val>
            <c:numRef>
              <c:f>'Figure 7'!$P$51:$P$66</c:f>
              <c:numCache>
                <c:formatCode>General</c:formatCode>
                <c:ptCount val="16"/>
                <c:pt idx="0">
                  <c:v>0</c:v>
                </c:pt>
                <c:pt idx="1">
                  <c:v>1.271728</c:v>
                </c:pt>
                <c:pt idx="2">
                  <c:v>10.29541</c:v>
                </c:pt>
                <c:pt idx="3">
                  <c:v>30.401479999999999</c:v>
                </c:pt>
                <c:pt idx="4">
                  <c:v>45.484349999999999</c:v>
                </c:pt>
                <c:pt idx="5">
                  <c:v>51.383180000000003</c:v>
                </c:pt>
                <c:pt idx="6">
                  <c:v>53.229900000000001</c:v>
                </c:pt>
                <c:pt idx="7">
                  <c:v>54.380459999999999</c:v>
                </c:pt>
                <c:pt idx="8">
                  <c:v>55.395139999999998</c:v>
                </c:pt>
                <c:pt idx="9">
                  <c:v>56.25347</c:v>
                </c:pt>
                <c:pt idx="10">
                  <c:v>56.951090000000001</c:v>
                </c:pt>
                <c:pt idx="11">
                  <c:v>57.550060000000002</c:v>
                </c:pt>
                <c:pt idx="12">
                  <c:v>58.072150000000001</c:v>
                </c:pt>
                <c:pt idx="13">
                  <c:v>58.506819999999998</c:v>
                </c:pt>
                <c:pt idx="14">
                  <c:v>58.846049999999998</c:v>
                </c:pt>
                <c:pt idx="15">
                  <c:v>59.101689999999998</c:v>
                </c:pt>
              </c:numCache>
            </c:numRef>
          </c:val>
          <c:extLst>
            <c:ext xmlns:c16="http://schemas.microsoft.com/office/drawing/2014/chart" uri="{C3380CC4-5D6E-409C-BE32-E72D297353CC}">
              <c16:uniqueId val="{00000001-9762-4E58-A28E-154902429E81}"/>
            </c:ext>
          </c:extLst>
        </c:ser>
        <c:ser>
          <c:idx val="2"/>
          <c:order val="2"/>
          <c:tx>
            <c:strRef>
              <c:f>'Figure 7'!$Q$49</c:f>
              <c:strCache>
                <c:ptCount val="1"/>
                <c:pt idx="0">
                  <c:v>REG</c:v>
                </c:pt>
              </c:strCache>
            </c:strRef>
          </c:tx>
          <c:spPr>
            <a:pattFill prst="wave"/>
            <a:ln>
              <a:noFill/>
            </a:ln>
            <a:effectLst/>
          </c:spPr>
          <c:invertIfNegative val="0"/>
          <c:val>
            <c:numRef>
              <c:f>'Figure 7'!$Q$51:$Q$66</c:f>
              <c:numCache>
                <c:formatCode>General</c:formatCode>
                <c:ptCount val="16"/>
                <c:pt idx="0">
                  <c:v>0</c:v>
                </c:pt>
                <c:pt idx="1">
                  <c:v>0.124505</c:v>
                </c:pt>
                <c:pt idx="2">
                  <c:v>9.1509999999999994E-2</c:v>
                </c:pt>
                <c:pt idx="3">
                  <c:v>0.32022699999999998</c:v>
                </c:pt>
                <c:pt idx="4">
                  <c:v>0.17674100000000001</c:v>
                </c:pt>
                <c:pt idx="5">
                  <c:v>0.45257199999999997</c:v>
                </c:pt>
                <c:pt idx="6">
                  <c:v>1.022411</c:v>
                </c:pt>
                <c:pt idx="7">
                  <c:v>1.460399</c:v>
                </c:pt>
                <c:pt idx="8">
                  <c:v>1.7666770000000001</c:v>
                </c:pt>
                <c:pt idx="9">
                  <c:v>2.0173380000000001</c:v>
                </c:pt>
                <c:pt idx="10">
                  <c:v>2.2724820000000001</c:v>
                </c:pt>
                <c:pt idx="11">
                  <c:v>2.5324960000000001</c:v>
                </c:pt>
                <c:pt idx="12">
                  <c:v>2.790594</c:v>
                </c:pt>
                <c:pt idx="13">
                  <c:v>3.0461610000000001</c:v>
                </c:pt>
                <c:pt idx="14">
                  <c:v>3.3022640000000001</c:v>
                </c:pt>
                <c:pt idx="15">
                  <c:v>3.5565319999999998</c:v>
                </c:pt>
              </c:numCache>
            </c:numRef>
          </c:val>
          <c:extLst>
            <c:ext xmlns:c16="http://schemas.microsoft.com/office/drawing/2014/chart" uri="{C3380CC4-5D6E-409C-BE32-E72D297353CC}">
              <c16:uniqueId val="{00000002-9762-4E58-A28E-154902429E81}"/>
            </c:ext>
          </c:extLst>
        </c:ser>
        <c:ser>
          <c:idx val="3"/>
          <c:order val="3"/>
          <c:tx>
            <c:strRef>
              <c:f>'Figure 7'!$R$49</c:f>
              <c:strCache>
                <c:ptCount val="1"/>
                <c:pt idx="0">
                  <c:v>FX</c:v>
                </c:pt>
              </c:strCache>
            </c:strRef>
          </c:tx>
          <c:spPr>
            <a:pattFill prst="pct30">
              <a:fgClr>
                <a:srgbClr val="C00000"/>
              </a:fgClr>
              <a:bgClr>
                <a:prstClr val="white"/>
              </a:bgClr>
            </a:pattFill>
            <a:ln>
              <a:noFill/>
            </a:ln>
            <a:effectLst/>
          </c:spPr>
          <c:invertIfNegative val="0"/>
          <c:val>
            <c:numRef>
              <c:f>'Figure 7'!$R$51:$R$66</c:f>
              <c:numCache>
                <c:formatCode>General</c:formatCode>
                <c:ptCount val="16"/>
                <c:pt idx="0">
                  <c:v>0</c:v>
                </c:pt>
                <c:pt idx="1">
                  <c:v>1.5588580000000001</c:v>
                </c:pt>
                <c:pt idx="2">
                  <c:v>6.5019850000000003</c:v>
                </c:pt>
                <c:pt idx="3">
                  <c:v>12.929130000000001</c:v>
                </c:pt>
                <c:pt idx="4">
                  <c:v>18.726120000000002</c:v>
                </c:pt>
                <c:pt idx="5">
                  <c:v>23.06363</c:v>
                </c:pt>
                <c:pt idx="6">
                  <c:v>25.485520000000001</c:v>
                </c:pt>
                <c:pt idx="7">
                  <c:v>26.60172</c:v>
                </c:pt>
                <c:pt idx="8">
                  <c:v>27.237539999999999</c:v>
                </c:pt>
                <c:pt idx="9">
                  <c:v>27.820499999999999</c:v>
                </c:pt>
                <c:pt idx="10">
                  <c:v>28.429739999999999</c:v>
                </c:pt>
                <c:pt idx="11">
                  <c:v>29.020520000000001</c:v>
                </c:pt>
                <c:pt idx="12">
                  <c:v>29.560549999999999</c:v>
                </c:pt>
                <c:pt idx="13">
                  <c:v>30.046559999999999</c:v>
                </c:pt>
                <c:pt idx="14">
                  <c:v>30.484729999999999</c:v>
                </c:pt>
                <c:pt idx="15">
                  <c:v>30.8765</c:v>
                </c:pt>
              </c:numCache>
            </c:numRef>
          </c:val>
          <c:extLst>
            <c:ext xmlns:c16="http://schemas.microsoft.com/office/drawing/2014/chart" uri="{C3380CC4-5D6E-409C-BE32-E72D297353CC}">
              <c16:uniqueId val="{00000003-9762-4E58-A28E-154902429E81}"/>
            </c:ext>
          </c:extLst>
        </c:ser>
        <c:dLbls>
          <c:showLegendKey val="0"/>
          <c:showVal val="0"/>
          <c:showCatName val="0"/>
          <c:showSerName val="0"/>
          <c:showPercent val="0"/>
          <c:showBubbleSize val="0"/>
        </c:dLbls>
        <c:gapWidth val="80"/>
        <c:overlap val="100"/>
        <c:axId val="2131539848"/>
        <c:axId val="2131543464"/>
      </c:barChart>
      <c:catAx>
        <c:axId val="2131539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543464"/>
        <c:crosses val="autoZero"/>
        <c:auto val="1"/>
        <c:lblAlgn val="ctr"/>
        <c:lblOffset val="100"/>
        <c:tickLblSkip val="1"/>
        <c:noMultiLvlLbl val="0"/>
      </c:catAx>
      <c:valAx>
        <c:axId val="2131543464"/>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539848"/>
        <c:crosses val="autoZero"/>
        <c:crossBetween val="between"/>
      </c:valAx>
      <c:spPr>
        <a:noFill/>
        <a:ln>
          <a:noFill/>
        </a:ln>
        <a:effectLst/>
      </c:spPr>
    </c:plotArea>
    <c:legend>
      <c:legendPos val="b"/>
      <c:layout>
        <c:manualLayout>
          <c:xMode val="edge"/>
          <c:yMode val="edge"/>
          <c:x val="0.338827034120735"/>
          <c:y val="0.87661437669128595"/>
          <c:w val="0.33234566929133902"/>
          <c:h val="0.118217664652383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0446194225706E-2"/>
          <c:y val="0.15033591731266199"/>
          <c:w val="0.89490288713910804"/>
          <c:h val="0.60668794292577799"/>
        </c:manualLayout>
      </c:layout>
      <c:barChart>
        <c:barDir val="col"/>
        <c:grouping val="stacked"/>
        <c:varyColors val="0"/>
        <c:ser>
          <c:idx val="0"/>
          <c:order val="0"/>
          <c:tx>
            <c:strRef>
              <c:f>'Figure 7'!$V$29</c:f>
              <c:strCache>
                <c:ptCount val="1"/>
                <c:pt idx="0">
                  <c:v>PRICES</c:v>
                </c:pt>
              </c:strCache>
            </c:strRef>
          </c:tx>
          <c:spPr>
            <a:pattFill prst="ltHorz">
              <a:fgClr>
                <a:schemeClr val="bg1"/>
              </a:fgClr>
              <a:bgClr>
                <a:schemeClr val="accent1">
                  <a:lumMod val="60000"/>
                  <a:lumOff val="40000"/>
                </a:schemeClr>
              </a:bgClr>
            </a:pattFill>
            <a:ln>
              <a:noFill/>
            </a:ln>
            <a:effectLst/>
          </c:spPr>
          <c:invertIfNegative val="0"/>
          <c:val>
            <c:numRef>
              <c:f>'Figure 7'!$V$31:$V$46</c:f>
              <c:numCache>
                <c:formatCode>General</c:formatCode>
                <c:ptCount val="16"/>
                <c:pt idx="0">
                  <c:v>100</c:v>
                </c:pt>
                <c:pt idx="1">
                  <c:v>98.932199999999995</c:v>
                </c:pt>
                <c:pt idx="2">
                  <c:v>98.48518</c:v>
                </c:pt>
                <c:pt idx="3">
                  <c:v>95.263469999999998</c:v>
                </c:pt>
                <c:pt idx="4">
                  <c:v>85.769499999999994</c:v>
                </c:pt>
                <c:pt idx="5">
                  <c:v>80.15213</c:v>
                </c:pt>
                <c:pt idx="6">
                  <c:v>77.973770000000002</c:v>
                </c:pt>
                <c:pt idx="7">
                  <c:v>72.184629999999999</c:v>
                </c:pt>
                <c:pt idx="8">
                  <c:v>59.55583</c:v>
                </c:pt>
                <c:pt idx="9">
                  <c:v>44.8172</c:v>
                </c:pt>
                <c:pt idx="10">
                  <c:v>32.680520000000001</c:v>
                </c:pt>
                <c:pt idx="11">
                  <c:v>24.267340000000001</c:v>
                </c:pt>
                <c:pt idx="12">
                  <c:v>18.878520000000002</c:v>
                </c:pt>
                <c:pt idx="13">
                  <c:v>15.43183</c:v>
                </c:pt>
                <c:pt idx="14">
                  <c:v>13.152100000000001</c:v>
                </c:pt>
                <c:pt idx="15">
                  <c:v>11.543060000000001</c:v>
                </c:pt>
              </c:numCache>
            </c:numRef>
          </c:val>
          <c:extLst>
            <c:ext xmlns:c16="http://schemas.microsoft.com/office/drawing/2014/chart" uri="{C3380CC4-5D6E-409C-BE32-E72D297353CC}">
              <c16:uniqueId val="{00000000-4EB6-4691-8B19-D3C5664C1B80}"/>
            </c:ext>
          </c:extLst>
        </c:ser>
        <c:ser>
          <c:idx val="1"/>
          <c:order val="1"/>
          <c:tx>
            <c:strRef>
              <c:f>'Figure 7'!$W$29</c:f>
              <c:strCache>
                <c:ptCount val="1"/>
                <c:pt idx="0">
                  <c:v>EXP_T12</c:v>
                </c:pt>
              </c:strCache>
            </c:strRef>
          </c:tx>
          <c:spPr>
            <a:pattFill prst="wdDnDiag">
              <a:fgClr>
                <a:srgbClr val="7030A0"/>
              </a:fgClr>
              <a:bgClr>
                <a:schemeClr val="bg1">
                  <a:lumMod val="85000"/>
                </a:schemeClr>
              </a:bgClr>
            </a:pattFill>
            <a:ln>
              <a:noFill/>
            </a:ln>
            <a:effectLst/>
          </c:spPr>
          <c:invertIfNegative val="0"/>
          <c:val>
            <c:numRef>
              <c:f>'Figure 7'!$W$31:$W$46</c:f>
              <c:numCache>
                <c:formatCode>General</c:formatCode>
                <c:ptCount val="16"/>
                <c:pt idx="0">
                  <c:v>0</c:v>
                </c:pt>
                <c:pt idx="1">
                  <c:v>8.8926000000000005E-2</c:v>
                </c:pt>
                <c:pt idx="2">
                  <c:v>0.27916200000000002</c:v>
                </c:pt>
                <c:pt idx="3">
                  <c:v>0.71035999999999999</c:v>
                </c:pt>
                <c:pt idx="4">
                  <c:v>1.0623210000000001</c:v>
                </c:pt>
                <c:pt idx="5">
                  <c:v>1.339402</c:v>
                </c:pt>
                <c:pt idx="6">
                  <c:v>2.5043139999999999</c:v>
                </c:pt>
                <c:pt idx="7">
                  <c:v>9.3713189999999997</c:v>
                </c:pt>
                <c:pt idx="8">
                  <c:v>24.295190000000002</c:v>
                </c:pt>
                <c:pt idx="9">
                  <c:v>41.143149999999999</c:v>
                </c:pt>
                <c:pt idx="10">
                  <c:v>54.154989999999998</c:v>
                </c:pt>
                <c:pt idx="11">
                  <c:v>62.208080000000002</c:v>
                </c:pt>
                <c:pt idx="12">
                  <c:v>66.786670000000001</c:v>
                </c:pt>
                <c:pt idx="13">
                  <c:v>68.840890000000002</c:v>
                </c:pt>
                <c:pt idx="14">
                  <c:v>69.010710000000003</c:v>
                </c:pt>
                <c:pt idx="15">
                  <c:v>67.849639999999994</c:v>
                </c:pt>
              </c:numCache>
            </c:numRef>
          </c:val>
          <c:extLst>
            <c:ext xmlns:c16="http://schemas.microsoft.com/office/drawing/2014/chart" uri="{C3380CC4-5D6E-409C-BE32-E72D297353CC}">
              <c16:uniqueId val="{00000001-4EB6-4691-8B19-D3C5664C1B80}"/>
            </c:ext>
          </c:extLst>
        </c:ser>
        <c:ser>
          <c:idx val="2"/>
          <c:order val="2"/>
          <c:tx>
            <c:strRef>
              <c:f>'Figure 7'!$X$29</c:f>
              <c:strCache>
                <c:ptCount val="1"/>
                <c:pt idx="0">
                  <c:v>REG</c:v>
                </c:pt>
              </c:strCache>
            </c:strRef>
          </c:tx>
          <c:spPr>
            <a:pattFill prst="wave">
              <a:fgClr>
                <a:srgbClr val="00B050"/>
              </a:fgClr>
              <a:bgClr>
                <a:schemeClr val="bg1"/>
              </a:bgClr>
            </a:pattFill>
            <a:ln>
              <a:noFill/>
            </a:ln>
            <a:effectLst/>
          </c:spPr>
          <c:invertIfNegative val="0"/>
          <c:val>
            <c:numRef>
              <c:f>'Figure 7'!$X$31:$X$46</c:f>
              <c:numCache>
                <c:formatCode>General</c:formatCode>
                <c:ptCount val="16"/>
                <c:pt idx="0">
                  <c:v>0</c:v>
                </c:pt>
                <c:pt idx="1">
                  <c:v>0.25024099999999999</c:v>
                </c:pt>
                <c:pt idx="2">
                  <c:v>0.55230299999999999</c:v>
                </c:pt>
                <c:pt idx="3">
                  <c:v>1.20495</c:v>
                </c:pt>
                <c:pt idx="4">
                  <c:v>1.155457</c:v>
                </c:pt>
                <c:pt idx="5">
                  <c:v>2.0801189999999998</c:v>
                </c:pt>
                <c:pt idx="6">
                  <c:v>2.8751829999999998</c:v>
                </c:pt>
                <c:pt idx="7">
                  <c:v>2.831267</c:v>
                </c:pt>
                <c:pt idx="8">
                  <c:v>2.7989839999999999</c:v>
                </c:pt>
                <c:pt idx="9">
                  <c:v>3.5168789999999999</c:v>
                </c:pt>
                <c:pt idx="10">
                  <c:v>5.128177</c:v>
                </c:pt>
                <c:pt idx="11">
                  <c:v>7.0761029999999998</c:v>
                </c:pt>
                <c:pt idx="12">
                  <c:v>8.6103070000000006</c:v>
                </c:pt>
                <c:pt idx="13">
                  <c:v>9.9097179999999998</c:v>
                </c:pt>
                <c:pt idx="14">
                  <c:v>11.127470000000001</c:v>
                </c:pt>
                <c:pt idx="15">
                  <c:v>12.26632</c:v>
                </c:pt>
              </c:numCache>
            </c:numRef>
          </c:val>
          <c:extLst>
            <c:ext xmlns:c16="http://schemas.microsoft.com/office/drawing/2014/chart" uri="{C3380CC4-5D6E-409C-BE32-E72D297353CC}">
              <c16:uniqueId val="{00000002-4EB6-4691-8B19-D3C5664C1B80}"/>
            </c:ext>
          </c:extLst>
        </c:ser>
        <c:ser>
          <c:idx val="3"/>
          <c:order val="3"/>
          <c:tx>
            <c:strRef>
              <c:f>'Figure 7'!$Y$29</c:f>
              <c:strCache>
                <c:ptCount val="1"/>
                <c:pt idx="0">
                  <c:v>FX</c:v>
                </c:pt>
              </c:strCache>
            </c:strRef>
          </c:tx>
          <c:spPr>
            <a:pattFill prst="pct30">
              <a:fgClr>
                <a:srgbClr val="C00000"/>
              </a:fgClr>
              <a:bgClr>
                <a:prstClr val="white"/>
              </a:bgClr>
            </a:pattFill>
            <a:ln>
              <a:noFill/>
            </a:ln>
            <a:effectLst/>
          </c:spPr>
          <c:invertIfNegative val="0"/>
          <c:val>
            <c:numRef>
              <c:f>'Figure 7'!$Y$31:$Y$46</c:f>
              <c:numCache>
                <c:formatCode>General</c:formatCode>
                <c:ptCount val="16"/>
                <c:pt idx="0">
                  <c:v>0</c:v>
                </c:pt>
                <c:pt idx="1">
                  <c:v>0.72863599999999995</c:v>
                </c:pt>
                <c:pt idx="2">
                  <c:v>0.68335599999999996</c:v>
                </c:pt>
                <c:pt idx="3">
                  <c:v>2.8212160000000002</c:v>
                </c:pt>
                <c:pt idx="4">
                  <c:v>12.01272</c:v>
                </c:pt>
                <c:pt idx="5">
                  <c:v>16.428349999999998</c:v>
                </c:pt>
                <c:pt idx="6">
                  <c:v>16.646730000000002</c:v>
                </c:pt>
                <c:pt idx="7">
                  <c:v>15.612780000000001</c:v>
                </c:pt>
                <c:pt idx="8">
                  <c:v>13.34999</c:v>
                </c:pt>
                <c:pt idx="9">
                  <c:v>10.52277</c:v>
                </c:pt>
                <c:pt idx="10">
                  <c:v>8.036308</c:v>
                </c:pt>
                <c:pt idx="11">
                  <c:v>6.4484839999999997</c:v>
                </c:pt>
                <c:pt idx="12">
                  <c:v>5.7245010000000001</c:v>
                </c:pt>
                <c:pt idx="13">
                  <c:v>5.8175670000000004</c:v>
                </c:pt>
                <c:pt idx="14">
                  <c:v>6.7097150000000001</c:v>
                </c:pt>
                <c:pt idx="15">
                  <c:v>8.3409790000000008</c:v>
                </c:pt>
              </c:numCache>
            </c:numRef>
          </c:val>
          <c:extLst>
            <c:ext xmlns:c16="http://schemas.microsoft.com/office/drawing/2014/chart" uri="{C3380CC4-5D6E-409C-BE32-E72D297353CC}">
              <c16:uniqueId val="{00000003-4EB6-4691-8B19-D3C5664C1B80}"/>
            </c:ext>
          </c:extLst>
        </c:ser>
        <c:dLbls>
          <c:showLegendKey val="0"/>
          <c:showVal val="0"/>
          <c:showCatName val="0"/>
          <c:showSerName val="0"/>
          <c:showPercent val="0"/>
          <c:showBubbleSize val="0"/>
        </c:dLbls>
        <c:gapWidth val="80"/>
        <c:overlap val="100"/>
        <c:axId val="2131588760"/>
        <c:axId val="2131592376"/>
      </c:barChart>
      <c:catAx>
        <c:axId val="2131588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592376"/>
        <c:crosses val="autoZero"/>
        <c:auto val="1"/>
        <c:lblAlgn val="ctr"/>
        <c:lblOffset val="100"/>
        <c:tickLblSkip val="1"/>
        <c:noMultiLvlLbl val="0"/>
      </c:catAx>
      <c:valAx>
        <c:axId val="2131592376"/>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588760"/>
        <c:crosses val="autoZero"/>
        <c:crossBetween val="between"/>
      </c:valAx>
      <c:spPr>
        <a:noFill/>
        <a:ln>
          <a:noFill/>
        </a:ln>
        <a:effectLst/>
      </c:spPr>
    </c:plotArea>
    <c:legend>
      <c:legendPos val="b"/>
      <c:layout>
        <c:manualLayout>
          <c:xMode val="edge"/>
          <c:yMode val="edge"/>
          <c:x val="0.338827034120735"/>
          <c:y val="0.87661437669128595"/>
          <c:w val="0.33234566929133902"/>
          <c:h val="0.118217664652383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0446194225706E-2"/>
          <c:y val="0.15033591731266199"/>
          <c:w val="0.89490288713910804"/>
          <c:h val="0.60668794292577799"/>
        </c:manualLayout>
      </c:layout>
      <c:barChart>
        <c:barDir val="col"/>
        <c:grouping val="stacked"/>
        <c:varyColors val="0"/>
        <c:ser>
          <c:idx val="0"/>
          <c:order val="0"/>
          <c:tx>
            <c:strRef>
              <c:f>'Figure 7'!$O$8</c:f>
              <c:strCache>
                <c:ptCount val="1"/>
                <c:pt idx="0">
                  <c:v>PRICES</c:v>
                </c:pt>
              </c:strCache>
            </c:strRef>
          </c:tx>
          <c:spPr>
            <a:pattFill prst="ltHorz">
              <a:fgClr>
                <a:schemeClr val="bg1"/>
              </a:fgClr>
              <a:bgClr>
                <a:schemeClr val="accent1">
                  <a:lumMod val="60000"/>
                  <a:lumOff val="40000"/>
                </a:schemeClr>
              </a:bgClr>
            </a:pattFill>
            <a:ln>
              <a:noFill/>
            </a:ln>
            <a:effectLst/>
          </c:spPr>
          <c:invertIfNegative val="0"/>
          <c:val>
            <c:numRef>
              <c:f>'Figure 7'!$O$10:$O$25</c:f>
              <c:numCache>
                <c:formatCode>General</c:formatCode>
                <c:ptCount val="16"/>
                <c:pt idx="0">
                  <c:v>100</c:v>
                </c:pt>
                <c:pt idx="1">
                  <c:v>96.316239999999993</c:v>
                </c:pt>
                <c:pt idx="2">
                  <c:v>92.544790000000006</c:v>
                </c:pt>
                <c:pt idx="3">
                  <c:v>81.850620000000006</c:v>
                </c:pt>
                <c:pt idx="4">
                  <c:v>72.041619999999995</c:v>
                </c:pt>
                <c:pt idx="5">
                  <c:v>64.982079999999996</c:v>
                </c:pt>
                <c:pt idx="6">
                  <c:v>57.682319999999997</c:v>
                </c:pt>
                <c:pt idx="7">
                  <c:v>48.943179999999998</c:v>
                </c:pt>
                <c:pt idx="8">
                  <c:v>40.461730000000003</c:v>
                </c:pt>
                <c:pt idx="9">
                  <c:v>34.535409999999999</c:v>
                </c:pt>
                <c:pt idx="10">
                  <c:v>31.399730000000002</c:v>
                </c:pt>
                <c:pt idx="11">
                  <c:v>30.05143</c:v>
                </c:pt>
                <c:pt idx="12">
                  <c:v>29.612629999999999</c:v>
                </c:pt>
                <c:pt idx="13">
                  <c:v>29.572800000000001</c:v>
                </c:pt>
                <c:pt idx="14">
                  <c:v>29.698730000000001</c:v>
                </c:pt>
                <c:pt idx="15">
                  <c:v>29.88766</c:v>
                </c:pt>
              </c:numCache>
            </c:numRef>
          </c:val>
          <c:extLst>
            <c:ext xmlns:c16="http://schemas.microsoft.com/office/drawing/2014/chart" uri="{C3380CC4-5D6E-409C-BE32-E72D297353CC}">
              <c16:uniqueId val="{00000000-D509-44D2-BEA1-360403ACB7CD}"/>
            </c:ext>
          </c:extLst>
        </c:ser>
        <c:ser>
          <c:idx val="1"/>
          <c:order val="1"/>
          <c:tx>
            <c:strRef>
              <c:f>'Figure 7'!$P$8</c:f>
              <c:strCache>
                <c:ptCount val="1"/>
                <c:pt idx="0">
                  <c:v>EXP_T1</c:v>
                </c:pt>
              </c:strCache>
            </c:strRef>
          </c:tx>
          <c:spPr>
            <a:pattFill prst="wdDnDiag">
              <a:fgClr>
                <a:srgbClr val="7030A0"/>
              </a:fgClr>
              <a:bgClr>
                <a:schemeClr val="bg1">
                  <a:lumMod val="85000"/>
                </a:schemeClr>
              </a:bgClr>
            </a:pattFill>
            <a:ln>
              <a:noFill/>
            </a:ln>
            <a:effectLst/>
          </c:spPr>
          <c:invertIfNegative val="0"/>
          <c:val>
            <c:numRef>
              <c:f>'Figure 7'!$P$10:$P$25</c:f>
              <c:numCache>
                <c:formatCode>General</c:formatCode>
                <c:ptCount val="16"/>
                <c:pt idx="0">
                  <c:v>0</c:v>
                </c:pt>
                <c:pt idx="1">
                  <c:v>0.61718600000000001</c:v>
                </c:pt>
                <c:pt idx="2">
                  <c:v>4.7958660000000002</c:v>
                </c:pt>
                <c:pt idx="3">
                  <c:v>14.20354</c:v>
                </c:pt>
                <c:pt idx="4">
                  <c:v>23.043710000000001</c:v>
                </c:pt>
                <c:pt idx="5">
                  <c:v>29.914069999999999</c:v>
                </c:pt>
                <c:pt idx="6">
                  <c:v>37.573680000000003</c:v>
                </c:pt>
                <c:pt idx="7">
                  <c:v>46.56561</c:v>
                </c:pt>
                <c:pt idx="8">
                  <c:v>55.495730000000002</c:v>
                </c:pt>
                <c:pt idx="9">
                  <c:v>62.255580000000002</c:v>
                </c:pt>
                <c:pt idx="10">
                  <c:v>66.243989999999997</c:v>
                </c:pt>
                <c:pt idx="11">
                  <c:v>68.190700000000007</c:v>
                </c:pt>
                <c:pt idx="12">
                  <c:v>68.959829999999997</c:v>
                </c:pt>
                <c:pt idx="13">
                  <c:v>69.149680000000004</c:v>
                </c:pt>
                <c:pt idx="14">
                  <c:v>69.072829999999996</c:v>
                </c:pt>
                <c:pt idx="15">
                  <c:v>68.879189999999994</c:v>
                </c:pt>
              </c:numCache>
            </c:numRef>
          </c:val>
          <c:extLst>
            <c:ext xmlns:c16="http://schemas.microsoft.com/office/drawing/2014/chart" uri="{C3380CC4-5D6E-409C-BE32-E72D297353CC}">
              <c16:uniqueId val="{00000001-D509-44D2-BEA1-360403ACB7CD}"/>
            </c:ext>
          </c:extLst>
        </c:ser>
        <c:ser>
          <c:idx val="2"/>
          <c:order val="2"/>
          <c:tx>
            <c:strRef>
              <c:f>'Figure 7'!$Q$8</c:f>
              <c:strCache>
                <c:ptCount val="1"/>
                <c:pt idx="0">
                  <c:v>REG</c:v>
                </c:pt>
              </c:strCache>
            </c:strRef>
          </c:tx>
          <c:spPr>
            <a:pattFill prst="wave">
              <a:fgClr>
                <a:srgbClr val="00B050"/>
              </a:fgClr>
              <a:bgClr>
                <a:schemeClr val="bg1"/>
              </a:bgClr>
            </a:pattFill>
            <a:ln>
              <a:noFill/>
            </a:ln>
            <a:effectLst/>
          </c:spPr>
          <c:invertIfNegative val="0"/>
          <c:val>
            <c:numRef>
              <c:f>'Figure 7'!$Q$10:$Q$25</c:f>
              <c:numCache>
                <c:formatCode>General</c:formatCode>
                <c:ptCount val="16"/>
                <c:pt idx="0">
                  <c:v>0</c:v>
                </c:pt>
                <c:pt idx="1">
                  <c:v>1.1133249999999999</c:v>
                </c:pt>
                <c:pt idx="2">
                  <c:v>1.253655</c:v>
                </c:pt>
                <c:pt idx="3">
                  <c:v>0.95233500000000004</c:v>
                </c:pt>
                <c:pt idx="4">
                  <c:v>0.79578800000000005</c:v>
                </c:pt>
                <c:pt idx="5">
                  <c:v>0.84516000000000002</c:v>
                </c:pt>
                <c:pt idx="6">
                  <c:v>0.99532799999999999</c:v>
                </c:pt>
                <c:pt idx="7">
                  <c:v>1.1103590000000001</c:v>
                </c:pt>
                <c:pt idx="8">
                  <c:v>1.06311</c:v>
                </c:pt>
                <c:pt idx="9">
                  <c:v>0.878942</c:v>
                </c:pt>
                <c:pt idx="10">
                  <c:v>0.67122000000000004</c:v>
                </c:pt>
                <c:pt idx="11">
                  <c:v>0.50092999999999999</c:v>
                </c:pt>
                <c:pt idx="12">
                  <c:v>0.37800600000000001</c:v>
                </c:pt>
                <c:pt idx="13">
                  <c:v>0.29172799999999999</c:v>
                </c:pt>
                <c:pt idx="14">
                  <c:v>0.23066700000000001</c:v>
                </c:pt>
                <c:pt idx="15">
                  <c:v>0.18663199999999999</c:v>
                </c:pt>
              </c:numCache>
            </c:numRef>
          </c:val>
          <c:extLst>
            <c:ext xmlns:c16="http://schemas.microsoft.com/office/drawing/2014/chart" uri="{C3380CC4-5D6E-409C-BE32-E72D297353CC}">
              <c16:uniqueId val="{00000002-D509-44D2-BEA1-360403ACB7CD}"/>
            </c:ext>
          </c:extLst>
        </c:ser>
        <c:ser>
          <c:idx val="3"/>
          <c:order val="3"/>
          <c:tx>
            <c:strRef>
              <c:f>'Figure 7'!$R$8</c:f>
              <c:strCache>
                <c:ptCount val="1"/>
                <c:pt idx="0">
                  <c:v>FX</c:v>
                </c:pt>
              </c:strCache>
            </c:strRef>
          </c:tx>
          <c:spPr>
            <a:pattFill prst="pct30">
              <a:fgClr>
                <a:srgbClr val="C00000"/>
              </a:fgClr>
              <a:bgClr>
                <a:prstClr val="white"/>
              </a:bgClr>
            </a:pattFill>
            <a:ln>
              <a:noFill/>
            </a:ln>
            <a:effectLst/>
          </c:spPr>
          <c:invertIfNegative val="0"/>
          <c:val>
            <c:numRef>
              <c:f>'Figure 7'!$R$10:$R$25</c:f>
              <c:numCache>
                <c:formatCode>General</c:formatCode>
                <c:ptCount val="16"/>
                <c:pt idx="0">
                  <c:v>0</c:v>
                </c:pt>
                <c:pt idx="1">
                  <c:v>1.9532499999999999</c:v>
                </c:pt>
                <c:pt idx="2">
                  <c:v>1.4056900000000001</c:v>
                </c:pt>
                <c:pt idx="3">
                  <c:v>2.9935130000000001</c:v>
                </c:pt>
                <c:pt idx="4">
                  <c:v>4.1188820000000002</c:v>
                </c:pt>
                <c:pt idx="5">
                  <c:v>4.2586870000000001</c:v>
                </c:pt>
                <c:pt idx="6">
                  <c:v>3.748669</c:v>
                </c:pt>
                <c:pt idx="7">
                  <c:v>3.3808509999999998</c:v>
                </c:pt>
                <c:pt idx="8">
                  <c:v>2.9794360000000002</c:v>
                </c:pt>
                <c:pt idx="9">
                  <c:v>2.3300689999999999</c:v>
                </c:pt>
                <c:pt idx="10">
                  <c:v>1.6850639999999999</c:v>
                </c:pt>
                <c:pt idx="11">
                  <c:v>1.2569410000000001</c:v>
                </c:pt>
                <c:pt idx="12">
                  <c:v>1.0495350000000001</c:v>
                </c:pt>
                <c:pt idx="13">
                  <c:v>0.98579499999999998</c:v>
                </c:pt>
                <c:pt idx="14">
                  <c:v>0.99778</c:v>
                </c:pt>
                <c:pt idx="15">
                  <c:v>1.046519</c:v>
                </c:pt>
              </c:numCache>
            </c:numRef>
          </c:val>
          <c:extLst>
            <c:ext xmlns:c16="http://schemas.microsoft.com/office/drawing/2014/chart" uri="{C3380CC4-5D6E-409C-BE32-E72D297353CC}">
              <c16:uniqueId val="{00000003-D509-44D2-BEA1-360403ACB7CD}"/>
            </c:ext>
          </c:extLst>
        </c:ser>
        <c:dLbls>
          <c:showLegendKey val="0"/>
          <c:showVal val="0"/>
          <c:showCatName val="0"/>
          <c:showSerName val="0"/>
          <c:showPercent val="0"/>
          <c:showBubbleSize val="0"/>
        </c:dLbls>
        <c:gapWidth val="80"/>
        <c:overlap val="100"/>
        <c:axId val="2131637432"/>
        <c:axId val="2131641048"/>
      </c:barChart>
      <c:catAx>
        <c:axId val="2131637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641048"/>
        <c:crosses val="autoZero"/>
        <c:auto val="1"/>
        <c:lblAlgn val="ctr"/>
        <c:lblOffset val="100"/>
        <c:tickLblSkip val="1"/>
        <c:noMultiLvlLbl val="0"/>
      </c:catAx>
      <c:valAx>
        <c:axId val="2131641048"/>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637432"/>
        <c:crosses val="autoZero"/>
        <c:crossBetween val="between"/>
      </c:valAx>
      <c:spPr>
        <a:noFill/>
        <a:ln>
          <a:noFill/>
        </a:ln>
        <a:effectLst/>
      </c:spPr>
    </c:plotArea>
    <c:legend>
      <c:legendPos val="b"/>
      <c:layout>
        <c:manualLayout>
          <c:xMode val="edge"/>
          <c:yMode val="edge"/>
          <c:x val="0.338827034120735"/>
          <c:y val="0.87661437669128595"/>
          <c:w val="0.33234566929133902"/>
          <c:h val="0.118217664652383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08241643511297E-2"/>
          <c:y val="0.100164136039472"/>
          <c:w val="0.88998832587364296"/>
          <c:h val="0.750414002227761"/>
        </c:manualLayout>
      </c:layout>
      <c:barChart>
        <c:barDir val="col"/>
        <c:grouping val="clustered"/>
        <c:varyColors val="0"/>
        <c:ser>
          <c:idx val="0"/>
          <c:order val="0"/>
          <c:spPr>
            <a:solidFill>
              <a:srgbClr val="3C689E"/>
            </a:solidFill>
            <a:ln>
              <a:solidFill>
                <a:sysClr val="windowText" lastClr="000000"/>
              </a:solidFill>
            </a:ln>
          </c:spPr>
          <c:invertIfNegative val="0"/>
          <c:dPt>
            <c:idx val="10"/>
            <c:invertIfNegative val="0"/>
            <c:bubble3D val="0"/>
            <c:extLst>
              <c:ext xmlns:c16="http://schemas.microsoft.com/office/drawing/2014/chart" uri="{C3380CC4-5D6E-409C-BE32-E72D297353CC}">
                <c16:uniqueId val="{00000000-373E-4DE3-8545-00E9F128DECE}"/>
              </c:ext>
            </c:extLst>
          </c:dPt>
          <c:dLbls>
            <c:dLbl>
              <c:idx val="10"/>
              <c:layout>
                <c:manualLayout>
                  <c:x val="-2.1130484234162198E-3"/>
                  <c:y val="9.9753267684665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3E-4DE3-8545-00E9F128DECE}"/>
                </c:ext>
              </c:extLst>
            </c:dLbl>
            <c:dLbl>
              <c:idx val="11"/>
              <c:layout>
                <c:manualLayout>
                  <c:x val="0"/>
                  <c:y val="7.5650129468941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3E-4DE3-8545-00E9F128DECE}"/>
                </c:ext>
              </c:extLst>
            </c:dLbl>
            <c:dLbl>
              <c:idx val="12"/>
              <c:layout>
                <c:manualLayout>
                  <c:x val="0"/>
                  <c:y val="1.13478172554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3E-4DE3-8545-00E9F128DECE}"/>
                </c:ext>
              </c:extLst>
            </c:dLbl>
            <c:dLbl>
              <c:idx val="15"/>
              <c:layout>
                <c:manualLayout>
                  <c:x val="-1.5495509432938999E-16"/>
                  <c:y val="-6.65004330382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3E-4DE3-8545-00E9F128DECE}"/>
                </c:ext>
              </c:extLst>
            </c:dLbl>
            <c:numFmt formatCode="#,##0.00" sourceLinked="0"/>
            <c:spPr>
              <a:noFill/>
              <a:ln>
                <a:noFill/>
              </a:ln>
              <a:effectLst/>
            </c:spPr>
            <c:txPr>
              <a:bodyPr/>
              <a:lstStyle/>
              <a:p>
                <a:pPr>
                  <a:defRPr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2'!$B$2:$AC$2</c:f>
              <c:strCache>
                <c:ptCount val="16"/>
                <c:pt idx="0">
                  <c:v>12/31/05</c:v>
                </c:pt>
                <c:pt idx="1">
                  <c:v>12/31/06</c:v>
                </c:pt>
                <c:pt idx="2">
                  <c:v>12/31/07</c:v>
                </c:pt>
                <c:pt idx="3">
                  <c:v>12/31/08</c:v>
                </c:pt>
                <c:pt idx="4">
                  <c:v>12/31/09</c:v>
                </c:pt>
                <c:pt idx="5">
                  <c:v>12/31/10</c:v>
                </c:pt>
                <c:pt idx="6">
                  <c:v>12/31/11</c:v>
                </c:pt>
                <c:pt idx="7">
                  <c:v>12/31/12</c:v>
                </c:pt>
                <c:pt idx="8">
                  <c:v>12/31/13</c:v>
                </c:pt>
                <c:pt idx="9">
                  <c:v>12/31/14</c:v>
                </c:pt>
                <c:pt idx="10">
                  <c:v>12/09/15</c:v>
                </c:pt>
                <c:pt idx="11">
                  <c:v>12/31/15</c:v>
                </c:pt>
                <c:pt idx="12">
                  <c:v>12/31/16</c:v>
                </c:pt>
                <c:pt idx="13">
                  <c:v>12/31/17</c:v>
                </c:pt>
                <c:pt idx="14">
                  <c:v>12/31/18</c:v>
                </c:pt>
                <c:pt idx="15">
                  <c:v>07/31/19</c:v>
                </c:pt>
              </c:strCache>
            </c:strRef>
          </c:cat>
          <c:val>
            <c:numRef>
              <c:f>'Figure 2'!$B$19:$AC$19</c:f>
              <c:numCache>
                <c:formatCode>0.00</c:formatCode>
                <c:ptCount val="16"/>
                <c:pt idx="0">
                  <c:v>1.5942777502886321</c:v>
                </c:pt>
                <c:pt idx="1">
                  <c:v>-7.9595204430689046</c:v>
                </c:pt>
                <c:pt idx="2">
                  <c:v>-6.9842780069819055</c:v>
                </c:pt>
                <c:pt idx="3">
                  <c:v>-8.5448545038654231</c:v>
                </c:pt>
                <c:pt idx="4">
                  <c:v>-6.1112268549003126</c:v>
                </c:pt>
                <c:pt idx="5">
                  <c:v>-17.999904924795011</c:v>
                </c:pt>
                <c:pt idx="6">
                  <c:v>-32.641893474623529</c:v>
                </c:pt>
                <c:pt idx="7">
                  <c:v>-46.999963801273054</c:v>
                </c:pt>
                <c:pt idx="8">
                  <c:v>-54.464666429872665</c:v>
                </c:pt>
                <c:pt idx="9">
                  <c:v>-70.551687152164391</c:v>
                </c:pt>
                <c:pt idx="10">
                  <c:v>-92.971248044221284</c:v>
                </c:pt>
                <c:pt idx="11">
                  <c:v>-60.268079008592785</c:v>
                </c:pt>
                <c:pt idx="12">
                  <c:v>-64.330499183162928</c:v>
                </c:pt>
                <c:pt idx="13">
                  <c:v>-65.745463472292286</c:v>
                </c:pt>
                <c:pt idx="14">
                  <c:v>-27.910715510813176</c:v>
                </c:pt>
                <c:pt idx="15">
                  <c:v>-29.078996054951801</c:v>
                </c:pt>
              </c:numCache>
            </c:numRef>
          </c:val>
          <c:extLst>
            <c:ext xmlns:c16="http://schemas.microsoft.com/office/drawing/2014/chart" uri="{C3380CC4-5D6E-409C-BE32-E72D297353CC}">
              <c16:uniqueId val="{00000004-373E-4DE3-8545-00E9F128DECE}"/>
            </c:ext>
          </c:extLst>
        </c:ser>
        <c:dLbls>
          <c:showLegendKey val="0"/>
          <c:showVal val="0"/>
          <c:showCatName val="0"/>
          <c:showSerName val="0"/>
          <c:showPercent val="0"/>
          <c:showBubbleSize val="0"/>
        </c:dLbls>
        <c:gapWidth val="150"/>
        <c:axId val="2126097640"/>
        <c:axId val="2126100984"/>
      </c:barChart>
      <c:catAx>
        <c:axId val="2126097640"/>
        <c:scaling>
          <c:orientation val="minMax"/>
        </c:scaling>
        <c:delete val="0"/>
        <c:axPos val="b"/>
        <c:numFmt formatCode="General" sourceLinked="1"/>
        <c:majorTickMark val="out"/>
        <c:minorTickMark val="none"/>
        <c:tickLblPos val="low"/>
        <c:spPr>
          <a:ln w="12700">
            <a:solidFill>
              <a:sysClr val="windowText" lastClr="000000"/>
            </a:solidFill>
          </a:ln>
        </c:spPr>
        <c:crossAx val="2126100984"/>
        <c:crosses val="autoZero"/>
        <c:auto val="1"/>
        <c:lblAlgn val="ctr"/>
        <c:lblOffset val="100"/>
        <c:noMultiLvlLbl val="0"/>
      </c:catAx>
      <c:valAx>
        <c:axId val="2126100984"/>
        <c:scaling>
          <c:orientation val="minMax"/>
          <c:max val="10"/>
        </c:scaling>
        <c:delete val="0"/>
        <c:axPos val="l"/>
        <c:title>
          <c:tx>
            <c:rich>
              <a:bodyPr rot="0" vert="horz"/>
              <a:lstStyle/>
              <a:p>
                <a:pPr>
                  <a:defRPr b="0"/>
                </a:pPr>
                <a:r>
                  <a:rPr lang="es-AR" b="0"/>
                  <a:t>USD Bn</a:t>
                </a:r>
              </a:p>
            </c:rich>
          </c:tx>
          <c:layout>
            <c:manualLayout>
              <c:xMode val="edge"/>
              <c:yMode val="edge"/>
              <c:x val="3.4342131183425799E-3"/>
              <c:y val="2.3719971389105001E-2"/>
            </c:manualLayout>
          </c:layout>
          <c:overlay val="0"/>
        </c:title>
        <c:numFmt formatCode="0" sourceLinked="0"/>
        <c:majorTickMark val="out"/>
        <c:minorTickMark val="none"/>
        <c:tickLblPos val="nextTo"/>
        <c:spPr>
          <a:ln w="12700">
            <a:solidFill>
              <a:sysClr val="windowText" lastClr="000000"/>
            </a:solidFill>
          </a:ln>
        </c:spPr>
        <c:crossAx val="2126097640"/>
        <c:crosses val="autoZero"/>
        <c:crossBetween val="between"/>
        <c:majorUnit val="10"/>
      </c:valAx>
      <c:spPr>
        <a:noFill/>
      </c:spPr>
    </c:plotArea>
    <c:plotVisOnly val="1"/>
    <c:dispBlanksAs val="gap"/>
    <c:showDLblsOverMax val="0"/>
  </c:chart>
  <c:spPr>
    <a:noFill/>
    <a:ln>
      <a:noFill/>
    </a:ln>
  </c:spPr>
  <c:txPr>
    <a:bodyPr/>
    <a:lstStyle/>
    <a:p>
      <a:pPr>
        <a:defRPr sz="1000">
          <a:latin typeface="Bahnschrift Light" panose="020B0502040204020203"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0446194225706E-2"/>
          <c:y val="0.15033591731266199"/>
          <c:w val="0.89490288713910804"/>
          <c:h val="0.60668794292577799"/>
        </c:manualLayout>
      </c:layout>
      <c:barChart>
        <c:barDir val="col"/>
        <c:grouping val="stacked"/>
        <c:varyColors val="0"/>
        <c:ser>
          <c:idx val="0"/>
          <c:order val="0"/>
          <c:tx>
            <c:strRef>
              <c:f>'Figure 7'!$V$8</c:f>
              <c:strCache>
                <c:ptCount val="1"/>
                <c:pt idx="0">
                  <c:v>PRICES</c:v>
                </c:pt>
              </c:strCache>
            </c:strRef>
          </c:tx>
          <c:spPr>
            <a:pattFill prst="ltHorz">
              <a:fgClr>
                <a:schemeClr val="bg1"/>
              </a:fgClr>
              <a:bgClr>
                <a:schemeClr val="accent1">
                  <a:lumMod val="60000"/>
                  <a:lumOff val="40000"/>
                </a:schemeClr>
              </a:bgClr>
            </a:pattFill>
            <a:ln>
              <a:noFill/>
            </a:ln>
            <a:effectLst/>
          </c:spPr>
          <c:invertIfNegative val="0"/>
          <c:val>
            <c:numRef>
              <c:f>'Figure 7'!$V$10:$V$25</c:f>
              <c:numCache>
                <c:formatCode>General</c:formatCode>
                <c:ptCount val="16"/>
                <c:pt idx="0">
                  <c:v>100</c:v>
                </c:pt>
                <c:pt idx="1">
                  <c:v>96.17944</c:v>
                </c:pt>
                <c:pt idx="2">
                  <c:v>92.370450000000005</c:v>
                </c:pt>
                <c:pt idx="3">
                  <c:v>81.323610000000002</c:v>
                </c:pt>
                <c:pt idx="4">
                  <c:v>70.255949999999999</c:v>
                </c:pt>
                <c:pt idx="5">
                  <c:v>62.871409999999997</c:v>
                </c:pt>
                <c:pt idx="6">
                  <c:v>56.479649999999999</c:v>
                </c:pt>
                <c:pt idx="7">
                  <c:v>48.387500000000003</c:v>
                </c:pt>
                <c:pt idx="8">
                  <c:v>38.759749999999997</c:v>
                </c:pt>
                <c:pt idx="9">
                  <c:v>30.098710000000001</c:v>
                </c:pt>
                <c:pt idx="10">
                  <c:v>24.007010000000001</c:v>
                </c:pt>
                <c:pt idx="11">
                  <c:v>20.142009999999999</c:v>
                </c:pt>
                <c:pt idx="12">
                  <c:v>17.686979999999998</c:v>
                </c:pt>
                <c:pt idx="13">
                  <c:v>16.00723</c:v>
                </c:pt>
                <c:pt idx="14">
                  <c:v>14.75628</c:v>
                </c:pt>
                <c:pt idx="15">
                  <c:v>13.77068</c:v>
                </c:pt>
              </c:numCache>
            </c:numRef>
          </c:val>
          <c:extLst>
            <c:ext xmlns:c16="http://schemas.microsoft.com/office/drawing/2014/chart" uri="{C3380CC4-5D6E-409C-BE32-E72D297353CC}">
              <c16:uniqueId val="{00000000-595F-4846-B383-8F0C18ACF6D4}"/>
            </c:ext>
          </c:extLst>
        </c:ser>
        <c:ser>
          <c:idx val="1"/>
          <c:order val="1"/>
          <c:tx>
            <c:strRef>
              <c:f>'Figure 7'!$W$8</c:f>
              <c:strCache>
                <c:ptCount val="1"/>
                <c:pt idx="0">
                  <c:v>EXP_T12</c:v>
                </c:pt>
              </c:strCache>
            </c:strRef>
          </c:tx>
          <c:spPr>
            <a:pattFill prst="wdDnDiag">
              <a:fgClr>
                <a:srgbClr val="7030A0"/>
              </a:fgClr>
              <a:bgClr>
                <a:schemeClr val="bg1">
                  <a:lumMod val="85000"/>
                </a:schemeClr>
              </a:bgClr>
            </a:pattFill>
            <a:ln>
              <a:noFill/>
            </a:ln>
            <a:effectLst/>
          </c:spPr>
          <c:invertIfNegative val="0"/>
          <c:val>
            <c:numRef>
              <c:f>'Figure 7'!$W$10:$W$25</c:f>
              <c:numCache>
                <c:formatCode>General</c:formatCode>
                <c:ptCount val="16"/>
                <c:pt idx="0">
                  <c:v>0</c:v>
                </c:pt>
                <c:pt idx="1">
                  <c:v>1.4419999999999999E-3</c:v>
                </c:pt>
                <c:pt idx="2">
                  <c:v>2.2335319999999999</c:v>
                </c:pt>
                <c:pt idx="3">
                  <c:v>10.12879</c:v>
                </c:pt>
                <c:pt idx="4">
                  <c:v>18.799569999999999</c:v>
                </c:pt>
                <c:pt idx="5">
                  <c:v>25.4009</c:v>
                </c:pt>
                <c:pt idx="6">
                  <c:v>32.714210000000001</c:v>
                </c:pt>
                <c:pt idx="7">
                  <c:v>42.316650000000003</c:v>
                </c:pt>
                <c:pt idx="8">
                  <c:v>53.810429999999997</c:v>
                </c:pt>
                <c:pt idx="9">
                  <c:v>64.433580000000006</c:v>
                </c:pt>
                <c:pt idx="10">
                  <c:v>71.902879999999996</c:v>
                </c:pt>
                <c:pt idx="11">
                  <c:v>76.411230000000003</c:v>
                </c:pt>
                <c:pt idx="12">
                  <c:v>79.036079999999998</c:v>
                </c:pt>
                <c:pt idx="13">
                  <c:v>80.682379999999995</c:v>
                </c:pt>
                <c:pt idx="14">
                  <c:v>81.842500000000001</c:v>
                </c:pt>
                <c:pt idx="15">
                  <c:v>82.735479999999995</c:v>
                </c:pt>
              </c:numCache>
            </c:numRef>
          </c:val>
          <c:extLst>
            <c:ext xmlns:c16="http://schemas.microsoft.com/office/drawing/2014/chart" uri="{C3380CC4-5D6E-409C-BE32-E72D297353CC}">
              <c16:uniqueId val="{00000001-595F-4846-B383-8F0C18ACF6D4}"/>
            </c:ext>
          </c:extLst>
        </c:ser>
        <c:ser>
          <c:idx val="2"/>
          <c:order val="2"/>
          <c:tx>
            <c:strRef>
              <c:f>'Figure 7'!$X$8</c:f>
              <c:strCache>
                <c:ptCount val="1"/>
                <c:pt idx="0">
                  <c:v>REG</c:v>
                </c:pt>
              </c:strCache>
            </c:strRef>
          </c:tx>
          <c:spPr>
            <a:pattFill prst="wave">
              <a:fgClr>
                <a:srgbClr val="00B050"/>
              </a:fgClr>
              <a:bgClr>
                <a:schemeClr val="bg1"/>
              </a:bgClr>
            </a:pattFill>
            <a:ln>
              <a:noFill/>
            </a:ln>
            <a:effectLst/>
          </c:spPr>
          <c:invertIfNegative val="0"/>
          <c:val>
            <c:numRef>
              <c:f>'Figure 7'!$X$10:$X$25</c:f>
              <c:numCache>
                <c:formatCode>General</c:formatCode>
                <c:ptCount val="16"/>
                <c:pt idx="0">
                  <c:v>0</c:v>
                </c:pt>
                <c:pt idx="1">
                  <c:v>1.9170910000000001</c:v>
                </c:pt>
                <c:pt idx="2">
                  <c:v>3.9552109999999998</c:v>
                </c:pt>
                <c:pt idx="3">
                  <c:v>3.7557830000000001</c:v>
                </c:pt>
                <c:pt idx="4">
                  <c:v>3.5057179999999999</c:v>
                </c:pt>
                <c:pt idx="5">
                  <c:v>3.1671010000000002</c:v>
                </c:pt>
                <c:pt idx="6">
                  <c:v>2.8505449999999999</c:v>
                </c:pt>
                <c:pt idx="7">
                  <c:v>2.4573779999999998</c:v>
                </c:pt>
                <c:pt idx="8">
                  <c:v>1.9461470000000001</c:v>
                </c:pt>
                <c:pt idx="9">
                  <c:v>1.4346969999999999</c:v>
                </c:pt>
                <c:pt idx="10">
                  <c:v>1.0789230000000001</c:v>
                </c:pt>
                <c:pt idx="11">
                  <c:v>0.891629</c:v>
                </c:pt>
                <c:pt idx="12">
                  <c:v>0.80506</c:v>
                </c:pt>
                <c:pt idx="13">
                  <c:v>0.76251199999999997</c:v>
                </c:pt>
                <c:pt idx="14">
                  <c:v>0.73592100000000005</c:v>
                </c:pt>
                <c:pt idx="15">
                  <c:v>0.71439399999999997</c:v>
                </c:pt>
              </c:numCache>
            </c:numRef>
          </c:val>
          <c:extLst>
            <c:ext xmlns:c16="http://schemas.microsoft.com/office/drawing/2014/chart" uri="{C3380CC4-5D6E-409C-BE32-E72D297353CC}">
              <c16:uniqueId val="{00000002-595F-4846-B383-8F0C18ACF6D4}"/>
            </c:ext>
          </c:extLst>
        </c:ser>
        <c:ser>
          <c:idx val="3"/>
          <c:order val="3"/>
          <c:tx>
            <c:strRef>
              <c:f>'Figure 7'!$Y$8</c:f>
              <c:strCache>
                <c:ptCount val="1"/>
                <c:pt idx="0">
                  <c:v>FX</c:v>
                </c:pt>
              </c:strCache>
            </c:strRef>
          </c:tx>
          <c:spPr>
            <a:pattFill prst="pct30">
              <a:fgClr>
                <a:srgbClr val="C00000"/>
              </a:fgClr>
              <a:bgClr>
                <a:prstClr val="white"/>
              </a:bgClr>
            </a:pattFill>
            <a:ln>
              <a:noFill/>
            </a:ln>
            <a:effectLst/>
          </c:spPr>
          <c:invertIfNegative val="0"/>
          <c:val>
            <c:numRef>
              <c:f>'Figure 7'!$Y$10:$Y$25</c:f>
              <c:numCache>
                <c:formatCode>General</c:formatCode>
                <c:ptCount val="16"/>
                <c:pt idx="0">
                  <c:v>0</c:v>
                </c:pt>
                <c:pt idx="1">
                  <c:v>1.9020250000000001</c:v>
                </c:pt>
                <c:pt idx="2">
                  <c:v>1.4408099999999999</c:v>
                </c:pt>
                <c:pt idx="3">
                  <c:v>4.7918089999999998</c:v>
                </c:pt>
                <c:pt idx="4">
                  <c:v>7.4387629999999998</c:v>
                </c:pt>
                <c:pt idx="5">
                  <c:v>8.5605869999999999</c:v>
                </c:pt>
                <c:pt idx="6">
                  <c:v>7.9555930000000004</c:v>
                </c:pt>
                <c:pt idx="7">
                  <c:v>6.8384720000000003</c:v>
                </c:pt>
                <c:pt idx="8">
                  <c:v>5.4836689999999999</c:v>
                </c:pt>
                <c:pt idx="9">
                  <c:v>4.0330170000000001</c:v>
                </c:pt>
                <c:pt idx="10">
                  <c:v>3.01118</c:v>
                </c:pt>
                <c:pt idx="11">
                  <c:v>2.555132</c:v>
                </c:pt>
                <c:pt idx="12">
                  <c:v>2.471889</c:v>
                </c:pt>
                <c:pt idx="13">
                  <c:v>2.5478770000000002</c:v>
                </c:pt>
                <c:pt idx="14">
                  <c:v>2.665295</c:v>
                </c:pt>
                <c:pt idx="15">
                  <c:v>2.779442</c:v>
                </c:pt>
              </c:numCache>
            </c:numRef>
          </c:val>
          <c:extLst>
            <c:ext xmlns:c16="http://schemas.microsoft.com/office/drawing/2014/chart" uri="{C3380CC4-5D6E-409C-BE32-E72D297353CC}">
              <c16:uniqueId val="{00000003-595F-4846-B383-8F0C18ACF6D4}"/>
            </c:ext>
          </c:extLst>
        </c:ser>
        <c:dLbls>
          <c:showLegendKey val="0"/>
          <c:showVal val="0"/>
          <c:showCatName val="0"/>
          <c:showSerName val="0"/>
          <c:showPercent val="0"/>
          <c:showBubbleSize val="0"/>
        </c:dLbls>
        <c:gapWidth val="80"/>
        <c:overlap val="100"/>
        <c:axId val="2131686472"/>
        <c:axId val="2131690088"/>
      </c:barChart>
      <c:catAx>
        <c:axId val="21316864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690088"/>
        <c:crosses val="autoZero"/>
        <c:auto val="1"/>
        <c:lblAlgn val="ctr"/>
        <c:lblOffset val="100"/>
        <c:tickLblSkip val="1"/>
        <c:noMultiLvlLbl val="0"/>
      </c:catAx>
      <c:valAx>
        <c:axId val="2131690088"/>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686472"/>
        <c:crosses val="autoZero"/>
        <c:crossBetween val="between"/>
      </c:valAx>
      <c:spPr>
        <a:noFill/>
        <a:ln>
          <a:noFill/>
        </a:ln>
        <a:effectLst/>
      </c:spPr>
    </c:plotArea>
    <c:legend>
      <c:legendPos val="b"/>
      <c:layout>
        <c:manualLayout>
          <c:xMode val="edge"/>
          <c:yMode val="edge"/>
          <c:x val="0.338827034120735"/>
          <c:y val="0.87661437669128595"/>
          <c:w val="0.33234566929133902"/>
          <c:h val="0.118217664652383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30446194225706E-2"/>
          <c:y val="0.15033591731266199"/>
          <c:w val="0.89490288713910804"/>
          <c:h val="0.60668794292577799"/>
        </c:manualLayout>
      </c:layout>
      <c:barChart>
        <c:barDir val="col"/>
        <c:grouping val="stacked"/>
        <c:varyColors val="0"/>
        <c:ser>
          <c:idx val="0"/>
          <c:order val="0"/>
          <c:tx>
            <c:strRef>
              <c:f>'Figure 7'!$O$29</c:f>
              <c:strCache>
                <c:ptCount val="1"/>
                <c:pt idx="0">
                  <c:v>PRICES</c:v>
                </c:pt>
              </c:strCache>
            </c:strRef>
          </c:tx>
          <c:spPr>
            <a:pattFill prst="ltHorz">
              <a:fgClr>
                <a:schemeClr val="bg1"/>
              </a:fgClr>
              <a:bgClr>
                <a:schemeClr val="accent1">
                  <a:lumMod val="60000"/>
                  <a:lumOff val="40000"/>
                </a:schemeClr>
              </a:bgClr>
            </a:pattFill>
            <a:ln>
              <a:noFill/>
            </a:ln>
            <a:effectLst/>
          </c:spPr>
          <c:invertIfNegative val="0"/>
          <c:val>
            <c:numRef>
              <c:f>'Figure 7'!$O$31:$O$46</c:f>
              <c:numCache>
                <c:formatCode>General</c:formatCode>
                <c:ptCount val="16"/>
                <c:pt idx="0">
                  <c:v>100</c:v>
                </c:pt>
                <c:pt idx="1">
                  <c:v>97.116829999999993</c:v>
                </c:pt>
                <c:pt idx="2">
                  <c:v>93.889930000000007</c:v>
                </c:pt>
                <c:pt idx="3">
                  <c:v>89.807069999999996</c:v>
                </c:pt>
                <c:pt idx="4">
                  <c:v>85.381079999999997</c:v>
                </c:pt>
                <c:pt idx="5">
                  <c:v>81.084100000000007</c:v>
                </c:pt>
                <c:pt idx="6">
                  <c:v>74.107730000000004</c:v>
                </c:pt>
                <c:pt idx="7">
                  <c:v>62.884459999999997</c:v>
                </c:pt>
                <c:pt idx="8">
                  <c:v>49.049039999999998</c:v>
                </c:pt>
                <c:pt idx="9">
                  <c:v>36.395000000000003</c:v>
                </c:pt>
                <c:pt idx="10">
                  <c:v>27.13184</c:v>
                </c:pt>
                <c:pt idx="11">
                  <c:v>21.044039999999999</c:v>
                </c:pt>
                <c:pt idx="12">
                  <c:v>17.150980000000001</c:v>
                </c:pt>
                <c:pt idx="13">
                  <c:v>14.63584</c:v>
                </c:pt>
                <c:pt idx="14">
                  <c:v>12.972659999999999</c:v>
                </c:pt>
                <c:pt idx="15">
                  <c:v>11.837339999999999</c:v>
                </c:pt>
              </c:numCache>
            </c:numRef>
          </c:val>
          <c:extLst>
            <c:ext xmlns:c16="http://schemas.microsoft.com/office/drawing/2014/chart" uri="{C3380CC4-5D6E-409C-BE32-E72D297353CC}">
              <c16:uniqueId val="{00000000-3129-43A2-BF7E-F13A898ADEF9}"/>
            </c:ext>
          </c:extLst>
        </c:ser>
        <c:ser>
          <c:idx val="1"/>
          <c:order val="1"/>
          <c:tx>
            <c:strRef>
              <c:f>'Figure 7'!$P$29</c:f>
              <c:strCache>
                <c:ptCount val="1"/>
                <c:pt idx="0">
                  <c:v>EXP_T1</c:v>
                </c:pt>
              </c:strCache>
            </c:strRef>
          </c:tx>
          <c:spPr>
            <a:pattFill prst="wdDnDiag">
              <a:fgClr>
                <a:srgbClr val="7030A0"/>
              </a:fgClr>
              <a:bgClr>
                <a:schemeClr val="bg1">
                  <a:lumMod val="85000"/>
                </a:schemeClr>
              </a:bgClr>
            </a:pattFill>
            <a:ln>
              <a:noFill/>
            </a:ln>
            <a:effectLst/>
          </c:spPr>
          <c:invertIfNegative val="0"/>
          <c:val>
            <c:numRef>
              <c:f>'Figure 7'!$P$31:$P$46</c:f>
              <c:numCache>
                <c:formatCode>General</c:formatCode>
                <c:ptCount val="16"/>
                <c:pt idx="0">
                  <c:v>0</c:v>
                </c:pt>
                <c:pt idx="1">
                  <c:v>0.63786399999999999</c:v>
                </c:pt>
                <c:pt idx="2">
                  <c:v>3.483641</c:v>
                </c:pt>
                <c:pt idx="3">
                  <c:v>7.2849300000000001</c:v>
                </c:pt>
                <c:pt idx="4">
                  <c:v>11.30293</c:v>
                </c:pt>
                <c:pt idx="5">
                  <c:v>15.75305</c:v>
                </c:pt>
                <c:pt idx="6">
                  <c:v>22.36814</c:v>
                </c:pt>
                <c:pt idx="7">
                  <c:v>32.609780000000001</c:v>
                </c:pt>
                <c:pt idx="8">
                  <c:v>45.718559999999997</c:v>
                </c:pt>
                <c:pt idx="9">
                  <c:v>58.337560000000003</c:v>
                </c:pt>
                <c:pt idx="10">
                  <c:v>67.952470000000005</c:v>
                </c:pt>
                <c:pt idx="11">
                  <c:v>74.375150000000005</c:v>
                </c:pt>
                <c:pt idx="12">
                  <c:v>78.431610000000006</c:v>
                </c:pt>
                <c:pt idx="13">
                  <c:v>80.96414</c:v>
                </c:pt>
                <c:pt idx="14">
                  <c:v>82.581800000000001</c:v>
                </c:pt>
                <c:pt idx="15">
                  <c:v>83.675709999999995</c:v>
                </c:pt>
              </c:numCache>
            </c:numRef>
          </c:val>
          <c:extLst>
            <c:ext xmlns:c16="http://schemas.microsoft.com/office/drawing/2014/chart" uri="{C3380CC4-5D6E-409C-BE32-E72D297353CC}">
              <c16:uniqueId val="{00000001-3129-43A2-BF7E-F13A898ADEF9}"/>
            </c:ext>
          </c:extLst>
        </c:ser>
        <c:ser>
          <c:idx val="2"/>
          <c:order val="2"/>
          <c:tx>
            <c:strRef>
              <c:f>'Figure 7'!$Q$29</c:f>
              <c:strCache>
                <c:ptCount val="1"/>
                <c:pt idx="0">
                  <c:v>REG</c:v>
                </c:pt>
              </c:strCache>
            </c:strRef>
          </c:tx>
          <c:spPr>
            <a:pattFill prst="wave">
              <a:fgClr>
                <a:srgbClr val="00B050"/>
              </a:fgClr>
              <a:bgClr>
                <a:schemeClr val="bg1"/>
              </a:bgClr>
            </a:pattFill>
            <a:ln>
              <a:noFill/>
            </a:ln>
            <a:effectLst/>
          </c:spPr>
          <c:invertIfNegative val="0"/>
          <c:val>
            <c:numRef>
              <c:f>'Figure 7'!$Q$31:$Q$46</c:f>
              <c:numCache>
                <c:formatCode>General</c:formatCode>
                <c:ptCount val="16"/>
                <c:pt idx="0">
                  <c:v>0</c:v>
                </c:pt>
                <c:pt idx="1">
                  <c:v>0.48950399999999999</c:v>
                </c:pt>
                <c:pt idx="2">
                  <c:v>0.66899699999999995</c:v>
                </c:pt>
                <c:pt idx="3">
                  <c:v>0.85787500000000005</c:v>
                </c:pt>
                <c:pt idx="4">
                  <c:v>0.989375</c:v>
                </c:pt>
                <c:pt idx="5">
                  <c:v>0.94562599999999997</c:v>
                </c:pt>
                <c:pt idx="6">
                  <c:v>1.12609</c:v>
                </c:pt>
                <c:pt idx="7">
                  <c:v>1.2265219999999999</c:v>
                </c:pt>
                <c:pt idx="8">
                  <c:v>1.1016049999999999</c:v>
                </c:pt>
                <c:pt idx="9">
                  <c:v>0.91048499999999999</c:v>
                </c:pt>
                <c:pt idx="10">
                  <c:v>0.78198199999999995</c:v>
                </c:pt>
                <c:pt idx="11">
                  <c:v>0.74410699999999996</c:v>
                </c:pt>
                <c:pt idx="12">
                  <c:v>0.77127699999999999</c:v>
                </c:pt>
                <c:pt idx="13">
                  <c:v>0.82273399999999997</c:v>
                </c:pt>
                <c:pt idx="14">
                  <c:v>0.86514999999999997</c:v>
                </c:pt>
                <c:pt idx="15">
                  <c:v>0.88628799999999996</c:v>
                </c:pt>
              </c:numCache>
            </c:numRef>
          </c:val>
          <c:extLst>
            <c:ext xmlns:c16="http://schemas.microsoft.com/office/drawing/2014/chart" uri="{C3380CC4-5D6E-409C-BE32-E72D297353CC}">
              <c16:uniqueId val="{00000002-3129-43A2-BF7E-F13A898ADEF9}"/>
            </c:ext>
          </c:extLst>
        </c:ser>
        <c:ser>
          <c:idx val="3"/>
          <c:order val="3"/>
          <c:tx>
            <c:strRef>
              <c:f>'Figure 7'!$R$29</c:f>
              <c:strCache>
                <c:ptCount val="1"/>
                <c:pt idx="0">
                  <c:v>FX</c:v>
                </c:pt>
              </c:strCache>
            </c:strRef>
          </c:tx>
          <c:spPr>
            <a:pattFill prst="pct30">
              <a:fgClr>
                <a:srgbClr val="C00000"/>
              </a:fgClr>
              <a:bgClr>
                <a:prstClr val="white"/>
              </a:bgClr>
            </a:pattFill>
            <a:ln>
              <a:noFill/>
            </a:ln>
            <a:effectLst/>
          </c:spPr>
          <c:invertIfNegative val="0"/>
          <c:val>
            <c:numRef>
              <c:f>'Figure 7'!$R$31:$R$46</c:f>
              <c:numCache>
                <c:formatCode>General</c:formatCode>
                <c:ptCount val="16"/>
                <c:pt idx="0">
                  <c:v>0</c:v>
                </c:pt>
                <c:pt idx="1">
                  <c:v>1.7558069999999999</c:v>
                </c:pt>
                <c:pt idx="2">
                  <c:v>1.9574320000000001</c:v>
                </c:pt>
                <c:pt idx="3">
                  <c:v>2.0501230000000001</c:v>
                </c:pt>
                <c:pt idx="4">
                  <c:v>2.3266100000000001</c:v>
                </c:pt>
                <c:pt idx="5">
                  <c:v>2.2172209999999999</c:v>
                </c:pt>
                <c:pt idx="6">
                  <c:v>2.3980350000000001</c:v>
                </c:pt>
                <c:pt idx="7">
                  <c:v>3.279239</c:v>
                </c:pt>
                <c:pt idx="8">
                  <c:v>4.1307910000000003</c:v>
                </c:pt>
                <c:pt idx="9">
                  <c:v>4.3569570000000004</c:v>
                </c:pt>
                <c:pt idx="10">
                  <c:v>4.1337099999999998</c:v>
                </c:pt>
                <c:pt idx="11">
                  <c:v>3.836703</c:v>
                </c:pt>
                <c:pt idx="12">
                  <c:v>3.6461320000000002</c:v>
                </c:pt>
                <c:pt idx="13">
                  <c:v>3.5772900000000001</c:v>
                </c:pt>
                <c:pt idx="14">
                  <c:v>3.5803850000000002</c:v>
                </c:pt>
                <c:pt idx="15">
                  <c:v>3.6006670000000001</c:v>
                </c:pt>
              </c:numCache>
            </c:numRef>
          </c:val>
          <c:extLst>
            <c:ext xmlns:c16="http://schemas.microsoft.com/office/drawing/2014/chart" uri="{C3380CC4-5D6E-409C-BE32-E72D297353CC}">
              <c16:uniqueId val="{00000003-3129-43A2-BF7E-F13A898ADEF9}"/>
            </c:ext>
          </c:extLst>
        </c:ser>
        <c:dLbls>
          <c:showLegendKey val="0"/>
          <c:showVal val="0"/>
          <c:showCatName val="0"/>
          <c:showSerName val="0"/>
          <c:showPercent val="0"/>
          <c:showBubbleSize val="0"/>
        </c:dLbls>
        <c:gapWidth val="80"/>
        <c:overlap val="100"/>
        <c:axId val="2131734824"/>
        <c:axId val="2131214040"/>
      </c:barChart>
      <c:catAx>
        <c:axId val="2131734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214040"/>
        <c:crosses val="autoZero"/>
        <c:auto val="1"/>
        <c:lblAlgn val="ctr"/>
        <c:lblOffset val="100"/>
        <c:tickLblSkip val="1"/>
        <c:noMultiLvlLbl val="0"/>
      </c:catAx>
      <c:valAx>
        <c:axId val="2131214040"/>
        <c:scaling>
          <c:orientation val="minMax"/>
          <c:max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131734824"/>
        <c:crosses val="autoZero"/>
        <c:crossBetween val="between"/>
      </c:valAx>
      <c:spPr>
        <a:noFill/>
        <a:ln>
          <a:noFill/>
        </a:ln>
        <a:effectLst/>
      </c:spPr>
    </c:plotArea>
    <c:legend>
      <c:legendPos val="b"/>
      <c:layout>
        <c:manualLayout>
          <c:xMode val="edge"/>
          <c:yMode val="edge"/>
          <c:x val="0.338827034120735"/>
          <c:y val="0.87661437669128595"/>
          <c:w val="0.33234566929133902"/>
          <c:h val="0.118217664652383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b="0">
                <a:latin typeface="Bahnschrift Light" pitchFamily="34" charset="0"/>
              </a:rPr>
              <a:t>Adjusted Fiscal Balance</a:t>
            </a:r>
          </a:p>
        </c:rich>
      </c:tx>
      <c:layout>
        <c:manualLayout>
          <c:xMode val="edge"/>
          <c:yMode val="edge"/>
          <c:x val="0.37899984242245999"/>
          <c:y val="1.00879061732584E-2"/>
        </c:manualLayout>
      </c:layout>
      <c:overlay val="1"/>
    </c:title>
    <c:autoTitleDeleted val="0"/>
    <c:plotArea>
      <c:layout>
        <c:manualLayout>
          <c:layoutTarget val="inner"/>
          <c:xMode val="edge"/>
          <c:yMode val="edge"/>
          <c:x val="7.4300465300026E-2"/>
          <c:y val="0.16258811916103"/>
          <c:w val="0.89646458905144799"/>
          <c:h val="0.80614433494090298"/>
        </c:manualLayout>
      </c:layout>
      <c:lineChart>
        <c:grouping val="standard"/>
        <c:varyColors val="0"/>
        <c:ser>
          <c:idx val="0"/>
          <c:order val="0"/>
          <c:tx>
            <c:v>Official Primary Balance</c:v>
          </c:tx>
          <c:spPr>
            <a:ln w="28575" cap="rnd">
              <a:solidFill>
                <a:srgbClr val="495A73"/>
              </a:solidFill>
              <a:prstDash val="dashDot"/>
              <a:round/>
            </a:ln>
            <a:effectLst/>
          </c:spPr>
          <c:marker>
            <c:symbol val="square"/>
            <c:size val="8"/>
            <c:spPr>
              <a:solidFill>
                <a:srgbClr val="495A73"/>
              </a:solidFill>
              <a:ln w="9525">
                <a:no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B6-4DAB-A1D8-AE6EDCA4D8C0}"/>
                </c:ext>
              </c:extLst>
            </c:dLbl>
            <c:dLbl>
              <c:idx val="1"/>
              <c:layout>
                <c:manualLayout>
                  <c:x val="-4.2626717471247001E-2"/>
                  <c:y val="-4.00005777677815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B6-4DAB-A1D8-AE6EDCA4D8C0}"/>
                </c:ext>
              </c:extLst>
            </c:dLbl>
            <c:dLbl>
              <c:idx val="2"/>
              <c:layout>
                <c:manualLayout>
                  <c:x val="-7.3530968555552495E-2"/>
                  <c:y val="-1.851190193693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B6-4DAB-A1D8-AE6EDCA4D8C0}"/>
                </c:ext>
              </c:extLst>
            </c:dLbl>
            <c:dLbl>
              <c:idx val="3"/>
              <c:layout>
                <c:manualLayout>
                  <c:x val="-4.91746432021168E-2"/>
                  <c:y val="-3.099249845262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B6-4DAB-A1D8-AE6EDCA4D8C0}"/>
                </c:ext>
              </c:extLst>
            </c:dLbl>
            <c:dLbl>
              <c:idx val="4"/>
              <c:layout>
                <c:manualLayout>
                  <c:x val="-2.7962479630844598E-3"/>
                  <c:y val="2.6564461027578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B6-4DAB-A1D8-AE6EDCA4D8C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2060"/>
                    </a:solidFill>
                    <a:latin typeface="Bahnschrift Light"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8'!$C$4:$G$4</c:f>
              <c:strCache>
                <c:ptCount val="5"/>
                <c:pt idx="0">
                  <c:v>2015</c:v>
                </c:pt>
                <c:pt idx="1">
                  <c:v>2016</c:v>
                </c:pt>
                <c:pt idx="2">
                  <c:v>2017</c:v>
                </c:pt>
                <c:pt idx="3">
                  <c:v>2018</c:v>
                </c:pt>
                <c:pt idx="4">
                  <c:v>2019p</c:v>
                </c:pt>
              </c:strCache>
            </c:strRef>
          </c:cat>
          <c:val>
            <c:numRef>
              <c:f>'Figure 8'!$C$5:$G$5</c:f>
              <c:numCache>
                <c:formatCode>0.0%</c:formatCode>
                <c:ptCount val="5"/>
                <c:pt idx="0">
                  <c:v>-3.771839600839056E-2</c:v>
                </c:pt>
                <c:pt idx="1">
                  <c:v>-4.174998037405634E-2</c:v>
                </c:pt>
                <c:pt idx="2">
                  <c:v>-3.7966246891930552E-2</c:v>
                </c:pt>
                <c:pt idx="3">
                  <c:v>-2.5692409770297072E-2</c:v>
                </c:pt>
                <c:pt idx="4">
                  <c:v>-4.5745630950650836E-3</c:v>
                </c:pt>
              </c:numCache>
            </c:numRef>
          </c:val>
          <c:smooth val="0"/>
          <c:extLst>
            <c:ext xmlns:c16="http://schemas.microsoft.com/office/drawing/2014/chart" uri="{C3380CC4-5D6E-409C-BE32-E72D297353CC}">
              <c16:uniqueId val="{00000005-55B6-4DAB-A1D8-AE6EDCA4D8C0}"/>
            </c:ext>
          </c:extLst>
        </c:ser>
        <c:ser>
          <c:idx val="2"/>
          <c:order val="1"/>
          <c:tx>
            <c:v>Inflation-Adjusted Primary Balance</c:v>
          </c:tx>
          <c:spPr>
            <a:ln>
              <a:prstDash val="sysDash"/>
            </a:ln>
          </c:spPr>
          <c:marker>
            <c:symbol val="triangle"/>
            <c:size val="8"/>
          </c:marker>
          <c:dLbls>
            <c:dLbl>
              <c:idx val="0"/>
              <c:layout>
                <c:manualLayout>
                  <c:x val="-2.8537455410225902E-2"/>
                  <c:y val="4.5424181696726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B6-4DAB-A1D8-AE6EDCA4D8C0}"/>
                </c:ext>
              </c:extLst>
            </c:dLbl>
            <c:dLbl>
              <c:idx val="1"/>
              <c:layout>
                <c:manualLayout>
                  <c:x val="-3.7286287283589799E-2"/>
                  <c:y val="3.16750075276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B6-4DAB-A1D8-AE6EDCA4D8C0}"/>
                </c:ext>
              </c:extLst>
            </c:dLbl>
            <c:dLbl>
              <c:idx val="2"/>
              <c:layout>
                <c:manualLayout>
                  <c:x val="-3.6815401654068401E-2"/>
                  <c:y val="-4.0711359120929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B6-4DAB-A1D8-AE6EDCA4D8C0}"/>
                </c:ext>
              </c:extLst>
            </c:dLbl>
            <c:dLbl>
              <c:idx val="3"/>
              <c:layout>
                <c:manualLayout>
                  <c:x val="-3.7169732397174401E-2"/>
                  <c:y val="3.91177358994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B6-4DAB-A1D8-AE6EDCA4D8C0}"/>
                </c:ext>
              </c:extLst>
            </c:dLbl>
            <c:dLbl>
              <c:idx val="4"/>
              <c:layout>
                <c:manualLayout>
                  <c:x val="-3.0639645245420901E-3"/>
                  <c:y val="-1.3066440596503999E-2"/>
                </c:manualLayout>
              </c:layout>
              <c:numFmt formatCode="0.0%" sourceLinked="0"/>
              <c:spPr/>
              <c:txPr>
                <a:bodyPr/>
                <a:lstStyle/>
                <a:p>
                  <a:pPr>
                    <a:defRPr sz="1600" b="1">
                      <a:solidFill>
                        <a:schemeClr val="accent3"/>
                      </a:solidFill>
                      <a:latin typeface="Bahnschrift Light"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B6-4DAB-A1D8-AE6EDCA4D8C0}"/>
                </c:ext>
              </c:extLst>
            </c:dLbl>
            <c:spPr>
              <a:noFill/>
              <a:ln>
                <a:noFill/>
              </a:ln>
              <a:effectLst/>
            </c:spPr>
            <c:txPr>
              <a:bodyPr/>
              <a:lstStyle/>
              <a:p>
                <a:pPr>
                  <a:defRPr sz="1600" b="1">
                    <a:solidFill>
                      <a:schemeClr val="accent3"/>
                    </a:solidFill>
                    <a:latin typeface="Bahnschrift Light"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8'!$C$6:$G$6</c:f>
              <c:numCache>
                <c:formatCode>0.0%</c:formatCode>
                <c:ptCount val="5"/>
                <c:pt idx="1">
                  <c:v>-4.5710655401592096E-2</c:v>
                </c:pt>
                <c:pt idx="2">
                  <c:v>-3.5347695359160734E-2</c:v>
                </c:pt>
                <c:pt idx="3">
                  <c:v>-3.4697588922175462E-2</c:v>
                </c:pt>
                <c:pt idx="4">
                  <c:v>-3.7464466087018958E-3</c:v>
                </c:pt>
              </c:numCache>
            </c:numRef>
          </c:val>
          <c:smooth val="0"/>
          <c:extLst>
            <c:ext xmlns:c16="http://schemas.microsoft.com/office/drawing/2014/chart" uri="{C3380CC4-5D6E-409C-BE32-E72D297353CC}">
              <c16:uniqueId val="{0000000B-55B6-4DAB-A1D8-AE6EDCA4D8C0}"/>
            </c:ext>
          </c:extLst>
        </c:ser>
        <c:ser>
          <c:idx val="1"/>
          <c:order val="2"/>
          <c:tx>
            <c:v>Cyclically and Inflation-Adjusted Primary Balance</c:v>
          </c:tx>
          <c:spPr>
            <a:ln w="28575" cap="rnd">
              <a:solidFill>
                <a:srgbClr val="C00000"/>
              </a:solidFill>
              <a:round/>
            </a:ln>
            <a:effectLst/>
          </c:spPr>
          <c:marker>
            <c:symbol val="circle"/>
            <c:size val="7"/>
            <c:spPr>
              <a:solidFill>
                <a:srgbClr val="C00000"/>
              </a:solidFill>
              <a:ln w="9525">
                <a:solidFill>
                  <a:srgbClr val="C00000"/>
                </a:solidFill>
              </a:ln>
              <a:effectLst/>
            </c:spPr>
          </c:marker>
          <c:dLbls>
            <c:dLbl>
              <c:idx val="1"/>
              <c:layout>
                <c:manualLayout>
                  <c:x val="-7.1650925600362195E-2"/>
                  <c:y val="6.415127103356469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B6-4DAB-A1D8-AE6EDCA4D8C0}"/>
                </c:ext>
              </c:extLst>
            </c:dLbl>
            <c:dLbl>
              <c:idx val="2"/>
              <c:layout>
                <c:manualLayout>
                  <c:x val="-7.4366391986623107E-2"/>
                  <c:y val="2.4250691535654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B6-4DAB-A1D8-AE6EDCA4D8C0}"/>
                </c:ext>
              </c:extLst>
            </c:dLbl>
            <c:dLbl>
              <c:idx val="3"/>
              <c:layout>
                <c:manualLayout>
                  <c:x val="-5.9814140158854903E-2"/>
                  <c:y val="-1.9928226638618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B6-4DAB-A1D8-AE6EDCA4D8C0}"/>
                </c:ext>
              </c:extLst>
            </c:dLbl>
            <c:dLbl>
              <c:idx val="4"/>
              <c:layout>
                <c:manualLayout>
                  <c:x val="7.0010699913551104E-3"/>
                  <c:y val="-2.3849587364282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B6-4DAB-A1D8-AE6EDCA4D8C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C00000"/>
                    </a:solidFill>
                    <a:latin typeface="Bahnschrift Light" pitchFamily="34" charset="0"/>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8'!$C$4:$G$4</c:f>
              <c:strCache>
                <c:ptCount val="5"/>
                <c:pt idx="0">
                  <c:v>2015</c:v>
                </c:pt>
                <c:pt idx="1">
                  <c:v>2016</c:v>
                </c:pt>
                <c:pt idx="2">
                  <c:v>2017</c:v>
                </c:pt>
                <c:pt idx="3">
                  <c:v>2018</c:v>
                </c:pt>
                <c:pt idx="4">
                  <c:v>2019p</c:v>
                </c:pt>
              </c:strCache>
            </c:strRef>
          </c:cat>
          <c:val>
            <c:numRef>
              <c:f>'Figure 8'!$C$7:$G$7</c:f>
              <c:numCache>
                <c:formatCode>0.0%</c:formatCode>
                <c:ptCount val="5"/>
                <c:pt idx="1">
                  <c:v>-4.2820440484473199E-2</c:v>
                </c:pt>
                <c:pt idx="2">
                  <c:v>-3.8932819591627303E-2</c:v>
                </c:pt>
                <c:pt idx="3">
                  <c:v>-3.2236763288402456E-2</c:v>
                </c:pt>
                <c:pt idx="4">
                  <c:v>6.1541457578152381E-4</c:v>
                </c:pt>
              </c:numCache>
            </c:numRef>
          </c:val>
          <c:smooth val="0"/>
          <c:extLst>
            <c:ext xmlns:c16="http://schemas.microsoft.com/office/drawing/2014/chart" uri="{C3380CC4-5D6E-409C-BE32-E72D297353CC}">
              <c16:uniqueId val="{00000010-55B6-4DAB-A1D8-AE6EDCA4D8C0}"/>
            </c:ext>
          </c:extLst>
        </c:ser>
        <c:ser>
          <c:idx val="3"/>
          <c:order val="3"/>
          <c:tx>
            <c:v>Official Primary Balance w/o Tax Amnesty</c:v>
          </c:tx>
          <c:spPr>
            <a:ln w="38100">
              <a:solidFill>
                <a:srgbClr val="7030A0"/>
              </a:solidFill>
              <a:prstDash val="sysDash"/>
            </a:ln>
          </c:spPr>
          <c:marker>
            <c:symbol val="diamond"/>
            <c:size val="9"/>
            <c:spPr>
              <a:solidFill>
                <a:srgbClr val="7030A0"/>
              </a:solidFill>
              <a:ln>
                <a:noFill/>
              </a:ln>
            </c:spPr>
          </c:marker>
          <c:dPt>
            <c:idx val="0"/>
            <c:bubble3D val="0"/>
            <c:extLst>
              <c:ext xmlns:c16="http://schemas.microsoft.com/office/drawing/2014/chart" uri="{C3380CC4-5D6E-409C-BE32-E72D297353CC}">
                <c16:uniqueId val="{00000011-55B6-4DAB-A1D8-AE6EDCA4D8C0}"/>
              </c:ext>
            </c:extLst>
          </c:dPt>
          <c:dPt>
            <c:idx val="1"/>
            <c:marker>
              <c:spPr>
                <a:solidFill>
                  <a:srgbClr val="7030A0"/>
                </a:solidFill>
                <a:ln w="38100">
                  <a:noFill/>
                  <a:prstDash val="sysDash"/>
                </a:ln>
              </c:spPr>
            </c:marker>
            <c:bubble3D val="0"/>
            <c:extLst>
              <c:ext xmlns:c16="http://schemas.microsoft.com/office/drawing/2014/chart" uri="{C3380CC4-5D6E-409C-BE32-E72D297353CC}">
                <c16:uniqueId val="{00000012-55B6-4DAB-A1D8-AE6EDCA4D8C0}"/>
              </c:ext>
            </c:extLst>
          </c:dPt>
          <c:dPt>
            <c:idx val="2"/>
            <c:marker>
              <c:spPr>
                <a:solidFill>
                  <a:srgbClr val="7030A0"/>
                </a:solidFill>
                <a:ln w="38100">
                  <a:noFill/>
                  <a:prstDash val="sysDash"/>
                </a:ln>
              </c:spPr>
            </c:marker>
            <c:bubble3D val="0"/>
            <c:extLst>
              <c:ext xmlns:c16="http://schemas.microsoft.com/office/drawing/2014/chart" uri="{C3380CC4-5D6E-409C-BE32-E72D297353CC}">
                <c16:uniqueId val="{00000013-55B6-4DAB-A1D8-AE6EDCA4D8C0}"/>
              </c:ext>
            </c:extLst>
          </c:dPt>
          <c:dPt>
            <c:idx val="4"/>
            <c:bubble3D val="0"/>
            <c:extLst>
              <c:ext xmlns:c16="http://schemas.microsoft.com/office/drawing/2014/chart" uri="{C3380CC4-5D6E-409C-BE32-E72D297353CC}">
                <c16:uniqueId val="{00000015-55B6-4DAB-A1D8-AE6EDCA4D8C0}"/>
              </c:ext>
            </c:extLst>
          </c:dPt>
          <c:dLbls>
            <c:dLbl>
              <c:idx val="0"/>
              <c:delete val="1"/>
              <c:extLst>
                <c:ext xmlns:c15="http://schemas.microsoft.com/office/drawing/2012/chart" uri="{CE6537A1-D6FC-4f65-9D91-7224C49458BB}"/>
                <c:ext xmlns:c16="http://schemas.microsoft.com/office/drawing/2014/chart" uri="{C3380CC4-5D6E-409C-BE32-E72D297353CC}">
                  <c16:uniqueId val="{00000011-55B6-4DAB-A1D8-AE6EDCA4D8C0}"/>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B6-4DAB-A1D8-AE6EDCA4D8C0}"/>
                </c:ext>
              </c:extLst>
            </c:dLbl>
            <c:dLbl>
              <c:idx val="2"/>
              <c:layout>
                <c:manualLayout>
                  <c:x val="-1.46636545799218E-2"/>
                  <c:y val="3.10439073355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B6-4DAB-A1D8-AE6EDCA4D8C0}"/>
                </c:ext>
              </c:extLst>
            </c:dLbl>
            <c:dLbl>
              <c:idx val="3"/>
              <c:delete val="1"/>
              <c:extLst>
                <c:ext xmlns:c15="http://schemas.microsoft.com/office/drawing/2012/chart" uri="{CE6537A1-D6FC-4f65-9D91-7224C49458BB}"/>
                <c:ext xmlns:c16="http://schemas.microsoft.com/office/drawing/2014/chart" uri="{C3380CC4-5D6E-409C-BE32-E72D297353CC}">
                  <c16:uniqueId val="{00000016-55B6-4DAB-A1D8-AE6EDCA4D8C0}"/>
                </c:ext>
              </c:extLst>
            </c:dLbl>
            <c:dLbl>
              <c:idx val="4"/>
              <c:delete val="1"/>
              <c:extLst>
                <c:ext xmlns:c15="http://schemas.microsoft.com/office/drawing/2012/chart" uri="{CE6537A1-D6FC-4f65-9D91-7224C49458BB}"/>
                <c:ext xmlns:c16="http://schemas.microsoft.com/office/drawing/2014/chart" uri="{C3380CC4-5D6E-409C-BE32-E72D297353CC}">
                  <c16:uniqueId val="{00000015-55B6-4DAB-A1D8-AE6EDCA4D8C0}"/>
                </c:ext>
              </c:extLst>
            </c:dLbl>
            <c:numFmt formatCode="0.0%" sourceLinked="0"/>
            <c:spPr>
              <a:noFill/>
              <a:ln>
                <a:noFill/>
              </a:ln>
              <a:effectLst/>
            </c:spPr>
            <c:txPr>
              <a:bodyPr wrap="square" lIns="38100" tIns="19050" rIns="38100" bIns="19050" anchor="ctr">
                <a:spAutoFit/>
              </a:bodyPr>
              <a:lstStyle/>
              <a:p>
                <a:pPr>
                  <a:defRPr sz="1600" b="1">
                    <a:solidFill>
                      <a:schemeClr val="tx2">
                        <a:lumMod val="75000"/>
                      </a:schemeClr>
                    </a:solidFill>
                    <a:latin typeface="Bahnschrift Light" panose="020B050204020402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8'!$C$4:$G$4</c:f>
              <c:strCache>
                <c:ptCount val="5"/>
                <c:pt idx="0">
                  <c:v>2015</c:v>
                </c:pt>
                <c:pt idx="1">
                  <c:v>2016</c:v>
                </c:pt>
                <c:pt idx="2">
                  <c:v>2017</c:v>
                </c:pt>
                <c:pt idx="3">
                  <c:v>2018</c:v>
                </c:pt>
                <c:pt idx="4">
                  <c:v>2019p</c:v>
                </c:pt>
              </c:strCache>
            </c:strRef>
          </c:cat>
          <c:val>
            <c:numRef>
              <c:f>'Figure 8'!$C$9:$G$9</c:f>
              <c:numCache>
                <c:formatCode>0.0%</c:formatCode>
                <c:ptCount val="5"/>
                <c:pt idx="0">
                  <c:v>-3.771839600839056E-2</c:v>
                </c:pt>
                <c:pt idx="1">
                  <c:v>-5.3749980374056344E-2</c:v>
                </c:pt>
                <c:pt idx="2">
                  <c:v>-4.0966246891930555E-2</c:v>
                </c:pt>
                <c:pt idx="3">
                  <c:v>-2.5692409770297072E-2</c:v>
                </c:pt>
                <c:pt idx="4">
                  <c:v>-4.5745630950650836E-3</c:v>
                </c:pt>
              </c:numCache>
            </c:numRef>
          </c:val>
          <c:smooth val="0"/>
          <c:extLst>
            <c:ext xmlns:c16="http://schemas.microsoft.com/office/drawing/2014/chart" uri="{C3380CC4-5D6E-409C-BE32-E72D297353CC}">
              <c16:uniqueId val="{00000017-55B6-4DAB-A1D8-AE6EDCA4D8C0}"/>
            </c:ext>
          </c:extLst>
        </c:ser>
        <c:ser>
          <c:idx val="4"/>
          <c:order val="4"/>
          <c:tx>
            <c:strRef>
              <c:f>'Figure 8'!$B$8</c:f>
              <c:strCache>
                <c:ptCount val="1"/>
                <c:pt idx="0">
                  <c:v>Official Fiscal Balance w/o Tax Amnesty</c:v>
                </c:pt>
              </c:strCache>
            </c:strRef>
          </c:tx>
          <c:spPr>
            <a:ln w="25400">
              <a:solidFill>
                <a:schemeClr val="accent6"/>
              </a:solidFill>
              <a:prstDash val="sysDot"/>
            </a:ln>
          </c:spPr>
          <c:marker>
            <c:symbol val="star"/>
            <c:size val="9"/>
            <c:spPr>
              <a:noFill/>
              <a:ln w="15875">
                <a:solidFill>
                  <a:schemeClr val="accent6"/>
                </a:solidFill>
              </a:ln>
            </c:spPr>
          </c:marker>
          <c:dPt>
            <c:idx val="0"/>
            <c:bubble3D val="0"/>
            <c:extLst>
              <c:ext xmlns:c16="http://schemas.microsoft.com/office/drawing/2014/chart" uri="{C3380CC4-5D6E-409C-BE32-E72D297353CC}">
                <c16:uniqueId val="{00000018-55B6-4DAB-A1D8-AE6EDCA4D8C0}"/>
              </c:ext>
            </c:extLst>
          </c:dPt>
          <c:dPt>
            <c:idx val="1"/>
            <c:bubble3D val="0"/>
            <c:extLst>
              <c:ext xmlns:c16="http://schemas.microsoft.com/office/drawing/2014/chart" uri="{C3380CC4-5D6E-409C-BE32-E72D297353CC}">
                <c16:uniqueId val="{0000001A-55B6-4DAB-A1D8-AE6EDCA4D8C0}"/>
              </c:ext>
            </c:extLst>
          </c:dPt>
          <c:dLbls>
            <c:dLbl>
              <c:idx val="0"/>
              <c:delete val="1"/>
              <c:extLst>
                <c:ext xmlns:c15="http://schemas.microsoft.com/office/drawing/2012/chart" uri="{CE6537A1-D6FC-4f65-9D91-7224C49458BB}"/>
                <c:ext xmlns:c16="http://schemas.microsoft.com/office/drawing/2014/chart" uri="{C3380CC4-5D6E-409C-BE32-E72D297353CC}">
                  <c16:uniqueId val="{00000018-55B6-4DAB-A1D8-AE6EDCA4D8C0}"/>
                </c:ext>
              </c:extLst>
            </c:dLbl>
            <c:spPr>
              <a:noFill/>
              <a:ln>
                <a:noFill/>
              </a:ln>
              <a:effectLst/>
            </c:spPr>
            <c:txPr>
              <a:bodyPr wrap="square" lIns="38100" tIns="19050" rIns="38100" bIns="19050" anchor="ctr">
                <a:spAutoFit/>
              </a:bodyPr>
              <a:lstStyle/>
              <a:p>
                <a:pPr>
                  <a:defRPr sz="1600" b="1" i="0">
                    <a:solidFill>
                      <a:schemeClr val="accent6"/>
                    </a:solidFill>
                    <a:latin typeface="Bahnschrift Light" panose="020B050204020402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'Figure 8'!$C$4:$G$4</c:f>
              <c:strCache>
                <c:ptCount val="5"/>
                <c:pt idx="0">
                  <c:v>2015</c:v>
                </c:pt>
                <c:pt idx="1">
                  <c:v>2016</c:v>
                </c:pt>
                <c:pt idx="2">
                  <c:v>2017</c:v>
                </c:pt>
                <c:pt idx="3">
                  <c:v>2018</c:v>
                </c:pt>
                <c:pt idx="4">
                  <c:v>2019p</c:v>
                </c:pt>
              </c:strCache>
            </c:strRef>
          </c:cat>
          <c:val>
            <c:numRef>
              <c:f>'Figure 8'!$C$8:$G$8</c:f>
              <c:numCache>
                <c:formatCode>0.0%</c:formatCode>
                <c:ptCount val="5"/>
                <c:pt idx="0">
                  <c:v>-5.1013560193457555E-2</c:v>
                </c:pt>
                <c:pt idx="1">
                  <c:v>-6.9702514971629548E-2</c:v>
                </c:pt>
                <c:pt idx="2">
                  <c:v>-6.2094652116953544E-2</c:v>
                </c:pt>
                <c:pt idx="3">
                  <c:v>-5.2393293821223874E-2</c:v>
                </c:pt>
                <c:pt idx="4">
                  <c:v>-3.6574563095065085E-2</c:v>
                </c:pt>
              </c:numCache>
            </c:numRef>
          </c:val>
          <c:smooth val="0"/>
          <c:extLst>
            <c:ext xmlns:c16="http://schemas.microsoft.com/office/drawing/2014/chart" uri="{C3380CC4-5D6E-409C-BE32-E72D297353CC}">
              <c16:uniqueId val="{0000001B-55B6-4DAB-A1D8-AE6EDCA4D8C0}"/>
            </c:ext>
          </c:extLst>
        </c:ser>
        <c:dLbls>
          <c:showLegendKey val="0"/>
          <c:showVal val="0"/>
          <c:showCatName val="0"/>
          <c:showSerName val="0"/>
          <c:showPercent val="0"/>
          <c:showBubbleSize val="0"/>
        </c:dLbls>
        <c:marker val="1"/>
        <c:smooth val="0"/>
        <c:axId val="2131061800"/>
        <c:axId val="2131057768"/>
      </c:lineChart>
      <c:catAx>
        <c:axId val="2131061800"/>
        <c:scaling>
          <c:orientation val="minMax"/>
        </c:scaling>
        <c:delete val="0"/>
        <c:axPos val="b"/>
        <c:numFmt formatCode="General" sourceLinked="1"/>
        <c:majorTickMark val="out"/>
        <c:minorTickMark val="none"/>
        <c:tickLblPos val="high"/>
        <c:spPr>
          <a:noFill/>
          <a:ln w="12700" cap="flat" cmpd="sng" algn="ctr">
            <a:solidFill>
              <a:schemeClr val="tx2">
                <a:lumMod val="7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Bahnschrift Light" pitchFamily="34" charset="0"/>
                <a:ea typeface="+mn-ea"/>
                <a:cs typeface="+mn-cs"/>
              </a:defRPr>
            </a:pPr>
            <a:endParaRPr lang="en-US"/>
          </a:p>
        </c:txPr>
        <c:crossAx val="2131057768"/>
        <c:crosses val="autoZero"/>
        <c:auto val="1"/>
        <c:lblAlgn val="ctr"/>
        <c:lblOffset val="100"/>
        <c:noMultiLvlLbl val="0"/>
      </c:catAx>
      <c:valAx>
        <c:axId val="2131057768"/>
        <c:scaling>
          <c:orientation val="minMax"/>
          <c:max val="5.0000000000000001E-3"/>
          <c:min val="-7.4999999999999997E-2"/>
        </c:scaling>
        <c:delete val="0"/>
        <c:axPos val="l"/>
        <c:title>
          <c:tx>
            <c:rich>
              <a:bodyPr rot="0" spcFirstLastPara="1" vertOverflow="ellipsis" wrap="square" anchor="ctr" anchorCtr="1"/>
              <a:lstStyle/>
              <a:p>
                <a:pPr>
                  <a:defRPr sz="1600" b="0" i="0" u="none" strike="noStrike" kern="1200" baseline="0">
                    <a:solidFill>
                      <a:sysClr val="windowText" lastClr="000000"/>
                    </a:solidFill>
                    <a:latin typeface="Bahnschrift Light" pitchFamily="34" charset="0"/>
                    <a:ea typeface="+mn-ea"/>
                    <a:cs typeface="+mn-cs"/>
                  </a:defRPr>
                </a:pPr>
                <a:r>
                  <a:rPr lang="es-AR" sz="1600">
                    <a:latin typeface="Bahnschrift Light" pitchFamily="34" charset="0"/>
                  </a:rPr>
                  <a:t>% GDP</a:t>
                </a:r>
              </a:p>
            </c:rich>
          </c:tx>
          <c:layout>
            <c:manualLayout>
              <c:xMode val="edge"/>
              <c:yMode val="edge"/>
              <c:x val="1.35888523013717E-2"/>
              <c:y val="7.17736738138995E-2"/>
            </c:manualLayout>
          </c:layout>
          <c:overlay val="0"/>
          <c:spPr>
            <a:noFill/>
            <a:ln>
              <a:noFill/>
            </a:ln>
            <a:effectLst/>
          </c:spPr>
        </c:title>
        <c:numFmt formatCode="0.0%" sourceLinked="1"/>
        <c:majorTickMark val="out"/>
        <c:minorTickMark val="none"/>
        <c:tickLblPos val="nextTo"/>
        <c:spPr>
          <a:noFill/>
          <a:ln>
            <a:solidFill>
              <a:schemeClr val="tx2">
                <a:lumMod val="7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Bahnschrift Light" pitchFamily="34" charset="0"/>
                <a:ea typeface="+mn-ea"/>
                <a:cs typeface="+mn-cs"/>
              </a:defRPr>
            </a:pPr>
            <a:endParaRPr lang="en-US"/>
          </a:p>
        </c:txPr>
        <c:crossAx val="2131061800"/>
        <c:crosses val="autoZero"/>
        <c:crossBetween val="between"/>
        <c:majorUnit val="5.0000000000000001E-3"/>
      </c:valAx>
      <c:spPr>
        <a:noFill/>
        <a:ln>
          <a:noFill/>
        </a:ln>
        <a:effectLst/>
      </c:spPr>
    </c:plotArea>
    <c:legend>
      <c:legendPos val="t"/>
      <c:legendEntry>
        <c:idx val="0"/>
        <c:txPr>
          <a:bodyPr rot="0" spcFirstLastPara="1" vertOverflow="ellipsis" vert="horz" wrap="square" anchor="ctr" anchorCtr="1"/>
          <a:lstStyle/>
          <a:p>
            <a:pPr>
              <a:defRPr sz="1600" b="0" i="0" u="none" strike="noStrike" kern="1200" baseline="0">
                <a:solidFill>
                  <a:srgbClr val="002060"/>
                </a:solidFill>
                <a:latin typeface="Bahnschrift" panose="020B0502040204020203" pitchFamily="34" charset="0"/>
                <a:ea typeface="+mn-ea"/>
                <a:cs typeface="+mn-cs"/>
              </a:defRPr>
            </a:pPr>
            <a:endParaRPr lang="en-US"/>
          </a:p>
        </c:txPr>
      </c:legendEntry>
      <c:legendEntry>
        <c:idx val="1"/>
        <c:txPr>
          <a:bodyPr rot="0" spcFirstLastPara="1" vertOverflow="ellipsis" vert="horz" wrap="square" anchor="ctr" anchorCtr="1"/>
          <a:lstStyle/>
          <a:p>
            <a:pPr>
              <a:defRPr sz="1600" b="0" i="0" u="none" strike="noStrike" kern="1200" baseline="0">
                <a:solidFill>
                  <a:schemeClr val="accent3">
                    <a:lumMod val="75000"/>
                  </a:schemeClr>
                </a:solidFill>
                <a:latin typeface="Bahnschrift" panose="020B0502040204020203" pitchFamily="34" charset="0"/>
                <a:ea typeface="+mn-ea"/>
                <a:cs typeface="+mn-cs"/>
              </a:defRPr>
            </a:pPr>
            <a:endParaRPr lang="en-US"/>
          </a:p>
        </c:txPr>
      </c:legendEntry>
      <c:legendEntry>
        <c:idx val="2"/>
        <c:txPr>
          <a:bodyPr rot="0" spcFirstLastPara="1" vertOverflow="ellipsis" vert="horz" wrap="square" anchor="ctr" anchorCtr="1"/>
          <a:lstStyle/>
          <a:p>
            <a:pPr>
              <a:defRPr sz="1600" b="0" i="0" u="none" strike="noStrike" kern="1200" baseline="0">
                <a:solidFill>
                  <a:srgbClr val="CD0D0D"/>
                </a:solidFill>
                <a:latin typeface="Bahnschrift" panose="020B0502040204020203" pitchFamily="34" charset="0"/>
                <a:ea typeface="+mn-ea"/>
                <a:cs typeface="+mn-cs"/>
              </a:defRPr>
            </a:pPr>
            <a:endParaRPr lang="en-US"/>
          </a:p>
        </c:txPr>
      </c:legendEntry>
      <c:legendEntry>
        <c:idx val="3"/>
        <c:txPr>
          <a:bodyPr rot="0" spcFirstLastPara="1" vertOverflow="ellipsis" vert="horz" wrap="square" anchor="ctr" anchorCtr="1"/>
          <a:lstStyle/>
          <a:p>
            <a:pPr>
              <a:defRPr sz="1600" b="0" i="0" u="none" strike="noStrike" kern="1200" baseline="0">
                <a:solidFill>
                  <a:schemeClr val="tx1"/>
                </a:solidFill>
                <a:latin typeface="Bahnschrift" panose="020B0502040204020203" pitchFamily="34" charset="0"/>
                <a:ea typeface="+mn-ea"/>
                <a:cs typeface="+mn-cs"/>
              </a:defRPr>
            </a:pPr>
            <a:endParaRPr lang="en-US"/>
          </a:p>
        </c:txPr>
      </c:legendEntry>
      <c:legendEntry>
        <c:idx val="4"/>
        <c:txPr>
          <a:bodyPr rot="0" spcFirstLastPara="1" vertOverflow="ellipsis" vert="horz" wrap="square" anchor="ctr" anchorCtr="1"/>
          <a:lstStyle/>
          <a:p>
            <a:pPr>
              <a:defRPr sz="1600" b="0" i="0" u="none" strike="noStrike" kern="1200" baseline="0">
                <a:solidFill>
                  <a:schemeClr val="accent6"/>
                </a:solidFill>
                <a:latin typeface="Bahnschrift" panose="020B0502040204020203" pitchFamily="34" charset="0"/>
                <a:ea typeface="+mn-ea"/>
                <a:cs typeface="+mn-cs"/>
              </a:defRPr>
            </a:pPr>
            <a:endParaRPr lang="en-US"/>
          </a:p>
        </c:txPr>
      </c:legendEntry>
      <c:layout>
        <c:manualLayout>
          <c:xMode val="edge"/>
          <c:yMode val="edge"/>
          <c:x val="7.8025768253695796E-2"/>
          <c:y val="0.20826703157040599"/>
          <c:w val="0.53093025478081601"/>
          <c:h val="0.3028509506740280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Bahnschrif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solidFill>
                  <a:sysClr val="windowText" lastClr="000000"/>
                </a:solidFill>
                <a:latin typeface="Bahnschrift Light" pitchFamily="34" charset="0"/>
              </a:defRPr>
            </a:pPr>
            <a:r>
              <a:rPr lang="en-US" b="0">
                <a:solidFill>
                  <a:sysClr val="windowText" lastClr="000000"/>
                </a:solidFill>
                <a:latin typeface="Bahnschrift Light" pitchFamily="34" charset="0"/>
              </a:rPr>
              <a:t>c. Central Bank Gross Non Monetary Liabilities / Net Reserves</a:t>
            </a:r>
          </a:p>
        </c:rich>
      </c:tx>
      <c:layout>
        <c:manualLayout>
          <c:xMode val="edge"/>
          <c:yMode val="edge"/>
          <c:x val="0.174962817147857"/>
          <c:y val="3.1866300803308698E-2"/>
        </c:manualLayout>
      </c:layout>
      <c:overlay val="1"/>
    </c:title>
    <c:autoTitleDeleted val="0"/>
    <c:plotArea>
      <c:layout>
        <c:manualLayout>
          <c:layoutTarget val="inner"/>
          <c:xMode val="edge"/>
          <c:yMode val="edge"/>
          <c:x val="6.1363826249563901E-2"/>
          <c:y val="0.14584801899762601"/>
          <c:w val="0.89888802221021802"/>
          <c:h val="0.69108357515223695"/>
        </c:manualLayout>
      </c:layout>
      <c:lineChart>
        <c:grouping val="standard"/>
        <c:varyColors val="0"/>
        <c:ser>
          <c:idx val="0"/>
          <c:order val="0"/>
          <c:spPr>
            <a:ln w="25400"/>
          </c:spPr>
          <c:marker>
            <c:symbol val="none"/>
          </c:marker>
          <c:cat>
            <c:numRef>
              <c:f>'Figure 9 - a, b &amp; c'!$A$124:$A$1278</c:f>
              <c:numCache>
                <c:formatCode>m/d/yyyy</c:formatCode>
                <c:ptCount val="1155"/>
                <c:pt idx="0">
                  <c:v>42491</c:v>
                </c:pt>
                <c:pt idx="1">
                  <c:v>42492</c:v>
                </c:pt>
                <c:pt idx="2">
                  <c:v>42493</c:v>
                </c:pt>
                <c:pt idx="3">
                  <c:v>42494</c:v>
                </c:pt>
                <c:pt idx="4">
                  <c:v>42495</c:v>
                </c:pt>
                <c:pt idx="5">
                  <c:v>42496</c:v>
                </c:pt>
                <c:pt idx="6">
                  <c:v>42497</c:v>
                </c:pt>
                <c:pt idx="7">
                  <c:v>42498</c:v>
                </c:pt>
                <c:pt idx="8">
                  <c:v>42499</c:v>
                </c:pt>
                <c:pt idx="9">
                  <c:v>42500</c:v>
                </c:pt>
                <c:pt idx="10">
                  <c:v>42501</c:v>
                </c:pt>
                <c:pt idx="11">
                  <c:v>42502</c:v>
                </c:pt>
                <c:pt idx="12">
                  <c:v>42503</c:v>
                </c:pt>
                <c:pt idx="13">
                  <c:v>42504</c:v>
                </c:pt>
                <c:pt idx="14">
                  <c:v>42505</c:v>
                </c:pt>
                <c:pt idx="15">
                  <c:v>42506</c:v>
                </c:pt>
                <c:pt idx="16">
                  <c:v>42507</c:v>
                </c:pt>
                <c:pt idx="17">
                  <c:v>42508</c:v>
                </c:pt>
                <c:pt idx="18">
                  <c:v>42509</c:v>
                </c:pt>
                <c:pt idx="19">
                  <c:v>42510</c:v>
                </c:pt>
                <c:pt idx="20">
                  <c:v>42511</c:v>
                </c:pt>
                <c:pt idx="21">
                  <c:v>42512</c:v>
                </c:pt>
                <c:pt idx="22">
                  <c:v>42513</c:v>
                </c:pt>
                <c:pt idx="23">
                  <c:v>42514</c:v>
                </c:pt>
                <c:pt idx="24">
                  <c:v>42515</c:v>
                </c:pt>
                <c:pt idx="25">
                  <c:v>42516</c:v>
                </c:pt>
                <c:pt idx="26">
                  <c:v>42517</c:v>
                </c:pt>
                <c:pt idx="27">
                  <c:v>42518</c:v>
                </c:pt>
                <c:pt idx="28">
                  <c:v>42519</c:v>
                </c:pt>
                <c:pt idx="29">
                  <c:v>42520</c:v>
                </c:pt>
                <c:pt idx="30">
                  <c:v>42521</c:v>
                </c:pt>
                <c:pt idx="31">
                  <c:v>42522</c:v>
                </c:pt>
                <c:pt idx="32">
                  <c:v>42523</c:v>
                </c:pt>
                <c:pt idx="33">
                  <c:v>42524</c:v>
                </c:pt>
                <c:pt idx="34">
                  <c:v>42525</c:v>
                </c:pt>
                <c:pt idx="35">
                  <c:v>42526</c:v>
                </c:pt>
                <c:pt idx="36">
                  <c:v>42527</c:v>
                </c:pt>
                <c:pt idx="37">
                  <c:v>42528</c:v>
                </c:pt>
                <c:pt idx="38">
                  <c:v>42529</c:v>
                </c:pt>
                <c:pt idx="39">
                  <c:v>42530</c:v>
                </c:pt>
                <c:pt idx="40">
                  <c:v>42531</c:v>
                </c:pt>
                <c:pt idx="41">
                  <c:v>42532</c:v>
                </c:pt>
                <c:pt idx="42">
                  <c:v>42533</c:v>
                </c:pt>
                <c:pt idx="43">
                  <c:v>42534</c:v>
                </c:pt>
                <c:pt idx="44">
                  <c:v>42535</c:v>
                </c:pt>
                <c:pt idx="45">
                  <c:v>42536</c:v>
                </c:pt>
                <c:pt idx="46">
                  <c:v>42537</c:v>
                </c:pt>
                <c:pt idx="47">
                  <c:v>42538</c:v>
                </c:pt>
                <c:pt idx="48">
                  <c:v>42539</c:v>
                </c:pt>
                <c:pt idx="49">
                  <c:v>42540</c:v>
                </c:pt>
                <c:pt idx="50">
                  <c:v>42541</c:v>
                </c:pt>
                <c:pt idx="51">
                  <c:v>42542</c:v>
                </c:pt>
                <c:pt idx="52">
                  <c:v>42543</c:v>
                </c:pt>
                <c:pt idx="53">
                  <c:v>42544</c:v>
                </c:pt>
                <c:pt idx="54">
                  <c:v>42545</c:v>
                </c:pt>
                <c:pt idx="55">
                  <c:v>42546</c:v>
                </c:pt>
                <c:pt idx="56">
                  <c:v>42547</c:v>
                </c:pt>
                <c:pt idx="57">
                  <c:v>42548</c:v>
                </c:pt>
                <c:pt idx="58">
                  <c:v>42549</c:v>
                </c:pt>
                <c:pt idx="59">
                  <c:v>42550</c:v>
                </c:pt>
                <c:pt idx="60">
                  <c:v>42551</c:v>
                </c:pt>
                <c:pt idx="61">
                  <c:v>42552</c:v>
                </c:pt>
                <c:pt idx="62">
                  <c:v>42553</c:v>
                </c:pt>
                <c:pt idx="63">
                  <c:v>42554</c:v>
                </c:pt>
                <c:pt idx="64">
                  <c:v>42555</c:v>
                </c:pt>
                <c:pt idx="65">
                  <c:v>42556</c:v>
                </c:pt>
                <c:pt idx="66">
                  <c:v>42557</c:v>
                </c:pt>
                <c:pt idx="67">
                  <c:v>42558</c:v>
                </c:pt>
                <c:pt idx="68">
                  <c:v>42559</c:v>
                </c:pt>
                <c:pt idx="69">
                  <c:v>42560</c:v>
                </c:pt>
                <c:pt idx="70">
                  <c:v>42561</c:v>
                </c:pt>
                <c:pt idx="71">
                  <c:v>42562</c:v>
                </c:pt>
                <c:pt idx="72">
                  <c:v>42563</c:v>
                </c:pt>
                <c:pt idx="73">
                  <c:v>42564</c:v>
                </c:pt>
                <c:pt idx="74">
                  <c:v>42565</c:v>
                </c:pt>
                <c:pt idx="75">
                  <c:v>42566</c:v>
                </c:pt>
                <c:pt idx="76">
                  <c:v>42567</c:v>
                </c:pt>
                <c:pt idx="77">
                  <c:v>42568</c:v>
                </c:pt>
                <c:pt idx="78">
                  <c:v>42569</c:v>
                </c:pt>
                <c:pt idx="79">
                  <c:v>42570</c:v>
                </c:pt>
                <c:pt idx="80">
                  <c:v>42571</c:v>
                </c:pt>
                <c:pt idx="81">
                  <c:v>42572</c:v>
                </c:pt>
                <c:pt idx="82">
                  <c:v>42573</c:v>
                </c:pt>
                <c:pt idx="83">
                  <c:v>42574</c:v>
                </c:pt>
                <c:pt idx="84">
                  <c:v>42575</c:v>
                </c:pt>
                <c:pt idx="85">
                  <c:v>42576</c:v>
                </c:pt>
                <c:pt idx="86">
                  <c:v>42577</c:v>
                </c:pt>
                <c:pt idx="87">
                  <c:v>42578</c:v>
                </c:pt>
                <c:pt idx="88">
                  <c:v>42579</c:v>
                </c:pt>
                <c:pt idx="89">
                  <c:v>42580</c:v>
                </c:pt>
                <c:pt idx="90">
                  <c:v>42581</c:v>
                </c:pt>
                <c:pt idx="91">
                  <c:v>42582</c:v>
                </c:pt>
                <c:pt idx="92">
                  <c:v>42583</c:v>
                </c:pt>
                <c:pt idx="93">
                  <c:v>42584</c:v>
                </c:pt>
                <c:pt idx="94">
                  <c:v>42585</c:v>
                </c:pt>
                <c:pt idx="95">
                  <c:v>42586</c:v>
                </c:pt>
                <c:pt idx="96">
                  <c:v>42587</c:v>
                </c:pt>
                <c:pt idx="97">
                  <c:v>42588</c:v>
                </c:pt>
                <c:pt idx="98">
                  <c:v>42589</c:v>
                </c:pt>
                <c:pt idx="99">
                  <c:v>42590</c:v>
                </c:pt>
                <c:pt idx="100">
                  <c:v>42591</c:v>
                </c:pt>
                <c:pt idx="101">
                  <c:v>42592</c:v>
                </c:pt>
                <c:pt idx="102">
                  <c:v>42593</c:v>
                </c:pt>
                <c:pt idx="103">
                  <c:v>42594</c:v>
                </c:pt>
                <c:pt idx="104">
                  <c:v>42595</c:v>
                </c:pt>
                <c:pt idx="105">
                  <c:v>42596</c:v>
                </c:pt>
                <c:pt idx="106">
                  <c:v>42597</c:v>
                </c:pt>
                <c:pt idx="107">
                  <c:v>42598</c:v>
                </c:pt>
                <c:pt idx="108">
                  <c:v>42599</c:v>
                </c:pt>
                <c:pt idx="109">
                  <c:v>42600</c:v>
                </c:pt>
                <c:pt idx="110">
                  <c:v>42601</c:v>
                </c:pt>
                <c:pt idx="111">
                  <c:v>42602</c:v>
                </c:pt>
                <c:pt idx="112">
                  <c:v>42603</c:v>
                </c:pt>
                <c:pt idx="113">
                  <c:v>42604</c:v>
                </c:pt>
                <c:pt idx="114">
                  <c:v>42605</c:v>
                </c:pt>
                <c:pt idx="115">
                  <c:v>42606</c:v>
                </c:pt>
                <c:pt idx="116">
                  <c:v>42607</c:v>
                </c:pt>
                <c:pt idx="117">
                  <c:v>42608</c:v>
                </c:pt>
                <c:pt idx="118">
                  <c:v>42609</c:v>
                </c:pt>
                <c:pt idx="119">
                  <c:v>42610</c:v>
                </c:pt>
                <c:pt idx="120">
                  <c:v>42611</c:v>
                </c:pt>
                <c:pt idx="121">
                  <c:v>42612</c:v>
                </c:pt>
                <c:pt idx="122">
                  <c:v>42613</c:v>
                </c:pt>
                <c:pt idx="123">
                  <c:v>42614</c:v>
                </c:pt>
                <c:pt idx="124">
                  <c:v>42615</c:v>
                </c:pt>
                <c:pt idx="125">
                  <c:v>42616</c:v>
                </c:pt>
                <c:pt idx="126">
                  <c:v>42617</c:v>
                </c:pt>
                <c:pt idx="127">
                  <c:v>42618</c:v>
                </c:pt>
                <c:pt idx="128">
                  <c:v>42619</c:v>
                </c:pt>
                <c:pt idx="129">
                  <c:v>42620</c:v>
                </c:pt>
                <c:pt idx="130">
                  <c:v>42621</c:v>
                </c:pt>
                <c:pt idx="131">
                  <c:v>42622</c:v>
                </c:pt>
                <c:pt idx="132">
                  <c:v>42623</c:v>
                </c:pt>
                <c:pt idx="133">
                  <c:v>42624</c:v>
                </c:pt>
                <c:pt idx="134">
                  <c:v>42625</c:v>
                </c:pt>
                <c:pt idx="135">
                  <c:v>42626</c:v>
                </c:pt>
                <c:pt idx="136">
                  <c:v>42627</c:v>
                </c:pt>
                <c:pt idx="137">
                  <c:v>42628</c:v>
                </c:pt>
                <c:pt idx="138">
                  <c:v>42629</c:v>
                </c:pt>
                <c:pt idx="139">
                  <c:v>42630</c:v>
                </c:pt>
                <c:pt idx="140">
                  <c:v>42631</c:v>
                </c:pt>
                <c:pt idx="141">
                  <c:v>42632</c:v>
                </c:pt>
                <c:pt idx="142">
                  <c:v>42633</c:v>
                </c:pt>
                <c:pt idx="143">
                  <c:v>42634</c:v>
                </c:pt>
                <c:pt idx="144">
                  <c:v>42635</c:v>
                </c:pt>
                <c:pt idx="145">
                  <c:v>42636</c:v>
                </c:pt>
                <c:pt idx="146">
                  <c:v>42637</c:v>
                </c:pt>
                <c:pt idx="147">
                  <c:v>42638</c:v>
                </c:pt>
                <c:pt idx="148">
                  <c:v>42639</c:v>
                </c:pt>
                <c:pt idx="149">
                  <c:v>42640</c:v>
                </c:pt>
                <c:pt idx="150">
                  <c:v>42641</c:v>
                </c:pt>
                <c:pt idx="151">
                  <c:v>42642</c:v>
                </c:pt>
                <c:pt idx="152">
                  <c:v>42643</c:v>
                </c:pt>
                <c:pt idx="153">
                  <c:v>42644</c:v>
                </c:pt>
                <c:pt idx="154">
                  <c:v>42645</c:v>
                </c:pt>
                <c:pt idx="155">
                  <c:v>42646</c:v>
                </c:pt>
                <c:pt idx="156">
                  <c:v>42647</c:v>
                </c:pt>
                <c:pt idx="157">
                  <c:v>42648</c:v>
                </c:pt>
                <c:pt idx="158">
                  <c:v>42649</c:v>
                </c:pt>
                <c:pt idx="159">
                  <c:v>42650</c:v>
                </c:pt>
                <c:pt idx="160">
                  <c:v>42651</c:v>
                </c:pt>
                <c:pt idx="161">
                  <c:v>42652</c:v>
                </c:pt>
                <c:pt idx="162">
                  <c:v>42653</c:v>
                </c:pt>
                <c:pt idx="163">
                  <c:v>42654</c:v>
                </c:pt>
                <c:pt idx="164">
                  <c:v>42655</c:v>
                </c:pt>
                <c:pt idx="165">
                  <c:v>42656</c:v>
                </c:pt>
                <c:pt idx="166">
                  <c:v>42657</c:v>
                </c:pt>
                <c:pt idx="167">
                  <c:v>42658</c:v>
                </c:pt>
                <c:pt idx="168">
                  <c:v>42659</c:v>
                </c:pt>
                <c:pt idx="169">
                  <c:v>42660</c:v>
                </c:pt>
                <c:pt idx="170">
                  <c:v>42661</c:v>
                </c:pt>
                <c:pt idx="171">
                  <c:v>42662</c:v>
                </c:pt>
                <c:pt idx="172">
                  <c:v>42663</c:v>
                </c:pt>
                <c:pt idx="173">
                  <c:v>42664</c:v>
                </c:pt>
                <c:pt idx="174">
                  <c:v>42665</c:v>
                </c:pt>
                <c:pt idx="175">
                  <c:v>42666</c:v>
                </c:pt>
                <c:pt idx="176">
                  <c:v>42667</c:v>
                </c:pt>
                <c:pt idx="177">
                  <c:v>42668</c:v>
                </c:pt>
                <c:pt idx="178">
                  <c:v>42669</c:v>
                </c:pt>
                <c:pt idx="179">
                  <c:v>42670</c:v>
                </c:pt>
                <c:pt idx="180">
                  <c:v>42671</c:v>
                </c:pt>
                <c:pt idx="181">
                  <c:v>42672</c:v>
                </c:pt>
                <c:pt idx="182">
                  <c:v>42673</c:v>
                </c:pt>
                <c:pt idx="183">
                  <c:v>42674</c:v>
                </c:pt>
                <c:pt idx="184">
                  <c:v>42675</c:v>
                </c:pt>
                <c:pt idx="185">
                  <c:v>42676</c:v>
                </c:pt>
                <c:pt idx="186">
                  <c:v>42677</c:v>
                </c:pt>
                <c:pt idx="187">
                  <c:v>42678</c:v>
                </c:pt>
                <c:pt idx="188">
                  <c:v>42679</c:v>
                </c:pt>
                <c:pt idx="189">
                  <c:v>42680</c:v>
                </c:pt>
                <c:pt idx="190">
                  <c:v>42681</c:v>
                </c:pt>
                <c:pt idx="191">
                  <c:v>42682</c:v>
                </c:pt>
                <c:pt idx="192">
                  <c:v>42683</c:v>
                </c:pt>
                <c:pt idx="193">
                  <c:v>42684</c:v>
                </c:pt>
                <c:pt idx="194">
                  <c:v>42685</c:v>
                </c:pt>
                <c:pt idx="195">
                  <c:v>42686</c:v>
                </c:pt>
                <c:pt idx="196">
                  <c:v>42687</c:v>
                </c:pt>
                <c:pt idx="197">
                  <c:v>42688</c:v>
                </c:pt>
                <c:pt idx="198">
                  <c:v>42689</c:v>
                </c:pt>
                <c:pt idx="199">
                  <c:v>42690</c:v>
                </c:pt>
                <c:pt idx="200">
                  <c:v>42691</c:v>
                </c:pt>
                <c:pt idx="201">
                  <c:v>42692</c:v>
                </c:pt>
                <c:pt idx="202">
                  <c:v>42693</c:v>
                </c:pt>
                <c:pt idx="203">
                  <c:v>42694</c:v>
                </c:pt>
                <c:pt idx="204">
                  <c:v>42695</c:v>
                </c:pt>
                <c:pt idx="205">
                  <c:v>42696</c:v>
                </c:pt>
                <c:pt idx="206">
                  <c:v>42697</c:v>
                </c:pt>
                <c:pt idx="207">
                  <c:v>42698</c:v>
                </c:pt>
                <c:pt idx="208">
                  <c:v>42699</c:v>
                </c:pt>
                <c:pt idx="209">
                  <c:v>42700</c:v>
                </c:pt>
                <c:pt idx="210">
                  <c:v>42701</c:v>
                </c:pt>
                <c:pt idx="211">
                  <c:v>42702</c:v>
                </c:pt>
                <c:pt idx="212">
                  <c:v>42703</c:v>
                </c:pt>
                <c:pt idx="213">
                  <c:v>42704</c:v>
                </c:pt>
                <c:pt idx="214">
                  <c:v>42705</c:v>
                </c:pt>
                <c:pt idx="215">
                  <c:v>42706</c:v>
                </c:pt>
                <c:pt idx="216">
                  <c:v>42707</c:v>
                </c:pt>
                <c:pt idx="217">
                  <c:v>42708</c:v>
                </c:pt>
                <c:pt idx="218">
                  <c:v>42709</c:v>
                </c:pt>
                <c:pt idx="219">
                  <c:v>42710</c:v>
                </c:pt>
                <c:pt idx="220">
                  <c:v>42711</c:v>
                </c:pt>
                <c:pt idx="221">
                  <c:v>42712</c:v>
                </c:pt>
                <c:pt idx="222">
                  <c:v>42713</c:v>
                </c:pt>
                <c:pt idx="223">
                  <c:v>42714</c:v>
                </c:pt>
                <c:pt idx="224">
                  <c:v>42715</c:v>
                </c:pt>
                <c:pt idx="225">
                  <c:v>42716</c:v>
                </c:pt>
                <c:pt idx="226">
                  <c:v>42717</c:v>
                </c:pt>
                <c:pt idx="227">
                  <c:v>42718</c:v>
                </c:pt>
                <c:pt idx="228">
                  <c:v>42719</c:v>
                </c:pt>
                <c:pt idx="229">
                  <c:v>42720</c:v>
                </c:pt>
                <c:pt idx="230">
                  <c:v>42721</c:v>
                </c:pt>
                <c:pt idx="231">
                  <c:v>42722</c:v>
                </c:pt>
                <c:pt idx="232">
                  <c:v>42723</c:v>
                </c:pt>
                <c:pt idx="233">
                  <c:v>42724</c:v>
                </c:pt>
                <c:pt idx="234">
                  <c:v>42725</c:v>
                </c:pt>
                <c:pt idx="235">
                  <c:v>42726</c:v>
                </c:pt>
                <c:pt idx="236">
                  <c:v>42727</c:v>
                </c:pt>
                <c:pt idx="237">
                  <c:v>42728</c:v>
                </c:pt>
                <c:pt idx="238">
                  <c:v>42729</c:v>
                </c:pt>
                <c:pt idx="239">
                  <c:v>42730</c:v>
                </c:pt>
                <c:pt idx="240">
                  <c:v>42731</c:v>
                </c:pt>
                <c:pt idx="241">
                  <c:v>42732</c:v>
                </c:pt>
                <c:pt idx="242">
                  <c:v>42733</c:v>
                </c:pt>
                <c:pt idx="243">
                  <c:v>42734</c:v>
                </c:pt>
                <c:pt idx="244">
                  <c:v>42735</c:v>
                </c:pt>
                <c:pt idx="245">
                  <c:v>42736</c:v>
                </c:pt>
                <c:pt idx="246">
                  <c:v>42737</c:v>
                </c:pt>
                <c:pt idx="247">
                  <c:v>42738</c:v>
                </c:pt>
                <c:pt idx="248">
                  <c:v>42739</c:v>
                </c:pt>
                <c:pt idx="249">
                  <c:v>42740</c:v>
                </c:pt>
                <c:pt idx="250">
                  <c:v>42741</c:v>
                </c:pt>
                <c:pt idx="251">
                  <c:v>42742</c:v>
                </c:pt>
                <c:pt idx="252">
                  <c:v>42743</c:v>
                </c:pt>
                <c:pt idx="253">
                  <c:v>42744</c:v>
                </c:pt>
                <c:pt idx="254">
                  <c:v>42745</c:v>
                </c:pt>
                <c:pt idx="255">
                  <c:v>42746</c:v>
                </c:pt>
                <c:pt idx="256">
                  <c:v>42747</c:v>
                </c:pt>
                <c:pt idx="257">
                  <c:v>42748</c:v>
                </c:pt>
                <c:pt idx="258">
                  <c:v>42749</c:v>
                </c:pt>
                <c:pt idx="259">
                  <c:v>42750</c:v>
                </c:pt>
                <c:pt idx="260">
                  <c:v>42751</c:v>
                </c:pt>
                <c:pt idx="261">
                  <c:v>42752</c:v>
                </c:pt>
                <c:pt idx="262">
                  <c:v>42753</c:v>
                </c:pt>
                <c:pt idx="263">
                  <c:v>42754</c:v>
                </c:pt>
                <c:pt idx="264">
                  <c:v>42755</c:v>
                </c:pt>
                <c:pt idx="265">
                  <c:v>42756</c:v>
                </c:pt>
                <c:pt idx="266">
                  <c:v>42757</c:v>
                </c:pt>
                <c:pt idx="267">
                  <c:v>42758</c:v>
                </c:pt>
                <c:pt idx="268">
                  <c:v>42759</c:v>
                </c:pt>
                <c:pt idx="269">
                  <c:v>42760</c:v>
                </c:pt>
                <c:pt idx="270">
                  <c:v>42761</c:v>
                </c:pt>
                <c:pt idx="271">
                  <c:v>42762</c:v>
                </c:pt>
                <c:pt idx="272">
                  <c:v>42763</c:v>
                </c:pt>
                <c:pt idx="273">
                  <c:v>42764</c:v>
                </c:pt>
                <c:pt idx="274">
                  <c:v>42765</c:v>
                </c:pt>
                <c:pt idx="275">
                  <c:v>42766</c:v>
                </c:pt>
                <c:pt idx="276">
                  <c:v>42767</c:v>
                </c:pt>
                <c:pt idx="277">
                  <c:v>42768</c:v>
                </c:pt>
                <c:pt idx="278">
                  <c:v>42769</c:v>
                </c:pt>
                <c:pt idx="279">
                  <c:v>42770</c:v>
                </c:pt>
                <c:pt idx="280">
                  <c:v>42771</c:v>
                </c:pt>
                <c:pt idx="281">
                  <c:v>42772</c:v>
                </c:pt>
                <c:pt idx="282">
                  <c:v>42773</c:v>
                </c:pt>
                <c:pt idx="283">
                  <c:v>42774</c:v>
                </c:pt>
                <c:pt idx="284">
                  <c:v>42775</c:v>
                </c:pt>
                <c:pt idx="285">
                  <c:v>42776</c:v>
                </c:pt>
                <c:pt idx="286">
                  <c:v>42777</c:v>
                </c:pt>
                <c:pt idx="287">
                  <c:v>42778</c:v>
                </c:pt>
                <c:pt idx="288">
                  <c:v>42779</c:v>
                </c:pt>
                <c:pt idx="289">
                  <c:v>42780</c:v>
                </c:pt>
                <c:pt idx="290">
                  <c:v>42781</c:v>
                </c:pt>
                <c:pt idx="291">
                  <c:v>42782</c:v>
                </c:pt>
                <c:pt idx="292">
                  <c:v>42783</c:v>
                </c:pt>
                <c:pt idx="293">
                  <c:v>42784</c:v>
                </c:pt>
                <c:pt idx="294">
                  <c:v>42785</c:v>
                </c:pt>
                <c:pt idx="295">
                  <c:v>42786</c:v>
                </c:pt>
                <c:pt idx="296">
                  <c:v>42787</c:v>
                </c:pt>
                <c:pt idx="297">
                  <c:v>42788</c:v>
                </c:pt>
                <c:pt idx="298">
                  <c:v>42789</c:v>
                </c:pt>
                <c:pt idx="299">
                  <c:v>42790</c:v>
                </c:pt>
                <c:pt idx="300">
                  <c:v>42791</c:v>
                </c:pt>
                <c:pt idx="301">
                  <c:v>42792</c:v>
                </c:pt>
                <c:pt idx="302">
                  <c:v>42793</c:v>
                </c:pt>
                <c:pt idx="303">
                  <c:v>42794</c:v>
                </c:pt>
                <c:pt idx="304">
                  <c:v>42795</c:v>
                </c:pt>
                <c:pt idx="305">
                  <c:v>42796</c:v>
                </c:pt>
                <c:pt idx="306">
                  <c:v>42797</c:v>
                </c:pt>
                <c:pt idx="307">
                  <c:v>42798</c:v>
                </c:pt>
                <c:pt idx="308">
                  <c:v>42799</c:v>
                </c:pt>
                <c:pt idx="309">
                  <c:v>42800</c:v>
                </c:pt>
                <c:pt idx="310">
                  <c:v>42801</c:v>
                </c:pt>
                <c:pt idx="311">
                  <c:v>42802</c:v>
                </c:pt>
                <c:pt idx="312">
                  <c:v>42803</c:v>
                </c:pt>
                <c:pt idx="313">
                  <c:v>42804</c:v>
                </c:pt>
                <c:pt idx="314">
                  <c:v>42805</c:v>
                </c:pt>
                <c:pt idx="315">
                  <c:v>42806</c:v>
                </c:pt>
                <c:pt idx="316">
                  <c:v>42807</c:v>
                </c:pt>
                <c:pt idx="317">
                  <c:v>42808</c:v>
                </c:pt>
                <c:pt idx="318">
                  <c:v>42809</c:v>
                </c:pt>
                <c:pt idx="319">
                  <c:v>42810</c:v>
                </c:pt>
                <c:pt idx="320">
                  <c:v>42811</c:v>
                </c:pt>
                <c:pt idx="321">
                  <c:v>42812</c:v>
                </c:pt>
                <c:pt idx="322">
                  <c:v>42813</c:v>
                </c:pt>
                <c:pt idx="323">
                  <c:v>42814</c:v>
                </c:pt>
                <c:pt idx="324">
                  <c:v>42815</c:v>
                </c:pt>
                <c:pt idx="325">
                  <c:v>42816</c:v>
                </c:pt>
                <c:pt idx="326">
                  <c:v>42817</c:v>
                </c:pt>
                <c:pt idx="327">
                  <c:v>42818</c:v>
                </c:pt>
                <c:pt idx="328">
                  <c:v>42819</c:v>
                </c:pt>
                <c:pt idx="329">
                  <c:v>42820</c:v>
                </c:pt>
                <c:pt idx="330">
                  <c:v>42821</c:v>
                </c:pt>
                <c:pt idx="331">
                  <c:v>42822</c:v>
                </c:pt>
                <c:pt idx="332">
                  <c:v>42823</c:v>
                </c:pt>
                <c:pt idx="333">
                  <c:v>42824</c:v>
                </c:pt>
                <c:pt idx="334">
                  <c:v>42825</c:v>
                </c:pt>
                <c:pt idx="335">
                  <c:v>42826</c:v>
                </c:pt>
                <c:pt idx="336">
                  <c:v>42827</c:v>
                </c:pt>
                <c:pt idx="337">
                  <c:v>42828</c:v>
                </c:pt>
                <c:pt idx="338">
                  <c:v>42829</c:v>
                </c:pt>
                <c:pt idx="339">
                  <c:v>42830</c:v>
                </c:pt>
                <c:pt idx="340">
                  <c:v>42831</c:v>
                </c:pt>
                <c:pt idx="341">
                  <c:v>42832</c:v>
                </c:pt>
                <c:pt idx="342">
                  <c:v>42833</c:v>
                </c:pt>
                <c:pt idx="343">
                  <c:v>42834</c:v>
                </c:pt>
                <c:pt idx="344">
                  <c:v>42835</c:v>
                </c:pt>
                <c:pt idx="345">
                  <c:v>42836</c:v>
                </c:pt>
                <c:pt idx="346">
                  <c:v>42837</c:v>
                </c:pt>
                <c:pt idx="347">
                  <c:v>42838</c:v>
                </c:pt>
                <c:pt idx="348">
                  <c:v>42839</c:v>
                </c:pt>
                <c:pt idx="349">
                  <c:v>42840</c:v>
                </c:pt>
                <c:pt idx="350">
                  <c:v>42841</c:v>
                </c:pt>
                <c:pt idx="351">
                  <c:v>42842</c:v>
                </c:pt>
                <c:pt idx="352">
                  <c:v>42843</c:v>
                </c:pt>
                <c:pt idx="353">
                  <c:v>42844</c:v>
                </c:pt>
                <c:pt idx="354">
                  <c:v>42845</c:v>
                </c:pt>
                <c:pt idx="355">
                  <c:v>42846</c:v>
                </c:pt>
                <c:pt idx="356">
                  <c:v>42847</c:v>
                </c:pt>
                <c:pt idx="357">
                  <c:v>42848</c:v>
                </c:pt>
                <c:pt idx="358">
                  <c:v>42849</c:v>
                </c:pt>
                <c:pt idx="359">
                  <c:v>42850</c:v>
                </c:pt>
                <c:pt idx="360">
                  <c:v>42851</c:v>
                </c:pt>
                <c:pt idx="361">
                  <c:v>42852</c:v>
                </c:pt>
                <c:pt idx="362">
                  <c:v>42853</c:v>
                </c:pt>
                <c:pt idx="363">
                  <c:v>42854</c:v>
                </c:pt>
                <c:pt idx="364">
                  <c:v>42855</c:v>
                </c:pt>
                <c:pt idx="365">
                  <c:v>42856</c:v>
                </c:pt>
                <c:pt idx="366">
                  <c:v>42857</c:v>
                </c:pt>
                <c:pt idx="367">
                  <c:v>42858</c:v>
                </c:pt>
                <c:pt idx="368">
                  <c:v>42859</c:v>
                </c:pt>
                <c:pt idx="369">
                  <c:v>42860</c:v>
                </c:pt>
                <c:pt idx="370">
                  <c:v>42861</c:v>
                </c:pt>
                <c:pt idx="371">
                  <c:v>42862</c:v>
                </c:pt>
                <c:pt idx="372">
                  <c:v>42863</c:v>
                </c:pt>
                <c:pt idx="373">
                  <c:v>42864</c:v>
                </c:pt>
                <c:pt idx="374">
                  <c:v>42865</c:v>
                </c:pt>
                <c:pt idx="375">
                  <c:v>42866</c:v>
                </c:pt>
                <c:pt idx="376">
                  <c:v>42867</c:v>
                </c:pt>
                <c:pt idx="377">
                  <c:v>42868</c:v>
                </c:pt>
                <c:pt idx="378">
                  <c:v>42869</c:v>
                </c:pt>
                <c:pt idx="379">
                  <c:v>42870</c:v>
                </c:pt>
                <c:pt idx="380">
                  <c:v>42871</c:v>
                </c:pt>
                <c:pt idx="381">
                  <c:v>42872</c:v>
                </c:pt>
                <c:pt idx="382">
                  <c:v>42873</c:v>
                </c:pt>
                <c:pt idx="383">
                  <c:v>42874</c:v>
                </c:pt>
                <c:pt idx="384">
                  <c:v>42875</c:v>
                </c:pt>
                <c:pt idx="385">
                  <c:v>42876</c:v>
                </c:pt>
                <c:pt idx="386">
                  <c:v>42877</c:v>
                </c:pt>
                <c:pt idx="387">
                  <c:v>42878</c:v>
                </c:pt>
                <c:pt idx="388">
                  <c:v>42879</c:v>
                </c:pt>
                <c:pt idx="389">
                  <c:v>42880</c:v>
                </c:pt>
                <c:pt idx="390">
                  <c:v>42881</c:v>
                </c:pt>
                <c:pt idx="391">
                  <c:v>42882</c:v>
                </c:pt>
                <c:pt idx="392">
                  <c:v>42883</c:v>
                </c:pt>
                <c:pt idx="393">
                  <c:v>42884</c:v>
                </c:pt>
                <c:pt idx="394">
                  <c:v>42885</c:v>
                </c:pt>
                <c:pt idx="395">
                  <c:v>42886</c:v>
                </c:pt>
                <c:pt idx="396">
                  <c:v>42887</c:v>
                </c:pt>
                <c:pt idx="397">
                  <c:v>42888</c:v>
                </c:pt>
                <c:pt idx="398">
                  <c:v>42889</c:v>
                </c:pt>
                <c:pt idx="399">
                  <c:v>42890</c:v>
                </c:pt>
                <c:pt idx="400">
                  <c:v>42891</c:v>
                </c:pt>
                <c:pt idx="401">
                  <c:v>42892</c:v>
                </c:pt>
                <c:pt idx="402">
                  <c:v>42893</c:v>
                </c:pt>
                <c:pt idx="403">
                  <c:v>42894</c:v>
                </c:pt>
                <c:pt idx="404">
                  <c:v>42895</c:v>
                </c:pt>
                <c:pt idx="405">
                  <c:v>42896</c:v>
                </c:pt>
                <c:pt idx="406">
                  <c:v>42897</c:v>
                </c:pt>
                <c:pt idx="407">
                  <c:v>42898</c:v>
                </c:pt>
                <c:pt idx="408">
                  <c:v>42899</c:v>
                </c:pt>
                <c:pt idx="409">
                  <c:v>42900</c:v>
                </c:pt>
                <c:pt idx="410">
                  <c:v>42901</c:v>
                </c:pt>
                <c:pt idx="411">
                  <c:v>42902</c:v>
                </c:pt>
                <c:pt idx="412">
                  <c:v>42903</c:v>
                </c:pt>
                <c:pt idx="413">
                  <c:v>42904</c:v>
                </c:pt>
                <c:pt idx="414">
                  <c:v>42905</c:v>
                </c:pt>
                <c:pt idx="415">
                  <c:v>42906</c:v>
                </c:pt>
                <c:pt idx="416">
                  <c:v>42907</c:v>
                </c:pt>
                <c:pt idx="417">
                  <c:v>42908</c:v>
                </c:pt>
                <c:pt idx="418">
                  <c:v>42909</c:v>
                </c:pt>
                <c:pt idx="419">
                  <c:v>42910</c:v>
                </c:pt>
                <c:pt idx="420">
                  <c:v>42911</c:v>
                </c:pt>
                <c:pt idx="421">
                  <c:v>42912</c:v>
                </c:pt>
                <c:pt idx="422">
                  <c:v>42913</c:v>
                </c:pt>
                <c:pt idx="423">
                  <c:v>42914</c:v>
                </c:pt>
                <c:pt idx="424">
                  <c:v>42915</c:v>
                </c:pt>
                <c:pt idx="425">
                  <c:v>42916</c:v>
                </c:pt>
                <c:pt idx="426">
                  <c:v>42917</c:v>
                </c:pt>
                <c:pt idx="427">
                  <c:v>42918</c:v>
                </c:pt>
                <c:pt idx="428">
                  <c:v>42919</c:v>
                </c:pt>
                <c:pt idx="429">
                  <c:v>42920</c:v>
                </c:pt>
                <c:pt idx="430">
                  <c:v>42921</c:v>
                </c:pt>
                <c:pt idx="431">
                  <c:v>42922</c:v>
                </c:pt>
                <c:pt idx="432">
                  <c:v>42923</c:v>
                </c:pt>
                <c:pt idx="433">
                  <c:v>42924</c:v>
                </c:pt>
                <c:pt idx="434">
                  <c:v>42925</c:v>
                </c:pt>
                <c:pt idx="435">
                  <c:v>42926</c:v>
                </c:pt>
                <c:pt idx="436">
                  <c:v>42927</c:v>
                </c:pt>
                <c:pt idx="437">
                  <c:v>42928</c:v>
                </c:pt>
                <c:pt idx="438">
                  <c:v>42929</c:v>
                </c:pt>
                <c:pt idx="439">
                  <c:v>42930</c:v>
                </c:pt>
                <c:pt idx="440">
                  <c:v>42931</c:v>
                </c:pt>
                <c:pt idx="441">
                  <c:v>42932</c:v>
                </c:pt>
                <c:pt idx="442">
                  <c:v>42933</c:v>
                </c:pt>
                <c:pt idx="443">
                  <c:v>42934</c:v>
                </c:pt>
                <c:pt idx="444">
                  <c:v>42935</c:v>
                </c:pt>
                <c:pt idx="445">
                  <c:v>42936</c:v>
                </c:pt>
                <c:pt idx="446">
                  <c:v>42937</c:v>
                </c:pt>
                <c:pt idx="447">
                  <c:v>42938</c:v>
                </c:pt>
                <c:pt idx="448">
                  <c:v>42939</c:v>
                </c:pt>
                <c:pt idx="449">
                  <c:v>42940</c:v>
                </c:pt>
                <c:pt idx="450">
                  <c:v>42941</c:v>
                </c:pt>
                <c:pt idx="451">
                  <c:v>42942</c:v>
                </c:pt>
                <c:pt idx="452">
                  <c:v>42943</c:v>
                </c:pt>
                <c:pt idx="453">
                  <c:v>42944</c:v>
                </c:pt>
                <c:pt idx="454">
                  <c:v>42945</c:v>
                </c:pt>
                <c:pt idx="455">
                  <c:v>42946</c:v>
                </c:pt>
                <c:pt idx="456">
                  <c:v>42947</c:v>
                </c:pt>
                <c:pt idx="457">
                  <c:v>42948</c:v>
                </c:pt>
                <c:pt idx="458">
                  <c:v>42949</c:v>
                </c:pt>
                <c:pt idx="459">
                  <c:v>42950</c:v>
                </c:pt>
                <c:pt idx="460">
                  <c:v>42951</c:v>
                </c:pt>
                <c:pt idx="461">
                  <c:v>42952</c:v>
                </c:pt>
                <c:pt idx="462">
                  <c:v>42953</c:v>
                </c:pt>
                <c:pt idx="463">
                  <c:v>42954</c:v>
                </c:pt>
                <c:pt idx="464">
                  <c:v>42955</c:v>
                </c:pt>
                <c:pt idx="465">
                  <c:v>42956</c:v>
                </c:pt>
                <c:pt idx="466">
                  <c:v>42957</c:v>
                </c:pt>
                <c:pt idx="467">
                  <c:v>42958</c:v>
                </c:pt>
                <c:pt idx="468">
                  <c:v>42959</c:v>
                </c:pt>
                <c:pt idx="469">
                  <c:v>42960</c:v>
                </c:pt>
                <c:pt idx="470">
                  <c:v>42961</c:v>
                </c:pt>
                <c:pt idx="471">
                  <c:v>42962</c:v>
                </c:pt>
                <c:pt idx="472">
                  <c:v>42963</c:v>
                </c:pt>
                <c:pt idx="473">
                  <c:v>42964</c:v>
                </c:pt>
                <c:pt idx="474">
                  <c:v>42965</c:v>
                </c:pt>
                <c:pt idx="475">
                  <c:v>42966</c:v>
                </c:pt>
                <c:pt idx="476">
                  <c:v>42967</c:v>
                </c:pt>
                <c:pt idx="477">
                  <c:v>42968</c:v>
                </c:pt>
                <c:pt idx="478">
                  <c:v>42969</c:v>
                </c:pt>
                <c:pt idx="479">
                  <c:v>42970</c:v>
                </c:pt>
                <c:pt idx="480">
                  <c:v>42971</c:v>
                </c:pt>
                <c:pt idx="481">
                  <c:v>42972</c:v>
                </c:pt>
                <c:pt idx="482">
                  <c:v>42973</c:v>
                </c:pt>
                <c:pt idx="483">
                  <c:v>42974</c:v>
                </c:pt>
                <c:pt idx="484">
                  <c:v>42975</c:v>
                </c:pt>
                <c:pt idx="485">
                  <c:v>42976</c:v>
                </c:pt>
                <c:pt idx="486">
                  <c:v>42977</c:v>
                </c:pt>
                <c:pt idx="487">
                  <c:v>42978</c:v>
                </c:pt>
                <c:pt idx="488">
                  <c:v>42979</c:v>
                </c:pt>
                <c:pt idx="489">
                  <c:v>42980</c:v>
                </c:pt>
                <c:pt idx="490">
                  <c:v>42981</c:v>
                </c:pt>
                <c:pt idx="491">
                  <c:v>42982</c:v>
                </c:pt>
                <c:pt idx="492">
                  <c:v>42983</c:v>
                </c:pt>
                <c:pt idx="493">
                  <c:v>42984</c:v>
                </c:pt>
                <c:pt idx="494">
                  <c:v>42985</c:v>
                </c:pt>
                <c:pt idx="495">
                  <c:v>42986</c:v>
                </c:pt>
                <c:pt idx="496">
                  <c:v>42987</c:v>
                </c:pt>
                <c:pt idx="497">
                  <c:v>42988</c:v>
                </c:pt>
                <c:pt idx="498">
                  <c:v>42989</c:v>
                </c:pt>
                <c:pt idx="499">
                  <c:v>42990</c:v>
                </c:pt>
                <c:pt idx="500">
                  <c:v>42991</c:v>
                </c:pt>
                <c:pt idx="501">
                  <c:v>42992</c:v>
                </c:pt>
                <c:pt idx="502">
                  <c:v>42993</c:v>
                </c:pt>
                <c:pt idx="503">
                  <c:v>42994</c:v>
                </c:pt>
                <c:pt idx="504">
                  <c:v>42995</c:v>
                </c:pt>
                <c:pt idx="505">
                  <c:v>42996</c:v>
                </c:pt>
                <c:pt idx="506">
                  <c:v>42997</c:v>
                </c:pt>
                <c:pt idx="507">
                  <c:v>42998</c:v>
                </c:pt>
                <c:pt idx="508">
                  <c:v>42999</c:v>
                </c:pt>
                <c:pt idx="509">
                  <c:v>43000</c:v>
                </c:pt>
                <c:pt idx="510">
                  <c:v>43001</c:v>
                </c:pt>
                <c:pt idx="511">
                  <c:v>43002</c:v>
                </c:pt>
                <c:pt idx="512">
                  <c:v>43003</c:v>
                </c:pt>
                <c:pt idx="513">
                  <c:v>43004</c:v>
                </c:pt>
                <c:pt idx="514">
                  <c:v>43005</c:v>
                </c:pt>
                <c:pt idx="515">
                  <c:v>43006</c:v>
                </c:pt>
                <c:pt idx="516">
                  <c:v>43007</c:v>
                </c:pt>
                <c:pt idx="517">
                  <c:v>43008</c:v>
                </c:pt>
                <c:pt idx="518">
                  <c:v>43009</c:v>
                </c:pt>
                <c:pt idx="519">
                  <c:v>43010</c:v>
                </c:pt>
                <c:pt idx="520">
                  <c:v>43011</c:v>
                </c:pt>
                <c:pt idx="521">
                  <c:v>43012</c:v>
                </c:pt>
                <c:pt idx="522">
                  <c:v>43013</c:v>
                </c:pt>
                <c:pt idx="523">
                  <c:v>43014</c:v>
                </c:pt>
                <c:pt idx="524">
                  <c:v>43015</c:v>
                </c:pt>
                <c:pt idx="525">
                  <c:v>43016</c:v>
                </c:pt>
                <c:pt idx="526">
                  <c:v>43017</c:v>
                </c:pt>
                <c:pt idx="527">
                  <c:v>43018</c:v>
                </c:pt>
                <c:pt idx="528">
                  <c:v>43019</c:v>
                </c:pt>
                <c:pt idx="529">
                  <c:v>43020</c:v>
                </c:pt>
                <c:pt idx="530">
                  <c:v>43021</c:v>
                </c:pt>
                <c:pt idx="531">
                  <c:v>43022</c:v>
                </c:pt>
                <c:pt idx="532">
                  <c:v>43023</c:v>
                </c:pt>
                <c:pt idx="533">
                  <c:v>43024</c:v>
                </c:pt>
                <c:pt idx="534">
                  <c:v>43025</c:v>
                </c:pt>
                <c:pt idx="535">
                  <c:v>43026</c:v>
                </c:pt>
                <c:pt idx="536">
                  <c:v>43027</c:v>
                </c:pt>
                <c:pt idx="537">
                  <c:v>43028</c:v>
                </c:pt>
                <c:pt idx="538">
                  <c:v>43029</c:v>
                </c:pt>
                <c:pt idx="539">
                  <c:v>43030</c:v>
                </c:pt>
                <c:pt idx="540">
                  <c:v>43031</c:v>
                </c:pt>
                <c:pt idx="541">
                  <c:v>43032</c:v>
                </c:pt>
                <c:pt idx="542">
                  <c:v>43033</c:v>
                </c:pt>
                <c:pt idx="543">
                  <c:v>43034</c:v>
                </c:pt>
                <c:pt idx="544">
                  <c:v>43035</c:v>
                </c:pt>
                <c:pt idx="545">
                  <c:v>43036</c:v>
                </c:pt>
                <c:pt idx="546">
                  <c:v>43037</c:v>
                </c:pt>
                <c:pt idx="547">
                  <c:v>43038</c:v>
                </c:pt>
                <c:pt idx="548">
                  <c:v>43039</c:v>
                </c:pt>
                <c:pt idx="549">
                  <c:v>43040</c:v>
                </c:pt>
                <c:pt idx="550">
                  <c:v>43041</c:v>
                </c:pt>
                <c:pt idx="551">
                  <c:v>43042</c:v>
                </c:pt>
                <c:pt idx="552">
                  <c:v>43043</c:v>
                </c:pt>
                <c:pt idx="553">
                  <c:v>43044</c:v>
                </c:pt>
                <c:pt idx="554">
                  <c:v>43045</c:v>
                </c:pt>
                <c:pt idx="555">
                  <c:v>43046</c:v>
                </c:pt>
                <c:pt idx="556">
                  <c:v>43047</c:v>
                </c:pt>
                <c:pt idx="557">
                  <c:v>43048</c:v>
                </c:pt>
                <c:pt idx="558">
                  <c:v>43049</c:v>
                </c:pt>
                <c:pt idx="559">
                  <c:v>43050</c:v>
                </c:pt>
                <c:pt idx="560">
                  <c:v>43051</c:v>
                </c:pt>
                <c:pt idx="561">
                  <c:v>43052</c:v>
                </c:pt>
                <c:pt idx="562">
                  <c:v>43053</c:v>
                </c:pt>
                <c:pt idx="563">
                  <c:v>43054</c:v>
                </c:pt>
                <c:pt idx="564">
                  <c:v>43055</c:v>
                </c:pt>
                <c:pt idx="565">
                  <c:v>43056</c:v>
                </c:pt>
                <c:pt idx="566">
                  <c:v>43057</c:v>
                </c:pt>
                <c:pt idx="567">
                  <c:v>43058</c:v>
                </c:pt>
                <c:pt idx="568">
                  <c:v>43059</c:v>
                </c:pt>
                <c:pt idx="569">
                  <c:v>43060</c:v>
                </c:pt>
                <c:pt idx="570">
                  <c:v>43061</c:v>
                </c:pt>
                <c:pt idx="571">
                  <c:v>43062</c:v>
                </c:pt>
                <c:pt idx="572">
                  <c:v>43063</c:v>
                </c:pt>
                <c:pt idx="573">
                  <c:v>43064</c:v>
                </c:pt>
                <c:pt idx="574">
                  <c:v>43065</c:v>
                </c:pt>
                <c:pt idx="575">
                  <c:v>43066</c:v>
                </c:pt>
                <c:pt idx="576">
                  <c:v>43067</c:v>
                </c:pt>
                <c:pt idx="577">
                  <c:v>43068</c:v>
                </c:pt>
                <c:pt idx="578">
                  <c:v>43069</c:v>
                </c:pt>
                <c:pt idx="579">
                  <c:v>43070</c:v>
                </c:pt>
                <c:pt idx="580">
                  <c:v>43071</c:v>
                </c:pt>
                <c:pt idx="581">
                  <c:v>43072</c:v>
                </c:pt>
                <c:pt idx="582">
                  <c:v>43073</c:v>
                </c:pt>
                <c:pt idx="583">
                  <c:v>43074</c:v>
                </c:pt>
                <c:pt idx="584">
                  <c:v>43075</c:v>
                </c:pt>
                <c:pt idx="585">
                  <c:v>43076</c:v>
                </c:pt>
                <c:pt idx="586">
                  <c:v>43077</c:v>
                </c:pt>
                <c:pt idx="587">
                  <c:v>43078</c:v>
                </c:pt>
                <c:pt idx="588">
                  <c:v>43079</c:v>
                </c:pt>
                <c:pt idx="589">
                  <c:v>43080</c:v>
                </c:pt>
                <c:pt idx="590">
                  <c:v>43081</c:v>
                </c:pt>
                <c:pt idx="591">
                  <c:v>43082</c:v>
                </c:pt>
                <c:pt idx="592">
                  <c:v>43083</c:v>
                </c:pt>
                <c:pt idx="593">
                  <c:v>43084</c:v>
                </c:pt>
                <c:pt idx="594">
                  <c:v>43085</c:v>
                </c:pt>
                <c:pt idx="595">
                  <c:v>43086</c:v>
                </c:pt>
                <c:pt idx="596">
                  <c:v>43087</c:v>
                </c:pt>
                <c:pt idx="597">
                  <c:v>43088</c:v>
                </c:pt>
                <c:pt idx="598">
                  <c:v>43089</c:v>
                </c:pt>
                <c:pt idx="599">
                  <c:v>43090</c:v>
                </c:pt>
                <c:pt idx="600">
                  <c:v>43091</c:v>
                </c:pt>
                <c:pt idx="601">
                  <c:v>43092</c:v>
                </c:pt>
                <c:pt idx="602">
                  <c:v>43093</c:v>
                </c:pt>
                <c:pt idx="603">
                  <c:v>43094</c:v>
                </c:pt>
                <c:pt idx="604">
                  <c:v>43095</c:v>
                </c:pt>
                <c:pt idx="605">
                  <c:v>43096</c:v>
                </c:pt>
                <c:pt idx="606">
                  <c:v>43097</c:v>
                </c:pt>
                <c:pt idx="607">
                  <c:v>43098</c:v>
                </c:pt>
                <c:pt idx="608">
                  <c:v>43099</c:v>
                </c:pt>
                <c:pt idx="609">
                  <c:v>43100</c:v>
                </c:pt>
                <c:pt idx="610">
                  <c:v>43101</c:v>
                </c:pt>
                <c:pt idx="611">
                  <c:v>43102</c:v>
                </c:pt>
                <c:pt idx="612">
                  <c:v>43103</c:v>
                </c:pt>
                <c:pt idx="613">
                  <c:v>43104</c:v>
                </c:pt>
                <c:pt idx="614">
                  <c:v>43105</c:v>
                </c:pt>
                <c:pt idx="615">
                  <c:v>43106</c:v>
                </c:pt>
                <c:pt idx="616">
                  <c:v>43107</c:v>
                </c:pt>
                <c:pt idx="617">
                  <c:v>43108</c:v>
                </c:pt>
                <c:pt idx="618">
                  <c:v>43109</c:v>
                </c:pt>
                <c:pt idx="619">
                  <c:v>43110</c:v>
                </c:pt>
                <c:pt idx="620">
                  <c:v>43111</c:v>
                </c:pt>
                <c:pt idx="621">
                  <c:v>43112</c:v>
                </c:pt>
                <c:pt idx="622">
                  <c:v>43113</c:v>
                </c:pt>
                <c:pt idx="623">
                  <c:v>43114</c:v>
                </c:pt>
                <c:pt idx="624">
                  <c:v>43115</c:v>
                </c:pt>
                <c:pt idx="625">
                  <c:v>43116</c:v>
                </c:pt>
                <c:pt idx="626">
                  <c:v>43117</c:v>
                </c:pt>
                <c:pt idx="627">
                  <c:v>43118</c:v>
                </c:pt>
                <c:pt idx="628">
                  <c:v>43119</c:v>
                </c:pt>
                <c:pt idx="629">
                  <c:v>43120</c:v>
                </c:pt>
                <c:pt idx="630">
                  <c:v>43121</c:v>
                </c:pt>
                <c:pt idx="631">
                  <c:v>43122</c:v>
                </c:pt>
                <c:pt idx="632">
                  <c:v>43123</c:v>
                </c:pt>
                <c:pt idx="633">
                  <c:v>43124</c:v>
                </c:pt>
                <c:pt idx="634">
                  <c:v>43125</c:v>
                </c:pt>
                <c:pt idx="635">
                  <c:v>43126</c:v>
                </c:pt>
                <c:pt idx="636">
                  <c:v>43127</c:v>
                </c:pt>
                <c:pt idx="637">
                  <c:v>43128</c:v>
                </c:pt>
                <c:pt idx="638">
                  <c:v>43129</c:v>
                </c:pt>
                <c:pt idx="639">
                  <c:v>43130</c:v>
                </c:pt>
                <c:pt idx="640">
                  <c:v>43131</c:v>
                </c:pt>
                <c:pt idx="641">
                  <c:v>43132</c:v>
                </c:pt>
                <c:pt idx="642">
                  <c:v>43133</c:v>
                </c:pt>
                <c:pt idx="643">
                  <c:v>43134</c:v>
                </c:pt>
                <c:pt idx="644">
                  <c:v>43135</c:v>
                </c:pt>
                <c:pt idx="645">
                  <c:v>43136</c:v>
                </c:pt>
                <c:pt idx="646">
                  <c:v>43137</c:v>
                </c:pt>
                <c:pt idx="647">
                  <c:v>43138</c:v>
                </c:pt>
                <c:pt idx="648">
                  <c:v>43139</c:v>
                </c:pt>
                <c:pt idx="649">
                  <c:v>43140</c:v>
                </c:pt>
                <c:pt idx="650">
                  <c:v>43141</c:v>
                </c:pt>
                <c:pt idx="651">
                  <c:v>43142</c:v>
                </c:pt>
                <c:pt idx="652">
                  <c:v>43143</c:v>
                </c:pt>
                <c:pt idx="653">
                  <c:v>43144</c:v>
                </c:pt>
                <c:pt idx="654">
                  <c:v>43145</c:v>
                </c:pt>
                <c:pt idx="655">
                  <c:v>43146</c:v>
                </c:pt>
                <c:pt idx="656">
                  <c:v>43147</c:v>
                </c:pt>
                <c:pt idx="657">
                  <c:v>43148</c:v>
                </c:pt>
                <c:pt idx="658">
                  <c:v>43149</c:v>
                </c:pt>
                <c:pt idx="659">
                  <c:v>43150</c:v>
                </c:pt>
                <c:pt idx="660">
                  <c:v>43151</c:v>
                </c:pt>
                <c:pt idx="661">
                  <c:v>43152</c:v>
                </c:pt>
                <c:pt idx="662">
                  <c:v>43153</c:v>
                </c:pt>
                <c:pt idx="663">
                  <c:v>43154</c:v>
                </c:pt>
                <c:pt idx="664">
                  <c:v>43155</c:v>
                </c:pt>
                <c:pt idx="665">
                  <c:v>43156</c:v>
                </c:pt>
                <c:pt idx="666">
                  <c:v>43157</c:v>
                </c:pt>
                <c:pt idx="667">
                  <c:v>43158</c:v>
                </c:pt>
                <c:pt idx="668">
                  <c:v>43159</c:v>
                </c:pt>
                <c:pt idx="669">
                  <c:v>43160</c:v>
                </c:pt>
                <c:pt idx="670">
                  <c:v>43161</c:v>
                </c:pt>
                <c:pt idx="671">
                  <c:v>43162</c:v>
                </c:pt>
                <c:pt idx="672">
                  <c:v>43163</c:v>
                </c:pt>
                <c:pt idx="673">
                  <c:v>43164</c:v>
                </c:pt>
                <c:pt idx="674">
                  <c:v>43165</c:v>
                </c:pt>
                <c:pt idx="675">
                  <c:v>43166</c:v>
                </c:pt>
                <c:pt idx="676">
                  <c:v>43167</c:v>
                </c:pt>
                <c:pt idx="677">
                  <c:v>43168</c:v>
                </c:pt>
                <c:pt idx="678">
                  <c:v>43169</c:v>
                </c:pt>
                <c:pt idx="679">
                  <c:v>43170</c:v>
                </c:pt>
                <c:pt idx="680">
                  <c:v>43171</c:v>
                </c:pt>
                <c:pt idx="681">
                  <c:v>43172</c:v>
                </c:pt>
                <c:pt idx="682">
                  <c:v>43173</c:v>
                </c:pt>
                <c:pt idx="683">
                  <c:v>43174</c:v>
                </c:pt>
                <c:pt idx="684">
                  <c:v>43175</c:v>
                </c:pt>
                <c:pt idx="685">
                  <c:v>43176</c:v>
                </c:pt>
                <c:pt idx="686">
                  <c:v>43177</c:v>
                </c:pt>
                <c:pt idx="687">
                  <c:v>43178</c:v>
                </c:pt>
                <c:pt idx="688">
                  <c:v>43179</c:v>
                </c:pt>
                <c:pt idx="689">
                  <c:v>43180</c:v>
                </c:pt>
                <c:pt idx="690">
                  <c:v>43181</c:v>
                </c:pt>
                <c:pt idx="691">
                  <c:v>43182</c:v>
                </c:pt>
                <c:pt idx="692">
                  <c:v>43183</c:v>
                </c:pt>
                <c:pt idx="693">
                  <c:v>43184</c:v>
                </c:pt>
                <c:pt idx="694">
                  <c:v>43185</c:v>
                </c:pt>
                <c:pt idx="695">
                  <c:v>43186</c:v>
                </c:pt>
                <c:pt idx="696">
                  <c:v>43187</c:v>
                </c:pt>
                <c:pt idx="697">
                  <c:v>43188</c:v>
                </c:pt>
                <c:pt idx="698">
                  <c:v>43189</c:v>
                </c:pt>
                <c:pt idx="699">
                  <c:v>43190</c:v>
                </c:pt>
                <c:pt idx="700">
                  <c:v>43191</c:v>
                </c:pt>
                <c:pt idx="701">
                  <c:v>43192</c:v>
                </c:pt>
                <c:pt idx="702">
                  <c:v>43193</c:v>
                </c:pt>
                <c:pt idx="703">
                  <c:v>43194</c:v>
                </c:pt>
                <c:pt idx="704">
                  <c:v>43195</c:v>
                </c:pt>
                <c:pt idx="705">
                  <c:v>43196</c:v>
                </c:pt>
                <c:pt idx="706">
                  <c:v>43197</c:v>
                </c:pt>
                <c:pt idx="707">
                  <c:v>43198</c:v>
                </c:pt>
                <c:pt idx="708">
                  <c:v>43199</c:v>
                </c:pt>
                <c:pt idx="709">
                  <c:v>43200</c:v>
                </c:pt>
                <c:pt idx="710">
                  <c:v>43201</c:v>
                </c:pt>
                <c:pt idx="711">
                  <c:v>43202</c:v>
                </c:pt>
                <c:pt idx="712">
                  <c:v>43203</c:v>
                </c:pt>
                <c:pt idx="713">
                  <c:v>43204</c:v>
                </c:pt>
                <c:pt idx="714">
                  <c:v>43205</c:v>
                </c:pt>
                <c:pt idx="715">
                  <c:v>43206</c:v>
                </c:pt>
                <c:pt idx="716">
                  <c:v>43207</c:v>
                </c:pt>
                <c:pt idx="717">
                  <c:v>43208</c:v>
                </c:pt>
                <c:pt idx="718">
                  <c:v>43209</c:v>
                </c:pt>
                <c:pt idx="719">
                  <c:v>43210</c:v>
                </c:pt>
                <c:pt idx="720">
                  <c:v>43211</c:v>
                </c:pt>
                <c:pt idx="721">
                  <c:v>43212</c:v>
                </c:pt>
                <c:pt idx="722">
                  <c:v>43213</c:v>
                </c:pt>
                <c:pt idx="723">
                  <c:v>43214</c:v>
                </c:pt>
                <c:pt idx="724">
                  <c:v>43215</c:v>
                </c:pt>
                <c:pt idx="725">
                  <c:v>43216</c:v>
                </c:pt>
                <c:pt idx="726">
                  <c:v>43217</c:v>
                </c:pt>
                <c:pt idx="727">
                  <c:v>43218</c:v>
                </c:pt>
                <c:pt idx="728">
                  <c:v>43219</c:v>
                </c:pt>
                <c:pt idx="729">
                  <c:v>43220</c:v>
                </c:pt>
                <c:pt idx="730">
                  <c:v>43221</c:v>
                </c:pt>
                <c:pt idx="731">
                  <c:v>43222</c:v>
                </c:pt>
                <c:pt idx="732">
                  <c:v>43223</c:v>
                </c:pt>
                <c:pt idx="733">
                  <c:v>43224</c:v>
                </c:pt>
                <c:pt idx="734">
                  <c:v>43225</c:v>
                </c:pt>
                <c:pt idx="735">
                  <c:v>43226</c:v>
                </c:pt>
                <c:pt idx="736">
                  <c:v>43227</c:v>
                </c:pt>
                <c:pt idx="737">
                  <c:v>43228</c:v>
                </c:pt>
                <c:pt idx="738">
                  <c:v>43229</c:v>
                </c:pt>
                <c:pt idx="739">
                  <c:v>43230</c:v>
                </c:pt>
                <c:pt idx="740">
                  <c:v>43231</c:v>
                </c:pt>
                <c:pt idx="741">
                  <c:v>43232</c:v>
                </c:pt>
                <c:pt idx="742">
                  <c:v>43233</c:v>
                </c:pt>
                <c:pt idx="743">
                  <c:v>43234</c:v>
                </c:pt>
                <c:pt idx="744">
                  <c:v>43235</c:v>
                </c:pt>
                <c:pt idx="745">
                  <c:v>43236</c:v>
                </c:pt>
                <c:pt idx="746">
                  <c:v>43237</c:v>
                </c:pt>
                <c:pt idx="747">
                  <c:v>43238</c:v>
                </c:pt>
                <c:pt idx="748">
                  <c:v>43239</c:v>
                </c:pt>
                <c:pt idx="749">
                  <c:v>43240</c:v>
                </c:pt>
                <c:pt idx="750">
                  <c:v>43241</c:v>
                </c:pt>
                <c:pt idx="751">
                  <c:v>43242</c:v>
                </c:pt>
                <c:pt idx="752">
                  <c:v>43243</c:v>
                </c:pt>
                <c:pt idx="753">
                  <c:v>43244</c:v>
                </c:pt>
                <c:pt idx="754">
                  <c:v>43245</c:v>
                </c:pt>
                <c:pt idx="755">
                  <c:v>43246</c:v>
                </c:pt>
                <c:pt idx="756">
                  <c:v>43247</c:v>
                </c:pt>
                <c:pt idx="757">
                  <c:v>43248</c:v>
                </c:pt>
                <c:pt idx="758">
                  <c:v>43249</c:v>
                </c:pt>
                <c:pt idx="759">
                  <c:v>43250</c:v>
                </c:pt>
                <c:pt idx="760">
                  <c:v>43251</c:v>
                </c:pt>
                <c:pt idx="761">
                  <c:v>43252</c:v>
                </c:pt>
                <c:pt idx="762">
                  <c:v>43253</c:v>
                </c:pt>
                <c:pt idx="763">
                  <c:v>43254</c:v>
                </c:pt>
                <c:pt idx="764">
                  <c:v>43255</c:v>
                </c:pt>
                <c:pt idx="765">
                  <c:v>43256</c:v>
                </c:pt>
                <c:pt idx="766">
                  <c:v>43257</c:v>
                </c:pt>
                <c:pt idx="767">
                  <c:v>43258</c:v>
                </c:pt>
                <c:pt idx="768">
                  <c:v>43259</c:v>
                </c:pt>
                <c:pt idx="769">
                  <c:v>43260</c:v>
                </c:pt>
                <c:pt idx="770">
                  <c:v>43261</c:v>
                </c:pt>
                <c:pt idx="771">
                  <c:v>43262</c:v>
                </c:pt>
                <c:pt idx="772">
                  <c:v>43263</c:v>
                </c:pt>
                <c:pt idx="773">
                  <c:v>43264</c:v>
                </c:pt>
                <c:pt idx="774">
                  <c:v>43265</c:v>
                </c:pt>
                <c:pt idx="775">
                  <c:v>43266</c:v>
                </c:pt>
                <c:pt idx="776">
                  <c:v>43267</c:v>
                </c:pt>
                <c:pt idx="777">
                  <c:v>43268</c:v>
                </c:pt>
                <c:pt idx="778">
                  <c:v>43269</c:v>
                </c:pt>
                <c:pt idx="779">
                  <c:v>43270</c:v>
                </c:pt>
                <c:pt idx="780">
                  <c:v>43271</c:v>
                </c:pt>
                <c:pt idx="781">
                  <c:v>43272</c:v>
                </c:pt>
                <c:pt idx="782">
                  <c:v>43273</c:v>
                </c:pt>
                <c:pt idx="783">
                  <c:v>43274</c:v>
                </c:pt>
                <c:pt idx="784">
                  <c:v>43275</c:v>
                </c:pt>
                <c:pt idx="785">
                  <c:v>43276</c:v>
                </c:pt>
                <c:pt idx="786">
                  <c:v>43277</c:v>
                </c:pt>
                <c:pt idx="787">
                  <c:v>43278</c:v>
                </c:pt>
                <c:pt idx="788">
                  <c:v>43279</c:v>
                </c:pt>
                <c:pt idx="789">
                  <c:v>43280</c:v>
                </c:pt>
                <c:pt idx="790">
                  <c:v>43281</c:v>
                </c:pt>
                <c:pt idx="791">
                  <c:v>43282</c:v>
                </c:pt>
                <c:pt idx="792">
                  <c:v>43283</c:v>
                </c:pt>
                <c:pt idx="793">
                  <c:v>43284</c:v>
                </c:pt>
                <c:pt idx="794">
                  <c:v>43285</c:v>
                </c:pt>
                <c:pt idx="795">
                  <c:v>43286</c:v>
                </c:pt>
                <c:pt idx="796">
                  <c:v>43287</c:v>
                </c:pt>
                <c:pt idx="797">
                  <c:v>43288</c:v>
                </c:pt>
                <c:pt idx="798">
                  <c:v>43289</c:v>
                </c:pt>
                <c:pt idx="799">
                  <c:v>43290</c:v>
                </c:pt>
                <c:pt idx="800">
                  <c:v>43291</c:v>
                </c:pt>
                <c:pt idx="801">
                  <c:v>43292</c:v>
                </c:pt>
                <c:pt idx="802">
                  <c:v>43293</c:v>
                </c:pt>
                <c:pt idx="803">
                  <c:v>43294</c:v>
                </c:pt>
                <c:pt idx="804">
                  <c:v>43295</c:v>
                </c:pt>
                <c:pt idx="805">
                  <c:v>43296</c:v>
                </c:pt>
                <c:pt idx="806">
                  <c:v>43297</c:v>
                </c:pt>
                <c:pt idx="807">
                  <c:v>43298</c:v>
                </c:pt>
                <c:pt idx="808">
                  <c:v>43299</c:v>
                </c:pt>
                <c:pt idx="809">
                  <c:v>43300</c:v>
                </c:pt>
                <c:pt idx="810">
                  <c:v>43301</c:v>
                </c:pt>
                <c:pt idx="811">
                  <c:v>43302</c:v>
                </c:pt>
                <c:pt idx="812">
                  <c:v>43303</c:v>
                </c:pt>
                <c:pt idx="813">
                  <c:v>43304</c:v>
                </c:pt>
                <c:pt idx="814">
                  <c:v>43305</c:v>
                </c:pt>
                <c:pt idx="815">
                  <c:v>43306</c:v>
                </c:pt>
                <c:pt idx="816">
                  <c:v>43307</c:v>
                </c:pt>
                <c:pt idx="817">
                  <c:v>43308</c:v>
                </c:pt>
                <c:pt idx="818">
                  <c:v>43309</c:v>
                </c:pt>
                <c:pt idx="819">
                  <c:v>43310</c:v>
                </c:pt>
                <c:pt idx="820">
                  <c:v>43311</c:v>
                </c:pt>
                <c:pt idx="821">
                  <c:v>43312</c:v>
                </c:pt>
                <c:pt idx="822">
                  <c:v>43313</c:v>
                </c:pt>
                <c:pt idx="823">
                  <c:v>43314</c:v>
                </c:pt>
                <c:pt idx="824">
                  <c:v>43315</c:v>
                </c:pt>
                <c:pt idx="825">
                  <c:v>43316</c:v>
                </c:pt>
                <c:pt idx="826">
                  <c:v>43317</c:v>
                </c:pt>
                <c:pt idx="827">
                  <c:v>43318</c:v>
                </c:pt>
                <c:pt idx="828">
                  <c:v>43319</c:v>
                </c:pt>
                <c:pt idx="829">
                  <c:v>43320</c:v>
                </c:pt>
                <c:pt idx="830">
                  <c:v>43321</c:v>
                </c:pt>
                <c:pt idx="831">
                  <c:v>43322</c:v>
                </c:pt>
                <c:pt idx="832">
                  <c:v>43323</c:v>
                </c:pt>
                <c:pt idx="833">
                  <c:v>43324</c:v>
                </c:pt>
                <c:pt idx="834">
                  <c:v>43325</c:v>
                </c:pt>
                <c:pt idx="835">
                  <c:v>43326</c:v>
                </c:pt>
                <c:pt idx="836">
                  <c:v>43327</c:v>
                </c:pt>
                <c:pt idx="837">
                  <c:v>43328</c:v>
                </c:pt>
                <c:pt idx="838">
                  <c:v>43329</c:v>
                </c:pt>
                <c:pt idx="839">
                  <c:v>43330</c:v>
                </c:pt>
                <c:pt idx="840">
                  <c:v>43331</c:v>
                </c:pt>
                <c:pt idx="841">
                  <c:v>43332</c:v>
                </c:pt>
                <c:pt idx="842">
                  <c:v>43333</c:v>
                </c:pt>
                <c:pt idx="843">
                  <c:v>43334</c:v>
                </c:pt>
                <c:pt idx="844">
                  <c:v>43335</c:v>
                </c:pt>
                <c:pt idx="845">
                  <c:v>43336</c:v>
                </c:pt>
                <c:pt idx="846">
                  <c:v>43337</c:v>
                </c:pt>
                <c:pt idx="847">
                  <c:v>43338</c:v>
                </c:pt>
                <c:pt idx="848">
                  <c:v>43339</c:v>
                </c:pt>
                <c:pt idx="849">
                  <c:v>43340</c:v>
                </c:pt>
                <c:pt idx="850">
                  <c:v>43341</c:v>
                </c:pt>
                <c:pt idx="851">
                  <c:v>43342</c:v>
                </c:pt>
                <c:pt idx="852">
                  <c:v>43343</c:v>
                </c:pt>
                <c:pt idx="853">
                  <c:v>43344</c:v>
                </c:pt>
                <c:pt idx="854">
                  <c:v>43345</c:v>
                </c:pt>
                <c:pt idx="855">
                  <c:v>43346</c:v>
                </c:pt>
                <c:pt idx="856">
                  <c:v>43347</c:v>
                </c:pt>
                <c:pt idx="857">
                  <c:v>43348</c:v>
                </c:pt>
                <c:pt idx="858">
                  <c:v>43349</c:v>
                </c:pt>
                <c:pt idx="859">
                  <c:v>43350</c:v>
                </c:pt>
                <c:pt idx="860">
                  <c:v>43351</c:v>
                </c:pt>
                <c:pt idx="861">
                  <c:v>43352</c:v>
                </c:pt>
                <c:pt idx="862">
                  <c:v>43353</c:v>
                </c:pt>
                <c:pt idx="863">
                  <c:v>43354</c:v>
                </c:pt>
                <c:pt idx="864">
                  <c:v>43355</c:v>
                </c:pt>
                <c:pt idx="865">
                  <c:v>43356</c:v>
                </c:pt>
                <c:pt idx="866">
                  <c:v>43357</c:v>
                </c:pt>
                <c:pt idx="867">
                  <c:v>43358</c:v>
                </c:pt>
                <c:pt idx="868">
                  <c:v>43359</c:v>
                </c:pt>
                <c:pt idx="869">
                  <c:v>43360</c:v>
                </c:pt>
                <c:pt idx="870">
                  <c:v>43361</c:v>
                </c:pt>
                <c:pt idx="871">
                  <c:v>43362</c:v>
                </c:pt>
                <c:pt idx="872">
                  <c:v>43363</c:v>
                </c:pt>
                <c:pt idx="873">
                  <c:v>43364</c:v>
                </c:pt>
                <c:pt idx="874">
                  <c:v>43365</c:v>
                </c:pt>
                <c:pt idx="875">
                  <c:v>43366</c:v>
                </c:pt>
                <c:pt idx="876">
                  <c:v>43367</c:v>
                </c:pt>
                <c:pt idx="877">
                  <c:v>43368</c:v>
                </c:pt>
                <c:pt idx="878">
                  <c:v>43369</c:v>
                </c:pt>
                <c:pt idx="879">
                  <c:v>43370</c:v>
                </c:pt>
                <c:pt idx="880">
                  <c:v>43371</c:v>
                </c:pt>
                <c:pt idx="881">
                  <c:v>43372</c:v>
                </c:pt>
                <c:pt idx="882">
                  <c:v>43373</c:v>
                </c:pt>
                <c:pt idx="883">
                  <c:v>43374</c:v>
                </c:pt>
                <c:pt idx="884">
                  <c:v>43375</c:v>
                </c:pt>
                <c:pt idx="885">
                  <c:v>43376</c:v>
                </c:pt>
                <c:pt idx="886">
                  <c:v>43377</c:v>
                </c:pt>
                <c:pt idx="887">
                  <c:v>43378</c:v>
                </c:pt>
                <c:pt idx="888">
                  <c:v>43379</c:v>
                </c:pt>
                <c:pt idx="889">
                  <c:v>43380</c:v>
                </c:pt>
                <c:pt idx="890">
                  <c:v>43381</c:v>
                </c:pt>
                <c:pt idx="891">
                  <c:v>43382</c:v>
                </c:pt>
                <c:pt idx="892">
                  <c:v>43383</c:v>
                </c:pt>
                <c:pt idx="893">
                  <c:v>43384</c:v>
                </c:pt>
                <c:pt idx="894">
                  <c:v>43385</c:v>
                </c:pt>
                <c:pt idx="895">
                  <c:v>43386</c:v>
                </c:pt>
                <c:pt idx="896">
                  <c:v>43387</c:v>
                </c:pt>
                <c:pt idx="897">
                  <c:v>43388</c:v>
                </c:pt>
                <c:pt idx="898">
                  <c:v>43389</c:v>
                </c:pt>
                <c:pt idx="899">
                  <c:v>43390</c:v>
                </c:pt>
                <c:pt idx="900">
                  <c:v>43391</c:v>
                </c:pt>
                <c:pt idx="901">
                  <c:v>43392</c:v>
                </c:pt>
                <c:pt idx="902">
                  <c:v>43393</c:v>
                </c:pt>
                <c:pt idx="903">
                  <c:v>43394</c:v>
                </c:pt>
                <c:pt idx="904">
                  <c:v>43395</c:v>
                </c:pt>
                <c:pt idx="905">
                  <c:v>43396</c:v>
                </c:pt>
                <c:pt idx="906">
                  <c:v>43397</c:v>
                </c:pt>
                <c:pt idx="907">
                  <c:v>43398</c:v>
                </c:pt>
                <c:pt idx="908">
                  <c:v>43399</c:v>
                </c:pt>
                <c:pt idx="909">
                  <c:v>43400</c:v>
                </c:pt>
                <c:pt idx="910">
                  <c:v>43401</c:v>
                </c:pt>
                <c:pt idx="911">
                  <c:v>43402</c:v>
                </c:pt>
                <c:pt idx="912">
                  <c:v>43403</c:v>
                </c:pt>
                <c:pt idx="913">
                  <c:v>43404</c:v>
                </c:pt>
                <c:pt idx="914">
                  <c:v>43405</c:v>
                </c:pt>
                <c:pt idx="915">
                  <c:v>43406</c:v>
                </c:pt>
                <c:pt idx="916">
                  <c:v>43407</c:v>
                </c:pt>
                <c:pt idx="917">
                  <c:v>43408</c:v>
                </c:pt>
                <c:pt idx="918">
                  <c:v>43409</c:v>
                </c:pt>
                <c:pt idx="919">
                  <c:v>43410</c:v>
                </c:pt>
                <c:pt idx="920">
                  <c:v>43411</c:v>
                </c:pt>
                <c:pt idx="921">
                  <c:v>43412</c:v>
                </c:pt>
                <c:pt idx="922">
                  <c:v>43413</c:v>
                </c:pt>
                <c:pt idx="923">
                  <c:v>43414</c:v>
                </c:pt>
                <c:pt idx="924">
                  <c:v>43415</c:v>
                </c:pt>
                <c:pt idx="925">
                  <c:v>43416</c:v>
                </c:pt>
                <c:pt idx="926">
                  <c:v>43417</c:v>
                </c:pt>
                <c:pt idx="927">
                  <c:v>43418</c:v>
                </c:pt>
                <c:pt idx="928">
                  <c:v>43419</c:v>
                </c:pt>
                <c:pt idx="929">
                  <c:v>43420</c:v>
                </c:pt>
                <c:pt idx="930">
                  <c:v>43421</c:v>
                </c:pt>
                <c:pt idx="931">
                  <c:v>43422</c:v>
                </c:pt>
                <c:pt idx="932">
                  <c:v>43423</c:v>
                </c:pt>
                <c:pt idx="933">
                  <c:v>43424</c:v>
                </c:pt>
                <c:pt idx="934">
                  <c:v>43425</c:v>
                </c:pt>
                <c:pt idx="935">
                  <c:v>43426</c:v>
                </c:pt>
                <c:pt idx="936">
                  <c:v>43427</c:v>
                </c:pt>
                <c:pt idx="937">
                  <c:v>43428</c:v>
                </c:pt>
                <c:pt idx="938">
                  <c:v>43429</c:v>
                </c:pt>
                <c:pt idx="939">
                  <c:v>43430</c:v>
                </c:pt>
                <c:pt idx="940">
                  <c:v>43431</c:v>
                </c:pt>
                <c:pt idx="941">
                  <c:v>43432</c:v>
                </c:pt>
                <c:pt idx="942">
                  <c:v>43433</c:v>
                </c:pt>
                <c:pt idx="943">
                  <c:v>43434</c:v>
                </c:pt>
                <c:pt idx="944">
                  <c:v>43435</c:v>
                </c:pt>
                <c:pt idx="945">
                  <c:v>43436</c:v>
                </c:pt>
                <c:pt idx="946">
                  <c:v>43437</c:v>
                </c:pt>
                <c:pt idx="947">
                  <c:v>43438</c:v>
                </c:pt>
                <c:pt idx="948">
                  <c:v>43439</c:v>
                </c:pt>
                <c:pt idx="949">
                  <c:v>43440</c:v>
                </c:pt>
                <c:pt idx="950">
                  <c:v>43441</c:v>
                </c:pt>
                <c:pt idx="951">
                  <c:v>43442</c:v>
                </c:pt>
                <c:pt idx="952">
                  <c:v>43443</c:v>
                </c:pt>
                <c:pt idx="953">
                  <c:v>43444</c:v>
                </c:pt>
                <c:pt idx="954">
                  <c:v>43445</c:v>
                </c:pt>
                <c:pt idx="955">
                  <c:v>43446</c:v>
                </c:pt>
                <c:pt idx="956">
                  <c:v>43447</c:v>
                </c:pt>
                <c:pt idx="957">
                  <c:v>43448</c:v>
                </c:pt>
                <c:pt idx="958">
                  <c:v>43449</c:v>
                </c:pt>
                <c:pt idx="959">
                  <c:v>43450</c:v>
                </c:pt>
                <c:pt idx="960">
                  <c:v>43451</c:v>
                </c:pt>
                <c:pt idx="961">
                  <c:v>43452</c:v>
                </c:pt>
                <c:pt idx="962">
                  <c:v>43453</c:v>
                </c:pt>
                <c:pt idx="963">
                  <c:v>43454</c:v>
                </c:pt>
                <c:pt idx="964">
                  <c:v>43455</c:v>
                </c:pt>
                <c:pt idx="965">
                  <c:v>43456</c:v>
                </c:pt>
                <c:pt idx="966">
                  <c:v>43457</c:v>
                </c:pt>
                <c:pt idx="967">
                  <c:v>43458</c:v>
                </c:pt>
                <c:pt idx="968">
                  <c:v>43459</c:v>
                </c:pt>
                <c:pt idx="969">
                  <c:v>43460</c:v>
                </c:pt>
                <c:pt idx="970">
                  <c:v>43461</c:v>
                </c:pt>
                <c:pt idx="971">
                  <c:v>43462</c:v>
                </c:pt>
                <c:pt idx="972">
                  <c:v>43463</c:v>
                </c:pt>
                <c:pt idx="973">
                  <c:v>43464</c:v>
                </c:pt>
                <c:pt idx="974">
                  <c:v>43465</c:v>
                </c:pt>
                <c:pt idx="975">
                  <c:v>43466</c:v>
                </c:pt>
                <c:pt idx="976">
                  <c:v>43467</c:v>
                </c:pt>
                <c:pt idx="977">
                  <c:v>43468</c:v>
                </c:pt>
                <c:pt idx="978">
                  <c:v>43469</c:v>
                </c:pt>
                <c:pt idx="979">
                  <c:v>43470</c:v>
                </c:pt>
                <c:pt idx="980">
                  <c:v>43471</c:v>
                </c:pt>
                <c:pt idx="981">
                  <c:v>43472</c:v>
                </c:pt>
                <c:pt idx="982">
                  <c:v>43473</c:v>
                </c:pt>
                <c:pt idx="983">
                  <c:v>43474</c:v>
                </c:pt>
                <c:pt idx="984">
                  <c:v>43475</c:v>
                </c:pt>
                <c:pt idx="985">
                  <c:v>43476</c:v>
                </c:pt>
                <c:pt idx="986">
                  <c:v>43477</c:v>
                </c:pt>
                <c:pt idx="987">
                  <c:v>43478</c:v>
                </c:pt>
                <c:pt idx="988">
                  <c:v>43479</c:v>
                </c:pt>
                <c:pt idx="989">
                  <c:v>43480</c:v>
                </c:pt>
                <c:pt idx="990">
                  <c:v>43481</c:v>
                </c:pt>
                <c:pt idx="991">
                  <c:v>43482</c:v>
                </c:pt>
                <c:pt idx="992">
                  <c:v>43483</c:v>
                </c:pt>
                <c:pt idx="993">
                  <c:v>43484</c:v>
                </c:pt>
                <c:pt idx="994">
                  <c:v>43485</c:v>
                </c:pt>
                <c:pt idx="995">
                  <c:v>43486</c:v>
                </c:pt>
                <c:pt idx="996">
                  <c:v>43487</c:v>
                </c:pt>
                <c:pt idx="997">
                  <c:v>43488</c:v>
                </c:pt>
                <c:pt idx="998">
                  <c:v>43489</c:v>
                </c:pt>
                <c:pt idx="999">
                  <c:v>43490</c:v>
                </c:pt>
                <c:pt idx="1000">
                  <c:v>43491</c:v>
                </c:pt>
                <c:pt idx="1001">
                  <c:v>43492</c:v>
                </c:pt>
                <c:pt idx="1002">
                  <c:v>43493</c:v>
                </c:pt>
                <c:pt idx="1003">
                  <c:v>43494</c:v>
                </c:pt>
                <c:pt idx="1004">
                  <c:v>43495</c:v>
                </c:pt>
                <c:pt idx="1005">
                  <c:v>43496</c:v>
                </c:pt>
                <c:pt idx="1006">
                  <c:v>43497</c:v>
                </c:pt>
                <c:pt idx="1007">
                  <c:v>43498</c:v>
                </c:pt>
                <c:pt idx="1008">
                  <c:v>43499</c:v>
                </c:pt>
                <c:pt idx="1009">
                  <c:v>43500</c:v>
                </c:pt>
                <c:pt idx="1010">
                  <c:v>43501</c:v>
                </c:pt>
                <c:pt idx="1011">
                  <c:v>43502</c:v>
                </c:pt>
                <c:pt idx="1012">
                  <c:v>43503</c:v>
                </c:pt>
                <c:pt idx="1013">
                  <c:v>43504</c:v>
                </c:pt>
                <c:pt idx="1014">
                  <c:v>43505</c:v>
                </c:pt>
                <c:pt idx="1015">
                  <c:v>43506</c:v>
                </c:pt>
                <c:pt idx="1016">
                  <c:v>43507</c:v>
                </c:pt>
                <c:pt idx="1017">
                  <c:v>43508</c:v>
                </c:pt>
                <c:pt idx="1018">
                  <c:v>43509</c:v>
                </c:pt>
                <c:pt idx="1019">
                  <c:v>43510</c:v>
                </c:pt>
                <c:pt idx="1020">
                  <c:v>43511</c:v>
                </c:pt>
                <c:pt idx="1021">
                  <c:v>43512</c:v>
                </c:pt>
                <c:pt idx="1022">
                  <c:v>43513</c:v>
                </c:pt>
                <c:pt idx="1023">
                  <c:v>43514</c:v>
                </c:pt>
                <c:pt idx="1024">
                  <c:v>43515</c:v>
                </c:pt>
                <c:pt idx="1025">
                  <c:v>43516</c:v>
                </c:pt>
                <c:pt idx="1026">
                  <c:v>43517</c:v>
                </c:pt>
                <c:pt idx="1027">
                  <c:v>43518</c:v>
                </c:pt>
                <c:pt idx="1028">
                  <c:v>43519</c:v>
                </c:pt>
                <c:pt idx="1029">
                  <c:v>43520</c:v>
                </c:pt>
                <c:pt idx="1030">
                  <c:v>43521</c:v>
                </c:pt>
                <c:pt idx="1031">
                  <c:v>43522</c:v>
                </c:pt>
                <c:pt idx="1032">
                  <c:v>43523</c:v>
                </c:pt>
                <c:pt idx="1033">
                  <c:v>43524</c:v>
                </c:pt>
                <c:pt idx="1034">
                  <c:v>43525</c:v>
                </c:pt>
                <c:pt idx="1035">
                  <c:v>43526</c:v>
                </c:pt>
                <c:pt idx="1036">
                  <c:v>43527</c:v>
                </c:pt>
                <c:pt idx="1037">
                  <c:v>43528</c:v>
                </c:pt>
                <c:pt idx="1038">
                  <c:v>43529</c:v>
                </c:pt>
                <c:pt idx="1039">
                  <c:v>43530</c:v>
                </c:pt>
                <c:pt idx="1040">
                  <c:v>43531</c:v>
                </c:pt>
                <c:pt idx="1041">
                  <c:v>43532</c:v>
                </c:pt>
                <c:pt idx="1042">
                  <c:v>43533</c:v>
                </c:pt>
                <c:pt idx="1043">
                  <c:v>43534</c:v>
                </c:pt>
                <c:pt idx="1044">
                  <c:v>43535</c:v>
                </c:pt>
                <c:pt idx="1045">
                  <c:v>43536</c:v>
                </c:pt>
                <c:pt idx="1046">
                  <c:v>43537</c:v>
                </c:pt>
                <c:pt idx="1047">
                  <c:v>43538</c:v>
                </c:pt>
                <c:pt idx="1048">
                  <c:v>43539</c:v>
                </c:pt>
                <c:pt idx="1049">
                  <c:v>43540</c:v>
                </c:pt>
                <c:pt idx="1050">
                  <c:v>43541</c:v>
                </c:pt>
                <c:pt idx="1051">
                  <c:v>43542</c:v>
                </c:pt>
                <c:pt idx="1052">
                  <c:v>43543</c:v>
                </c:pt>
                <c:pt idx="1053">
                  <c:v>43544</c:v>
                </c:pt>
                <c:pt idx="1054">
                  <c:v>43545</c:v>
                </c:pt>
                <c:pt idx="1055">
                  <c:v>43546</c:v>
                </c:pt>
                <c:pt idx="1056">
                  <c:v>43547</c:v>
                </c:pt>
                <c:pt idx="1057">
                  <c:v>43548</c:v>
                </c:pt>
                <c:pt idx="1058">
                  <c:v>43549</c:v>
                </c:pt>
                <c:pt idx="1059">
                  <c:v>43550</c:v>
                </c:pt>
                <c:pt idx="1060">
                  <c:v>43551</c:v>
                </c:pt>
                <c:pt idx="1061">
                  <c:v>43552</c:v>
                </c:pt>
                <c:pt idx="1062">
                  <c:v>43553</c:v>
                </c:pt>
                <c:pt idx="1063">
                  <c:v>43554</c:v>
                </c:pt>
                <c:pt idx="1064">
                  <c:v>43555</c:v>
                </c:pt>
                <c:pt idx="1065">
                  <c:v>43556</c:v>
                </c:pt>
                <c:pt idx="1066">
                  <c:v>43557</c:v>
                </c:pt>
                <c:pt idx="1067">
                  <c:v>43558</c:v>
                </c:pt>
                <c:pt idx="1068">
                  <c:v>43559</c:v>
                </c:pt>
                <c:pt idx="1069">
                  <c:v>43560</c:v>
                </c:pt>
                <c:pt idx="1070">
                  <c:v>43561</c:v>
                </c:pt>
                <c:pt idx="1071">
                  <c:v>43562</c:v>
                </c:pt>
                <c:pt idx="1072">
                  <c:v>43563</c:v>
                </c:pt>
                <c:pt idx="1073">
                  <c:v>43564</c:v>
                </c:pt>
                <c:pt idx="1074">
                  <c:v>43565</c:v>
                </c:pt>
                <c:pt idx="1075">
                  <c:v>43566</c:v>
                </c:pt>
                <c:pt idx="1076">
                  <c:v>43567</c:v>
                </c:pt>
                <c:pt idx="1077">
                  <c:v>43568</c:v>
                </c:pt>
                <c:pt idx="1078">
                  <c:v>43569</c:v>
                </c:pt>
                <c:pt idx="1079">
                  <c:v>43570</c:v>
                </c:pt>
                <c:pt idx="1080">
                  <c:v>43571</c:v>
                </c:pt>
                <c:pt idx="1081">
                  <c:v>43572</c:v>
                </c:pt>
                <c:pt idx="1082">
                  <c:v>43573</c:v>
                </c:pt>
                <c:pt idx="1083">
                  <c:v>43574</c:v>
                </c:pt>
                <c:pt idx="1084">
                  <c:v>43575</c:v>
                </c:pt>
                <c:pt idx="1085">
                  <c:v>43576</c:v>
                </c:pt>
                <c:pt idx="1086">
                  <c:v>43577</c:v>
                </c:pt>
                <c:pt idx="1087">
                  <c:v>43578</c:v>
                </c:pt>
                <c:pt idx="1088">
                  <c:v>43579</c:v>
                </c:pt>
                <c:pt idx="1089">
                  <c:v>43580</c:v>
                </c:pt>
                <c:pt idx="1090">
                  <c:v>43581</c:v>
                </c:pt>
                <c:pt idx="1091">
                  <c:v>43582</c:v>
                </c:pt>
                <c:pt idx="1092">
                  <c:v>43583</c:v>
                </c:pt>
                <c:pt idx="1093">
                  <c:v>43584</c:v>
                </c:pt>
                <c:pt idx="1094">
                  <c:v>43585</c:v>
                </c:pt>
                <c:pt idx="1095">
                  <c:v>43586</c:v>
                </c:pt>
                <c:pt idx="1096">
                  <c:v>43587</c:v>
                </c:pt>
                <c:pt idx="1097">
                  <c:v>43588</c:v>
                </c:pt>
                <c:pt idx="1098">
                  <c:v>43589</c:v>
                </c:pt>
                <c:pt idx="1099">
                  <c:v>43590</c:v>
                </c:pt>
                <c:pt idx="1100">
                  <c:v>43591</c:v>
                </c:pt>
                <c:pt idx="1101">
                  <c:v>43592</c:v>
                </c:pt>
                <c:pt idx="1102">
                  <c:v>43593</c:v>
                </c:pt>
                <c:pt idx="1103">
                  <c:v>43594</c:v>
                </c:pt>
                <c:pt idx="1104">
                  <c:v>43595</c:v>
                </c:pt>
                <c:pt idx="1105">
                  <c:v>43596</c:v>
                </c:pt>
                <c:pt idx="1106">
                  <c:v>43597</c:v>
                </c:pt>
                <c:pt idx="1107">
                  <c:v>43598</c:v>
                </c:pt>
                <c:pt idx="1108">
                  <c:v>43599</c:v>
                </c:pt>
                <c:pt idx="1109">
                  <c:v>43600</c:v>
                </c:pt>
                <c:pt idx="1110">
                  <c:v>43601</c:v>
                </c:pt>
                <c:pt idx="1111">
                  <c:v>43602</c:v>
                </c:pt>
                <c:pt idx="1112">
                  <c:v>43603</c:v>
                </c:pt>
                <c:pt idx="1113">
                  <c:v>43604</c:v>
                </c:pt>
                <c:pt idx="1114">
                  <c:v>43605</c:v>
                </c:pt>
                <c:pt idx="1115">
                  <c:v>43606</c:v>
                </c:pt>
                <c:pt idx="1116">
                  <c:v>43607</c:v>
                </c:pt>
                <c:pt idx="1117">
                  <c:v>43608</c:v>
                </c:pt>
                <c:pt idx="1118">
                  <c:v>43609</c:v>
                </c:pt>
                <c:pt idx="1119">
                  <c:v>43610</c:v>
                </c:pt>
                <c:pt idx="1120">
                  <c:v>43611</c:v>
                </c:pt>
                <c:pt idx="1121">
                  <c:v>43612</c:v>
                </c:pt>
                <c:pt idx="1122">
                  <c:v>43613</c:v>
                </c:pt>
                <c:pt idx="1123">
                  <c:v>43614</c:v>
                </c:pt>
                <c:pt idx="1124">
                  <c:v>43615</c:v>
                </c:pt>
                <c:pt idx="1125">
                  <c:v>43616</c:v>
                </c:pt>
                <c:pt idx="1126">
                  <c:v>43617</c:v>
                </c:pt>
                <c:pt idx="1127">
                  <c:v>43618</c:v>
                </c:pt>
                <c:pt idx="1128">
                  <c:v>43619</c:v>
                </c:pt>
                <c:pt idx="1129">
                  <c:v>43620</c:v>
                </c:pt>
                <c:pt idx="1130">
                  <c:v>43621</c:v>
                </c:pt>
                <c:pt idx="1131">
                  <c:v>43622</c:v>
                </c:pt>
                <c:pt idx="1132">
                  <c:v>43623</c:v>
                </c:pt>
                <c:pt idx="1133">
                  <c:v>43624</c:v>
                </c:pt>
                <c:pt idx="1134">
                  <c:v>43625</c:v>
                </c:pt>
                <c:pt idx="1135">
                  <c:v>43626</c:v>
                </c:pt>
                <c:pt idx="1136">
                  <c:v>43627</c:v>
                </c:pt>
                <c:pt idx="1137">
                  <c:v>43628</c:v>
                </c:pt>
                <c:pt idx="1138">
                  <c:v>43629</c:v>
                </c:pt>
                <c:pt idx="1139">
                  <c:v>43630</c:v>
                </c:pt>
                <c:pt idx="1140">
                  <c:v>43631</c:v>
                </c:pt>
                <c:pt idx="1141">
                  <c:v>43632</c:v>
                </c:pt>
                <c:pt idx="1142">
                  <c:v>43633</c:v>
                </c:pt>
                <c:pt idx="1143">
                  <c:v>43634</c:v>
                </c:pt>
                <c:pt idx="1144">
                  <c:v>43635</c:v>
                </c:pt>
                <c:pt idx="1145">
                  <c:v>43636</c:v>
                </c:pt>
                <c:pt idx="1146">
                  <c:v>43637</c:v>
                </c:pt>
                <c:pt idx="1147">
                  <c:v>43638</c:v>
                </c:pt>
                <c:pt idx="1148">
                  <c:v>43639</c:v>
                </c:pt>
                <c:pt idx="1149">
                  <c:v>43640</c:v>
                </c:pt>
                <c:pt idx="1150">
                  <c:v>43641</c:v>
                </c:pt>
                <c:pt idx="1151">
                  <c:v>43642</c:v>
                </c:pt>
                <c:pt idx="1152">
                  <c:v>43643</c:v>
                </c:pt>
                <c:pt idx="1153">
                  <c:v>43644</c:v>
                </c:pt>
                <c:pt idx="1154">
                  <c:v>43645</c:v>
                </c:pt>
              </c:numCache>
            </c:numRef>
          </c:cat>
          <c:val>
            <c:numRef>
              <c:f>'Figure 9 - a, b &amp; c'!$F$124:$F$1278</c:f>
              <c:numCache>
                <c:formatCode>General</c:formatCode>
                <c:ptCount val="1155"/>
                <c:pt idx="0">
                  <c:v>11.044265081779082</c:v>
                </c:pt>
                <c:pt idx="1">
                  <c:v>10.626960116111366</c:v>
                </c:pt>
                <c:pt idx="2">
                  <c:v>10.703705972295172</c:v>
                </c:pt>
                <c:pt idx="3">
                  <c:v>10.728839242393569</c:v>
                </c:pt>
                <c:pt idx="4">
                  <c:v>10.696096248141997</c:v>
                </c:pt>
                <c:pt idx="5">
                  <c:v>10.854160516911247</c:v>
                </c:pt>
                <c:pt idx="6">
                  <c:v>9.2991640443478651</c:v>
                </c:pt>
                <c:pt idx="7">
                  <c:v>9.2991640443478651</c:v>
                </c:pt>
                <c:pt idx="8">
                  <c:v>9.2785305750427156</c:v>
                </c:pt>
                <c:pt idx="9">
                  <c:v>9.465973464785792</c:v>
                </c:pt>
                <c:pt idx="10">
                  <c:v>9.5798577690824764</c:v>
                </c:pt>
                <c:pt idx="11">
                  <c:v>9.7902274527284412</c:v>
                </c:pt>
                <c:pt idx="12">
                  <c:v>10.024144599604085</c:v>
                </c:pt>
                <c:pt idx="13">
                  <c:v>10.024144599604085</c:v>
                </c:pt>
                <c:pt idx="14">
                  <c:v>8.6436166261315552</c:v>
                </c:pt>
                <c:pt idx="15">
                  <c:v>8.7594120125788208</c:v>
                </c:pt>
                <c:pt idx="16">
                  <c:v>8.7365345476209253</c:v>
                </c:pt>
                <c:pt idx="17">
                  <c:v>8.9844821254593867</c:v>
                </c:pt>
                <c:pt idx="18">
                  <c:v>9.0593752850089384</c:v>
                </c:pt>
                <c:pt idx="19">
                  <c:v>9.0052552716433709</c:v>
                </c:pt>
                <c:pt idx="20">
                  <c:v>9.0052552716433709</c:v>
                </c:pt>
                <c:pt idx="21">
                  <c:v>9.0052552716433709</c:v>
                </c:pt>
                <c:pt idx="22">
                  <c:v>7.292673812645841</c:v>
                </c:pt>
                <c:pt idx="23">
                  <c:v>7.3798784943371718</c:v>
                </c:pt>
                <c:pt idx="24">
                  <c:v>7.3798784943371718</c:v>
                </c:pt>
                <c:pt idx="25">
                  <c:v>7.5599529508725203</c:v>
                </c:pt>
                <c:pt idx="26">
                  <c:v>7.7076172736148711</c:v>
                </c:pt>
                <c:pt idx="27">
                  <c:v>7.7076172736148711</c:v>
                </c:pt>
                <c:pt idx="28">
                  <c:v>7.7076172736148711</c:v>
                </c:pt>
                <c:pt idx="29">
                  <c:v>7.7020826459168026</c:v>
                </c:pt>
                <c:pt idx="30">
                  <c:v>6.1549773526945586</c:v>
                </c:pt>
                <c:pt idx="31">
                  <c:v>5.8469343447298643</c:v>
                </c:pt>
                <c:pt idx="32">
                  <c:v>5.8944709068081638</c:v>
                </c:pt>
                <c:pt idx="33">
                  <c:v>5.9559009287274689</c:v>
                </c:pt>
                <c:pt idx="34">
                  <c:v>5.9559009287274689</c:v>
                </c:pt>
                <c:pt idx="35">
                  <c:v>5.9559009287274689</c:v>
                </c:pt>
                <c:pt idx="36">
                  <c:v>5.9939844009074097</c:v>
                </c:pt>
                <c:pt idx="37">
                  <c:v>5.6625090981844233</c:v>
                </c:pt>
                <c:pt idx="38">
                  <c:v>5.5482034637377424</c:v>
                </c:pt>
                <c:pt idx="39">
                  <c:v>5.5617747029862787</c:v>
                </c:pt>
                <c:pt idx="40">
                  <c:v>5.6134867770814365</c:v>
                </c:pt>
                <c:pt idx="41">
                  <c:v>5.6134867770814365</c:v>
                </c:pt>
                <c:pt idx="42">
                  <c:v>5.6134867770814365</c:v>
                </c:pt>
                <c:pt idx="43">
                  <c:v>5.6491478511634767</c:v>
                </c:pt>
                <c:pt idx="44">
                  <c:v>5.7315550071461674</c:v>
                </c:pt>
                <c:pt idx="45">
                  <c:v>5.3814492378373382</c:v>
                </c:pt>
                <c:pt idx="46">
                  <c:v>5.482321454721566</c:v>
                </c:pt>
                <c:pt idx="47">
                  <c:v>5.482321454721566</c:v>
                </c:pt>
                <c:pt idx="48">
                  <c:v>5.482321454721566</c:v>
                </c:pt>
                <c:pt idx="49">
                  <c:v>5.482321454721566</c:v>
                </c:pt>
                <c:pt idx="50">
                  <c:v>5.482321454721566</c:v>
                </c:pt>
                <c:pt idx="51">
                  <c:v>5.5879218121570462</c:v>
                </c:pt>
                <c:pt idx="52">
                  <c:v>5.3629517037677452</c:v>
                </c:pt>
                <c:pt idx="53">
                  <c:v>4.5396547373924792</c:v>
                </c:pt>
                <c:pt idx="54">
                  <c:v>4.4174498352483997</c:v>
                </c:pt>
                <c:pt idx="55">
                  <c:v>4.4174498352483997</c:v>
                </c:pt>
                <c:pt idx="56">
                  <c:v>4.4174498352483997</c:v>
                </c:pt>
                <c:pt idx="57">
                  <c:v>4.4116119436760179</c:v>
                </c:pt>
                <c:pt idx="58">
                  <c:v>4.4359300604001701</c:v>
                </c:pt>
                <c:pt idx="59">
                  <c:v>4.3954660321158796</c:v>
                </c:pt>
                <c:pt idx="60">
                  <c:v>4.4693521732736228</c:v>
                </c:pt>
                <c:pt idx="61">
                  <c:v>4.0303851554149555</c:v>
                </c:pt>
                <c:pt idx="62">
                  <c:v>4.0303851554149555</c:v>
                </c:pt>
                <c:pt idx="63">
                  <c:v>4.0303851554149555</c:v>
                </c:pt>
                <c:pt idx="64">
                  <c:v>4.0802996316751665</c:v>
                </c:pt>
                <c:pt idx="65">
                  <c:v>4.2173562361933774</c:v>
                </c:pt>
                <c:pt idx="66">
                  <c:v>4.3853654275554179</c:v>
                </c:pt>
                <c:pt idx="67">
                  <c:v>3.6298818631006857</c:v>
                </c:pt>
                <c:pt idx="68">
                  <c:v>3.6298818631006857</c:v>
                </c:pt>
                <c:pt idx="69">
                  <c:v>3.6298818631006857</c:v>
                </c:pt>
                <c:pt idx="70">
                  <c:v>3.6298818631006857</c:v>
                </c:pt>
                <c:pt idx="71">
                  <c:v>3.6410409619233106</c:v>
                </c:pt>
                <c:pt idx="72">
                  <c:v>3.734561948426061</c:v>
                </c:pt>
                <c:pt idx="73">
                  <c:v>3.7525353957297982</c:v>
                </c:pt>
                <c:pt idx="74">
                  <c:v>3.7359410035689162</c:v>
                </c:pt>
                <c:pt idx="75">
                  <c:v>3.592945745425137</c:v>
                </c:pt>
                <c:pt idx="76">
                  <c:v>3.592945745425137</c:v>
                </c:pt>
                <c:pt idx="77">
                  <c:v>3.592945745425137</c:v>
                </c:pt>
                <c:pt idx="78">
                  <c:v>3.5739320594973454</c:v>
                </c:pt>
                <c:pt idx="79">
                  <c:v>3.5660612302381858</c:v>
                </c:pt>
                <c:pt idx="80">
                  <c:v>3.6336695625947693</c:v>
                </c:pt>
                <c:pt idx="81">
                  <c:v>3.6300287863851075</c:v>
                </c:pt>
                <c:pt idx="82">
                  <c:v>3.6557067682959148</c:v>
                </c:pt>
                <c:pt idx="83">
                  <c:v>3.6531022182174335</c:v>
                </c:pt>
                <c:pt idx="84">
                  <c:v>3.6531022182174335</c:v>
                </c:pt>
                <c:pt idx="85">
                  <c:v>3.6456028908892302</c:v>
                </c:pt>
                <c:pt idx="86">
                  <c:v>3.5915349958127929</c:v>
                </c:pt>
                <c:pt idx="87">
                  <c:v>3.5995143179713458</c:v>
                </c:pt>
                <c:pt idx="88">
                  <c:v>3.5921442227126499</c:v>
                </c:pt>
                <c:pt idx="89">
                  <c:v>3.6684647043130991</c:v>
                </c:pt>
                <c:pt idx="90">
                  <c:v>3.6684647043130991</c:v>
                </c:pt>
                <c:pt idx="91">
                  <c:v>4.0512613855172157</c:v>
                </c:pt>
                <c:pt idx="92">
                  <c:v>3.8915887208844593</c:v>
                </c:pt>
                <c:pt idx="93">
                  <c:v>3.994302876833193</c:v>
                </c:pt>
                <c:pt idx="94">
                  <c:v>4.0946548112431449</c:v>
                </c:pt>
                <c:pt idx="95">
                  <c:v>4.0766750386813104</c:v>
                </c:pt>
                <c:pt idx="96">
                  <c:v>4.0796678117213929</c:v>
                </c:pt>
                <c:pt idx="97">
                  <c:v>4.0796678117213929</c:v>
                </c:pt>
                <c:pt idx="98">
                  <c:v>3.9485515218025995</c:v>
                </c:pt>
                <c:pt idx="99">
                  <c:v>3.9489714746949152</c:v>
                </c:pt>
                <c:pt idx="100">
                  <c:v>3.980638333215186</c:v>
                </c:pt>
                <c:pt idx="101">
                  <c:v>3.9551477719069736</c:v>
                </c:pt>
                <c:pt idx="102">
                  <c:v>4.0444871674117309</c:v>
                </c:pt>
                <c:pt idx="103">
                  <c:v>4.0832008966017721</c:v>
                </c:pt>
                <c:pt idx="104">
                  <c:v>4.0832008966017721</c:v>
                </c:pt>
                <c:pt idx="105">
                  <c:v>4.0832008966017721</c:v>
                </c:pt>
                <c:pt idx="106">
                  <c:v>3.850506908183768</c:v>
                </c:pt>
                <c:pt idx="107">
                  <c:v>3.9199635294844368</c:v>
                </c:pt>
                <c:pt idx="108">
                  <c:v>3.9291463533698114</c:v>
                </c:pt>
                <c:pt idx="109">
                  <c:v>3.9042337989818057</c:v>
                </c:pt>
                <c:pt idx="110">
                  <c:v>3.8869376164261746</c:v>
                </c:pt>
                <c:pt idx="111">
                  <c:v>3.8869376164261746</c:v>
                </c:pt>
                <c:pt idx="112">
                  <c:v>3.8869376164261746</c:v>
                </c:pt>
                <c:pt idx="113">
                  <c:v>3.8871148167371805</c:v>
                </c:pt>
                <c:pt idx="114">
                  <c:v>4.7693527201726242</c:v>
                </c:pt>
                <c:pt idx="115">
                  <c:v>4.7603005602904469</c:v>
                </c:pt>
                <c:pt idx="116">
                  <c:v>4.781882436133829</c:v>
                </c:pt>
                <c:pt idx="117">
                  <c:v>4.775336651023351</c:v>
                </c:pt>
                <c:pt idx="118">
                  <c:v>4.775336651023351</c:v>
                </c:pt>
                <c:pt idx="119">
                  <c:v>4.775336651023351</c:v>
                </c:pt>
                <c:pt idx="120">
                  <c:v>4.7837131529287324</c:v>
                </c:pt>
                <c:pt idx="121">
                  <c:v>4.7545581282515483</c:v>
                </c:pt>
                <c:pt idx="122">
                  <c:v>4.1642973140831687</c:v>
                </c:pt>
                <c:pt idx="123">
                  <c:v>4.006214867149275</c:v>
                </c:pt>
                <c:pt idx="124">
                  <c:v>4.0828922695023229</c:v>
                </c:pt>
                <c:pt idx="125">
                  <c:v>4.0828922695023229</c:v>
                </c:pt>
                <c:pt idx="126">
                  <c:v>4.0828922695023229</c:v>
                </c:pt>
                <c:pt idx="127">
                  <c:v>4.0561442608730367</c:v>
                </c:pt>
                <c:pt idx="128">
                  <c:v>4.1164039110654365</c:v>
                </c:pt>
                <c:pt idx="129">
                  <c:v>3.9948260463467959</c:v>
                </c:pt>
                <c:pt idx="130">
                  <c:v>3.9558122571798497</c:v>
                </c:pt>
                <c:pt idx="131">
                  <c:v>3.9873646295446195</c:v>
                </c:pt>
                <c:pt idx="132">
                  <c:v>3.9873646295446195</c:v>
                </c:pt>
                <c:pt idx="133">
                  <c:v>3.9873646295446195</c:v>
                </c:pt>
                <c:pt idx="134">
                  <c:v>4.0372039009749425</c:v>
                </c:pt>
                <c:pt idx="135">
                  <c:v>4.1043456815925712</c:v>
                </c:pt>
                <c:pt idx="136">
                  <c:v>4.0396287578675683</c:v>
                </c:pt>
                <c:pt idx="137">
                  <c:v>4.2026192763973915</c:v>
                </c:pt>
                <c:pt idx="138">
                  <c:v>4.2494762959035723</c:v>
                </c:pt>
                <c:pt idx="139">
                  <c:v>4.2494762959035723</c:v>
                </c:pt>
                <c:pt idx="140">
                  <c:v>4.2494762959035723</c:v>
                </c:pt>
                <c:pt idx="141">
                  <c:v>4.1912652321075186</c:v>
                </c:pt>
                <c:pt idx="142">
                  <c:v>4.2334083703981413</c:v>
                </c:pt>
                <c:pt idx="143">
                  <c:v>4.241742877841963</c:v>
                </c:pt>
                <c:pt idx="144">
                  <c:v>4.2438262652857563</c:v>
                </c:pt>
                <c:pt idx="145">
                  <c:v>4.3350575588370104</c:v>
                </c:pt>
                <c:pt idx="146">
                  <c:v>4.3350575588370104</c:v>
                </c:pt>
                <c:pt idx="147">
                  <c:v>4.3350575588370104</c:v>
                </c:pt>
                <c:pt idx="148">
                  <c:v>4.3311645194999047</c:v>
                </c:pt>
                <c:pt idx="149">
                  <c:v>4.3350560500219357</c:v>
                </c:pt>
                <c:pt idx="150">
                  <c:v>4.3296002284824811</c:v>
                </c:pt>
                <c:pt idx="151">
                  <c:v>4.3165546617130559</c:v>
                </c:pt>
                <c:pt idx="152">
                  <c:v>4.6318499949230159</c:v>
                </c:pt>
                <c:pt idx="153">
                  <c:v>4.6318499949230159</c:v>
                </c:pt>
                <c:pt idx="154">
                  <c:v>4.6318499949230159</c:v>
                </c:pt>
                <c:pt idx="155">
                  <c:v>4.6152759118123772</c:v>
                </c:pt>
                <c:pt idx="156">
                  <c:v>4.6234142729153582</c:v>
                </c:pt>
                <c:pt idx="157">
                  <c:v>4.6390179860589633</c:v>
                </c:pt>
                <c:pt idx="158">
                  <c:v>4.6290776981462951</c:v>
                </c:pt>
                <c:pt idx="159">
                  <c:v>4.5981744625576022</c:v>
                </c:pt>
                <c:pt idx="160">
                  <c:v>4.5981744625576022</c:v>
                </c:pt>
                <c:pt idx="161">
                  <c:v>4.5981744625576022</c:v>
                </c:pt>
                <c:pt idx="162">
                  <c:v>4.5981744625576022</c:v>
                </c:pt>
                <c:pt idx="163">
                  <c:v>4.5701847030600069</c:v>
                </c:pt>
                <c:pt idx="164">
                  <c:v>4.6181386098733306</c:v>
                </c:pt>
                <c:pt idx="165">
                  <c:v>4.642749099904135</c:v>
                </c:pt>
                <c:pt idx="166">
                  <c:v>4.6433953609293654</c:v>
                </c:pt>
                <c:pt idx="167">
                  <c:v>4.665186928705559</c:v>
                </c:pt>
                <c:pt idx="168">
                  <c:v>4.665186928705559</c:v>
                </c:pt>
                <c:pt idx="169">
                  <c:v>4.6591064169034295</c:v>
                </c:pt>
                <c:pt idx="170">
                  <c:v>4.690548525729997</c:v>
                </c:pt>
                <c:pt idx="171">
                  <c:v>4.8124518405344281</c:v>
                </c:pt>
                <c:pt idx="172">
                  <c:v>4.7787669268424207</c:v>
                </c:pt>
                <c:pt idx="173">
                  <c:v>4.8082796020028873</c:v>
                </c:pt>
                <c:pt idx="174">
                  <c:v>4.8082796020028873</c:v>
                </c:pt>
                <c:pt idx="175">
                  <c:v>4.8341852694185805</c:v>
                </c:pt>
                <c:pt idx="176">
                  <c:v>4.8626664982675454</c:v>
                </c:pt>
                <c:pt idx="177">
                  <c:v>4.8294312200701883</c:v>
                </c:pt>
                <c:pt idx="178">
                  <c:v>4.9393707976436607</c:v>
                </c:pt>
                <c:pt idx="179">
                  <c:v>4.978826065258966</c:v>
                </c:pt>
                <c:pt idx="180">
                  <c:v>4.9689367718985284</c:v>
                </c:pt>
                <c:pt idx="181">
                  <c:v>4.9689367718985284</c:v>
                </c:pt>
                <c:pt idx="182">
                  <c:v>4.9689367718985284</c:v>
                </c:pt>
                <c:pt idx="183">
                  <c:v>5.3945565173352792</c:v>
                </c:pt>
                <c:pt idx="184">
                  <c:v>5.1010170445251104</c:v>
                </c:pt>
                <c:pt idx="185">
                  <c:v>5.2379534994308745</c:v>
                </c:pt>
                <c:pt idx="186">
                  <c:v>5.2196601926375132</c:v>
                </c:pt>
                <c:pt idx="187">
                  <c:v>5.2542023874416417</c:v>
                </c:pt>
                <c:pt idx="188">
                  <c:v>5.2542023874416417</c:v>
                </c:pt>
                <c:pt idx="189">
                  <c:v>5.2542023874416417</c:v>
                </c:pt>
                <c:pt idx="190">
                  <c:v>4.5915291286418016</c:v>
                </c:pt>
                <c:pt idx="191">
                  <c:v>4.584010572322434</c:v>
                </c:pt>
                <c:pt idx="192">
                  <c:v>4.5888992272532958</c:v>
                </c:pt>
                <c:pt idx="193">
                  <c:v>4.6029561176627194</c:v>
                </c:pt>
                <c:pt idx="194">
                  <c:v>4.5814638551273852</c:v>
                </c:pt>
                <c:pt idx="195">
                  <c:v>4.5814638551273852</c:v>
                </c:pt>
                <c:pt idx="196">
                  <c:v>4.5814638551273852</c:v>
                </c:pt>
                <c:pt idx="197">
                  <c:v>4.4985979473844564</c:v>
                </c:pt>
                <c:pt idx="198">
                  <c:v>4.6226982471838518</c:v>
                </c:pt>
                <c:pt idx="199">
                  <c:v>4.5142594245567453</c:v>
                </c:pt>
                <c:pt idx="200">
                  <c:v>4.5520516844459404</c:v>
                </c:pt>
                <c:pt idx="201">
                  <c:v>4.5904377499190661</c:v>
                </c:pt>
                <c:pt idx="202">
                  <c:v>4.5904377499190661</c:v>
                </c:pt>
                <c:pt idx="203">
                  <c:v>4.5904377499190661</c:v>
                </c:pt>
                <c:pt idx="204">
                  <c:v>4.6149538449061938</c:v>
                </c:pt>
                <c:pt idx="205">
                  <c:v>4.6340743725381266</c:v>
                </c:pt>
                <c:pt idx="206">
                  <c:v>4.7711958818802866</c:v>
                </c:pt>
                <c:pt idx="207">
                  <c:v>4.8165857915871069</c:v>
                </c:pt>
                <c:pt idx="208">
                  <c:v>4.8632510033657477</c:v>
                </c:pt>
                <c:pt idx="209">
                  <c:v>4.8632510033657477</c:v>
                </c:pt>
                <c:pt idx="210">
                  <c:v>4.8632510033657477</c:v>
                </c:pt>
                <c:pt idx="211">
                  <c:v>4.8632510033657477</c:v>
                </c:pt>
                <c:pt idx="212">
                  <c:v>4.8876356152609475</c:v>
                </c:pt>
                <c:pt idx="213">
                  <c:v>4.0917459914101908</c:v>
                </c:pt>
                <c:pt idx="214">
                  <c:v>3.8674100193476089</c:v>
                </c:pt>
                <c:pt idx="215">
                  <c:v>3.8765410003575309</c:v>
                </c:pt>
                <c:pt idx="216">
                  <c:v>3.8765410003575309</c:v>
                </c:pt>
                <c:pt idx="217">
                  <c:v>3.8765410003575309</c:v>
                </c:pt>
                <c:pt idx="218">
                  <c:v>3.837224960121608</c:v>
                </c:pt>
                <c:pt idx="219">
                  <c:v>3.8765991619438758</c:v>
                </c:pt>
                <c:pt idx="220">
                  <c:v>3.7803352643582948</c:v>
                </c:pt>
                <c:pt idx="221">
                  <c:v>3.7803352643582948</c:v>
                </c:pt>
                <c:pt idx="222">
                  <c:v>3.7803352643582948</c:v>
                </c:pt>
                <c:pt idx="223">
                  <c:v>3.7803352643582948</c:v>
                </c:pt>
                <c:pt idx="224">
                  <c:v>3.7803352643582948</c:v>
                </c:pt>
                <c:pt idx="225">
                  <c:v>3.7303478419852723</c:v>
                </c:pt>
                <c:pt idx="226">
                  <c:v>3.7267233705867824</c:v>
                </c:pt>
                <c:pt idx="227">
                  <c:v>3.6360051774914095</c:v>
                </c:pt>
                <c:pt idx="228">
                  <c:v>4.0667523772053409</c:v>
                </c:pt>
                <c:pt idx="229">
                  <c:v>4.083094201677266</c:v>
                </c:pt>
                <c:pt idx="230">
                  <c:v>4.083094201677266</c:v>
                </c:pt>
                <c:pt idx="231">
                  <c:v>4.083094201677266</c:v>
                </c:pt>
                <c:pt idx="232">
                  <c:v>4.1090840349546536</c:v>
                </c:pt>
                <c:pt idx="233">
                  <c:v>4.1237671677450676</c:v>
                </c:pt>
                <c:pt idx="234">
                  <c:v>4.0096639386028636</c:v>
                </c:pt>
                <c:pt idx="235">
                  <c:v>4.1157326457833872</c:v>
                </c:pt>
                <c:pt idx="236">
                  <c:v>3.9744333517845862</c:v>
                </c:pt>
                <c:pt idx="237">
                  <c:v>3.9744333517845862</c:v>
                </c:pt>
                <c:pt idx="238">
                  <c:v>3.9744333517845862</c:v>
                </c:pt>
                <c:pt idx="239">
                  <c:v>3.986356872951645</c:v>
                </c:pt>
                <c:pt idx="240">
                  <c:v>4.0034080553894329</c:v>
                </c:pt>
                <c:pt idx="241">
                  <c:v>3.955816210791407</c:v>
                </c:pt>
                <c:pt idx="242">
                  <c:v>3.8845879005167601</c:v>
                </c:pt>
                <c:pt idx="243">
                  <c:v>3.8367053101753092</c:v>
                </c:pt>
                <c:pt idx="244">
                  <c:v>3.8367053101753092</c:v>
                </c:pt>
                <c:pt idx="245">
                  <c:v>3.8367053101753092</c:v>
                </c:pt>
                <c:pt idx="246">
                  <c:v>3.6343577031008651</c:v>
                </c:pt>
                <c:pt idx="247">
                  <c:v>3.63288899000178</c:v>
                </c:pt>
                <c:pt idx="248">
                  <c:v>3.6391294206569045</c:v>
                </c:pt>
                <c:pt idx="249">
                  <c:v>3.7015153432864722</c:v>
                </c:pt>
                <c:pt idx="250">
                  <c:v>3.7497982258309746</c:v>
                </c:pt>
                <c:pt idx="251">
                  <c:v>3.4277554367061218</c:v>
                </c:pt>
                <c:pt idx="252">
                  <c:v>3.4277554367061218</c:v>
                </c:pt>
                <c:pt idx="253">
                  <c:v>3.4402979178132482</c:v>
                </c:pt>
                <c:pt idx="254">
                  <c:v>3.3892892219822421</c:v>
                </c:pt>
                <c:pt idx="255">
                  <c:v>3.6451937139732835</c:v>
                </c:pt>
                <c:pt idx="256">
                  <c:v>3.6503123985845982</c:v>
                </c:pt>
                <c:pt idx="257">
                  <c:v>3.6630089082278268</c:v>
                </c:pt>
                <c:pt idx="258">
                  <c:v>3.6630089082278268</c:v>
                </c:pt>
                <c:pt idx="259">
                  <c:v>3.7075918141894877</c:v>
                </c:pt>
                <c:pt idx="260">
                  <c:v>3.7225551511094745</c:v>
                </c:pt>
                <c:pt idx="261">
                  <c:v>3.8320561794908445</c:v>
                </c:pt>
                <c:pt idx="262">
                  <c:v>3.7037103901280282</c:v>
                </c:pt>
                <c:pt idx="263">
                  <c:v>3.7157447124261966</c:v>
                </c:pt>
                <c:pt idx="264">
                  <c:v>3.7253818071108133</c:v>
                </c:pt>
                <c:pt idx="265">
                  <c:v>3.7253818071108133</c:v>
                </c:pt>
                <c:pt idx="266">
                  <c:v>3.7253818071108133</c:v>
                </c:pt>
                <c:pt idx="267">
                  <c:v>3.6417586551037671</c:v>
                </c:pt>
                <c:pt idx="268">
                  <c:v>3.600394430454064</c:v>
                </c:pt>
                <c:pt idx="269">
                  <c:v>3.5530252846428683</c:v>
                </c:pt>
                <c:pt idx="270">
                  <c:v>3.5355690051767183</c:v>
                </c:pt>
                <c:pt idx="271">
                  <c:v>3.5722603940375306</c:v>
                </c:pt>
                <c:pt idx="272">
                  <c:v>3.5722603940375306</c:v>
                </c:pt>
                <c:pt idx="273">
                  <c:v>3.5722603940375306</c:v>
                </c:pt>
                <c:pt idx="274">
                  <c:v>3.6218804186801519</c:v>
                </c:pt>
                <c:pt idx="275">
                  <c:v>3.2569673937069981</c:v>
                </c:pt>
                <c:pt idx="276">
                  <c:v>3.273959466283896</c:v>
                </c:pt>
                <c:pt idx="277">
                  <c:v>3.3279387433869241</c:v>
                </c:pt>
                <c:pt idx="278">
                  <c:v>3.3390841675831751</c:v>
                </c:pt>
                <c:pt idx="279">
                  <c:v>3.3390841675831751</c:v>
                </c:pt>
                <c:pt idx="280">
                  <c:v>3.3390841675831751</c:v>
                </c:pt>
                <c:pt idx="281">
                  <c:v>3.326583144648616</c:v>
                </c:pt>
                <c:pt idx="282">
                  <c:v>3.2141182626501497</c:v>
                </c:pt>
                <c:pt idx="283">
                  <c:v>3.2280966977966807</c:v>
                </c:pt>
                <c:pt idx="284">
                  <c:v>3.2576704299699659</c:v>
                </c:pt>
                <c:pt idx="285">
                  <c:v>3.2702651277680932</c:v>
                </c:pt>
                <c:pt idx="286">
                  <c:v>3.2702651277680932</c:v>
                </c:pt>
                <c:pt idx="287">
                  <c:v>3.2702651277680932</c:v>
                </c:pt>
                <c:pt idx="288">
                  <c:v>3.2933411307799716</c:v>
                </c:pt>
                <c:pt idx="289">
                  <c:v>3.3071232507862662</c:v>
                </c:pt>
                <c:pt idx="290">
                  <c:v>3.3762165264541135</c:v>
                </c:pt>
                <c:pt idx="291">
                  <c:v>3.4581532324597055</c:v>
                </c:pt>
                <c:pt idx="292">
                  <c:v>3.5247484725318614</c:v>
                </c:pt>
                <c:pt idx="293">
                  <c:v>3.5247484725318614</c:v>
                </c:pt>
                <c:pt idx="294">
                  <c:v>3.5247484725318614</c:v>
                </c:pt>
                <c:pt idx="295">
                  <c:v>3.4875918976344553</c:v>
                </c:pt>
                <c:pt idx="296">
                  <c:v>3.4907795052283097</c:v>
                </c:pt>
                <c:pt idx="297">
                  <c:v>3.5894623051060655</c:v>
                </c:pt>
                <c:pt idx="298">
                  <c:v>3.2121034394637</c:v>
                </c:pt>
                <c:pt idx="299">
                  <c:v>3.2794484124875614</c:v>
                </c:pt>
                <c:pt idx="300">
                  <c:v>3.2794484124875614</c:v>
                </c:pt>
                <c:pt idx="301">
                  <c:v>3.2794484124875614</c:v>
                </c:pt>
                <c:pt idx="302">
                  <c:v>3.2794484124875614</c:v>
                </c:pt>
                <c:pt idx="303">
                  <c:v>3.2745887508569482</c:v>
                </c:pt>
                <c:pt idx="304">
                  <c:v>3.1097227040356961</c:v>
                </c:pt>
                <c:pt idx="305">
                  <c:v>3.1472980234662051</c:v>
                </c:pt>
                <c:pt idx="306">
                  <c:v>3.2198123593307426</c:v>
                </c:pt>
                <c:pt idx="307">
                  <c:v>3.2198123593307426</c:v>
                </c:pt>
                <c:pt idx="308">
                  <c:v>3.2198123593307426</c:v>
                </c:pt>
                <c:pt idx="309">
                  <c:v>3.3139105803192348</c:v>
                </c:pt>
                <c:pt idx="310">
                  <c:v>3.420294200770118</c:v>
                </c:pt>
                <c:pt idx="311">
                  <c:v>3.4114761416193398</c:v>
                </c:pt>
                <c:pt idx="312">
                  <c:v>3.3948626763755625</c:v>
                </c:pt>
                <c:pt idx="313">
                  <c:v>3.4124167617179335</c:v>
                </c:pt>
                <c:pt idx="314">
                  <c:v>3.4124167617179335</c:v>
                </c:pt>
                <c:pt idx="315">
                  <c:v>3.4124167617179335</c:v>
                </c:pt>
                <c:pt idx="316">
                  <c:v>3.4348136839523877</c:v>
                </c:pt>
                <c:pt idx="317">
                  <c:v>3.4108980997862335</c:v>
                </c:pt>
                <c:pt idx="318">
                  <c:v>3.3290301093950303</c:v>
                </c:pt>
                <c:pt idx="319">
                  <c:v>3.4527491456466461</c:v>
                </c:pt>
                <c:pt idx="320">
                  <c:v>3.4865682506043085</c:v>
                </c:pt>
                <c:pt idx="321">
                  <c:v>3.4865682506043085</c:v>
                </c:pt>
                <c:pt idx="322">
                  <c:v>3.4865682506043085</c:v>
                </c:pt>
                <c:pt idx="323">
                  <c:v>3.4499326679165807</c:v>
                </c:pt>
                <c:pt idx="324">
                  <c:v>3.4649316261304244</c:v>
                </c:pt>
                <c:pt idx="325">
                  <c:v>3.507590731599302</c:v>
                </c:pt>
                <c:pt idx="326">
                  <c:v>3.4906865530873636</c:v>
                </c:pt>
                <c:pt idx="327">
                  <c:v>3.4906865530873636</c:v>
                </c:pt>
                <c:pt idx="328">
                  <c:v>3.4906865530873636</c:v>
                </c:pt>
                <c:pt idx="329">
                  <c:v>3.4906865530873636</c:v>
                </c:pt>
                <c:pt idx="330">
                  <c:v>3.5368252513085903</c:v>
                </c:pt>
                <c:pt idx="331">
                  <c:v>3.6038510512705768</c:v>
                </c:pt>
                <c:pt idx="332">
                  <c:v>3.6125881055555542</c:v>
                </c:pt>
                <c:pt idx="333">
                  <c:v>3.5562078609933123</c:v>
                </c:pt>
                <c:pt idx="334">
                  <c:v>3.643861943125251</c:v>
                </c:pt>
                <c:pt idx="335">
                  <c:v>3.643861943125251</c:v>
                </c:pt>
                <c:pt idx="336">
                  <c:v>3.643861943125251</c:v>
                </c:pt>
                <c:pt idx="337">
                  <c:v>3.4858729560011539</c:v>
                </c:pt>
                <c:pt idx="338">
                  <c:v>3.5237873896964786</c:v>
                </c:pt>
                <c:pt idx="339">
                  <c:v>3.5626212359664771</c:v>
                </c:pt>
                <c:pt idx="340">
                  <c:v>3.5481883304222182</c:v>
                </c:pt>
                <c:pt idx="341">
                  <c:v>3.5586467809573183</c:v>
                </c:pt>
                <c:pt idx="342">
                  <c:v>3.5586467809573183</c:v>
                </c:pt>
                <c:pt idx="343">
                  <c:v>3.5586467809573183</c:v>
                </c:pt>
                <c:pt idx="344">
                  <c:v>3.561075525706578</c:v>
                </c:pt>
                <c:pt idx="345">
                  <c:v>3.5893719531087918</c:v>
                </c:pt>
                <c:pt idx="346">
                  <c:v>3.6593485191054147</c:v>
                </c:pt>
                <c:pt idx="347">
                  <c:v>3.6593485191054147</c:v>
                </c:pt>
                <c:pt idx="348">
                  <c:v>3.6593485191054147</c:v>
                </c:pt>
                <c:pt idx="349">
                  <c:v>3.4866856800484647</c:v>
                </c:pt>
                <c:pt idx="350">
                  <c:v>3.4866856800484647</c:v>
                </c:pt>
                <c:pt idx="351">
                  <c:v>3.42708008514116</c:v>
                </c:pt>
                <c:pt idx="352">
                  <c:v>3.423797249530383</c:v>
                </c:pt>
                <c:pt idx="353">
                  <c:v>3.2658401364376339</c:v>
                </c:pt>
                <c:pt idx="354">
                  <c:v>3.3600831536573343</c:v>
                </c:pt>
                <c:pt idx="355">
                  <c:v>3.430459855361379</c:v>
                </c:pt>
                <c:pt idx="356">
                  <c:v>3.430459855361379</c:v>
                </c:pt>
                <c:pt idx="357">
                  <c:v>3.3543421995141158</c:v>
                </c:pt>
                <c:pt idx="358">
                  <c:v>3.3503658066025825</c:v>
                </c:pt>
                <c:pt idx="359">
                  <c:v>3.3779791556195842</c:v>
                </c:pt>
                <c:pt idx="360">
                  <c:v>3.3903627885612941</c:v>
                </c:pt>
                <c:pt idx="361">
                  <c:v>3.3913658673757197</c:v>
                </c:pt>
                <c:pt idx="362">
                  <c:v>3.4485057834830148</c:v>
                </c:pt>
                <c:pt idx="363">
                  <c:v>3.4485057834830148</c:v>
                </c:pt>
                <c:pt idx="364">
                  <c:v>3.2400717297340598</c:v>
                </c:pt>
                <c:pt idx="365">
                  <c:v>3.2400717297340598</c:v>
                </c:pt>
                <c:pt idx="366">
                  <c:v>3.1764761259294749</c:v>
                </c:pt>
                <c:pt idx="367">
                  <c:v>3.2050133197743027</c:v>
                </c:pt>
                <c:pt idx="368">
                  <c:v>3.2040566992073867</c:v>
                </c:pt>
                <c:pt idx="369">
                  <c:v>3.2140204737338234</c:v>
                </c:pt>
                <c:pt idx="370">
                  <c:v>3.2140204737338234</c:v>
                </c:pt>
                <c:pt idx="371">
                  <c:v>3.1684963094161849</c:v>
                </c:pt>
                <c:pt idx="372">
                  <c:v>3.2097346501466002</c:v>
                </c:pt>
                <c:pt idx="373">
                  <c:v>3.193791316436577</c:v>
                </c:pt>
                <c:pt idx="374">
                  <c:v>3.2189724151693535</c:v>
                </c:pt>
                <c:pt idx="375">
                  <c:v>3.2408396713905883</c:v>
                </c:pt>
                <c:pt idx="376">
                  <c:v>3.2838584016622288</c:v>
                </c:pt>
                <c:pt idx="377">
                  <c:v>3.2838584016622288</c:v>
                </c:pt>
                <c:pt idx="378">
                  <c:v>3.2838584016622288</c:v>
                </c:pt>
                <c:pt idx="379">
                  <c:v>3.2013997583467062</c:v>
                </c:pt>
                <c:pt idx="380">
                  <c:v>3.2000099585066843</c:v>
                </c:pt>
                <c:pt idx="381">
                  <c:v>3.1630725941648645</c:v>
                </c:pt>
                <c:pt idx="382">
                  <c:v>3.1365384877174574</c:v>
                </c:pt>
                <c:pt idx="383">
                  <c:v>3.2063428385925352</c:v>
                </c:pt>
                <c:pt idx="384">
                  <c:v>3.2063428385925352</c:v>
                </c:pt>
                <c:pt idx="385">
                  <c:v>3.2063428385925352</c:v>
                </c:pt>
                <c:pt idx="386">
                  <c:v>3.189519006629598</c:v>
                </c:pt>
                <c:pt idx="387">
                  <c:v>3.2045083792537756</c:v>
                </c:pt>
                <c:pt idx="388">
                  <c:v>3.2539722060907637</c:v>
                </c:pt>
                <c:pt idx="389">
                  <c:v>3.2539722060907637</c:v>
                </c:pt>
                <c:pt idx="390">
                  <c:v>3.2446545891985834</c:v>
                </c:pt>
                <c:pt idx="391">
                  <c:v>3.2446545891985834</c:v>
                </c:pt>
                <c:pt idx="392">
                  <c:v>3.2446545891985834</c:v>
                </c:pt>
                <c:pt idx="393">
                  <c:v>3.266219150825576</c:v>
                </c:pt>
                <c:pt idx="394">
                  <c:v>3.2362728486143961</c:v>
                </c:pt>
                <c:pt idx="395">
                  <c:v>3.1853912439431173</c:v>
                </c:pt>
                <c:pt idx="396">
                  <c:v>3.1695229636877427</c:v>
                </c:pt>
                <c:pt idx="397">
                  <c:v>3.181633691057248</c:v>
                </c:pt>
                <c:pt idx="398">
                  <c:v>3.181633691057248</c:v>
                </c:pt>
                <c:pt idx="399">
                  <c:v>3.181633691057248</c:v>
                </c:pt>
                <c:pt idx="400">
                  <c:v>3.1959633775298952</c:v>
                </c:pt>
                <c:pt idx="401">
                  <c:v>3.2105140379551909</c:v>
                </c:pt>
                <c:pt idx="402">
                  <c:v>3.1534375860738235</c:v>
                </c:pt>
                <c:pt idx="403">
                  <c:v>3.1674211714631895</c:v>
                </c:pt>
                <c:pt idx="404">
                  <c:v>3.2135961787760037</c:v>
                </c:pt>
                <c:pt idx="405">
                  <c:v>3.2135961787760037</c:v>
                </c:pt>
                <c:pt idx="406">
                  <c:v>3.2135961787760037</c:v>
                </c:pt>
                <c:pt idx="407">
                  <c:v>3.2150454620256559</c:v>
                </c:pt>
                <c:pt idx="408">
                  <c:v>3.2586887970380083</c:v>
                </c:pt>
                <c:pt idx="409">
                  <c:v>3.2714724275966698</c:v>
                </c:pt>
                <c:pt idx="410">
                  <c:v>3.2778654064578272</c:v>
                </c:pt>
                <c:pt idx="411">
                  <c:v>3.2975803292653341</c:v>
                </c:pt>
                <c:pt idx="412">
                  <c:v>3.2975803292653341</c:v>
                </c:pt>
                <c:pt idx="413">
                  <c:v>3.2975803292653341</c:v>
                </c:pt>
                <c:pt idx="414">
                  <c:v>3.2940279041552145</c:v>
                </c:pt>
                <c:pt idx="415">
                  <c:v>3.2940279041552145</c:v>
                </c:pt>
                <c:pt idx="416">
                  <c:v>2.976215387861207</c:v>
                </c:pt>
                <c:pt idx="417">
                  <c:v>3.0633773831580302</c:v>
                </c:pt>
                <c:pt idx="418">
                  <c:v>3.0972311448715351</c:v>
                </c:pt>
                <c:pt idx="419">
                  <c:v>3.0972311448715351</c:v>
                </c:pt>
                <c:pt idx="420">
                  <c:v>3.0972311448715351</c:v>
                </c:pt>
                <c:pt idx="421">
                  <c:v>3.1172794927636942</c:v>
                </c:pt>
                <c:pt idx="422">
                  <c:v>3.1466621210432728</c:v>
                </c:pt>
                <c:pt idx="423">
                  <c:v>3.0813312917392492</c:v>
                </c:pt>
                <c:pt idx="424">
                  <c:v>3.0620597673334133</c:v>
                </c:pt>
                <c:pt idx="425">
                  <c:v>2.9453758815468984</c:v>
                </c:pt>
                <c:pt idx="426">
                  <c:v>2.9453758815468984</c:v>
                </c:pt>
                <c:pt idx="427">
                  <c:v>2.9453758815468984</c:v>
                </c:pt>
                <c:pt idx="428">
                  <c:v>2.846835607405874</c:v>
                </c:pt>
                <c:pt idx="429">
                  <c:v>2.8121292693309905</c:v>
                </c:pt>
                <c:pt idx="430">
                  <c:v>2.8207105368189089</c:v>
                </c:pt>
                <c:pt idx="431">
                  <c:v>2.7919474645950495</c:v>
                </c:pt>
                <c:pt idx="432">
                  <c:v>2.7998381331383317</c:v>
                </c:pt>
                <c:pt idx="433">
                  <c:v>2.7998381331383317</c:v>
                </c:pt>
                <c:pt idx="434">
                  <c:v>2.7998381331383317</c:v>
                </c:pt>
                <c:pt idx="435">
                  <c:v>2.816799396658566</c:v>
                </c:pt>
                <c:pt idx="436">
                  <c:v>2.8289278841452785</c:v>
                </c:pt>
                <c:pt idx="437">
                  <c:v>2.8552352073534424</c:v>
                </c:pt>
                <c:pt idx="438">
                  <c:v>2.8820791702904405</c:v>
                </c:pt>
                <c:pt idx="439">
                  <c:v>2.9140280720457454</c:v>
                </c:pt>
                <c:pt idx="440">
                  <c:v>2.8457684421249465</c:v>
                </c:pt>
                <c:pt idx="441">
                  <c:v>2.8457684421249465</c:v>
                </c:pt>
                <c:pt idx="442">
                  <c:v>2.8631446097331108</c:v>
                </c:pt>
                <c:pt idx="443">
                  <c:v>2.8625271550273617</c:v>
                </c:pt>
                <c:pt idx="444">
                  <c:v>2.7001107597434202</c:v>
                </c:pt>
                <c:pt idx="445">
                  <c:v>2.7583782115213213</c:v>
                </c:pt>
                <c:pt idx="446">
                  <c:v>2.7564762656000816</c:v>
                </c:pt>
                <c:pt idx="447">
                  <c:v>2.7564762656000816</c:v>
                </c:pt>
                <c:pt idx="448">
                  <c:v>2.7728886084329987</c:v>
                </c:pt>
                <c:pt idx="449">
                  <c:v>2.7537822845211113</c:v>
                </c:pt>
                <c:pt idx="450">
                  <c:v>2.759434872533328</c:v>
                </c:pt>
                <c:pt idx="451">
                  <c:v>2.7481853910909519</c:v>
                </c:pt>
                <c:pt idx="452">
                  <c:v>2.7477543687792347</c:v>
                </c:pt>
                <c:pt idx="453">
                  <c:v>2.7176591234182923</c:v>
                </c:pt>
                <c:pt idx="454">
                  <c:v>2.7176591234182923</c:v>
                </c:pt>
                <c:pt idx="455">
                  <c:v>2.7176591234182923</c:v>
                </c:pt>
                <c:pt idx="456">
                  <c:v>2.7786867884733315</c:v>
                </c:pt>
                <c:pt idx="457">
                  <c:v>2.6841414925514289</c:v>
                </c:pt>
                <c:pt idx="458">
                  <c:v>2.6928383705598011</c:v>
                </c:pt>
                <c:pt idx="459">
                  <c:v>2.6784179949274596</c:v>
                </c:pt>
                <c:pt idx="460">
                  <c:v>2.6869979995852509</c:v>
                </c:pt>
                <c:pt idx="461">
                  <c:v>2.6869979995852509</c:v>
                </c:pt>
                <c:pt idx="462">
                  <c:v>2.6869979995852509</c:v>
                </c:pt>
                <c:pt idx="463">
                  <c:v>2.6699531292867325</c:v>
                </c:pt>
                <c:pt idx="464">
                  <c:v>2.6730230405444493</c:v>
                </c:pt>
                <c:pt idx="465">
                  <c:v>2.6607402931084216</c:v>
                </c:pt>
                <c:pt idx="466">
                  <c:v>2.6737857335871209</c:v>
                </c:pt>
                <c:pt idx="467">
                  <c:v>2.692126312645259</c:v>
                </c:pt>
                <c:pt idx="468">
                  <c:v>2.692126312645259</c:v>
                </c:pt>
                <c:pt idx="469">
                  <c:v>2.692126312645259</c:v>
                </c:pt>
                <c:pt idx="470">
                  <c:v>2.7957211914871478</c:v>
                </c:pt>
                <c:pt idx="471">
                  <c:v>2.9390252244926756</c:v>
                </c:pt>
                <c:pt idx="472">
                  <c:v>2.8087755942949237</c:v>
                </c:pt>
                <c:pt idx="473">
                  <c:v>2.8415115487961895</c:v>
                </c:pt>
                <c:pt idx="474">
                  <c:v>2.9001928384552906</c:v>
                </c:pt>
                <c:pt idx="475">
                  <c:v>2.9001928384552906</c:v>
                </c:pt>
                <c:pt idx="476">
                  <c:v>2.9001928384552906</c:v>
                </c:pt>
                <c:pt idx="477">
                  <c:v>2.9001928384552906</c:v>
                </c:pt>
                <c:pt idx="478">
                  <c:v>2.9095711111775775</c:v>
                </c:pt>
                <c:pt idx="479">
                  <c:v>2.8138904337201796</c:v>
                </c:pt>
                <c:pt idx="480">
                  <c:v>2.8631411197528904</c:v>
                </c:pt>
                <c:pt idx="481">
                  <c:v>2.895729995782335</c:v>
                </c:pt>
                <c:pt idx="482">
                  <c:v>2.895729995782335</c:v>
                </c:pt>
                <c:pt idx="483">
                  <c:v>2.895729995782335</c:v>
                </c:pt>
                <c:pt idx="484">
                  <c:v>2.8961247751577672</c:v>
                </c:pt>
                <c:pt idx="485">
                  <c:v>2.8931340863725983</c:v>
                </c:pt>
                <c:pt idx="486">
                  <c:v>2.8967759031303846</c:v>
                </c:pt>
                <c:pt idx="487">
                  <c:v>2.8127038584335664</c:v>
                </c:pt>
                <c:pt idx="488">
                  <c:v>2.7622847063795821</c:v>
                </c:pt>
                <c:pt idx="489">
                  <c:v>2.7622847063795821</c:v>
                </c:pt>
                <c:pt idx="490">
                  <c:v>2.7622847063795821</c:v>
                </c:pt>
                <c:pt idx="491">
                  <c:v>2.754779382699879</c:v>
                </c:pt>
                <c:pt idx="492">
                  <c:v>2.7631098028297241</c:v>
                </c:pt>
                <c:pt idx="493">
                  <c:v>2.7886920781956439</c:v>
                </c:pt>
                <c:pt idx="494">
                  <c:v>2.7253052370973685</c:v>
                </c:pt>
                <c:pt idx="495">
                  <c:v>2.7347675336933204</c:v>
                </c:pt>
                <c:pt idx="496">
                  <c:v>2.7347675336933204</c:v>
                </c:pt>
                <c:pt idx="497">
                  <c:v>2.7347675336933204</c:v>
                </c:pt>
                <c:pt idx="498">
                  <c:v>2.7400727669895821</c:v>
                </c:pt>
                <c:pt idx="499">
                  <c:v>2.7594335371866978</c:v>
                </c:pt>
                <c:pt idx="500">
                  <c:v>2.7695441845792383</c:v>
                </c:pt>
                <c:pt idx="501">
                  <c:v>2.7958863365323099</c:v>
                </c:pt>
                <c:pt idx="502">
                  <c:v>2.8324878078585267</c:v>
                </c:pt>
                <c:pt idx="503">
                  <c:v>2.8324878078585267</c:v>
                </c:pt>
                <c:pt idx="504">
                  <c:v>2.8324878078585267</c:v>
                </c:pt>
                <c:pt idx="505">
                  <c:v>2.8365288115300946</c:v>
                </c:pt>
                <c:pt idx="506">
                  <c:v>2.8312433948660609</c:v>
                </c:pt>
                <c:pt idx="507">
                  <c:v>2.7324537806438527</c:v>
                </c:pt>
                <c:pt idx="508">
                  <c:v>2.7278321812922934</c:v>
                </c:pt>
                <c:pt idx="509">
                  <c:v>2.7989902928723467</c:v>
                </c:pt>
                <c:pt idx="510">
                  <c:v>2.6774546803069681</c:v>
                </c:pt>
                <c:pt idx="511">
                  <c:v>2.6774546803069681</c:v>
                </c:pt>
                <c:pt idx="512">
                  <c:v>2.6977767454414465</c:v>
                </c:pt>
                <c:pt idx="513">
                  <c:v>2.7004599342760827</c:v>
                </c:pt>
                <c:pt idx="514">
                  <c:v>2.7497854695177613</c:v>
                </c:pt>
                <c:pt idx="515">
                  <c:v>2.7804112170483561</c:v>
                </c:pt>
                <c:pt idx="516">
                  <c:v>2.8382497974981806</c:v>
                </c:pt>
                <c:pt idx="517">
                  <c:v>2.6066107703581407</c:v>
                </c:pt>
                <c:pt idx="518">
                  <c:v>2.6066107703581407</c:v>
                </c:pt>
                <c:pt idx="519">
                  <c:v>2.5501604116766257</c:v>
                </c:pt>
                <c:pt idx="520">
                  <c:v>2.5528360949490994</c:v>
                </c:pt>
                <c:pt idx="521">
                  <c:v>2.5668127289418736</c:v>
                </c:pt>
                <c:pt idx="522">
                  <c:v>2.5667882218583649</c:v>
                </c:pt>
                <c:pt idx="523">
                  <c:v>2.5623514788706099</c:v>
                </c:pt>
                <c:pt idx="524">
                  <c:v>2.4732877277823899</c:v>
                </c:pt>
                <c:pt idx="525">
                  <c:v>2.4732877277823899</c:v>
                </c:pt>
                <c:pt idx="526">
                  <c:v>2.4752376919758539</c:v>
                </c:pt>
                <c:pt idx="527">
                  <c:v>2.5021367611741709</c:v>
                </c:pt>
                <c:pt idx="528">
                  <c:v>2.5013322754693239</c:v>
                </c:pt>
                <c:pt idx="529">
                  <c:v>2.5199500099655707</c:v>
                </c:pt>
                <c:pt idx="530">
                  <c:v>2.5516763773863058</c:v>
                </c:pt>
                <c:pt idx="531">
                  <c:v>2.5516763773863058</c:v>
                </c:pt>
                <c:pt idx="532">
                  <c:v>2.4882104884069931</c:v>
                </c:pt>
                <c:pt idx="533">
                  <c:v>2.4882104884069931</c:v>
                </c:pt>
                <c:pt idx="534">
                  <c:v>2.501522626630091</c:v>
                </c:pt>
                <c:pt idx="535">
                  <c:v>2.4615874280006342</c:v>
                </c:pt>
                <c:pt idx="536">
                  <c:v>2.4949533954149201</c:v>
                </c:pt>
                <c:pt idx="537">
                  <c:v>2.5135099163498564</c:v>
                </c:pt>
                <c:pt idx="538">
                  <c:v>2.5135099163498564</c:v>
                </c:pt>
                <c:pt idx="539">
                  <c:v>2.5135099163498564</c:v>
                </c:pt>
                <c:pt idx="540">
                  <c:v>2.494282589286124</c:v>
                </c:pt>
                <c:pt idx="541">
                  <c:v>2.4857492734985662</c:v>
                </c:pt>
                <c:pt idx="542">
                  <c:v>2.5164146562704319</c:v>
                </c:pt>
                <c:pt idx="543">
                  <c:v>2.5142685079074134</c:v>
                </c:pt>
                <c:pt idx="544">
                  <c:v>2.4944881978397504</c:v>
                </c:pt>
                <c:pt idx="545">
                  <c:v>2.4944881978397504</c:v>
                </c:pt>
                <c:pt idx="546">
                  <c:v>2.4944881978397504</c:v>
                </c:pt>
                <c:pt idx="547">
                  <c:v>2.5267121855160934</c:v>
                </c:pt>
                <c:pt idx="548">
                  <c:v>2.4861841082091858</c:v>
                </c:pt>
                <c:pt idx="549">
                  <c:v>2.4164448065653223</c:v>
                </c:pt>
                <c:pt idx="550">
                  <c:v>2.4011474060757831</c:v>
                </c:pt>
                <c:pt idx="551">
                  <c:v>2.4070088216779166</c:v>
                </c:pt>
                <c:pt idx="552">
                  <c:v>2.4070088216779166</c:v>
                </c:pt>
                <c:pt idx="553">
                  <c:v>2.4070088216779166</c:v>
                </c:pt>
                <c:pt idx="554">
                  <c:v>2.4070088216779166</c:v>
                </c:pt>
                <c:pt idx="555">
                  <c:v>2.3993141243952967</c:v>
                </c:pt>
                <c:pt idx="556">
                  <c:v>2.4193253681611138</c:v>
                </c:pt>
                <c:pt idx="557">
                  <c:v>2.4155718601773546</c:v>
                </c:pt>
                <c:pt idx="558">
                  <c:v>2.4307824940186022</c:v>
                </c:pt>
                <c:pt idx="559">
                  <c:v>2.4307824940186022</c:v>
                </c:pt>
                <c:pt idx="560">
                  <c:v>2.4307824940186022</c:v>
                </c:pt>
                <c:pt idx="561">
                  <c:v>2.442449868996289</c:v>
                </c:pt>
                <c:pt idx="562">
                  <c:v>2.4648519646855598</c:v>
                </c:pt>
                <c:pt idx="563">
                  <c:v>2.4159469385007242</c:v>
                </c:pt>
                <c:pt idx="564">
                  <c:v>2.4861123225503721</c:v>
                </c:pt>
                <c:pt idx="565">
                  <c:v>2.5213429515164067</c:v>
                </c:pt>
                <c:pt idx="566">
                  <c:v>2.5213429515164067</c:v>
                </c:pt>
                <c:pt idx="567">
                  <c:v>2.5213429515164067</c:v>
                </c:pt>
                <c:pt idx="568">
                  <c:v>2.5213429515164067</c:v>
                </c:pt>
                <c:pt idx="569">
                  <c:v>2.5007233227957886</c:v>
                </c:pt>
                <c:pt idx="570">
                  <c:v>2.5060003558820809</c:v>
                </c:pt>
                <c:pt idx="571">
                  <c:v>2.4637039680432817</c:v>
                </c:pt>
                <c:pt idx="572">
                  <c:v>2.4852058734343969</c:v>
                </c:pt>
                <c:pt idx="573">
                  <c:v>2.4852058734343969</c:v>
                </c:pt>
                <c:pt idx="574">
                  <c:v>2.4852058734343969</c:v>
                </c:pt>
                <c:pt idx="575">
                  <c:v>2.5289325560360836</c:v>
                </c:pt>
                <c:pt idx="576">
                  <c:v>2.5541938468114123</c:v>
                </c:pt>
                <c:pt idx="577">
                  <c:v>2.5311968400090028</c:v>
                </c:pt>
                <c:pt idx="578">
                  <c:v>2.5389943487596462</c:v>
                </c:pt>
                <c:pt idx="579">
                  <c:v>2.4569941108225297</c:v>
                </c:pt>
                <c:pt idx="580">
                  <c:v>2.4569941108225297</c:v>
                </c:pt>
                <c:pt idx="581">
                  <c:v>2.4569941108225297</c:v>
                </c:pt>
                <c:pt idx="582">
                  <c:v>2.4535467047749382</c:v>
                </c:pt>
                <c:pt idx="583">
                  <c:v>2.4459021006219226</c:v>
                </c:pt>
                <c:pt idx="584">
                  <c:v>2.4565624292167709</c:v>
                </c:pt>
                <c:pt idx="585">
                  <c:v>2.4272192495044225</c:v>
                </c:pt>
                <c:pt idx="586">
                  <c:v>2.4272192495044225</c:v>
                </c:pt>
                <c:pt idx="587">
                  <c:v>2.4272192495044225</c:v>
                </c:pt>
                <c:pt idx="588">
                  <c:v>2.4272192495044225</c:v>
                </c:pt>
                <c:pt idx="589">
                  <c:v>2.4311228299649783</c:v>
                </c:pt>
                <c:pt idx="590">
                  <c:v>2.4208221185205612</c:v>
                </c:pt>
                <c:pt idx="591">
                  <c:v>2.3933095802635771</c:v>
                </c:pt>
                <c:pt idx="592">
                  <c:v>2.394210297247203</c:v>
                </c:pt>
                <c:pt idx="593">
                  <c:v>2.2898269191895291</c:v>
                </c:pt>
                <c:pt idx="594">
                  <c:v>2.2898269191895291</c:v>
                </c:pt>
                <c:pt idx="595">
                  <c:v>2.2898269191895291</c:v>
                </c:pt>
                <c:pt idx="596">
                  <c:v>2.2923654853117443</c:v>
                </c:pt>
                <c:pt idx="597">
                  <c:v>2.2989108534334939</c:v>
                </c:pt>
                <c:pt idx="598">
                  <c:v>2.1322865839100071</c:v>
                </c:pt>
                <c:pt idx="599">
                  <c:v>2.202345310353131</c:v>
                </c:pt>
                <c:pt idx="600">
                  <c:v>2.1936030924053176</c:v>
                </c:pt>
                <c:pt idx="601">
                  <c:v>2.1906064971008159</c:v>
                </c:pt>
                <c:pt idx="602">
                  <c:v>2.1906064971008159</c:v>
                </c:pt>
                <c:pt idx="603">
                  <c:v>2.1906064971008159</c:v>
                </c:pt>
                <c:pt idx="604">
                  <c:v>2.1768855873095645</c:v>
                </c:pt>
                <c:pt idx="605">
                  <c:v>2.2107821641473078</c:v>
                </c:pt>
                <c:pt idx="606">
                  <c:v>2.1566089626026526</c:v>
                </c:pt>
                <c:pt idx="607">
                  <c:v>2.1796734235722353</c:v>
                </c:pt>
                <c:pt idx="608">
                  <c:v>2.1796734235722353</c:v>
                </c:pt>
                <c:pt idx="609">
                  <c:v>2.1796734235722353</c:v>
                </c:pt>
                <c:pt idx="610">
                  <c:v>2.1796734235722353</c:v>
                </c:pt>
                <c:pt idx="611">
                  <c:v>2.1059316512572157</c:v>
                </c:pt>
                <c:pt idx="612">
                  <c:v>2.1517850436945731</c:v>
                </c:pt>
                <c:pt idx="613">
                  <c:v>2.16177798876347</c:v>
                </c:pt>
                <c:pt idx="614">
                  <c:v>2.1427426626482955</c:v>
                </c:pt>
                <c:pt idx="615">
                  <c:v>2.1427426626482955</c:v>
                </c:pt>
                <c:pt idx="616">
                  <c:v>2.0576113495270989</c:v>
                </c:pt>
                <c:pt idx="617">
                  <c:v>2.0568832410511186</c:v>
                </c:pt>
                <c:pt idx="618">
                  <c:v>2.0756584889653755</c:v>
                </c:pt>
                <c:pt idx="619">
                  <c:v>2.0966317743351039</c:v>
                </c:pt>
                <c:pt idx="620">
                  <c:v>2.093656610001486</c:v>
                </c:pt>
                <c:pt idx="621">
                  <c:v>2.0978437293726424</c:v>
                </c:pt>
                <c:pt idx="622">
                  <c:v>2.0978437293726424</c:v>
                </c:pt>
                <c:pt idx="623">
                  <c:v>2.0978437293726424</c:v>
                </c:pt>
                <c:pt idx="624">
                  <c:v>2.1116526627524093</c:v>
                </c:pt>
                <c:pt idx="625">
                  <c:v>2.1111257733388626</c:v>
                </c:pt>
                <c:pt idx="626">
                  <c:v>2.0415854501053965</c:v>
                </c:pt>
                <c:pt idx="627">
                  <c:v>2.1280787303342059</c:v>
                </c:pt>
                <c:pt idx="628">
                  <c:v>2.1318584539317698</c:v>
                </c:pt>
                <c:pt idx="629">
                  <c:v>2.1318584539317698</c:v>
                </c:pt>
                <c:pt idx="630">
                  <c:v>2.1318584539317698</c:v>
                </c:pt>
                <c:pt idx="631">
                  <c:v>2.1248999298430222</c:v>
                </c:pt>
                <c:pt idx="632">
                  <c:v>2.0245630989289696</c:v>
                </c:pt>
                <c:pt idx="633">
                  <c:v>2.0191820278740957</c:v>
                </c:pt>
                <c:pt idx="634">
                  <c:v>2.0247422846646743</c:v>
                </c:pt>
                <c:pt idx="635">
                  <c:v>2.0427486156837329</c:v>
                </c:pt>
                <c:pt idx="636">
                  <c:v>2.0427486156837329</c:v>
                </c:pt>
                <c:pt idx="637">
                  <c:v>2.0427486156837329</c:v>
                </c:pt>
                <c:pt idx="638">
                  <c:v>2.060004431384733</c:v>
                </c:pt>
                <c:pt idx="639">
                  <c:v>2.0612966145173321</c:v>
                </c:pt>
                <c:pt idx="640">
                  <c:v>2.0076544531416931</c:v>
                </c:pt>
                <c:pt idx="641">
                  <c:v>1.966918537661835</c:v>
                </c:pt>
                <c:pt idx="642">
                  <c:v>1.9675547706196952</c:v>
                </c:pt>
                <c:pt idx="643">
                  <c:v>1.9675547706196952</c:v>
                </c:pt>
                <c:pt idx="644">
                  <c:v>1.9675547706196952</c:v>
                </c:pt>
                <c:pt idx="645">
                  <c:v>1.9510724650438787</c:v>
                </c:pt>
                <c:pt idx="646">
                  <c:v>1.9447719191357611</c:v>
                </c:pt>
                <c:pt idx="647">
                  <c:v>1.7873764092151403</c:v>
                </c:pt>
                <c:pt idx="648">
                  <c:v>1.7804311773691104</c:v>
                </c:pt>
                <c:pt idx="649">
                  <c:v>1.7471456957342923</c:v>
                </c:pt>
                <c:pt idx="650">
                  <c:v>1.7471456957342923</c:v>
                </c:pt>
                <c:pt idx="651">
                  <c:v>1.7471456957342923</c:v>
                </c:pt>
                <c:pt idx="652">
                  <c:v>1.7471456957342923</c:v>
                </c:pt>
                <c:pt idx="653">
                  <c:v>1.7471456957342923</c:v>
                </c:pt>
                <c:pt idx="654">
                  <c:v>1.8125899716557206</c:v>
                </c:pt>
                <c:pt idx="655">
                  <c:v>1.866889168342281</c:v>
                </c:pt>
                <c:pt idx="656">
                  <c:v>1.9093939321871025</c:v>
                </c:pt>
                <c:pt idx="657">
                  <c:v>1.9093939321871025</c:v>
                </c:pt>
                <c:pt idx="658">
                  <c:v>1.9093939321871025</c:v>
                </c:pt>
                <c:pt idx="659">
                  <c:v>1.9028529269978007</c:v>
                </c:pt>
                <c:pt idx="660">
                  <c:v>1.9123639808168171</c:v>
                </c:pt>
                <c:pt idx="661">
                  <c:v>1.8076250270697694</c:v>
                </c:pt>
                <c:pt idx="662">
                  <c:v>1.8520513894947939</c:v>
                </c:pt>
                <c:pt idx="663">
                  <c:v>1.7977412359947336</c:v>
                </c:pt>
                <c:pt idx="664">
                  <c:v>1.7977412359947336</c:v>
                </c:pt>
                <c:pt idx="665">
                  <c:v>1.7977412359947336</c:v>
                </c:pt>
                <c:pt idx="666">
                  <c:v>1.8128553542252668</c:v>
                </c:pt>
                <c:pt idx="667">
                  <c:v>1.8147141148960741</c:v>
                </c:pt>
                <c:pt idx="668">
                  <c:v>1.8266839415349914</c:v>
                </c:pt>
                <c:pt idx="669">
                  <c:v>1.7395940081526835</c:v>
                </c:pt>
                <c:pt idx="670">
                  <c:v>1.7183834999000505</c:v>
                </c:pt>
                <c:pt idx="671">
                  <c:v>1.7183834999000505</c:v>
                </c:pt>
                <c:pt idx="672">
                  <c:v>1.7183834999000505</c:v>
                </c:pt>
                <c:pt idx="673">
                  <c:v>1.7634197505431128</c:v>
                </c:pt>
                <c:pt idx="674">
                  <c:v>1.7766403295521211</c:v>
                </c:pt>
                <c:pt idx="675">
                  <c:v>1.7622323061490754</c:v>
                </c:pt>
                <c:pt idx="676">
                  <c:v>1.7532137133233343</c:v>
                </c:pt>
                <c:pt idx="677">
                  <c:v>1.7614485312933201</c:v>
                </c:pt>
                <c:pt idx="678">
                  <c:v>1.7614485312933201</c:v>
                </c:pt>
                <c:pt idx="679">
                  <c:v>1.7614485312933201</c:v>
                </c:pt>
                <c:pt idx="680">
                  <c:v>1.7320395789755612</c:v>
                </c:pt>
                <c:pt idx="681">
                  <c:v>1.7385970794888708</c:v>
                </c:pt>
                <c:pt idx="682">
                  <c:v>1.7173467527837443</c:v>
                </c:pt>
                <c:pt idx="683">
                  <c:v>1.801285059202256</c:v>
                </c:pt>
                <c:pt idx="684">
                  <c:v>1.8527064189207034</c:v>
                </c:pt>
                <c:pt idx="685">
                  <c:v>1.8527064189207034</c:v>
                </c:pt>
                <c:pt idx="686">
                  <c:v>1.8527064189207034</c:v>
                </c:pt>
                <c:pt idx="687">
                  <c:v>1.8532737968745483</c:v>
                </c:pt>
                <c:pt idx="688">
                  <c:v>1.879424656565704</c:v>
                </c:pt>
                <c:pt idx="689">
                  <c:v>1.8536678014039871</c:v>
                </c:pt>
                <c:pt idx="690">
                  <c:v>1.8478310797249498</c:v>
                </c:pt>
                <c:pt idx="691">
                  <c:v>1.8897235581558216</c:v>
                </c:pt>
                <c:pt idx="692">
                  <c:v>1.8897235581558216</c:v>
                </c:pt>
                <c:pt idx="693">
                  <c:v>1.8897235581558216</c:v>
                </c:pt>
                <c:pt idx="694">
                  <c:v>1.893317466876153</c:v>
                </c:pt>
                <c:pt idx="695">
                  <c:v>1.9101026992270644</c:v>
                </c:pt>
                <c:pt idx="696">
                  <c:v>1.8983236274770385</c:v>
                </c:pt>
                <c:pt idx="697">
                  <c:v>1.8983236274770385</c:v>
                </c:pt>
                <c:pt idx="698">
                  <c:v>1.8983236274770385</c:v>
                </c:pt>
                <c:pt idx="699">
                  <c:v>1.9204106386044657</c:v>
                </c:pt>
                <c:pt idx="700">
                  <c:v>1.9204106386044657</c:v>
                </c:pt>
                <c:pt idx="701">
                  <c:v>1.9204106386044657</c:v>
                </c:pt>
                <c:pt idx="702">
                  <c:v>1.8044410991823485</c:v>
                </c:pt>
                <c:pt idx="703">
                  <c:v>1.7950993513807154</c:v>
                </c:pt>
                <c:pt idx="704">
                  <c:v>1.8318123096638608</c:v>
                </c:pt>
                <c:pt idx="705">
                  <c:v>1.8495860562070816</c:v>
                </c:pt>
                <c:pt idx="706">
                  <c:v>1.8605620743213298</c:v>
                </c:pt>
                <c:pt idx="707">
                  <c:v>1.8605620743213298</c:v>
                </c:pt>
                <c:pt idx="708">
                  <c:v>1.8819180105613247</c:v>
                </c:pt>
                <c:pt idx="709">
                  <c:v>1.8889230463402238</c:v>
                </c:pt>
                <c:pt idx="710">
                  <c:v>1.8745697828542436</c:v>
                </c:pt>
                <c:pt idx="711">
                  <c:v>1.8992467240820727</c:v>
                </c:pt>
                <c:pt idx="712">
                  <c:v>1.9100866976493092</c:v>
                </c:pt>
                <c:pt idx="713">
                  <c:v>1.9100866976493092</c:v>
                </c:pt>
                <c:pt idx="714">
                  <c:v>1.9075844020733224</c:v>
                </c:pt>
                <c:pt idx="715">
                  <c:v>1.9413694162166413</c:v>
                </c:pt>
                <c:pt idx="716">
                  <c:v>1.9319330800867955</c:v>
                </c:pt>
                <c:pt idx="717">
                  <c:v>1.8705188582820829</c:v>
                </c:pt>
                <c:pt idx="718">
                  <c:v>1.9025414482937661</c:v>
                </c:pt>
                <c:pt idx="719">
                  <c:v>1.9208420617301145</c:v>
                </c:pt>
                <c:pt idx="720">
                  <c:v>1.9208420617301145</c:v>
                </c:pt>
                <c:pt idx="721">
                  <c:v>1.9208420617301145</c:v>
                </c:pt>
                <c:pt idx="722">
                  <c:v>1.9193253053906207</c:v>
                </c:pt>
                <c:pt idx="723">
                  <c:v>1.9294162873946108</c:v>
                </c:pt>
                <c:pt idx="724">
                  <c:v>1.9043032213298074</c:v>
                </c:pt>
                <c:pt idx="725">
                  <c:v>1.8429450753442718</c:v>
                </c:pt>
                <c:pt idx="726">
                  <c:v>1.7961179315445459</c:v>
                </c:pt>
                <c:pt idx="727">
                  <c:v>1.7961179315445459</c:v>
                </c:pt>
                <c:pt idx="728">
                  <c:v>1.7961179315445459</c:v>
                </c:pt>
                <c:pt idx="729">
                  <c:v>2.0158661771062456</c:v>
                </c:pt>
                <c:pt idx="730">
                  <c:v>2.0158661771062456</c:v>
                </c:pt>
                <c:pt idx="731">
                  <c:v>1.8927765272466019</c:v>
                </c:pt>
                <c:pt idx="732">
                  <c:v>1.8227324645246072</c:v>
                </c:pt>
                <c:pt idx="733">
                  <c:v>1.8213715083417656</c:v>
                </c:pt>
                <c:pt idx="734">
                  <c:v>1.8213715083417656</c:v>
                </c:pt>
                <c:pt idx="735">
                  <c:v>1.8213715083417656</c:v>
                </c:pt>
                <c:pt idx="736">
                  <c:v>1.919678698290493</c:v>
                </c:pt>
                <c:pt idx="737">
                  <c:v>1.8704248242644697</c:v>
                </c:pt>
                <c:pt idx="738">
                  <c:v>1.8873091537789877</c:v>
                </c:pt>
                <c:pt idx="739">
                  <c:v>1.866682311657976</c:v>
                </c:pt>
                <c:pt idx="740">
                  <c:v>1.7548567927257468</c:v>
                </c:pt>
                <c:pt idx="741">
                  <c:v>1.7548567927257468</c:v>
                </c:pt>
                <c:pt idx="742">
                  <c:v>1.7548567927257468</c:v>
                </c:pt>
                <c:pt idx="743">
                  <c:v>1.602253615694293</c:v>
                </c:pt>
                <c:pt idx="744">
                  <c:v>1.6949269829683928</c:v>
                </c:pt>
                <c:pt idx="745">
                  <c:v>1.757651245879047</c:v>
                </c:pt>
                <c:pt idx="746">
                  <c:v>1.7568606924138268</c:v>
                </c:pt>
                <c:pt idx="747">
                  <c:v>1.7915847437590189</c:v>
                </c:pt>
                <c:pt idx="748">
                  <c:v>1.7915847437590189</c:v>
                </c:pt>
                <c:pt idx="749">
                  <c:v>1.7915847437590189</c:v>
                </c:pt>
                <c:pt idx="750">
                  <c:v>1.8441330941025531</c:v>
                </c:pt>
                <c:pt idx="751">
                  <c:v>1.8791958379387255</c:v>
                </c:pt>
                <c:pt idx="752">
                  <c:v>1.8873523419874705</c:v>
                </c:pt>
                <c:pt idx="753">
                  <c:v>1.8936639106557549</c:v>
                </c:pt>
                <c:pt idx="754">
                  <c:v>1.8936639106557549</c:v>
                </c:pt>
                <c:pt idx="755">
                  <c:v>1.8936639106557549</c:v>
                </c:pt>
                <c:pt idx="756">
                  <c:v>1.8936639106557549</c:v>
                </c:pt>
                <c:pt idx="757">
                  <c:v>1.8550145632639479</c:v>
                </c:pt>
                <c:pt idx="758">
                  <c:v>1.8115980748825549</c:v>
                </c:pt>
                <c:pt idx="759">
                  <c:v>1.7756110871039346</c:v>
                </c:pt>
                <c:pt idx="760">
                  <c:v>1.8899277536492891</c:v>
                </c:pt>
                <c:pt idx="761">
                  <c:v>1.8564607836785432</c:v>
                </c:pt>
                <c:pt idx="762">
                  <c:v>1.8564607836785432</c:v>
                </c:pt>
                <c:pt idx="763">
                  <c:v>1.8564607836785432</c:v>
                </c:pt>
                <c:pt idx="764">
                  <c:v>1.8323721841571865</c:v>
                </c:pt>
                <c:pt idx="765">
                  <c:v>1.8216918900823622</c:v>
                </c:pt>
                <c:pt idx="766">
                  <c:v>1.8227065703894962</c:v>
                </c:pt>
                <c:pt idx="767">
                  <c:v>1.8592853291394447</c:v>
                </c:pt>
                <c:pt idx="768">
                  <c:v>1.8393473015804236</c:v>
                </c:pt>
                <c:pt idx="769">
                  <c:v>1.8393473015804236</c:v>
                </c:pt>
                <c:pt idx="770">
                  <c:v>1.8393473015804236</c:v>
                </c:pt>
                <c:pt idx="771">
                  <c:v>1.8385400954505688</c:v>
                </c:pt>
                <c:pt idx="772">
                  <c:v>1.7727700018841495</c:v>
                </c:pt>
                <c:pt idx="773">
                  <c:v>1.7753132853642799</c:v>
                </c:pt>
                <c:pt idx="774">
                  <c:v>1.6772462632037155</c:v>
                </c:pt>
                <c:pt idx="775">
                  <c:v>1.7566915244885783</c:v>
                </c:pt>
                <c:pt idx="776">
                  <c:v>1.7566915244885783</c:v>
                </c:pt>
                <c:pt idx="777">
                  <c:v>1.7566915244885783</c:v>
                </c:pt>
                <c:pt idx="778">
                  <c:v>1.7546777926358574</c:v>
                </c:pt>
                <c:pt idx="779">
                  <c:v>1.7912538681271235</c:v>
                </c:pt>
                <c:pt idx="780">
                  <c:v>1.7912538681271235</c:v>
                </c:pt>
                <c:pt idx="781">
                  <c:v>1.5399128841411627</c:v>
                </c:pt>
                <c:pt idx="782">
                  <c:v>1.6426108473369572</c:v>
                </c:pt>
                <c:pt idx="783">
                  <c:v>1.7069388557025391</c:v>
                </c:pt>
                <c:pt idx="784">
                  <c:v>1.7069388557025391</c:v>
                </c:pt>
                <c:pt idx="785">
                  <c:v>1.7351207675658691</c:v>
                </c:pt>
                <c:pt idx="786">
                  <c:v>1.8293588912404706</c:v>
                </c:pt>
                <c:pt idx="787">
                  <c:v>1.8715933689159912</c:v>
                </c:pt>
                <c:pt idx="788">
                  <c:v>1.8619869932574311</c:v>
                </c:pt>
                <c:pt idx="789">
                  <c:v>1.7626455245320209</c:v>
                </c:pt>
                <c:pt idx="790">
                  <c:v>1.8037097992960627</c:v>
                </c:pt>
                <c:pt idx="791">
                  <c:v>1.8037097992960627</c:v>
                </c:pt>
                <c:pt idx="792">
                  <c:v>1.6627866113045269</c:v>
                </c:pt>
                <c:pt idx="793">
                  <c:v>1.7728456007744291</c:v>
                </c:pt>
                <c:pt idx="794">
                  <c:v>1.7414916586459814</c:v>
                </c:pt>
                <c:pt idx="795">
                  <c:v>1.6561137559158934</c:v>
                </c:pt>
                <c:pt idx="796">
                  <c:v>1.7176856176545832</c:v>
                </c:pt>
                <c:pt idx="797">
                  <c:v>1.7126440621539403</c:v>
                </c:pt>
                <c:pt idx="798">
                  <c:v>1.7126440621539403</c:v>
                </c:pt>
                <c:pt idx="799">
                  <c:v>1.7126440621539403</c:v>
                </c:pt>
                <c:pt idx="800">
                  <c:v>1.7653733365709317</c:v>
                </c:pt>
                <c:pt idx="801">
                  <c:v>1.7875074599175782</c:v>
                </c:pt>
                <c:pt idx="802">
                  <c:v>1.8266229746422324</c:v>
                </c:pt>
                <c:pt idx="803">
                  <c:v>1.791422976837973</c:v>
                </c:pt>
                <c:pt idx="804">
                  <c:v>1.791422976837973</c:v>
                </c:pt>
                <c:pt idx="805">
                  <c:v>1.8298842673292637</c:v>
                </c:pt>
                <c:pt idx="806">
                  <c:v>1.8588603740595691</c:v>
                </c:pt>
                <c:pt idx="807">
                  <c:v>1.8376410940946988</c:v>
                </c:pt>
                <c:pt idx="808">
                  <c:v>1.5967106306388004</c:v>
                </c:pt>
                <c:pt idx="809">
                  <c:v>1.71265847314176</c:v>
                </c:pt>
                <c:pt idx="810">
                  <c:v>1.7699116373754491</c:v>
                </c:pt>
                <c:pt idx="811">
                  <c:v>1.7699116373754491</c:v>
                </c:pt>
                <c:pt idx="812">
                  <c:v>1.7699116373754491</c:v>
                </c:pt>
                <c:pt idx="813">
                  <c:v>1.6766232823773757</c:v>
                </c:pt>
                <c:pt idx="814">
                  <c:v>1.7264409041289326</c:v>
                </c:pt>
                <c:pt idx="815">
                  <c:v>1.7692867452535359</c:v>
                </c:pt>
                <c:pt idx="816">
                  <c:v>1.7282695094111162</c:v>
                </c:pt>
                <c:pt idx="817">
                  <c:v>1.7679449267012139</c:v>
                </c:pt>
                <c:pt idx="818">
                  <c:v>1.7679449267012139</c:v>
                </c:pt>
                <c:pt idx="819">
                  <c:v>1.7679449267012139</c:v>
                </c:pt>
                <c:pt idx="820">
                  <c:v>1.7833386337365287</c:v>
                </c:pt>
                <c:pt idx="821">
                  <c:v>1.8707645386141685</c:v>
                </c:pt>
                <c:pt idx="822">
                  <c:v>1.7761501437293377</c:v>
                </c:pt>
                <c:pt idx="823">
                  <c:v>1.7387077420422958</c:v>
                </c:pt>
                <c:pt idx="824">
                  <c:v>1.7167420711002421</c:v>
                </c:pt>
                <c:pt idx="825">
                  <c:v>1.7167420711002421</c:v>
                </c:pt>
                <c:pt idx="826">
                  <c:v>1.7167420711002421</c:v>
                </c:pt>
                <c:pt idx="827">
                  <c:v>1.7066374261786534</c:v>
                </c:pt>
                <c:pt idx="828">
                  <c:v>1.7349006126895468</c:v>
                </c:pt>
                <c:pt idx="829">
                  <c:v>1.719745104824203</c:v>
                </c:pt>
                <c:pt idx="830">
                  <c:v>1.7064966111153619</c:v>
                </c:pt>
                <c:pt idx="831">
                  <c:v>1.6367983427704986</c:v>
                </c:pt>
                <c:pt idx="832">
                  <c:v>1.6367983427704986</c:v>
                </c:pt>
                <c:pt idx="833">
                  <c:v>1.6367983427704986</c:v>
                </c:pt>
                <c:pt idx="834">
                  <c:v>1.5961393375231596</c:v>
                </c:pt>
                <c:pt idx="835">
                  <c:v>1.6445629016850052</c:v>
                </c:pt>
                <c:pt idx="836">
                  <c:v>1.4257592815450131</c:v>
                </c:pt>
                <c:pt idx="837">
                  <c:v>1.4816242839089491</c:v>
                </c:pt>
                <c:pt idx="838">
                  <c:v>1.5608634536740025</c:v>
                </c:pt>
                <c:pt idx="839">
                  <c:v>1.5608634536740025</c:v>
                </c:pt>
                <c:pt idx="840">
                  <c:v>1.5608634536740025</c:v>
                </c:pt>
                <c:pt idx="841">
                  <c:v>1.5608634536740025</c:v>
                </c:pt>
                <c:pt idx="842">
                  <c:v>1.5476597283581439</c:v>
                </c:pt>
                <c:pt idx="843">
                  <c:v>1.5177003402805069</c:v>
                </c:pt>
                <c:pt idx="844">
                  <c:v>1.517671006325503</c:v>
                </c:pt>
                <c:pt idx="845">
                  <c:v>1.5149987361265831</c:v>
                </c:pt>
                <c:pt idx="846">
                  <c:v>1.5149987361265831</c:v>
                </c:pt>
                <c:pt idx="847">
                  <c:v>1.5149987361265831</c:v>
                </c:pt>
                <c:pt idx="848">
                  <c:v>1.5351095124099274</c:v>
                </c:pt>
                <c:pt idx="849">
                  <c:v>1.4962410212465456</c:v>
                </c:pt>
                <c:pt idx="850">
                  <c:v>1.4044985408018944</c:v>
                </c:pt>
                <c:pt idx="851">
                  <c:v>1.1538359914061449</c:v>
                </c:pt>
                <c:pt idx="852">
                  <c:v>1.3359130142142615</c:v>
                </c:pt>
                <c:pt idx="853">
                  <c:v>1.3359130142142615</c:v>
                </c:pt>
                <c:pt idx="854">
                  <c:v>1.3359130142142615</c:v>
                </c:pt>
                <c:pt idx="855">
                  <c:v>1.2632999339592166</c:v>
                </c:pt>
                <c:pt idx="856">
                  <c:v>1.2046700915204249</c:v>
                </c:pt>
                <c:pt idx="857">
                  <c:v>1.1859077966905434</c:v>
                </c:pt>
                <c:pt idx="858">
                  <c:v>1.1530548794351805</c:v>
                </c:pt>
                <c:pt idx="859">
                  <c:v>1.1798143518036777</c:v>
                </c:pt>
                <c:pt idx="860">
                  <c:v>1.1798143518036777</c:v>
                </c:pt>
                <c:pt idx="861">
                  <c:v>1.1798143518036777</c:v>
                </c:pt>
                <c:pt idx="862">
                  <c:v>1.1867879078661436</c:v>
                </c:pt>
                <c:pt idx="863">
                  <c:v>1.1784191638675026</c:v>
                </c:pt>
                <c:pt idx="864">
                  <c:v>1.1991851683542305</c:v>
                </c:pt>
                <c:pt idx="865">
                  <c:v>1.173098891320745</c:v>
                </c:pt>
                <c:pt idx="866">
                  <c:v>1.1132343920764141</c:v>
                </c:pt>
                <c:pt idx="867">
                  <c:v>1.1743331864174509</c:v>
                </c:pt>
                <c:pt idx="868">
                  <c:v>1.1743331864174509</c:v>
                </c:pt>
                <c:pt idx="869">
                  <c:v>1.2096528544874925</c:v>
                </c:pt>
                <c:pt idx="870">
                  <c:v>1.2023224523015574</c:v>
                </c:pt>
                <c:pt idx="871">
                  <c:v>1.0061438854735909</c:v>
                </c:pt>
                <c:pt idx="872">
                  <c:v>1.11338913217167</c:v>
                </c:pt>
                <c:pt idx="873">
                  <c:v>1.2362924836425173</c:v>
                </c:pt>
                <c:pt idx="874">
                  <c:v>1.2362924836425173</c:v>
                </c:pt>
                <c:pt idx="875">
                  <c:v>1.3100583895318036</c:v>
                </c:pt>
                <c:pt idx="876">
                  <c:v>1.3048010085615065</c:v>
                </c:pt>
                <c:pt idx="877">
                  <c:v>1.2188469648153248</c:v>
                </c:pt>
                <c:pt idx="878">
                  <c:v>1.2146807848804817</c:v>
                </c:pt>
                <c:pt idx="879">
                  <c:v>1.1804667714811832</c:v>
                </c:pt>
                <c:pt idx="880">
                  <c:v>1.1934247517253072</c:v>
                </c:pt>
                <c:pt idx="881">
                  <c:v>1.1934247517253072</c:v>
                </c:pt>
                <c:pt idx="882">
                  <c:v>1.2033665130440081</c:v>
                </c:pt>
                <c:pt idx="883">
                  <c:v>1.1721542763392729</c:v>
                </c:pt>
                <c:pt idx="884">
                  <c:v>1.3050001155807238</c:v>
                </c:pt>
                <c:pt idx="885">
                  <c:v>1.305415460435315</c:v>
                </c:pt>
                <c:pt idx="886">
                  <c:v>1.2606470888032426</c:v>
                </c:pt>
                <c:pt idx="887">
                  <c:v>1.2464006735981241</c:v>
                </c:pt>
                <c:pt idx="888">
                  <c:v>1.2464006735981241</c:v>
                </c:pt>
                <c:pt idx="889">
                  <c:v>1.2384693063357546</c:v>
                </c:pt>
                <c:pt idx="890">
                  <c:v>1.2722294849305329</c:v>
                </c:pt>
                <c:pt idx="891">
                  <c:v>1.2963571061370622</c:v>
                </c:pt>
                <c:pt idx="892">
                  <c:v>1.292552176389355</c:v>
                </c:pt>
                <c:pt idx="893">
                  <c:v>1.3068237259255393</c:v>
                </c:pt>
                <c:pt idx="894">
                  <c:v>1.3281639425906551</c:v>
                </c:pt>
                <c:pt idx="895">
                  <c:v>1.3281639425906551</c:v>
                </c:pt>
                <c:pt idx="896">
                  <c:v>1.3281639425906551</c:v>
                </c:pt>
                <c:pt idx="897">
                  <c:v>1.392189458497483</c:v>
                </c:pt>
                <c:pt idx="898">
                  <c:v>1.3679219321485874</c:v>
                </c:pt>
                <c:pt idx="899">
                  <c:v>1.248436422343808</c:v>
                </c:pt>
                <c:pt idx="900">
                  <c:v>1.3356869901357509</c:v>
                </c:pt>
                <c:pt idx="901">
                  <c:v>1.3975059055127186</c:v>
                </c:pt>
                <c:pt idx="902">
                  <c:v>1.3975059055127186</c:v>
                </c:pt>
                <c:pt idx="903">
                  <c:v>1.3975059055127186</c:v>
                </c:pt>
                <c:pt idx="904">
                  <c:v>1.4094623838776121</c:v>
                </c:pt>
                <c:pt idx="905">
                  <c:v>1.4283812717561537</c:v>
                </c:pt>
                <c:pt idx="906">
                  <c:v>1.3900787541661261</c:v>
                </c:pt>
                <c:pt idx="907">
                  <c:v>1.3931618895414124</c:v>
                </c:pt>
                <c:pt idx="908">
                  <c:v>1.3769016484861254</c:v>
                </c:pt>
                <c:pt idx="909">
                  <c:v>1.3769016484861254</c:v>
                </c:pt>
                <c:pt idx="910">
                  <c:v>1.3769016484861254</c:v>
                </c:pt>
                <c:pt idx="911">
                  <c:v>1.4238689013248191</c:v>
                </c:pt>
                <c:pt idx="912">
                  <c:v>1.4548510996728337</c:v>
                </c:pt>
                <c:pt idx="913">
                  <c:v>1.6065378915402795</c:v>
                </c:pt>
                <c:pt idx="914">
                  <c:v>1.4647435131557431</c:v>
                </c:pt>
                <c:pt idx="915">
                  <c:v>1.4972623205265239</c:v>
                </c:pt>
                <c:pt idx="916">
                  <c:v>1.4972623205265239</c:v>
                </c:pt>
                <c:pt idx="917">
                  <c:v>1.4972623205265239</c:v>
                </c:pt>
                <c:pt idx="918">
                  <c:v>1.6044202781145678</c:v>
                </c:pt>
                <c:pt idx="919">
                  <c:v>1.6044202781145678</c:v>
                </c:pt>
                <c:pt idx="920">
                  <c:v>1.3972219204663232</c:v>
                </c:pt>
                <c:pt idx="921">
                  <c:v>1.4073330592039848</c:v>
                </c:pt>
                <c:pt idx="922">
                  <c:v>1.4143666808834374</c:v>
                </c:pt>
                <c:pt idx="923">
                  <c:v>1.4143666808834374</c:v>
                </c:pt>
                <c:pt idx="924">
                  <c:v>1.4143666808834374</c:v>
                </c:pt>
                <c:pt idx="925">
                  <c:v>1.4668830863858258</c:v>
                </c:pt>
                <c:pt idx="926">
                  <c:v>1.5588714836578854</c:v>
                </c:pt>
                <c:pt idx="927">
                  <c:v>1.5663528711897849</c:v>
                </c:pt>
                <c:pt idx="928">
                  <c:v>1.5857227470856423</c:v>
                </c:pt>
                <c:pt idx="929">
                  <c:v>1.5750701128285265</c:v>
                </c:pt>
                <c:pt idx="930">
                  <c:v>1.5750701128285265</c:v>
                </c:pt>
                <c:pt idx="931">
                  <c:v>1.5750701128285265</c:v>
                </c:pt>
                <c:pt idx="932">
                  <c:v>1.5750701128285265</c:v>
                </c:pt>
                <c:pt idx="933">
                  <c:v>1.5316853057884428</c:v>
                </c:pt>
                <c:pt idx="934">
                  <c:v>1.3600832182854696</c:v>
                </c:pt>
                <c:pt idx="935">
                  <c:v>1.3036098054980607</c:v>
                </c:pt>
                <c:pt idx="936">
                  <c:v>1.2050193192839747</c:v>
                </c:pt>
                <c:pt idx="937">
                  <c:v>1.2050193192839747</c:v>
                </c:pt>
                <c:pt idx="938">
                  <c:v>1.2050193192839747</c:v>
                </c:pt>
                <c:pt idx="939">
                  <c:v>1.1717920543338454</c:v>
                </c:pt>
                <c:pt idx="940">
                  <c:v>1.2267963238351225</c:v>
                </c:pt>
                <c:pt idx="941">
                  <c:v>1.2793040607572315</c:v>
                </c:pt>
                <c:pt idx="942">
                  <c:v>1.4344377123454648</c:v>
                </c:pt>
                <c:pt idx="943">
                  <c:v>1.4067947344808363</c:v>
                </c:pt>
                <c:pt idx="944">
                  <c:v>1.4067947344808363</c:v>
                </c:pt>
                <c:pt idx="945">
                  <c:v>1.4067947344808363</c:v>
                </c:pt>
                <c:pt idx="946">
                  <c:v>1.4397171701663929</c:v>
                </c:pt>
                <c:pt idx="947">
                  <c:v>1.4812148885233003</c:v>
                </c:pt>
                <c:pt idx="948">
                  <c:v>1.4962378702766894</c:v>
                </c:pt>
                <c:pt idx="949">
                  <c:v>1.4811986627157723</c:v>
                </c:pt>
                <c:pt idx="950">
                  <c:v>1.4419967871598054</c:v>
                </c:pt>
                <c:pt idx="951">
                  <c:v>1.4419967871598054</c:v>
                </c:pt>
                <c:pt idx="952">
                  <c:v>1.4419967871598054</c:v>
                </c:pt>
                <c:pt idx="953">
                  <c:v>1.3608394610782817</c:v>
                </c:pt>
                <c:pt idx="954">
                  <c:v>1.323796217980137</c:v>
                </c:pt>
                <c:pt idx="955">
                  <c:v>1.2883877140614994</c:v>
                </c:pt>
                <c:pt idx="956">
                  <c:v>1.237461043727176</c:v>
                </c:pt>
                <c:pt idx="957">
                  <c:v>1.1678461989553937</c:v>
                </c:pt>
                <c:pt idx="958">
                  <c:v>1.1671776809589036</c:v>
                </c:pt>
                <c:pt idx="959">
                  <c:v>1.1671776809589036</c:v>
                </c:pt>
                <c:pt idx="960">
                  <c:v>1.1577314714306157</c:v>
                </c:pt>
                <c:pt idx="961">
                  <c:v>1.1962057237741688</c:v>
                </c:pt>
                <c:pt idx="962">
                  <c:v>1.1667437829865137</c:v>
                </c:pt>
                <c:pt idx="963">
                  <c:v>1.1914425653397474</c:v>
                </c:pt>
                <c:pt idx="964">
                  <c:v>1.1812771023613675</c:v>
                </c:pt>
                <c:pt idx="965">
                  <c:v>1.1812771023613675</c:v>
                </c:pt>
                <c:pt idx="966">
                  <c:v>1.1571486830173467</c:v>
                </c:pt>
                <c:pt idx="967">
                  <c:v>1.1571486830173467</c:v>
                </c:pt>
                <c:pt idx="968">
                  <c:v>1.1571486830173467</c:v>
                </c:pt>
                <c:pt idx="969">
                  <c:v>1.148870756451033</c:v>
                </c:pt>
                <c:pt idx="970">
                  <c:v>1.1624013454328213</c:v>
                </c:pt>
                <c:pt idx="971">
                  <c:v>1.2215926487224966</c:v>
                </c:pt>
                <c:pt idx="972">
                  <c:v>1.2215926487224966</c:v>
                </c:pt>
                <c:pt idx="973">
                  <c:v>1.2215926487224966</c:v>
                </c:pt>
                <c:pt idx="974">
                  <c:v>1.2215926487224966</c:v>
                </c:pt>
                <c:pt idx="975">
                  <c:v>1.2215926487224966</c:v>
                </c:pt>
                <c:pt idx="976">
                  <c:v>1.2564632678094014</c:v>
                </c:pt>
                <c:pt idx="977">
                  <c:v>1.323384075162543</c:v>
                </c:pt>
                <c:pt idx="978">
                  <c:v>1.3454685643684448</c:v>
                </c:pt>
                <c:pt idx="979">
                  <c:v>1.3454685643684448</c:v>
                </c:pt>
                <c:pt idx="980">
                  <c:v>1.3454685643684448</c:v>
                </c:pt>
                <c:pt idx="981">
                  <c:v>1.2863501980347398</c:v>
                </c:pt>
                <c:pt idx="982">
                  <c:v>1.2725934722115275</c:v>
                </c:pt>
                <c:pt idx="983">
                  <c:v>1.3075751951334256</c:v>
                </c:pt>
                <c:pt idx="984">
                  <c:v>1.3134896961287998</c:v>
                </c:pt>
                <c:pt idx="985">
                  <c:v>1.3372204973975441</c:v>
                </c:pt>
                <c:pt idx="986">
                  <c:v>1.3372204973975441</c:v>
                </c:pt>
                <c:pt idx="987">
                  <c:v>1.3372204973975441</c:v>
                </c:pt>
                <c:pt idx="988">
                  <c:v>1.3042368325572158</c:v>
                </c:pt>
                <c:pt idx="989">
                  <c:v>1.2867710959969159</c:v>
                </c:pt>
                <c:pt idx="990">
                  <c:v>1.2921950395654351</c:v>
                </c:pt>
                <c:pt idx="991">
                  <c:v>1.2734074204765575</c:v>
                </c:pt>
                <c:pt idx="992">
                  <c:v>1.320854180135723</c:v>
                </c:pt>
                <c:pt idx="993">
                  <c:v>1.320854180135723</c:v>
                </c:pt>
                <c:pt idx="994">
                  <c:v>1.320854180135723</c:v>
                </c:pt>
                <c:pt idx="995">
                  <c:v>1.3055264003289755</c:v>
                </c:pt>
                <c:pt idx="996">
                  <c:v>1.288777256616654</c:v>
                </c:pt>
                <c:pt idx="997">
                  <c:v>1.2686112809175158</c:v>
                </c:pt>
                <c:pt idx="998">
                  <c:v>1.2594984727368139</c:v>
                </c:pt>
                <c:pt idx="999">
                  <c:v>1.2724179375933407</c:v>
                </c:pt>
                <c:pt idx="1000">
                  <c:v>1.2724179375933407</c:v>
                </c:pt>
                <c:pt idx="1001">
                  <c:v>1.2724179375933407</c:v>
                </c:pt>
                <c:pt idx="1002">
                  <c:v>1.2803850254519913</c:v>
                </c:pt>
                <c:pt idx="1003">
                  <c:v>1.2473948404098318</c:v>
                </c:pt>
                <c:pt idx="1004">
                  <c:v>1.2510324816834775</c:v>
                </c:pt>
                <c:pt idx="1005">
                  <c:v>1.2937420994502891</c:v>
                </c:pt>
                <c:pt idx="1006">
                  <c:v>1.1599361642242798</c:v>
                </c:pt>
                <c:pt idx="1007">
                  <c:v>1.1599361642242798</c:v>
                </c:pt>
                <c:pt idx="1008">
                  <c:v>1.1599361642242798</c:v>
                </c:pt>
                <c:pt idx="1009">
                  <c:v>1.2161437894017288</c:v>
                </c:pt>
                <c:pt idx="1010">
                  <c:v>1.2646365007155176</c:v>
                </c:pt>
                <c:pt idx="1011">
                  <c:v>1.2811513199401334</c:v>
                </c:pt>
                <c:pt idx="1012">
                  <c:v>1.2956345187485827</c:v>
                </c:pt>
                <c:pt idx="1013">
                  <c:v>1.318093469021504</c:v>
                </c:pt>
                <c:pt idx="1014">
                  <c:v>1.318093469021504</c:v>
                </c:pt>
                <c:pt idx="1015">
                  <c:v>1.318093469021504</c:v>
                </c:pt>
                <c:pt idx="1016">
                  <c:v>1.3209732050719036</c:v>
                </c:pt>
                <c:pt idx="1017">
                  <c:v>1.3463567638769236</c:v>
                </c:pt>
                <c:pt idx="1018">
                  <c:v>1.3704764688639417</c:v>
                </c:pt>
                <c:pt idx="1019">
                  <c:v>1.3631959050862119</c:v>
                </c:pt>
                <c:pt idx="1020">
                  <c:v>1.3513300702855848</c:v>
                </c:pt>
                <c:pt idx="1021">
                  <c:v>1.3513300702855848</c:v>
                </c:pt>
                <c:pt idx="1022">
                  <c:v>1.3513300702855848</c:v>
                </c:pt>
                <c:pt idx="1023">
                  <c:v>1.3339762675986604</c:v>
                </c:pt>
                <c:pt idx="1024">
                  <c:v>1.3148748277874551</c:v>
                </c:pt>
                <c:pt idx="1025">
                  <c:v>1.2954236951864722</c:v>
                </c:pt>
                <c:pt idx="1026">
                  <c:v>1.3126786394433505</c:v>
                </c:pt>
                <c:pt idx="1027">
                  <c:v>1.3030525554550842</c:v>
                </c:pt>
                <c:pt idx="1028">
                  <c:v>1.3009077509525617</c:v>
                </c:pt>
                <c:pt idx="1029">
                  <c:v>1.3009077509525617</c:v>
                </c:pt>
                <c:pt idx="1030">
                  <c:v>1.2668272431637428</c:v>
                </c:pt>
                <c:pt idx="1031">
                  <c:v>1.2382809721106434</c:v>
                </c:pt>
                <c:pt idx="1032">
                  <c:v>1.2064885616446439</c:v>
                </c:pt>
                <c:pt idx="1033">
                  <c:v>1.2057726945913898</c:v>
                </c:pt>
                <c:pt idx="1034">
                  <c:v>1.1953897071647861</c:v>
                </c:pt>
                <c:pt idx="1035">
                  <c:v>1.1953897071647861</c:v>
                </c:pt>
                <c:pt idx="1036">
                  <c:v>1.1953897071647861</c:v>
                </c:pt>
                <c:pt idx="1037">
                  <c:v>1.1953897071647861</c:v>
                </c:pt>
                <c:pt idx="1038">
                  <c:v>1.1953897071647861</c:v>
                </c:pt>
                <c:pt idx="1039">
                  <c:v>1.2167412878002164</c:v>
                </c:pt>
                <c:pt idx="1040">
                  <c:v>1.2828343763951244</c:v>
                </c:pt>
                <c:pt idx="1041">
                  <c:v>1.3072248317057105</c:v>
                </c:pt>
                <c:pt idx="1042">
                  <c:v>1.3072248317057105</c:v>
                </c:pt>
                <c:pt idx="1043">
                  <c:v>1.3072248317057105</c:v>
                </c:pt>
                <c:pt idx="1044">
                  <c:v>1.3644287127128294</c:v>
                </c:pt>
                <c:pt idx="1045">
                  <c:v>1.3487016640922347</c:v>
                </c:pt>
                <c:pt idx="1046">
                  <c:v>1.3397119158980546</c:v>
                </c:pt>
                <c:pt idx="1047">
                  <c:v>1.3334494163333732</c:v>
                </c:pt>
                <c:pt idx="1048">
                  <c:v>1.3639712953216159</c:v>
                </c:pt>
                <c:pt idx="1049">
                  <c:v>1.3639712953216159</c:v>
                </c:pt>
                <c:pt idx="1050">
                  <c:v>1.3639712953216159</c:v>
                </c:pt>
                <c:pt idx="1051">
                  <c:v>1.377878553665417</c:v>
                </c:pt>
                <c:pt idx="1052">
                  <c:v>1.3706264801714965</c:v>
                </c:pt>
                <c:pt idx="1053">
                  <c:v>1.3564267132750167</c:v>
                </c:pt>
                <c:pt idx="1054">
                  <c:v>1.352031471469036</c:v>
                </c:pt>
                <c:pt idx="1055">
                  <c:v>1.3138791076949463</c:v>
                </c:pt>
                <c:pt idx="1056">
                  <c:v>1.3335563813772058</c:v>
                </c:pt>
                <c:pt idx="1057">
                  <c:v>1.3335563813772058</c:v>
                </c:pt>
                <c:pt idx="1058">
                  <c:v>1.3326755160875119</c:v>
                </c:pt>
                <c:pt idx="1059">
                  <c:v>1.289795901571072</c:v>
                </c:pt>
                <c:pt idx="1060">
                  <c:v>1.2387243262861818</c:v>
                </c:pt>
                <c:pt idx="1061">
                  <c:v>1.240026773379252</c:v>
                </c:pt>
                <c:pt idx="1062">
                  <c:v>1.2251399739407549</c:v>
                </c:pt>
                <c:pt idx="1063">
                  <c:v>1.2251399739407549</c:v>
                </c:pt>
                <c:pt idx="1064">
                  <c:v>1.2274500978786969</c:v>
                </c:pt>
                <c:pt idx="1065">
                  <c:v>1.2331214966166271</c:v>
                </c:pt>
                <c:pt idx="1066">
                  <c:v>1.2331214966166271</c:v>
                </c:pt>
                <c:pt idx="1067">
                  <c:v>1.2576553650560416</c:v>
                </c:pt>
                <c:pt idx="1068">
                  <c:v>1.2463469300485077</c:v>
                </c:pt>
                <c:pt idx="1069">
                  <c:v>1.2743515766718359</c:v>
                </c:pt>
                <c:pt idx="1070">
                  <c:v>1.2743515766718359</c:v>
                </c:pt>
                <c:pt idx="1071">
                  <c:v>1.2546630671682453</c:v>
                </c:pt>
                <c:pt idx="1072">
                  <c:v>1.2914677771671759</c:v>
                </c:pt>
                <c:pt idx="1073">
                  <c:v>1.2954136348052403</c:v>
                </c:pt>
                <c:pt idx="1074">
                  <c:v>1.3140615549145982</c:v>
                </c:pt>
                <c:pt idx="1075">
                  <c:v>1.3123683333339808</c:v>
                </c:pt>
                <c:pt idx="1076">
                  <c:v>1.3115501141855768</c:v>
                </c:pt>
                <c:pt idx="1077">
                  <c:v>1.3115501141855768</c:v>
                </c:pt>
                <c:pt idx="1078">
                  <c:v>1.3115501141855768</c:v>
                </c:pt>
                <c:pt idx="1079">
                  <c:v>1.3414400082993809</c:v>
                </c:pt>
                <c:pt idx="1080">
                  <c:v>1.3370010399708652</c:v>
                </c:pt>
                <c:pt idx="1081">
                  <c:v>1.4200402596184283</c:v>
                </c:pt>
                <c:pt idx="1082">
                  <c:v>1.4200402596184283</c:v>
                </c:pt>
                <c:pt idx="1083">
                  <c:v>1.4200402596184283</c:v>
                </c:pt>
                <c:pt idx="1084">
                  <c:v>1.4200402596184283</c:v>
                </c:pt>
                <c:pt idx="1085">
                  <c:v>1.4200402596184283</c:v>
                </c:pt>
                <c:pt idx="1086">
                  <c:v>1.3812317096124784</c:v>
                </c:pt>
                <c:pt idx="1087">
                  <c:v>1.368527041441252</c:v>
                </c:pt>
                <c:pt idx="1088">
                  <c:v>1.3010445919713349</c:v>
                </c:pt>
                <c:pt idx="1089">
                  <c:v>1.1991568195275453</c:v>
                </c:pt>
                <c:pt idx="1090">
                  <c:v>1.1469431985723235</c:v>
                </c:pt>
                <c:pt idx="1091">
                  <c:v>1.1469431985723235</c:v>
                </c:pt>
                <c:pt idx="1092">
                  <c:v>1.1469431985723235</c:v>
                </c:pt>
                <c:pt idx="1093">
                  <c:v>1.1652418345419688</c:v>
                </c:pt>
                <c:pt idx="1094">
                  <c:v>1.1932507291128185</c:v>
                </c:pt>
                <c:pt idx="1095">
                  <c:v>1.1932507291128185</c:v>
                </c:pt>
                <c:pt idx="1096">
                  <c:v>1.1814560461916861</c:v>
                </c:pt>
                <c:pt idx="1097">
                  <c:v>1.1995220729225933</c:v>
                </c:pt>
                <c:pt idx="1098">
                  <c:v>1.1995220729225933</c:v>
                </c:pt>
                <c:pt idx="1099">
                  <c:v>1.1995220729225933</c:v>
                </c:pt>
                <c:pt idx="1100">
                  <c:v>1.2150878195468955</c:v>
                </c:pt>
                <c:pt idx="1101">
                  <c:v>1.2228670712384759</c:v>
                </c:pt>
                <c:pt idx="1102">
                  <c:v>1.2725789941258709</c:v>
                </c:pt>
                <c:pt idx="1103">
                  <c:v>1.285600211339283</c:v>
                </c:pt>
                <c:pt idx="1104">
                  <c:v>1.33375230575533</c:v>
                </c:pt>
                <c:pt idx="1105">
                  <c:v>1.33375230575533</c:v>
                </c:pt>
                <c:pt idx="1106">
                  <c:v>1.33375230575533</c:v>
                </c:pt>
                <c:pt idx="1107">
                  <c:v>1.2950842766036905</c:v>
                </c:pt>
                <c:pt idx="1108">
                  <c:v>1.285344732189611</c:v>
                </c:pt>
                <c:pt idx="1109">
                  <c:v>1.2581050422467379</c:v>
                </c:pt>
                <c:pt idx="1110">
                  <c:v>1.2696582754664418</c:v>
                </c:pt>
                <c:pt idx="1111">
                  <c:v>1.2711765404784987</c:v>
                </c:pt>
                <c:pt idx="1112">
                  <c:v>1.2711765404784987</c:v>
                </c:pt>
                <c:pt idx="1113">
                  <c:v>1.2711765404784987</c:v>
                </c:pt>
                <c:pt idx="1114">
                  <c:v>1.2782516496247951</c:v>
                </c:pt>
                <c:pt idx="1115">
                  <c:v>1.3216908323683498</c:v>
                </c:pt>
                <c:pt idx="1116">
                  <c:v>1.3110381485099607</c:v>
                </c:pt>
                <c:pt idx="1117">
                  <c:v>1.2838641605401748</c:v>
                </c:pt>
                <c:pt idx="1118">
                  <c:v>1.3011181419252991</c:v>
                </c:pt>
                <c:pt idx="1119">
                  <c:v>1.3011181419252991</c:v>
                </c:pt>
                <c:pt idx="1120">
                  <c:v>1.3011181419252991</c:v>
                </c:pt>
                <c:pt idx="1121">
                  <c:v>1.2808358734175473</c:v>
                </c:pt>
                <c:pt idx="1122">
                  <c:v>1.2746699771430925</c:v>
                </c:pt>
                <c:pt idx="1123">
                  <c:v>1.2775627895581367</c:v>
                </c:pt>
                <c:pt idx="1124">
                  <c:v>1.2790404200052756</c:v>
                </c:pt>
                <c:pt idx="1125">
                  <c:v>1.2515034651653001</c:v>
                </c:pt>
                <c:pt idx="1126">
                  <c:v>1.2515034651653001</c:v>
                </c:pt>
                <c:pt idx="1127">
                  <c:v>1.2515034651653001</c:v>
                </c:pt>
                <c:pt idx="1128">
                  <c:v>1.2476074537495772</c:v>
                </c:pt>
                <c:pt idx="1129">
                  <c:v>1.2687222742828876</c:v>
                </c:pt>
                <c:pt idx="1130">
                  <c:v>1.31943053126956</c:v>
                </c:pt>
                <c:pt idx="1131">
                  <c:v>1.3855680354592124</c:v>
                </c:pt>
                <c:pt idx="1132">
                  <c:v>1.3950661971878369</c:v>
                </c:pt>
                <c:pt idx="1133">
                  <c:v>1.3950661971878369</c:v>
                </c:pt>
                <c:pt idx="1134">
                  <c:v>1.3950661971878369</c:v>
                </c:pt>
                <c:pt idx="1135">
                  <c:v>1.3910723171621151</c:v>
                </c:pt>
                <c:pt idx="1136">
                  <c:v>1.3964345643583322</c:v>
                </c:pt>
                <c:pt idx="1137">
                  <c:v>1.4022341297591094</c:v>
                </c:pt>
                <c:pt idx="1138">
                  <c:v>1.4191467243045268</c:v>
                </c:pt>
                <c:pt idx="1139">
                  <c:v>1.4270478817736523</c:v>
                </c:pt>
                <c:pt idx="1140">
                  <c:v>1.443103954705782</c:v>
                </c:pt>
                <c:pt idx="1141">
                  <c:v>1.443103954705782</c:v>
                </c:pt>
                <c:pt idx="1142">
                  <c:v>1.443103954705782</c:v>
                </c:pt>
                <c:pt idx="1143">
                  <c:v>1.4236399763359471</c:v>
                </c:pt>
                <c:pt idx="1144">
                  <c:v>1.4302171463615196</c:v>
                </c:pt>
                <c:pt idx="1145">
                  <c:v>1.4302171463615196</c:v>
                </c:pt>
                <c:pt idx="1146">
                  <c:v>1.4812505266803397</c:v>
                </c:pt>
                <c:pt idx="1147">
                  <c:v>1.4812505266803397</c:v>
                </c:pt>
                <c:pt idx="1148">
                  <c:v>1.4571775886506995</c:v>
                </c:pt>
                <c:pt idx="1149">
                  <c:v>1.4630090890917944</c:v>
                </c:pt>
                <c:pt idx="1150">
                  <c:v>1.4634432265135335</c:v>
                </c:pt>
                <c:pt idx="1151">
                  <c:v>1.4240225927833969</c:v>
                </c:pt>
                <c:pt idx="1152">
                  <c:v>1.4243877648773897</c:v>
                </c:pt>
                <c:pt idx="1153">
                  <c:v>1.4243877648773897</c:v>
                </c:pt>
                <c:pt idx="1154">
                  <c:v>1.4243877648773897</c:v>
                </c:pt>
              </c:numCache>
            </c:numRef>
          </c:val>
          <c:smooth val="0"/>
          <c:extLst>
            <c:ext xmlns:c16="http://schemas.microsoft.com/office/drawing/2014/chart" uri="{C3380CC4-5D6E-409C-BE32-E72D297353CC}">
              <c16:uniqueId val="{00000000-B921-4BD9-929A-998B7B06A645}"/>
            </c:ext>
          </c:extLst>
        </c:ser>
        <c:dLbls>
          <c:showLegendKey val="0"/>
          <c:showVal val="0"/>
          <c:showCatName val="0"/>
          <c:showSerName val="0"/>
          <c:showPercent val="0"/>
          <c:showBubbleSize val="0"/>
        </c:dLbls>
        <c:smooth val="0"/>
        <c:axId val="2135431928"/>
        <c:axId val="2135434744"/>
      </c:lineChart>
      <c:dateAx>
        <c:axId val="2135431928"/>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35434744"/>
        <c:crosses val="autoZero"/>
        <c:auto val="1"/>
        <c:lblOffset val="100"/>
        <c:baseTimeUnit val="days"/>
        <c:majorUnit val="2"/>
        <c:majorTimeUnit val="months"/>
      </c:dateAx>
      <c:valAx>
        <c:axId val="2135434744"/>
        <c:scaling>
          <c:orientation val="minMax"/>
          <c:max val="12"/>
          <c:min val="0"/>
        </c:scaling>
        <c:delete val="0"/>
        <c:axPos val="l"/>
        <c:majorGridlines>
          <c:spPr>
            <a:ln>
              <a:solidFill>
                <a:sysClr val="window" lastClr="FFFFFF">
                  <a:lumMod val="95000"/>
                </a:sysClr>
              </a:solidFill>
            </a:ln>
          </c:spPr>
        </c:majorGridlines>
        <c:numFmt formatCode="General" sourceLinked="0"/>
        <c:majorTickMark val="out"/>
        <c:minorTickMark val="none"/>
        <c:tickLblPos val="nextTo"/>
        <c:txPr>
          <a:bodyPr/>
          <a:lstStyle/>
          <a:p>
            <a:pPr>
              <a:defRPr sz="1200">
                <a:latin typeface="Bahnschrift Light" pitchFamily="34" charset="0"/>
              </a:defRPr>
            </a:pPr>
            <a:endParaRPr lang="en-US"/>
          </a:p>
        </c:txPr>
        <c:crossAx val="2135431928"/>
        <c:crosses val="autoZero"/>
        <c:crossBetween val="between"/>
        <c:majorUnit val="1"/>
        <c:minorUnit val="1"/>
      </c:valAx>
    </c:plotArea>
    <c:plotVisOnly val="1"/>
    <c:dispBlanksAs val="gap"/>
    <c:showDLblsOverMax val="0"/>
  </c:chart>
  <c:spPr>
    <a:ln>
      <a:noFill/>
    </a:ln>
  </c:spPr>
  <c:printSettings>
    <c:headerFooter/>
    <c:pageMargins b="0.750000000000004" l="0.70000000000000095" r="0.70000000000000095" t="0.750000000000004"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AR"/>
              <a:t>b. Central Bank Net Non Monetary Liabilities</a:t>
            </a:r>
            <a:endParaRPr lang="es-ES"/>
          </a:p>
        </c:rich>
      </c:tx>
      <c:layout>
        <c:manualLayout>
          <c:xMode val="edge"/>
          <c:yMode val="edge"/>
          <c:x val="0.25116934755840897"/>
          <c:y val="3.0928762259744402E-2"/>
        </c:manualLayout>
      </c:layout>
      <c:overlay val="0"/>
    </c:title>
    <c:autoTitleDeleted val="0"/>
    <c:plotArea>
      <c:layout>
        <c:manualLayout>
          <c:layoutTarget val="inner"/>
          <c:xMode val="edge"/>
          <c:yMode val="edge"/>
          <c:x val="6.6322373460848696E-2"/>
          <c:y val="0.14584791484397799"/>
          <c:w val="0.869789162731468"/>
          <c:h val="0.67705982247436403"/>
        </c:manualLayout>
      </c:layout>
      <c:lineChart>
        <c:grouping val="standard"/>
        <c:varyColors val="0"/>
        <c:ser>
          <c:idx val="0"/>
          <c:order val="0"/>
          <c:tx>
            <c:v>Net Liabilities</c:v>
          </c:tx>
          <c:spPr>
            <a:ln w="25400"/>
          </c:spPr>
          <c:marker>
            <c:symbol val="none"/>
          </c:marker>
          <c:cat>
            <c:numRef>
              <c:f>'Figure 9 - a, b &amp; c'!$A$3:$A$1278</c:f>
              <c:numCache>
                <c:formatCode>m/d/yyyy</c:formatCode>
                <c:ptCount val="127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numCache>
            </c:numRef>
          </c:cat>
          <c:val>
            <c:numRef>
              <c:f>'Figure 9 - a, b &amp; c'!$E$3:$E$1278</c:f>
              <c:numCache>
                <c:formatCode>General</c:formatCode>
                <c:ptCount val="1276"/>
                <c:pt idx="0">
                  <c:v>33534.710072813003</c:v>
                </c:pt>
                <c:pt idx="1">
                  <c:v>33534.710072813003</c:v>
                </c:pt>
                <c:pt idx="2">
                  <c:v>33534.710072813003</c:v>
                </c:pt>
                <c:pt idx="3">
                  <c:v>33741.156082979862</c:v>
                </c:pt>
                <c:pt idx="4">
                  <c:v>32906.022413688595</c:v>
                </c:pt>
                <c:pt idx="5">
                  <c:v>33849.285120312372</c:v>
                </c:pt>
                <c:pt idx="6">
                  <c:v>34069.153848923699</c:v>
                </c:pt>
                <c:pt idx="7">
                  <c:v>34088.775971416748</c:v>
                </c:pt>
                <c:pt idx="8">
                  <c:v>34088.775971416748</c:v>
                </c:pt>
                <c:pt idx="9">
                  <c:v>34088.775971416748</c:v>
                </c:pt>
                <c:pt idx="10">
                  <c:v>33501.88712320484</c:v>
                </c:pt>
                <c:pt idx="11">
                  <c:v>33981.169685650224</c:v>
                </c:pt>
                <c:pt idx="12">
                  <c:v>35369.59794803922</c:v>
                </c:pt>
                <c:pt idx="13">
                  <c:v>35465.5528765626</c:v>
                </c:pt>
                <c:pt idx="14">
                  <c:v>35887.038050190895</c:v>
                </c:pt>
                <c:pt idx="15">
                  <c:v>35887.038050190895</c:v>
                </c:pt>
                <c:pt idx="16">
                  <c:v>35887.038050190895</c:v>
                </c:pt>
                <c:pt idx="17">
                  <c:v>36395.410242960927</c:v>
                </c:pt>
                <c:pt idx="18">
                  <c:v>36524.464529959892</c:v>
                </c:pt>
                <c:pt idx="19">
                  <c:v>36699.681121125781</c:v>
                </c:pt>
                <c:pt idx="20">
                  <c:v>36305.247099305256</c:v>
                </c:pt>
                <c:pt idx="21">
                  <c:v>35944.956018719029</c:v>
                </c:pt>
                <c:pt idx="22">
                  <c:v>35989.360505942401</c:v>
                </c:pt>
                <c:pt idx="23">
                  <c:v>35989.360505942401</c:v>
                </c:pt>
                <c:pt idx="24">
                  <c:v>36095.586885865632</c:v>
                </c:pt>
                <c:pt idx="25">
                  <c:v>35652.741770970752</c:v>
                </c:pt>
                <c:pt idx="26">
                  <c:v>36117.217329709252</c:v>
                </c:pt>
                <c:pt idx="27">
                  <c:v>36190.043574661911</c:v>
                </c:pt>
                <c:pt idx="28">
                  <c:v>36273.771918249382</c:v>
                </c:pt>
                <c:pt idx="29">
                  <c:v>36273.771918249382</c:v>
                </c:pt>
                <c:pt idx="30">
                  <c:v>31264.529722957421</c:v>
                </c:pt>
                <c:pt idx="31">
                  <c:v>31097.033421674674</c:v>
                </c:pt>
                <c:pt idx="32">
                  <c:v>31027.715488147041</c:v>
                </c:pt>
                <c:pt idx="33">
                  <c:v>31503.473506788851</c:v>
                </c:pt>
                <c:pt idx="34">
                  <c:v>31906.955022900911</c:v>
                </c:pt>
                <c:pt idx="35">
                  <c:v>32013.31715078048</c:v>
                </c:pt>
                <c:pt idx="36">
                  <c:v>32013.31715078048</c:v>
                </c:pt>
                <c:pt idx="37">
                  <c:v>31906.630791381987</c:v>
                </c:pt>
                <c:pt idx="38">
                  <c:v>31906.630791381987</c:v>
                </c:pt>
                <c:pt idx="39">
                  <c:v>31906.630791381987</c:v>
                </c:pt>
                <c:pt idx="40">
                  <c:v>32178.052273754001</c:v>
                </c:pt>
                <c:pt idx="41">
                  <c:v>31540.702754739275</c:v>
                </c:pt>
                <c:pt idx="42">
                  <c:v>31162.547964581401</c:v>
                </c:pt>
                <c:pt idx="43">
                  <c:v>31162.547964581401</c:v>
                </c:pt>
                <c:pt idx="44">
                  <c:v>31162.547964581401</c:v>
                </c:pt>
                <c:pt idx="45">
                  <c:v>30674.064039043409</c:v>
                </c:pt>
                <c:pt idx="46">
                  <c:v>31418.080903601513</c:v>
                </c:pt>
                <c:pt idx="47">
                  <c:v>32115.363403798372</c:v>
                </c:pt>
                <c:pt idx="48">
                  <c:v>31992.739940791533</c:v>
                </c:pt>
                <c:pt idx="49">
                  <c:v>31940.330623934344</c:v>
                </c:pt>
                <c:pt idx="50">
                  <c:v>31940.330623934344</c:v>
                </c:pt>
                <c:pt idx="51">
                  <c:v>31940.330623934344</c:v>
                </c:pt>
                <c:pt idx="52">
                  <c:v>32081.993333779774</c:v>
                </c:pt>
                <c:pt idx="53">
                  <c:v>31005.417591958496</c:v>
                </c:pt>
                <c:pt idx="54">
                  <c:v>31067.591153561134</c:v>
                </c:pt>
                <c:pt idx="55">
                  <c:v>30915.9998874302</c:v>
                </c:pt>
                <c:pt idx="56">
                  <c:v>30734.116409437844</c:v>
                </c:pt>
                <c:pt idx="57">
                  <c:v>30734.116409437844</c:v>
                </c:pt>
                <c:pt idx="58">
                  <c:v>30734.116409437844</c:v>
                </c:pt>
                <c:pt idx="59">
                  <c:v>30284.113029093573</c:v>
                </c:pt>
                <c:pt idx="60">
                  <c:v>28680.328898992582</c:v>
                </c:pt>
                <c:pt idx="61">
                  <c:v>28263.262768934976</c:v>
                </c:pt>
                <c:pt idx="62">
                  <c:v>27898.800832630895</c:v>
                </c:pt>
                <c:pt idx="63">
                  <c:v>28297.119600985014</c:v>
                </c:pt>
                <c:pt idx="64">
                  <c:v>28297.119600985014</c:v>
                </c:pt>
                <c:pt idx="65">
                  <c:v>28297.119600985014</c:v>
                </c:pt>
                <c:pt idx="66">
                  <c:v>28010.618036000571</c:v>
                </c:pt>
                <c:pt idx="67">
                  <c:v>28083.756280894893</c:v>
                </c:pt>
                <c:pt idx="68">
                  <c:v>28553.760871897553</c:v>
                </c:pt>
                <c:pt idx="69">
                  <c:v>28656.039952635547</c:v>
                </c:pt>
                <c:pt idx="70">
                  <c:v>29203.842234996566</c:v>
                </c:pt>
                <c:pt idx="71">
                  <c:v>29203.842234996566</c:v>
                </c:pt>
                <c:pt idx="72">
                  <c:v>29203.842234996566</c:v>
                </c:pt>
                <c:pt idx="73">
                  <c:v>29945.561963219818</c:v>
                </c:pt>
                <c:pt idx="74">
                  <c:v>30487.274376073874</c:v>
                </c:pt>
                <c:pt idx="75">
                  <c:v>30646.716148446401</c:v>
                </c:pt>
                <c:pt idx="76">
                  <c:v>30330.521184708501</c:v>
                </c:pt>
                <c:pt idx="77">
                  <c:v>30375.204659577394</c:v>
                </c:pt>
                <c:pt idx="78">
                  <c:v>30375.204659577394</c:v>
                </c:pt>
                <c:pt idx="79">
                  <c:v>30375.204659577394</c:v>
                </c:pt>
                <c:pt idx="80">
                  <c:v>30191.882165234292</c:v>
                </c:pt>
                <c:pt idx="81">
                  <c:v>31639.307163840211</c:v>
                </c:pt>
                <c:pt idx="82">
                  <c:v>31402.832820463056</c:v>
                </c:pt>
                <c:pt idx="83">
                  <c:v>31402.832820463056</c:v>
                </c:pt>
                <c:pt idx="84">
                  <c:v>31402.832820463056</c:v>
                </c:pt>
                <c:pt idx="85">
                  <c:v>31402.832820463056</c:v>
                </c:pt>
                <c:pt idx="86">
                  <c:v>31402.832820463056</c:v>
                </c:pt>
                <c:pt idx="87">
                  <c:v>31786.836506192583</c:v>
                </c:pt>
                <c:pt idx="88">
                  <c:v>31439.252917949587</c:v>
                </c:pt>
                <c:pt idx="89">
                  <c:v>33208.727954021881</c:v>
                </c:pt>
                <c:pt idx="90">
                  <c:v>33633.426436423732</c:v>
                </c:pt>
                <c:pt idx="91">
                  <c:v>30927.364008403099</c:v>
                </c:pt>
                <c:pt idx="92">
                  <c:v>30927.364008403099</c:v>
                </c:pt>
                <c:pt idx="93">
                  <c:v>30927.364008403099</c:v>
                </c:pt>
                <c:pt idx="94">
                  <c:v>31120.33738026924</c:v>
                </c:pt>
                <c:pt idx="95">
                  <c:v>31613.046074294856</c:v>
                </c:pt>
                <c:pt idx="96">
                  <c:v>32750.976183515162</c:v>
                </c:pt>
                <c:pt idx="97">
                  <c:v>32073.729435456109</c:v>
                </c:pt>
                <c:pt idx="98">
                  <c:v>32542.083300430713</c:v>
                </c:pt>
                <c:pt idx="99">
                  <c:v>32542.083300430713</c:v>
                </c:pt>
                <c:pt idx="100">
                  <c:v>32542.083300430713</c:v>
                </c:pt>
                <c:pt idx="101">
                  <c:v>32316.474180694422</c:v>
                </c:pt>
                <c:pt idx="102">
                  <c:v>32146.289826555978</c:v>
                </c:pt>
                <c:pt idx="103">
                  <c:v>32630.471047670391</c:v>
                </c:pt>
                <c:pt idx="104">
                  <c:v>32870.820183881558</c:v>
                </c:pt>
                <c:pt idx="105">
                  <c:v>30650.465795592867</c:v>
                </c:pt>
                <c:pt idx="106">
                  <c:v>30650.465795592867</c:v>
                </c:pt>
                <c:pt idx="107">
                  <c:v>30650.465795592867</c:v>
                </c:pt>
                <c:pt idx="108">
                  <c:v>31507.049898891859</c:v>
                </c:pt>
                <c:pt idx="109">
                  <c:v>31040.324678753717</c:v>
                </c:pt>
                <c:pt idx="110">
                  <c:v>30802.238361406908</c:v>
                </c:pt>
                <c:pt idx="111">
                  <c:v>31849.64935941841</c:v>
                </c:pt>
                <c:pt idx="112">
                  <c:v>31625.242202648431</c:v>
                </c:pt>
                <c:pt idx="113">
                  <c:v>32193.380979537629</c:v>
                </c:pt>
                <c:pt idx="114">
                  <c:v>32193.380979537629</c:v>
                </c:pt>
                <c:pt idx="115">
                  <c:v>32567.847511306187</c:v>
                </c:pt>
                <c:pt idx="116">
                  <c:v>32302.830353162768</c:v>
                </c:pt>
                <c:pt idx="117">
                  <c:v>32228.012782476115</c:v>
                </c:pt>
                <c:pt idx="118">
                  <c:v>33019.586106025221</c:v>
                </c:pt>
                <c:pt idx="119">
                  <c:v>33197.74141529308</c:v>
                </c:pt>
                <c:pt idx="120">
                  <c:v>32561.183115189859</c:v>
                </c:pt>
                <c:pt idx="121">
                  <c:v>32561.183115189859</c:v>
                </c:pt>
                <c:pt idx="122">
                  <c:v>31208.376982401322</c:v>
                </c:pt>
                <c:pt idx="123">
                  <c:v>31457.169288875404</c:v>
                </c:pt>
                <c:pt idx="124">
                  <c:v>31538.645534603129</c:v>
                </c:pt>
                <c:pt idx="125">
                  <c:v>31432.500324089007</c:v>
                </c:pt>
                <c:pt idx="126">
                  <c:v>31944.908106784897</c:v>
                </c:pt>
                <c:pt idx="127">
                  <c:v>31402.822957184504</c:v>
                </c:pt>
                <c:pt idx="128">
                  <c:v>31402.822957184504</c:v>
                </c:pt>
                <c:pt idx="129">
                  <c:v>31324.748927062956</c:v>
                </c:pt>
                <c:pt idx="130">
                  <c:v>32034.005407562781</c:v>
                </c:pt>
                <c:pt idx="131">
                  <c:v>32464.926958976928</c:v>
                </c:pt>
                <c:pt idx="132">
                  <c:v>33260.935074468071</c:v>
                </c:pt>
                <c:pt idx="133">
                  <c:v>34146.043346907667</c:v>
                </c:pt>
                <c:pt idx="134">
                  <c:v>34146.043346907667</c:v>
                </c:pt>
                <c:pt idx="135">
                  <c:v>33541.699567016425</c:v>
                </c:pt>
                <c:pt idx="136">
                  <c:v>34049.832595324318</c:v>
                </c:pt>
                <c:pt idx="137">
                  <c:v>33949.441760199312</c:v>
                </c:pt>
                <c:pt idx="138">
                  <c:v>35037.484707800169</c:v>
                </c:pt>
                <c:pt idx="139">
                  <c:v>35366.130685235468</c:v>
                </c:pt>
                <c:pt idx="140">
                  <c:v>35128.641376487984</c:v>
                </c:pt>
                <c:pt idx="141">
                  <c:v>35128.641376487984</c:v>
                </c:pt>
                <c:pt idx="142">
                  <c:v>35128.641376487984</c:v>
                </c:pt>
                <c:pt idx="143">
                  <c:v>34609.062407273923</c:v>
                </c:pt>
                <c:pt idx="144">
                  <c:v>35088.679238007557</c:v>
                </c:pt>
                <c:pt idx="145">
                  <c:v>35088.679238007557</c:v>
                </c:pt>
                <c:pt idx="146">
                  <c:v>36079.070332436044</c:v>
                </c:pt>
                <c:pt idx="147">
                  <c:v>36891.209005641649</c:v>
                </c:pt>
                <c:pt idx="148">
                  <c:v>36891.209005641649</c:v>
                </c:pt>
                <c:pt idx="149">
                  <c:v>36891.209005641649</c:v>
                </c:pt>
                <c:pt idx="150">
                  <c:v>36860.769119337907</c:v>
                </c:pt>
                <c:pt idx="151">
                  <c:v>35200.344225024441</c:v>
                </c:pt>
                <c:pt idx="152">
                  <c:v>33096.897560840487</c:v>
                </c:pt>
                <c:pt idx="153">
                  <c:v>33421.497114620433</c:v>
                </c:pt>
                <c:pt idx="154">
                  <c:v>33840.967030658008</c:v>
                </c:pt>
                <c:pt idx="155">
                  <c:v>33840.967030658008</c:v>
                </c:pt>
                <c:pt idx="156">
                  <c:v>33840.967030658008</c:v>
                </c:pt>
                <c:pt idx="157">
                  <c:v>34101.016927738019</c:v>
                </c:pt>
                <c:pt idx="158">
                  <c:v>33756.326061126325</c:v>
                </c:pt>
                <c:pt idx="159">
                  <c:v>32928.75914688511</c:v>
                </c:pt>
                <c:pt idx="160">
                  <c:v>33027.014221026526</c:v>
                </c:pt>
                <c:pt idx="161">
                  <c:v>33401.406977736217</c:v>
                </c:pt>
                <c:pt idx="162">
                  <c:v>33401.406977736217</c:v>
                </c:pt>
                <c:pt idx="163">
                  <c:v>33401.406977736217</c:v>
                </c:pt>
                <c:pt idx="164">
                  <c:v>33659.591319911997</c:v>
                </c:pt>
                <c:pt idx="165">
                  <c:v>34256.214890728195</c:v>
                </c:pt>
                <c:pt idx="166">
                  <c:v>33367.322430579778</c:v>
                </c:pt>
                <c:pt idx="167">
                  <c:v>34135.523909669559</c:v>
                </c:pt>
                <c:pt idx="168">
                  <c:v>34135.523909669559</c:v>
                </c:pt>
                <c:pt idx="169">
                  <c:v>34135.523909669559</c:v>
                </c:pt>
                <c:pt idx="170">
                  <c:v>34135.523909669559</c:v>
                </c:pt>
                <c:pt idx="171">
                  <c:v>34135.523909669559</c:v>
                </c:pt>
                <c:pt idx="172">
                  <c:v>34939.732970202545</c:v>
                </c:pt>
                <c:pt idx="173">
                  <c:v>33226.452789060117</c:v>
                </c:pt>
                <c:pt idx="174">
                  <c:v>32229.068220607714</c:v>
                </c:pt>
                <c:pt idx="175">
                  <c:v>31116.374915668148</c:v>
                </c:pt>
                <c:pt idx="176">
                  <c:v>31116.374915668148</c:v>
                </c:pt>
                <c:pt idx="177">
                  <c:v>31116.374915668148</c:v>
                </c:pt>
                <c:pt idx="178">
                  <c:v>31063.220068738246</c:v>
                </c:pt>
                <c:pt idx="179">
                  <c:v>31284.64003792901</c:v>
                </c:pt>
                <c:pt idx="180">
                  <c:v>30916.209209272634</c:v>
                </c:pt>
                <c:pt idx="181">
                  <c:v>31004.09799423593</c:v>
                </c:pt>
                <c:pt idx="182">
                  <c:v>27081.239847181441</c:v>
                </c:pt>
                <c:pt idx="183">
                  <c:v>27081.239847181441</c:v>
                </c:pt>
                <c:pt idx="184">
                  <c:v>27081.239847181441</c:v>
                </c:pt>
                <c:pt idx="185">
                  <c:v>27527.303906409627</c:v>
                </c:pt>
                <c:pt idx="186">
                  <c:v>28752.119429600014</c:v>
                </c:pt>
                <c:pt idx="187">
                  <c:v>30253.544817615879</c:v>
                </c:pt>
                <c:pt idx="188">
                  <c:v>28407.328585060404</c:v>
                </c:pt>
                <c:pt idx="189">
                  <c:v>28407.328585060404</c:v>
                </c:pt>
                <c:pt idx="190">
                  <c:v>28407.328585060404</c:v>
                </c:pt>
                <c:pt idx="191">
                  <c:v>28407.328585060404</c:v>
                </c:pt>
                <c:pt idx="192">
                  <c:v>28527.866389976753</c:v>
                </c:pt>
                <c:pt idx="193">
                  <c:v>29538.056783111122</c:v>
                </c:pt>
                <c:pt idx="194">
                  <c:v>29732.201482356872</c:v>
                </c:pt>
                <c:pt idx="195">
                  <c:v>29552.952993138522</c:v>
                </c:pt>
                <c:pt idx="196">
                  <c:v>29229.241853778698</c:v>
                </c:pt>
                <c:pt idx="197">
                  <c:v>29229.241853778698</c:v>
                </c:pt>
                <c:pt idx="198">
                  <c:v>29229.241853778698</c:v>
                </c:pt>
                <c:pt idx="199">
                  <c:v>29014.908165734607</c:v>
                </c:pt>
                <c:pt idx="200">
                  <c:v>28926.183450837783</c:v>
                </c:pt>
                <c:pt idx="201">
                  <c:v>29688.305181023552</c:v>
                </c:pt>
                <c:pt idx="202">
                  <c:v>29647.264164814307</c:v>
                </c:pt>
                <c:pt idx="203">
                  <c:v>29936.721799981631</c:v>
                </c:pt>
                <c:pt idx="204">
                  <c:v>29928.684780727275</c:v>
                </c:pt>
                <c:pt idx="205">
                  <c:v>29928.684780727275</c:v>
                </c:pt>
                <c:pt idx="206">
                  <c:v>29844.087586494748</c:v>
                </c:pt>
                <c:pt idx="207">
                  <c:v>29234.167253463875</c:v>
                </c:pt>
                <c:pt idx="208">
                  <c:v>29324.179095453004</c:v>
                </c:pt>
                <c:pt idx="209">
                  <c:v>29241.039721369769</c:v>
                </c:pt>
                <c:pt idx="210">
                  <c:v>30101.983419825472</c:v>
                </c:pt>
                <c:pt idx="211">
                  <c:v>30101.983419825472</c:v>
                </c:pt>
                <c:pt idx="212">
                  <c:v>31167.871360545567</c:v>
                </c:pt>
                <c:pt idx="213">
                  <c:v>29536.855055390279</c:v>
                </c:pt>
                <c:pt idx="214">
                  <c:v>30586.054450339685</c:v>
                </c:pt>
                <c:pt idx="215">
                  <c:v>31611.1243435049</c:v>
                </c:pt>
                <c:pt idx="216">
                  <c:v>31427.465466897669</c:v>
                </c:pt>
                <c:pt idx="217">
                  <c:v>31458.035894448501</c:v>
                </c:pt>
                <c:pt idx="218">
                  <c:v>31458.035894448501</c:v>
                </c:pt>
                <c:pt idx="219">
                  <c:v>31118.84313544312</c:v>
                </c:pt>
                <c:pt idx="220">
                  <c:v>31123.275294109368</c:v>
                </c:pt>
                <c:pt idx="221">
                  <c:v>31457.48549718635</c:v>
                </c:pt>
                <c:pt idx="222">
                  <c:v>31188.4595795725</c:v>
                </c:pt>
                <c:pt idx="223">
                  <c:v>32131.342420170859</c:v>
                </c:pt>
                <c:pt idx="224">
                  <c:v>32539.924890900893</c:v>
                </c:pt>
                <c:pt idx="225">
                  <c:v>32539.924890900893</c:v>
                </c:pt>
                <c:pt idx="226">
                  <c:v>32539.924890900893</c:v>
                </c:pt>
                <c:pt idx="227">
                  <c:v>31902.128614775636</c:v>
                </c:pt>
                <c:pt idx="228">
                  <c:v>32679.468974667459</c:v>
                </c:pt>
                <c:pt idx="229">
                  <c:v>32782.240740558293</c:v>
                </c:pt>
                <c:pt idx="230">
                  <c:v>32503.425940311008</c:v>
                </c:pt>
                <c:pt idx="231">
                  <c:v>32309.851583816653</c:v>
                </c:pt>
                <c:pt idx="232">
                  <c:v>32309.851583816653</c:v>
                </c:pt>
                <c:pt idx="233">
                  <c:v>32309.851583816653</c:v>
                </c:pt>
                <c:pt idx="234">
                  <c:v>32311.834763403433</c:v>
                </c:pt>
                <c:pt idx="235">
                  <c:v>34680.115660070791</c:v>
                </c:pt>
                <c:pt idx="236">
                  <c:v>34596.830816493464</c:v>
                </c:pt>
                <c:pt idx="237">
                  <c:v>34795.395929915772</c:v>
                </c:pt>
                <c:pt idx="238">
                  <c:v>34735.171111075535</c:v>
                </c:pt>
                <c:pt idx="239">
                  <c:v>34735.171111075535</c:v>
                </c:pt>
                <c:pt idx="240">
                  <c:v>34735.171111075535</c:v>
                </c:pt>
                <c:pt idx="241">
                  <c:v>34812.239530104292</c:v>
                </c:pt>
                <c:pt idx="242">
                  <c:v>34543.9972872211</c:v>
                </c:pt>
                <c:pt idx="243">
                  <c:v>34055.725634059912</c:v>
                </c:pt>
                <c:pt idx="244">
                  <c:v>32354.364508358816</c:v>
                </c:pt>
                <c:pt idx="245">
                  <c:v>33179.604464555669</c:v>
                </c:pt>
                <c:pt idx="246">
                  <c:v>33179.604464555669</c:v>
                </c:pt>
                <c:pt idx="247">
                  <c:v>33179.604464555669</c:v>
                </c:pt>
                <c:pt idx="248">
                  <c:v>32891.729226321186</c:v>
                </c:pt>
                <c:pt idx="249">
                  <c:v>33540.273250494647</c:v>
                </c:pt>
                <c:pt idx="250">
                  <c:v>32756.408687387691</c:v>
                </c:pt>
                <c:pt idx="251">
                  <c:v>32329.688870403672</c:v>
                </c:pt>
                <c:pt idx="252">
                  <c:v>32674.798198372086</c:v>
                </c:pt>
                <c:pt idx="253">
                  <c:v>32674.798198372086</c:v>
                </c:pt>
                <c:pt idx="254">
                  <c:v>32674.798198372086</c:v>
                </c:pt>
                <c:pt idx="255">
                  <c:v>33219.923530657994</c:v>
                </c:pt>
                <c:pt idx="256">
                  <c:v>33954.297939012293</c:v>
                </c:pt>
                <c:pt idx="257">
                  <c:v>33246.445806794931</c:v>
                </c:pt>
                <c:pt idx="258">
                  <c:v>33794.183955532499</c:v>
                </c:pt>
                <c:pt idx="259">
                  <c:v>34288.621351969181</c:v>
                </c:pt>
                <c:pt idx="260">
                  <c:v>34288.621351969181</c:v>
                </c:pt>
                <c:pt idx="261">
                  <c:v>34288.621351969181</c:v>
                </c:pt>
                <c:pt idx="262">
                  <c:v>33674.375564882066</c:v>
                </c:pt>
                <c:pt idx="263">
                  <c:v>34119.071872792512</c:v>
                </c:pt>
                <c:pt idx="264">
                  <c:v>34207.017973601629</c:v>
                </c:pt>
                <c:pt idx="265">
                  <c:v>34229.001972463142</c:v>
                </c:pt>
                <c:pt idx="266">
                  <c:v>34832.341219600683</c:v>
                </c:pt>
                <c:pt idx="267">
                  <c:v>34832.341219600683</c:v>
                </c:pt>
                <c:pt idx="268">
                  <c:v>34832.341219600683</c:v>
                </c:pt>
                <c:pt idx="269">
                  <c:v>34791.681149368276</c:v>
                </c:pt>
                <c:pt idx="270">
                  <c:v>34832.325461083601</c:v>
                </c:pt>
                <c:pt idx="271">
                  <c:v>34775.343224902404</c:v>
                </c:pt>
                <c:pt idx="272">
                  <c:v>34639.091413622067</c:v>
                </c:pt>
                <c:pt idx="273">
                  <c:v>35851.46007272345</c:v>
                </c:pt>
                <c:pt idx="274">
                  <c:v>35851.46007272345</c:v>
                </c:pt>
                <c:pt idx="275">
                  <c:v>35851.46007272345</c:v>
                </c:pt>
                <c:pt idx="276">
                  <c:v>35687.850595538635</c:v>
                </c:pt>
                <c:pt idx="277">
                  <c:v>35768.187649257481</c:v>
                </c:pt>
                <c:pt idx="278">
                  <c:v>35922.218212066029</c:v>
                </c:pt>
                <c:pt idx="279">
                  <c:v>35824.093610083408</c:v>
                </c:pt>
                <c:pt idx="280">
                  <c:v>35057.276485811213</c:v>
                </c:pt>
                <c:pt idx="281">
                  <c:v>35057.276485811213</c:v>
                </c:pt>
                <c:pt idx="282">
                  <c:v>35057.276485811213</c:v>
                </c:pt>
                <c:pt idx="283">
                  <c:v>35057.276485811213</c:v>
                </c:pt>
                <c:pt idx="284">
                  <c:v>34784.570215537402</c:v>
                </c:pt>
                <c:pt idx="285">
                  <c:v>35251.788630659648</c:v>
                </c:pt>
                <c:pt idx="286">
                  <c:v>35491.570431803317</c:v>
                </c:pt>
                <c:pt idx="287">
                  <c:v>35497.867000154649</c:v>
                </c:pt>
                <c:pt idx="288">
                  <c:v>35543.377895871483</c:v>
                </c:pt>
                <c:pt idx="289">
                  <c:v>35543.377895871483</c:v>
                </c:pt>
                <c:pt idx="290">
                  <c:v>35484.411754993183</c:v>
                </c:pt>
                <c:pt idx="291">
                  <c:v>35789.32355829388</c:v>
                </c:pt>
                <c:pt idx="292">
                  <c:v>36971.488525356981</c:v>
                </c:pt>
                <c:pt idx="293">
                  <c:v>36644.826982566941</c:v>
                </c:pt>
                <c:pt idx="294">
                  <c:v>36931.027983048261</c:v>
                </c:pt>
                <c:pt idx="295">
                  <c:v>36931.027983048261</c:v>
                </c:pt>
                <c:pt idx="296">
                  <c:v>36982.995751107243</c:v>
                </c:pt>
                <c:pt idx="297">
                  <c:v>37257.714131021959</c:v>
                </c:pt>
                <c:pt idx="298">
                  <c:v>36937.140119598116</c:v>
                </c:pt>
                <c:pt idx="299">
                  <c:v>37997.572687295818</c:v>
                </c:pt>
                <c:pt idx="300">
                  <c:v>38378.142193473308</c:v>
                </c:pt>
                <c:pt idx="301">
                  <c:v>38282.754081363135</c:v>
                </c:pt>
                <c:pt idx="302">
                  <c:v>38282.754081363135</c:v>
                </c:pt>
                <c:pt idx="303">
                  <c:v>38282.754081363135</c:v>
                </c:pt>
                <c:pt idx="304">
                  <c:v>40529.326800092254</c:v>
                </c:pt>
                <c:pt idx="305">
                  <c:v>37822.12365562933</c:v>
                </c:pt>
                <c:pt idx="306">
                  <c:v>39085.036604826557</c:v>
                </c:pt>
                <c:pt idx="307">
                  <c:v>38916.324379518323</c:v>
                </c:pt>
                <c:pt idx="308">
                  <c:v>39234.893931664585</c:v>
                </c:pt>
                <c:pt idx="309">
                  <c:v>39234.893931664585</c:v>
                </c:pt>
                <c:pt idx="310">
                  <c:v>39234.893931664585</c:v>
                </c:pt>
                <c:pt idx="311">
                  <c:v>37895.845466624989</c:v>
                </c:pt>
                <c:pt idx="312">
                  <c:v>37816.513784156195</c:v>
                </c:pt>
                <c:pt idx="313">
                  <c:v>37868.096189634176</c:v>
                </c:pt>
                <c:pt idx="314">
                  <c:v>38016.416787244991</c:v>
                </c:pt>
                <c:pt idx="315">
                  <c:v>37789.642221149465</c:v>
                </c:pt>
                <c:pt idx="316">
                  <c:v>37789.642221149465</c:v>
                </c:pt>
                <c:pt idx="317">
                  <c:v>37789.642221149465</c:v>
                </c:pt>
                <c:pt idx="318">
                  <c:v>36915.286613329255</c:v>
                </c:pt>
                <c:pt idx="319">
                  <c:v>37158.434117760611</c:v>
                </c:pt>
                <c:pt idx="320">
                  <c:v>36046.164596132861</c:v>
                </c:pt>
                <c:pt idx="321">
                  <c:v>36433.804168472518</c:v>
                </c:pt>
                <c:pt idx="322">
                  <c:v>36827.534473234162</c:v>
                </c:pt>
                <c:pt idx="323">
                  <c:v>36827.534473234162</c:v>
                </c:pt>
                <c:pt idx="324">
                  <c:v>36827.534473234162</c:v>
                </c:pt>
                <c:pt idx="325">
                  <c:v>37078.998889601738</c:v>
                </c:pt>
                <c:pt idx="326">
                  <c:v>37275.120348754543</c:v>
                </c:pt>
                <c:pt idx="327">
                  <c:v>38108.499422316658</c:v>
                </c:pt>
                <c:pt idx="328">
                  <c:v>38567.171260645817</c:v>
                </c:pt>
                <c:pt idx="329">
                  <c:v>39038.730217488424</c:v>
                </c:pt>
                <c:pt idx="330">
                  <c:v>39038.730217488424</c:v>
                </c:pt>
                <c:pt idx="331">
                  <c:v>39038.730217488424</c:v>
                </c:pt>
                <c:pt idx="332">
                  <c:v>39038.730217488424</c:v>
                </c:pt>
                <c:pt idx="333">
                  <c:v>39285.140374220544</c:v>
                </c:pt>
                <c:pt idx="334">
                  <c:v>37333.210040772014</c:v>
                </c:pt>
                <c:pt idx="335">
                  <c:v>34624.325809020142</c:v>
                </c:pt>
                <c:pt idx="336">
                  <c:v>34734.583518699015</c:v>
                </c:pt>
                <c:pt idx="337">
                  <c:v>34734.583518699015</c:v>
                </c:pt>
                <c:pt idx="338">
                  <c:v>34734.583518699015</c:v>
                </c:pt>
                <c:pt idx="339">
                  <c:v>34259.83753627447</c:v>
                </c:pt>
                <c:pt idx="340">
                  <c:v>34735.285826949868</c:v>
                </c:pt>
                <c:pt idx="341">
                  <c:v>33635.763223962902</c:v>
                </c:pt>
                <c:pt idx="342">
                  <c:v>33635.763223962902</c:v>
                </c:pt>
                <c:pt idx="343">
                  <c:v>33635.763223962902</c:v>
                </c:pt>
                <c:pt idx="344">
                  <c:v>33635.763223962902</c:v>
                </c:pt>
                <c:pt idx="345">
                  <c:v>33635.763223962902</c:v>
                </c:pt>
                <c:pt idx="346">
                  <c:v>33031.028563122178</c:v>
                </c:pt>
                <c:pt idx="347">
                  <c:v>32987.180663433799</c:v>
                </c:pt>
                <c:pt idx="348">
                  <c:v>31889.695873675551</c:v>
                </c:pt>
                <c:pt idx="349">
                  <c:v>33572.125201760085</c:v>
                </c:pt>
                <c:pt idx="350">
                  <c:v>33751.021216082765</c:v>
                </c:pt>
                <c:pt idx="351">
                  <c:v>33751.021216082765</c:v>
                </c:pt>
                <c:pt idx="352">
                  <c:v>33751.021216082765</c:v>
                </c:pt>
                <c:pt idx="353">
                  <c:v>34035.535200076629</c:v>
                </c:pt>
                <c:pt idx="354">
                  <c:v>34196.273307286661</c:v>
                </c:pt>
                <c:pt idx="355">
                  <c:v>32947.17086159849</c:v>
                </c:pt>
                <c:pt idx="356">
                  <c:v>34108.318381666082</c:v>
                </c:pt>
                <c:pt idx="357">
                  <c:v>34504.231157808368</c:v>
                </c:pt>
                <c:pt idx="358">
                  <c:v>34504.231157808368</c:v>
                </c:pt>
                <c:pt idx="359">
                  <c:v>34504.231157808368</c:v>
                </c:pt>
                <c:pt idx="360">
                  <c:v>34642.547227427604</c:v>
                </c:pt>
                <c:pt idx="361">
                  <c:v>34840.345554290237</c:v>
                </c:pt>
                <c:pt idx="362">
                  <c:v>34288.267288273099</c:v>
                </c:pt>
                <c:pt idx="363">
                  <c:v>33461.999629183687</c:v>
                </c:pt>
                <c:pt idx="364">
                  <c:v>32906.548633926119</c:v>
                </c:pt>
                <c:pt idx="365">
                  <c:v>32906.548633926119</c:v>
                </c:pt>
                <c:pt idx="366">
                  <c:v>32906.548633926119</c:v>
                </c:pt>
                <c:pt idx="367">
                  <c:v>30559.261677727533</c:v>
                </c:pt>
                <c:pt idx="368">
                  <c:v>30542.224208642896</c:v>
                </c:pt>
                <c:pt idx="369">
                  <c:v>30614.614891634497</c:v>
                </c:pt>
                <c:pt idx="370">
                  <c:v>31338.30846308812</c:v>
                </c:pt>
                <c:pt idx="371">
                  <c:v>31898.402956138802</c:v>
                </c:pt>
                <c:pt idx="372">
                  <c:v>30808.540070016083</c:v>
                </c:pt>
                <c:pt idx="373">
                  <c:v>30808.540070016083</c:v>
                </c:pt>
                <c:pt idx="374">
                  <c:v>30967.705826963414</c:v>
                </c:pt>
                <c:pt idx="375">
                  <c:v>30320.398678282501</c:v>
                </c:pt>
                <c:pt idx="376">
                  <c:v>33567.860789334285</c:v>
                </c:pt>
                <c:pt idx="377">
                  <c:v>33632.817579284856</c:v>
                </c:pt>
                <c:pt idx="378">
                  <c:v>33793.937978884685</c:v>
                </c:pt>
                <c:pt idx="379">
                  <c:v>33793.937978884685</c:v>
                </c:pt>
                <c:pt idx="380">
                  <c:v>33946.533800416582</c:v>
                </c:pt>
                <c:pt idx="381">
                  <c:v>34134.137197597563</c:v>
                </c:pt>
                <c:pt idx="382">
                  <c:v>35507.010442984174</c:v>
                </c:pt>
                <c:pt idx="383">
                  <c:v>33897.870300842696</c:v>
                </c:pt>
                <c:pt idx="384">
                  <c:v>34048.751067477817</c:v>
                </c:pt>
                <c:pt idx="385">
                  <c:v>34169.576503104661</c:v>
                </c:pt>
                <c:pt idx="386">
                  <c:v>34169.576503104661</c:v>
                </c:pt>
                <c:pt idx="387">
                  <c:v>34169.576503104661</c:v>
                </c:pt>
                <c:pt idx="388">
                  <c:v>33616.949653933603</c:v>
                </c:pt>
                <c:pt idx="389">
                  <c:v>33090.580958278304</c:v>
                </c:pt>
                <c:pt idx="390">
                  <c:v>32487.798343443923</c:v>
                </c:pt>
                <c:pt idx="391">
                  <c:v>32265.663415703712</c:v>
                </c:pt>
                <c:pt idx="392">
                  <c:v>32732.569266351289</c:v>
                </c:pt>
                <c:pt idx="393">
                  <c:v>32732.569266351289</c:v>
                </c:pt>
                <c:pt idx="394">
                  <c:v>32732.569266351289</c:v>
                </c:pt>
                <c:pt idx="395">
                  <c:v>33363.994800631379</c:v>
                </c:pt>
                <c:pt idx="396">
                  <c:v>31953.31548483191</c:v>
                </c:pt>
                <c:pt idx="397">
                  <c:v>32193.883008006887</c:v>
                </c:pt>
                <c:pt idx="398">
                  <c:v>32958.101789246459</c:v>
                </c:pt>
                <c:pt idx="399">
                  <c:v>33115.894611840209</c:v>
                </c:pt>
                <c:pt idx="400">
                  <c:v>33115.894611840209</c:v>
                </c:pt>
                <c:pt idx="401">
                  <c:v>33115.894611840209</c:v>
                </c:pt>
                <c:pt idx="402">
                  <c:v>32938.909720155534</c:v>
                </c:pt>
                <c:pt idx="403">
                  <c:v>31461.080324657149</c:v>
                </c:pt>
                <c:pt idx="404">
                  <c:v>31659.704164393534</c:v>
                </c:pt>
                <c:pt idx="405">
                  <c:v>32079.926326460871</c:v>
                </c:pt>
                <c:pt idx="406">
                  <c:v>32258.888221033467</c:v>
                </c:pt>
                <c:pt idx="407">
                  <c:v>32258.888221033467</c:v>
                </c:pt>
                <c:pt idx="408">
                  <c:v>32258.888221033467</c:v>
                </c:pt>
                <c:pt idx="409">
                  <c:v>32586.782171675372</c:v>
                </c:pt>
                <c:pt idx="410">
                  <c:v>32782.616509829968</c:v>
                </c:pt>
                <c:pt idx="411">
                  <c:v>33652.922496717059</c:v>
                </c:pt>
                <c:pt idx="412">
                  <c:v>34813.342679871494</c:v>
                </c:pt>
                <c:pt idx="413">
                  <c:v>35756.490927452629</c:v>
                </c:pt>
                <c:pt idx="414">
                  <c:v>35756.490927452629</c:v>
                </c:pt>
                <c:pt idx="415">
                  <c:v>35756.490927452629</c:v>
                </c:pt>
                <c:pt idx="416">
                  <c:v>35230.264751788491</c:v>
                </c:pt>
                <c:pt idx="417">
                  <c:v>35275.408916939981</c:v>
                </c:pt>
                <c:pt idx="418">
                  <c:v>36672.993934581798</c:v>
                </c:pt>
                <c:pt idx="419">
                  <c:v>34774.613161376503</c:v>
                </c:pt>
                <c:pt idx="420">
                  <c:v>35833.286704163402</c:v>
                </c:pt>
                <c:pt idx="421">
                  <c:v>35833.286704163402</c:v>
                </c:pt>
                <c:pt idx="422">
                  <c:v>35833.286704163402</c:v>
                </c:pt>
                <c:pt idx="423">
                  <c:v>35833.286704163402</c:v>
                </c:pt>
                <c:pt idx="424">
                  <c:v>35809.957165965709</c:v>
                </c:pt>
                <c:pt idx="425">
                  <c:v>33214.390792674327</c:v>
                </c:pt>
                <c:pt idx="426">
                  <c:v>33805.957324776929</c:v>
                </c:pt>
                <c:pt idx="427">
                  <c:v>34947.585788493379</c:v>
                </c:pt>
                <c:pt idx="428">
                  <c:v>34947.585788493379</c:v>
                </c:pt>
                <c:pt idx="429">
                  <c:v>34947.585788493379</c:v>
                </c:pt>
                <c:pt idx="430">
                  <c:v>36429.019855078805</c:v>
                </c:pt>
                <c:pt idx="431">
                  <c:v>37905.395592485555</c:v>
                </c:pt>
                <c:pt idx="432">
                  <c:v>37767.291712237515</c:v>
                </c:pt>
                <c:pt idx="433">
                  <c:v>37507.100214845581</c:v>
                </c:pt>
                <c:pt idx="434">
                  <c:v>37782.023217576032</c:v>
                </c:pt>
                <c:pt idx="435">
                  <c:v>37782.023217576032</c:v>
                </c:pt>
                <c:pt idx="436">
                  <c:v>37782.023217576032</c:v>
                </c:pt>
                <c:pt idx="437">
                  <c:v>38132.792226187048</c:v>
                </c:pt>
                <c:pt idx="438">
                  <c:v>37758.238720107081</c:v>
                </c:pt>
                <c:pt idx="439">
                  <c:v>37321.741012562154</c:v>
                </c:pt>
                <c:pt idx="440">
                  <c:v>39304.28722812223</c:v>
                </c:pt>
                <c:pt idx="441">
                  <c:v>39846.224350967925</c:v>
                </c:pt>
                <c:pt idx="442">
                  <c:v>39846.224350967925</c:v>
                </c:pt>
                <c:pt idx="443">
                  <c:v>39846.224350967925</c:v>
                </c:pt>
                <c:pt idx="444">
                  <c:v>39259.154341267254</c:v>
                </c:pt>
                <c:pt idx="445">
                  <c:v>39499.506422443541</c:v>
                </c:pt>
                <c:pt idx="446">
                  <c:v>40183.1008850976</c:v>
                </c:pt>
                <c:pt idx="447">
                  <c:v>40525.34660181748</c:v>
                </c:pt>
                <c:pt idx="448">
                  <c:v>40525.34660181748</c:v>
                </c:pt>
                <c:pt idx="449">
                  <c:v>40525.34660181748</c:v>
                </c:pt>
                <c:pt idx="450">
                  <c:v>40525.34660181748</c:v>
                </c:pt>
                <c:pt idx="451">
                  <c:v>41276.057980916608</c:v>
                </c:pt>
                <c:pt idx="452">
                  <c:v>42366.618240840377</c:v>
                </c:pt>
                <c:pt idx="453">
                  <c:v>42508.776696202302</c:v>
                </c:pt>
                <c:pt idx="454">
                  <c:v>41591.427642565701</c:v>
                </c:pt>
                <c:pt idx="455">
                  <c:v>42903.271658713544</c:v>
                </c:pt>
                <c:pt idx="456">
                  <c:v>42903.271658713544</c:v>
                </c:pt>
                <c:pt idx="457">
                  <c:v>42903.271658713544</c:v>
                </c:pt>
                <c:pt idx="458">
                  <c:v>40339.505252038871</c:v>
                </c:pt>
                <c:pt idx="459">
                  <c:v>40954.761753175982</c:v>
                </c:pt>
                <c:pt idx="460">
                  <c:v>41584.938022555994</c:v>
                </c:pt>
                <c:pt idx="461">
                  <c:v>41350.728037045963</c:v>
                </c:pt>
                <c:pt idx="462">
                  <c:v>41457.487267878634</c:v>
                </c:pt>
                <c:pt idx="463">
                  <c:v>41457.487267878634</c:v>
                </c:pt>
                <c:pt idx="464">
                  <c:v>41457.487267878634</c:v>
                </c:pt>
                <c:pt idx="465">
                  <c:v>41496.839966058295</c:v>
                </c:pt>
                <c:pt idx="466">
                  <c:v>41955.324031731012</c:v>
                </c:pt>
                <c:pt idx="467">
                  <c:v>43089.147041396078</c:v>
                </c:pt>
                <c:pt idx="468">
                  <c:v>43089.147041396078</c:v>
                </c:pt>
                <c:pt idx="469">
                  <c:v>43089.147041396078</c:v>
                </c:pt>
                <c:pt idx="470">
                  <c:v>42286.769582580964</c:v>
                </c:pt>
                <c:pt idx="471">
                  <c:v>42286.769582580964</c:v>
                </c:pt>
                <c:pt idx="472">
                  <c:v>41273.160151400771</c:v>
                </c:pt>
                <c:pt idx="473">
                  <c:v>41217.33463466409</c:v>
                </c:pt>
                <c:pt idx="474">
                  <c:v>38531.230757976067</c:v>
                </c:pt>
                <c:pt idx="475">
                  <c:v>40133.859021737582</c:v>
                </c:pt>
                <c:pt idx="476">
                  <c:v>41330.634067662548</c:v>
                </c:pt>
                <c:pt idx="477">
                  <c:v>41330.634067662548</c:v>
                </c:pt>
                <c:pt idx="478">
                  <c:v>40944.745728577924</c:v>
                </c:pt>
                <c:pt idx="479">
                  <c:v>40875.591636741461</c:v>
                </c:pt>
                <c:pt idx="480">
                  <c:v>41355.819852694491</c:v>
                </c:pt>
                <c:pt idx="481">
                  <c:v>41571.185614774018</c:v>
                </c:pt>
                <c:pt idx="482">
                  <c:v>41588.630320565251</c:v>
                </c:pt>
                <c:pt idx="483">
                  <c:v>42582.359837221025</c:v>
                </c:pt>
                <c:pt idx="484">
                  <c:v>42582.359837221025</c:v>
                </c:pt>
                <c:pt idx="485">
                  <c:v>41463.585124588368</c:v>
                </c:pt>
                <c:pt idx="486">
                  <c:v>41463.585124588368</c:v>
                </c:pt>
                <c:pt idx="487">
                  <c:v>40286.434546372708</c:v>
                </c:pt>
                <c:pt idx="488">
                  <c:v>40814.656187892368</c:v>
                </c:pt>
                <c:pt idx="489">
                  <c:v>40796.949202092874</c:v>
                </c:pt>
                <c:pt idx="490">
                  <c:v>40981.378034328591</c:v>
                </c:pt>
                <c:pt idx="491">
                  <c:v>40981.378034328591</c:v>
                </c:pt>
                <c:pt idx="492">
                  <c:v>40715.431887838276</c:v>
                </c:pt>
                <c:pt idx="493">
                  <c:v>41489.718127517757</c:v>
                </c:pt>
                <c:pt idx="494">
                  <c:v>41190.367967263039</c:v>
                </c:pt>
                <c:pt idx="495">
                  <c:v>41663.165318064755</c:v>
                </c:pt>
                <c:pt idx="496">
                  <c:v>42073.742351275985</c:v>
                </c:pt>
                <c:pt idx="497">
                  <c:v>42881.456975769775</c:v>
                </c:pt>
                <c:pt idx="498">
                  <c:v>42881.456975769775</c:v>
                </c:pt>
                <c:pt idx="499">
                  <c:v>42881.456975769775</c:v>
                </c:pt>
                <c:pt idx="500">
                  <c:v>42638.155287766072</c:v>
                </c:pt>
                <c:pt idx="501">
                  <c:v>42611.236732345555</c:v>
                </c:pt>
                <c:pt idx="502">
                  <c:v>41895.809617958061</c:v>
                </c:pt>
                <c:pt idx="503">
                  <c:v>41381.879630077834</c:v>
                </c:pt>
                <c:pt idx="504">
                  <c:v>42733.896110087153</c:v>
                </c:pt>
                <c:pt idx="505">
                  <c:v>42733.896110087153</c:v>
                </c:pt>
                <c:pt idx="506">
                  <c:v>42733.896110087153</c:v>
                </c:pt>
                <c:pt idx="507">
                  <c:v>42408.041091228719</c:v>
                </c:pt>
                <c:pt idx="508">
                  <c:v>42817.514335236425</c:v>
                </c:pt>
                <c:pt idx="509">
                  <c:v>43778.235616497914</c:v>
                </c:pt>
                <c:pt idx="510">
                  <c:v>43778.235616497914</c:v>
                </c:pt>
                <c:pt idx="511">
                  <c:v>43597.262298997433</c:v>
                </c:pt>
                <c:pt idx="512">
                  <c:v>43597.262298997433</c:v>
                </c:pt>
                <c:pt idx="513">
                  <c:v>43597.262298997433</c:v>
                </c:pt>
                <c:pt idx="514">
                  <c:v>44016.10440242794</c:v>
                </c:pt>
                <c:pt idx="515">
                  <c:v>43434.4662302707</c:v>
                </c:pt>
                <c:pt idx="516">
                  <c:v>42789.835460289934</c:v>
                </c:pt>
                <c:pt idx="517">
                  <c:v>42479.135441221428</c:v>
                </c:pt>
                <c:pt idx="518">
                  <c:v>42716.262789874367</c:v>
                </c:pt>
                <c:pt idx="519">
                  <c:v>42716.262789874367</c:v>
                </c:pt>
                <c:pt idx="520">
                  <c:v>42716.262789874367</c:v>
                </c:pt>
                <c:pt idx="521">
                  <c:v>42996.83723074921</c:v>
                </c:pt>
                <c:pt idx="522">
                  <c:v>43281.738328967927</c:v>
                </c:pt>
                <c:pt idx="523">
                  <c:v>42234.48964418481</c:v>
                </c:pt>
                <c:pt idx="524">
                  <c:v>42508.743978805462</c:v>
                </c:pt>
                <c:pt idx="525">
                  <c:v>43414.355490736387</c:v>
                </c:pt>
                <c:pt idx="526">
                  <c:v>43414.355490736387</c:v>
                </c:pt>
                <c:pt idx="527">
                  <c:v>43414.355490736387</c:v>
                </c:pt>
                <c:pt idx="528">
                  <c:v>43442.779689698436</c:v>
                </c:pt>
                <c:pt idx="529">
                  <c:v>44298.738549401241</c:v>
                </c:pt>
                <c:pt idx="530">
                  <c:v>44549.458661252371</c:v>
                </c:pt>
                <c:pt idx="531">
                  <c:v>44359.037320321775</c:v>
                </c:pt>
                <c:pt idx="532">
                  <c:v>44742.964743823672</c:v>
                </c:pt>
                <c:pt idx="533">
                  <c:v>44742.964743823672</c:v>
                </c:pt>
                <c:pt idx="534">
                  <c:v>44742.964743823672</c:v>
                </c:pt>
                <c:pt idx="535">
                  <c:v>44673.78499440095</c:v>
                </c:pt>
                <c:pt idx="536">
                  <c:v>44673.78499440095</c:v>
                </c:pt>
                <c:pt idx="537">
                  <c:v>38484.719902502489</c:v>
                </c:pt>
                <c:pt idx="538">
                  <c:v>40182.108251842204</c:v>
                </c:pt>
                <c:pt idx="539">
                  <c:v>41120.667327960327</c:v>
                </c:pt>
                <c:pt idx="540">
                  <c:v>41120.667327960327</c:v>
                </c:pt>
                <c:pt idx="541">
                  <c:v>41120.667327960327</c:v>
                </c:pt>
                <c:pt idx="542">
                  <c:v>41513.757734883118</c:v>
                </c:pt>
                <c:pt idx="543">
                  <c:v>42089.866517961331</c:v>
                </c:pt>
                <c:pt idx="544">
                  <c:v>40808.916964718323</c:v>
                </c:pt>
                <c:pt idx="545">
                  <c:v>40431.05783081556</c:v>
                </c:pt>
                <c:pt idx="546">
                  <c:v>39559.821730879296</c:v>
                </c:pt>
                <c:pt idx="547">
                  <c:v>39559.821730879296</c:v>
                </c:pt>
                <c:pt idx="548">
                  <c:v>39559.821730879296</c:v>
                </c:pt>
                <c:pt idx="549">
                  <c:v>37555.974703007669</c:v>
                </c:pt>
                <c:pt idx="550">
                  <c:v>36850.210557272359</c:v>
                </c:pt>
                <c:pt idx="551">
                  <c:v>37024.713292330998</c:v>
                </c:pt>
                <c:pt idx="552">
                  <c:v>36439.807300434208</c:v>
                </c:pt>
                <c:pt idx="553">
                  <c:v>36818.911413136331</c:v>
                </c:pt>
                <c:pt idx="554">
                  <c:v>36818.911413136331</c:v>
                </c:pt>
                <c:pt idx="555">
                  <c:v>36818.911413136331</c:v>
                </c:pt>
                <c:pt idx="556">
                  <c:v>37165.884425602431</c:v>
                </c:pt>
                <c:pt idx="557">
                  <c:v>37413.994351782254</c:v>
                </c:pt>
                <c:pt idx="558">
                  <c:v>37952.15774819236</c:v>
                </c:pt>
                <c:pt idx="559">
                  <c:v>38501.299071046466</c:v>
                </c:pt>
                <c:pt idx="560">
                  <c:v>39154.87105722526</c:v>
                </c:pt>
                <c:pt idx="561">
                  <c:v>38664.187092835084</c:v>
                </c:pt>
                <c:pt idx="562">
                  <c:v>38664.187092835084</c:v>
                </c:pt>
                <c:pt idx="563">
                  <c:v>39028.173918064931</c:v>
                </c:pt>
                <c:pt idx="564">
                  <c:v>39015.239801455522</c:v>
                </c:pt>
                <c:pt idx="565">
                  <c:v>35613.026527631926</c:v>
                </c:pt>
                <c:pt idx="566">
                  <c:v>36833.582479043631</c:v>
                </c:pt>
                <c:pt idx="567">
                  <c:v>36793.741515648144</c:v>
                </c:pt>
                <c:pt idx="568">
                  <c:v>36793.741515648144</c:v>
                </c:pt>
                <c:pt idx="569">
                  <c:v>36917.726709077586</c:v>
                </c:pt>
                <c:pt idx="570">
                  <c:v>36519.866380324267</c:v>
                </c:pt>
                <c:pt idx="571">
                  <c:v>36637.572985489081</c:v>
                </c:pt>
                <c:pt idx="572">
                  <c:v>36403.319530684865</c:v>
                </c:pt>
                <c:pt idx="573">
                  <c:v>36394.344142251663</c:v>
                </c:pt>
                <c:pt idx="574">
                  <c:v>35767.656126889022</c:v>
                </c:pt>
                <c:pt idx="575">
                  <c:v>35767.656126889022</c:v>
                </c:pt>
                <c:pt idx="576">
                  <c:v>35767.656126889022</c:v>
                </c:pt>
                <c:pt idx="577">
                  <c:v>37250.268760611201</c:v>
                </c:pt>
                <c:pt idx="578">
                  <c:v>35270.247485384185</c:v>
                </c:pt>
                <c:pt idx="579">
                  <c:v>35452.382443202237</c:v>
                </c:pt>
                <c:pt idx="580">
                  <c:v>35150.382748025586</c:v>
                </c:pt>
                <c:pt idx="581">
                  <c:v>35330.070077768643</c:v>
                </c:pt>
                <c:pt idx="582">
                  <c:v>35330.070077768643</c:v>
                </c:pt>
                <c:pt idx="583">
                  <c:v>35330.070077768643</c:v>
                </c:pt>
                <c:pt idx="584">
                  <c:v>35226.497737505437</c:v>
                </c:pt>
                <c:pt idx="585">
                  <c:v>35291.255376553956</c:v>
                </c:pt>
                <c:pt idx="586">
                  <c:v>35032.159377284574</c:v>
                </c:pt>
                <c:pt idx="587">
                  <c:v>35307.343854889608</c:v>
                </c:pt>
                <c:pt idx="588">
                  <c:v>35694.225591487811</c:v>
                </c:pt>
                <c:pt idx="589">
                  <c:v>35694.225591487811</c:v>
                </c:pt>
                <c:pt idx="590">
                  <c:v>35694.225591487811</c:v>
                </c:pt>
                <c:pt idx="591">
                  <c:v>37879.487381858911</c:v>
                </c:pt>
                <c:pt idx="592">
                  <c:v>39233.103415932419</c:v>
                </c:pt>
                <c:pt idx="593">
                  <c:v>36597.708503639646</c:v>
                </c:pt>
                <c:pt idx="594">
                  <c:v>37260.068679332282</c:v>
                </c:pt>
                <c:pt idx="595">
                  <c:v>38447.391606695528</c:v>
                </c:pt>
                <c:pt idx="596">
                  <c:v>38447.391606695528</c:v>
                </c:pt>
                <c:pt idx="597">
                  <c:v>38447.391606695528</c:v>
                </c:pt>
                <c:pt idx="598">
                  <c:v>38447.391606695528</c:v>
                </c:pt>
                <c:pt idx="599">
                  <c:v>38637.146097214107</c:v>
                </c:pt>
                <c:pt idx="600">
                  <c:v>37924.662869815613</c:v>
                </c:pt>
                <c:pt idx="601">
                  <c:v>38954.391914732027</c:v>
                </c:pt>
                <c:pt idx="602">
                  <c:v>39635.75729036174</c:v>
                </c:pt>
                <c:pt idx="603">
                  <c:v>39635.75729036174</c:v>
                </c:pt>
                <c:pt idx="604">
                  <c:v>39635.75729036174</c:v>
                </c:pt>
                <c:pt idx="605">
                  <c:v>39644.011303086489</c:v>
                </c:pt>
                <c:pt idx="606">
                  <c:v>39581.482242996877</c:v>
                </c:pt>
                <c:pt idx="607">
                  <c:v>39657.625029906791</c:v>
                </c:pt>
                <c:pt idx="608">
                  <c:v>39560.322487762736</c:v>
                </c:pt>
                <c:pt idx="609">
                  <c:v>38459.978432369826</c:v>
                </c:pt>
                <c:pt idx="610">
                  <c:v>38459.978432369826</c:v>
                </c:pt>
                <c:pt idx="611">
                  <c:v>38459.978432369826</c:v>
                </c:pt>
                <c:pt idx="612">
                  <c:v>38296.18277222231</c:v>
                </c:pt>
                <c:pt idx="613">
                  <c:v>38477.985279709654</c:v>
                </c:pt>
                <c:pt idx="614">
                  <c:v>39036.291071766114</c:v>
                </c:pt>
                <c:pt idx="615">
                  <c:v>38807.6140330497</c:v>
                </c:pt>
                <c:pt idx="616">
                  <c:v>39020.451243687115</c:v>
                </c:pt>
                <c:pt idx="617">
                  <c:v>39020.451243687115</c:v>
                </c:pt>
                <c:pt idx="618">
                  <c:v>39020.451243687115</c:v>
                </c:pt>
                <c:pt idx="619">
                  <c:v>39139.782850460062</c:v>
                </c:pt>
                <c:pt idx="620">
                  <c:v>39575.268282855948</c:v>
                </c:pt>
                <c:pt idx="621">
                  <c:v>39802.688969466792</c:v>
                </c:pt>
                <c:pt idx="622">
                  <c:v>40395.207930062199</c:v>
                </c:pt>
                <c:pt idx="623">
                  <c:v>41138.759604053717</c:v>
                </c:pt>
                <c:pt idx="624">
                  <c:v>41138.759604053717</c:v>
                </c:pt>
                <c:pt idx="625">
                  <c:v>41138.759604053717</c:v>
                </c:pt>
                <c:pt idx="626">
                  <c:v>41229.478831701956</c:v>
                </c:pt>
                <c:pt idx="627">
                  <c:v>41110.822934174837</c:v>
                </c:pt>
                <c:pt idx="628">
                  <c:v>38893.027992546296</c:v>
                </c:pt>
                <c:pt idx="629">
                  <c:v>38789.274579347752</c:v>
                </c:pt>
                <c:pt idx="630">
                  <c:v>40386.751208450776</c:v>
                </c:pt>
                <c:pt idx="631">
                  <c:v>39367.710520231209</c:v>
                </c:pt>
                <c:pt idx="632">
                  <c:v>39367.710520231209</c:v>
                </c:pt>
                <c:pt idx="633">
                  <c:v>39844.643332055988</c:v>
                </c:pt>
                <c:pt idx="634">
                  <c:v>39907.614333629477</c:v>
                </c:pt>
                <c:pt idx="635">
                  <c:v>41065.221400721464</c:v>
                </c:pt>
                <c:pt idx="636">
                  <c:v>41783.968427037253</c:v>
                </c:pt>
                <c:pt idx="637">
                  <c:v>43141.365749767378</c:v>
                </c:pt>
                <c:pt idx="638">
                  <c:v>41055.795083813064</c:v>
                </c:pt>
                <c:pt idx="639">
                  <c:v>41055.795083813064</c:v>
                </c:pt>
                <c:pt idx="640">
                  <c:v>39613.246333863259</c:v>
                </c:pt>
                <c:pt idx="641">
                  <c:v>39681.621516060863</c:v>
                </c:pt>
                <c:pt idx="642">
                  <c:v>40038.784452943757</c:v>
                </c:pt>
                <c:pt idx="643">
                  <c:v>40038.158191862225</c:v>
                </c:pt>
                <c:pt idx="644">
                  <c:v>39924.780381688448</c:v>
                </c:pt>
                <c:pt idx="645">
                  <c:v>39004.563634598577</c:v>
                </c:pt>
                <c:pt idx="646">
                  <c:v>39004.563634598577</c:v>
                </c:pt>
                <c:pt idx="647">
                  <c:v>39056.187971810446</c:v>
                </c:pt>
                <c:pt idx="648">
                  <c:v>39768.327519620623</c:v>
                </c:pt>
                <c:pt idx="649">
                  <c:v>39747.029158631034</c:v>
                </c:pt>
                <c:pt idx="650">
                  <c:v>40239.924467671561</c:v>
                </c:pt>
                <c:pt idx="651">
                  <c:v>41079.864347452807</c:v>
                </c:pt>
                <c:pt idx="652">
                  <c:v>41079.864347452807</c:v>
                </c:pt>
                <c:pt idx="653">
                  <c:v>40404.588675767518</c:v>
                </c:pt>
                <c:pt idx="654">
                  <c:v>40404.588675767518</c:v>
                </c:pt>
                <c:pt idx="655">
                  <c:v>40766.010311678023</c:v>
                </c:pt>
                <c:pt idx="656">
                  <c:v>39681.778419161623</c:v>
                </c:pt>
                <c:pt idx="657">
                  <c:v>40587.657123582234</c:v>
                </c:pt>
                <c:pt idx="658">
                  <c:v>41091.462601013001</c:v>
                </c:pt>
                <c:pt idx="659">
                  <c:v>41091.462601013001</c:v>
                </c:pt>
                <c:pt idx="660">
                  <c:v>41091.462601013001</c:v>
                </c:pt>
                <c:pt idx="661">
                  <c:v>41165.94970470565</c:v>
                </c:pt>
                <c:pt idx="662">
                  <c:v>40930.865624195285</c:v>
                </c:pt>
                <c:pt idx="663">
                  <c:v>41775.665405651118</c:v>
                </c:pt>
                <c:pt idx="664">
                  <c:v>41716.541223783308</c:v>
                </c:pt>
                <c:pt idx="665">
                  <c:v>41171.614009060213</c:v>
                </c:pt>
                <c:pt idx="666">
                  <c:v>41171.614009060213</c:v>
                </c:pt>
                <c:pt idx="667">
                  <c:v>41171.614009060213</c:v>
                </c:pt>
                <c:pt idx="668">
                  <c:v>42059.351753902127</c:v>
                </c:pt>
                <c:pt idx="669">
                  <c:v>41961.00796206278</c:v>
                </c:pt>
                <c:pt idx="670">
                  <c:v>39991.984490890696</c:v>
                </c:pt>
                <c:pt idx="671">
                  <c:v>39560.076801799674</c:v>
                </c:pt>
                <c:pt idx="672">
                  <c:v>39725.568348500747</c:v>
                </c:pt>
                <c:pt idx="673">
                  <c:v>39725.568348500747</c:v>
                </c:pt>
                <c:pt idx="674">
                  <c:v>39725.568348500747</c:v>
                </c:pt>
                <c:pt idx="675">
                  <c:v>39725.568348500747</c:v>
                </c:pt>
                <c:pt idx="676">
                  <c:v>39391.741000435759</c:v>
                </c:pt>
                <c:pt idx="677">
                  <c:v>39955.072505333061</c:v>
                </c:pt>
                <c:pt idx="678">
                  <c:v>39849.408443374712</c:v>
                </c:pt>
                <c:pt idx="679">
                  <c:v>40277.599182166705</c:v>
                </c:pt>
                <c:pt idx="680">
                  <c:v>40277.599182166705</c:v>
                </c:pt>
                <c:pt idx="681">
                  <c:v>40277.599182166705</c:v>
                </c:pt>
                <c:pt idx="682">
                  <c:v>40606.044529257451</c:v>
                </c:pt>
                <c:pt idx="683">
                  <c:v>41236.680307081879</c:v>
                </c:pt>
                <c:pt idx="684">
                  <c:v>39870.477228005133</c:v>
                </c:pt>
                <c:pt idx="685">
                  <c:v>41846.206170155951</c:v>
                </c:pt>
                <c:pt idx="686">
                  <c:v>42838.236275045267</c:v>
                </c:pt>
                <c:pt idx="687">
                  <c:v>42838.236275045267</c:v>
                </c:pt>
                <c:pt idx="688">
                  <c:v>42838.236275045267</c:v>
                </c:pt>
                <c:pt idx="689">
                  <c:v>42838.236275045267</c:v>
                </c:pt>
                <c:pt idx="690">
                  <c:v>42257.625226000011</c:v>
                </c:pt>
                <c:pt idx="691">
                  <c:v>42406.216830513971</c:v>
                </c:pt>
                <c:pt idx="692">
                  <c:v>41900.585311538627</c:v>
                </c:pt>
                <c:pt idx="693">
                  <c:v>42516.107603526034</c:v>
                </c:pt>
                <c:pt idx="694">
                  <c:v>42516.107603526034</c:v>
                </c:pt>
                <c:pt idx="695">
                  <c:v>42516.107603526034</c:v>
                </c:pt>
                <c:pt idx="696">
                  <c:v>43767.845410312089</c:v>
                </c:pt>
                <c:pt idx="697">
                  <c:v>44490.985397850833</c:v>
                </c:pt>
                <c:pt idx="698">
                  <c:v>43832.663724567043</c:v>
                </c:pt>
                <c:pt idx="699">
                  <c:v>44581.559435128991</c:v>
                </c:pt>
                <c:pt idx="700">
                  <c:v>42206.178080262689</c:v>
                </c:pt>
                <c:pt idx="701">
                  <c:v>42206.178080262689</c:v>
                </c:pt>
                <c:pt idx="702">
                  <c:v>42206.178080262689</c:v>
                </c:pt>
                <c:pt idx="703">
                  <c:v>42106.313686522975</c:v>
                </c:pt>
                <c:pt idx="704">
                  <c:v>41884.864936772603</c:v>
                </c:pt>
                <c:pt idx="705">
                  <c:v>42193.673135602105</c:v>
                </c:pt>
                <c:pt idx="706">
                  <c:v>41914.823122883645</c:v>
                </c:pt>
                <c:pt idx="707">
                  <c:v>41914.823122883645</c:v>
                </c:pt>
                <c:pt idx="708">
                  <c:v>41914.823122883645</c:v>
                </c:pt>
                <c:pt idx="709">
                  <c:v>41914.823122883645</c:v>
                </c:pt>
                <c:pt idx="710">
                  <c:v>42029.464152709268</c:v>
                </c:pt>
                <c:pt idx="711">
                  <c:v>41726.951067643669</c:v>
                </c:pt>
                <c:pt idx="712">
                  <c:v>40918.958059489181</c:v>
                </c:pt>
                <c:pt idx="713">
                  <c:v>40945.410472505311</c:v>
                </c:pt>
                <c:pt idx="714">
                  <c:v>38148.269056558631</c:v>
                </c:pt>
                <c:pt idx="715">
                  <c:v>38148.269056558631</c:v>
                </c:pt>
                <c:pt idx="716">
                  <c:v>38148.269056558631</c:v>
                </c:pt>
                <c:pt idx="717">
                  <c:v>38223.350373289861</c:v>
                </c:pt>
                <c:pt idx="718">
                  <c:v>38416.937947302977</c:v>
                </c:pt>
                <c:pt idx="719">
                  <c:v>33488.81358381969</c:v>
                </c:pt>
                <c:pt idx="720">
                  <c:v>35560.889384339869</c:v>
                </c:pt>
                <c:pt idx="721">
                  <c:v>35302.327186991861</c:v>
                </c:pt>
                <c:pt idx="722">
                  <c:v>35261.868934195038</c:v>
                </c:pt>
                <c:pt idx="723">
                  <c:v>35261.868934195038</c:v>
                </c:pt>
                <c:pt idx="724">
                  <c:v>35261.868934195038</c:v>
                </c:pt>
                <c:pt idx="725">
                  <c:v>34855.500479214184</c:v>
                </c:pt>
                <c:pt idx="726">
                  <c:v>35859.406179948128</c:v>
                </c:pt>
                <c:pt idx="727">
                  <c:v>34254.973197879823</c:v>
                </c:pt>
                <c:pt idx="728">
                  <c:v>34938.06706787608</c:v>
                </c:pt>
                <c:pt idx="729">
                  <c:v>34938.06706787608</c:v>
                </c:pt>
                <c:pt idx="730">
                  <c:v>34938.06706787608</c:v>
                </c:pt>
                <c:pt idx="731">
                  <c:v>34938.06706787608</c:v>
                </c:pt>
                <c:pt idx="732">
                  <c:v>32754.07704541336</c:v>
                </c:pt>
                <c:pt idx="733">
                  <c:v>34112.104503059083</c:v>
                </c:pt>
                <c:pt idx="734">
                  <c:v>34408.062840380509</c:v>
                </c:pt>
                <c:pt idx="735">
                  <c:v>33844.298761965525</c:v>
                </c:pt>
                <c:pt idx="736">
                  <c:v>33844.298761965525</c:v>
                </c:pt>
                <c:pt idx="737">
                  <c:v>32618.940553953173</c:v>
                </c:pt>
                <c:pt idx="738">
                  <c:v>32596.484169473712</c:v>
                </c:pt>
                <c:pt idx="739">
                  <c:v>33175.551986658837</c:v>
                </c:pt>
                <c:pt idx="740">
                  <c:v>33822.41186481934</c:v>
                </c:pt>
                <c:pt idx="741">
                  <c:v>33730.65158957275</c:v>
                </c:pt>
                <c:pt idx="742">
                  <c:v>33859.791086724632</c:v>
                </c:pt>
                <c:pt idx="743">
                  <c:v>33859.791086724632</c:v>
                </c:pt>
                <c:pt idx="744">
                  <c:v>33859.791086724632</c:v>
                </c:pt>
                <c:pt idx="745">
                  <c:v>34340.848735096784</c:v>
                </c:pt>
                <c:pt idx="746">
                  <c:v>34324.572221526505</c:v>
                </c:pt>
                <c:pt idx="747">
                  <c:v>32176.352907017397</c:v>
                </c:pt>
                <c:pt idx="748">
                  <c:v>34848.278007781926</c:v>
                </c:pt>
                <c:pt idx="749">
                  <c:v>34965.04012303026</c:v>
                </c:pt>
                <c:pt idx="750">
                  <c:v>34965.04012303026</c:v>
                </c:pt>
                <c:pt idx="751">
                  <c:v>34965.04012303026</c:v>
                </c:pt>
                <c:pt idx="752">
                  <c:v>34750.079433277097</c:v>
                </c:pt>
                <c:pt idx="753">
                  <c:v>33294.92311041741</c:v>
                </c:pt>
                <c:pt idx="754">
                  <c:v>33120.056040530748</c:v>
                </c:pt>
                <c:pt idx="755">
                  <c:v>33300.746056118864</c:v>
                </c:pt>
                <c:pt idx="756">
                  <c:v>33885.892454039102</c:v>
                </c:pt>
                <c:pt idx="757">
                  <c:v>33885.892454039102</c:v>
                </c:pt>
                <c:pt idx="758">
                  <c:v>33885.892454039102</c:v>
                </c:pt>
                <c:pt idx="759">
                  <c:v>34446.649578293247</c:v>
                </c:pt>
                <c:pt idx="760">
                  <c:v>34488.641270253895</c:v>
                </c:pt>
                <c:pt idx="761">
                  <c:v>34463.72695132935</c:v>
                </c:pt>
                <c:pt idx="762">
                  <c:v>33070.480026420606</c:v>
                </c:pt>
                <c:pt idx="763">
                  <c:v>33092.240421433766</c:v>
                </c:pt>
                <c:pt idx="764">
                  <c:v>33092.240421433766</c:v>
                </c:pt>
                <c:pt idx="765">
                  <c:v>33092.240421433766</c:v>
                </c:pt>
                <c:pt idx="766">
                  <c:v>32528.51376184103</c:v>
                </c:pt>
                <c:pt idx="767">
                  <c:v>32313.022932475193</c:v>
                </c:pt>
                <c:pt idx="768">
                  <c:v>29339.663421235011</c:v>
                </c:pt>
                <c:pt idx="769">
                  <c:v>29080.866278775437</c:v>
                </c:pt>
                <c:pt idx="770">
                  <c:v>27840.563906809883</c:v>
                </c:pt>
                <c:pt idx="771">
                  <c:v>27840.563906809883</c:v>
                </c:pt>
                <c:pt idx="772">
                  <c:v>27840.563906809883</c:v>
                </c:pt>
                <c:pt idx="773">
                  <c:v>27840.563906809883</c:v>
                </c:pt>
                <c:pt idx="774">
                  <c:v>27840.563906809883</c:v>
                </c:pt>
                <c:pt idx="775">
                  <c:v>30279.185391920306</c:v>
                </c:pt>
                <c:pt idx="776">
                  <c:v>31964.136806609014</c:v>
                </c:pt>
                <c:pt idx="777">
                  <c:v>33531.382235533376</c:v>
                </c:pt>
                <c:pt idx="778">
                  <c:v>33531.382235533376</c:v>
                </c:pt>
                <c:pt idx="779">
                  <c:v>33531.382235533376</c:v>
                </c:pt>
                <c:pt idx="780">
                  <c:v>33290.200787709553</c:v>
                </c:pt>
                <c:pt idx="781">
                  <c:v>33640.894551743324</c:v>
                </c:pt>
                <c:pt idx="782">
                  <c:v>29778.935758379033</c:v>
                </c:pt>
                <c:pt idx="783">
                  <c:v>31417.034812135804</c:v>
                </c:pt>
                <c:pt idx="784">
                  <c:v>31059.51247727649</c:v>
                </c:pt>
                <c:pt idx="785">
                  <c:v>31059.51247727649</c:v>
                </c:pt>
                <c:pt idx="786">
                  <c:v>31059.51247727649</c:v>
                </c:pt>
                <c:pt idx="787">
                  <c:v>31647.970391425704</c:v>
                </c:pt>
                <c:pt idx="788">
                  <c:v>31720.339973994945</c:v>
                </c:pt>
                <c:pt idx="789">
                  <c:v>32126.490728312216</c:v>
                </c:pt>
                <c:pt idx="790">
                  <c:v>28742.012336073341</c:v>
                </c:pt>
                <c:pt idx="791">
                  <c:v>27917.732145683112</c:v>
                </c:pt>
                <c:pt idx="792">
                  <c:v>27917.732145683112</c:v>
                </c:pt>
                <c:pt idx="793">
                  <c:v>27917.732145683112</c:v>
                </c:pt>
                <c:pt idx="794">
                  <c:v>29667.925437252023</c:v>
                </c:pt>
                <c:pt idx="795">
                  <c:v>30181.701969752685</c:v>
                </c:pt>
                <c:pt idx="796">
                  <c:v>29580.017936823067</c:v>
                </c:pt>
                <c:pt idx="797">
                  <c:v>29230.0325906258</c:v>
                </c:pt>
                <c:pt idx="798">
                  <c:v>29549.601915218307</c:v>
                </c:pt>
                <c:pt idx="799">
                  <c:v>29549.601915218307</c:v>
                </c:pt>
                <c:pt idx="800">
                  <c:v>29549.601915218307</c:v>
                </c:pt>
                <c:pt idx="801">
                  <c:v>28408.326046897469</c:v>
                </c:pt>
                <c:pt idx="802">
                  <c:v>28662.803561481436</c:v>
                </c:pt>
                <c:pt idx="803">
                  <c:v>27838.140214060877</c:v>
                </c:pt>
                <c:pt idx="804">
                  <c:v>30735.30008970468</c:v>
                </c:pt>
                <c:pt idx="805">
                  <c:v>32707.695436175512</c:v>
                </c:pt>
                <c:pt idx="806">
                  <c:v>32707.695436175512</c:v>
                </c:pt>
                <c:pt idx="807">
                  <c:v>32707.695436175512</c:v>
                </c:pt>
                <c:pt idx="808">
                  <c:v>32729.458642010235</c:v>
                </c:pt>
                <c:pt idx="809">
                  <c:v>33732.540517780675</c:v>
                </c:pt>
                <c:pt idx="810">
                  <c:v>32744.57167489401</c:v>
                </c:pt>
                <c:pt idx="811">
                  <c:v>32520.689561674655</c:v>
                </c:pt>
                <c:pt idx="812">
                  <c:v>33212.785962343296</c:v>
                </c:pt>
                <c:pt idx="813">
                  <c:v>33212.785962343296</c:v>
                </c:pt>
                <c:pt idx="814">
                  <c:v>33212.785962343296</c:v>
                </c:pt>
                <c:pt idx="815">
                  <c:v>33346.944173624091</c:v>
                </c:pt>
                <c:pt idx="816">
                  <c:v>33973.525682328378</c:v>
                </c:pt>
                <c:pt idx="817">
                  <c:v>33533.820804018098</c:v>
                </c:pt>
                <c:pt idx="818">
                  <c:v>33533.820804018098</c:v>
                </c:pt>
                <c:pt idx="819">
                  <c:v>33533.820804018098</c:v>
                </c:pt>
                <c:pt idx="820">
                  <c:v>33963.152610197925</c:v>
                </c:pt>
                <c:pt idx="821">
                  <c:v>33963.152610197925</c:v>
                </c:pt>
                <c:pt idx="822">
                  <c:v>33963.152610197925</c:v>
                </c:pt>
                <c:pt idx="823">
                  <c:v>29683.876599764568</c:v>
                </c:pt>
                <c:pt idx="824">
                  <c:v>29339.166105420547</c:v>
                </c:pt>
                <c:pt idx="825">
                  <c:v>30693.874267891195</c:v>
                </c:pt>
                <c:pt idx="826">
                  <c:v>31349.725516218416</c:v>
                </c:pt>
                <c:pt idx="827">
                  <c:v>31567.409771181199</c:v>
                </c:pt>
                <c:pt idx="828">
                  <c:v>31567.409771181199</c:v>
                </c:pt>
                <c:pt idx="829">
                  <c:v>32350.794968427777</c:v>
                </c:pt>
                <c:pt idx="830">
                  <c:v>32607.7559030224</c:v>
                </c:pt>
                <c:pt idx="831">
                  <c:v>32081.244959145399</c:v>
                </c:pt>
                <c:pt idx="832">
                  <c:v>32986.452310111425</c:v>
                </c:pt>
                <c:pt idx="833">
                  <c:v>33384.087643710787</c:v>
                </c:pt>
                <c:pt idx="834">
                  <c:v>33384.087643710787</c:v>
                </c:pt>
                <c:pt idx="835">
                  <c:v>33335.969197978993</c:v>
                </c:pt>
                <c:pt idx="836">
                  <c:v>34576.907438281603</c:v>
                </c:pt>
                <c:pt idx="837">
                  <c:v>34230.306714593869</c:v>
                </c:pt>
                <c:pt idx="838">
                  <c:v>31974.535679169712</c:v>
                </c:pt>
                <c:pt idx="839">
                  <c:v>33150.739315801562</c:v>
                </c:pt>
                <c:pt idx="840">
                  <c:v>33822.928794184583</c:v>
                </c:pt>
                <c:pt idx="841">
                  <c:v>33822.928794184583</c:v>
                </c:pt>
                <c:pt idx="842">
                  <c:v>33822.928794184583</c:v>
                </c:pt>
                <c:pt idx="843">
                  <c:v>33550.424897137629</c:v>
                </c:pt>
                <c:pt idx="844">
                  <c:v>33918.691420291136</c:v>
                </c:pt>
                <c:pt idx="845">
                  <c:v>33002.199693147784</c:v>
                </c:pt>
                <c:pt idx="846">
                  <c:v>30762.957657010607</c:v>
                </c:pt>
                <c:pt idx="847">
                  <c:v>29054.018979930879</c:v>
                </c:pt>
                <c:pt idx="848">
                  <c:v>29054.018979930879</c:v>
                </c:pt>
                <c:pt idx="849">
                  <c:v>29054.018979930879</c:v>
                </c:pt>
                <c:pt idx="850">
                  <c:v>33032.273163732316</c:v>
                </c:pt>
                <c:pt idx="851">
                  <c:v>33032.273163732316</c:v>
                </c:pt>
                <c:pt idx="852">
                  <c:v>29029.845452856105</c:v>
                </c:pt>
                <c:pt idx="853">
                  <c:v>26752.267297905339</c:v>
                </c:pt>
                <c:pt idx="854">
                  <c:v>26708.013952918947</c:v>
                </c:pt>
                <c:pt idx="855">
                  <c:v>26708.013952918947</c:v>
                </c:pt>
                <c:pt idx="856">
                  <c:v>26708.013952918947</c:v>
                </c:pt>
                <c:pt idx="857">
                  <c:v>28874.434593356244</c:v>
                </c:pt>
                <c:pt idx="858">
                  <c:v>27328.049136481604</c:v>
                </c:pt>
                <c:pt idx="859">
                  <c:v>27858.153257764221</c:v>
                </c:pt>
                <c:pt idx="860">
                  <c:v>27210.548387935531</c:v>
                </c:pt>
                <c:pt idx="861">
                  <c:v>23699.649811858166</c:v>
                </c:pt>
                <c:pt idx="862">
                  <c:v>23699.649811858166</c:v>
                </c:pt>
                <c:pt idx="863">
                  <c:v>23699.649811858166</c:v>
                </c:pt>
                <c:pt idx="864">
                  <c:v>18908.486917552145</c:v>
                </c:pt>
                <c:pt idx="865">
                  <c:v>20247.522001879057</c:v>
                </c:pt>
                <c:pt idx="866">
                  <c:v>22075.06780807332</c:v>
                </c:pt>
                <c:pt idx="867">
                  <c:v>22052.034095074676</c:v>
                </c:pt>
                <c:pt idx="868">
                  <c:v>23063.760522220953</c:v>
                </c:pt>
                <c:pt idx="869">
                  <c:v>23063.760522220953</c:v>
                </c:pt>
                <c:pt idx="870">
                  <c:v>23063.760522220953</c:v>
                </c:pt>
                <c:pt idx="871">
                  <c:v>24594.819044655029</c:v>
                </c:pt>
                <c:pt idx="872">
                  <c:v>25616.413679298021</c:v>
                </c:pt>
                <c:pt idx="873">
                  <c:v>25820.49283639995</c:v>
                </c:pt>
                <c:pt idx="874">
                  <c:v>26004.149097700698</c:v>
                </c:pt>
                <c:pt idx="875">
                  <c:v>26004.149097700698</c:v>
                </c:pt>
                <c:pt idx="876">
                  <c:v>26004.149097700698</c:v>
                </c:pt>
                <c:pt idx="877">
                  <c:v>26004.149097700698</c:v>
                </c:pt>
                <c:pt idx="878">
                  <c:v>24879.516693816448</c:v>
                </c:pt>
                <c:pt idx="879">
                  <c:v>23616.168332417488</c:v>
                </c:pt>
                <c:pt idx="880">
                  <c:v>22569.006211832704</c:v>
                </c:pt>
                <c:pt idx="881">
                  <c:v>23798.476061970126</c:v>
                </c:pt>
                <c:pt idx="882">
                  <c:v>22903.501295255133</c:v>
                </c:pt>
                <c:pt idx="883">
                  <c:v>22903.501295255133</c:v>
                </c:pt>
                <c:pt idx="884">
                  <c:v>22903.501295255133</c:v>
                </c:pt>
                <c:pt idx="885">
                  <c:v>22259.323206950095</c:v>
                </c:pt>
                <c:pt idx="886">
                  <c:v>21973.71044587795</c:v>
                </c:pt>
                <c:pt idx="887">
                  <c:v>22000.845058660685</c:v>
                </c:pt>
                <c:pt idx="888">
                  <c:v>22377.0858001706</c:v>
                </c:pt>
                <c:pt idx="889">
                  <c:v>21857.869495359257</c:v>
                </c:pt>
                <c:pt idx="890">
                  <c:v>21857.869495359257</c:v>
                </c:pt>
                <c:pt idx="891">
                  <c:v>21857.869495359257</c:v>
                </c:pt>
                <c:pt idx="892">
                  <c:v>21836.848630445536</c:v>
                </c:pt>
                <c:pt idx="893">
                  <c:v>20124.096210600394</c:v>
                </c:pt>
                <c:pt idx="894">
                  <c:v>20190.327147774697</c:v>
                </c:pt>
                <c:pt idx="895">
                  <c:v>17636.514002551005</c:v>
                </c:pt>
                <c:pt idx="896">
                  <c:v>18196.624199779741</c:v>
                </c:pt>
                <c:pt idx="897">
                  <c:v>18196.624199779741</c:v>
                </c:pt>
                <c:pt idx="898">
                  <c:v>18196.624199779741</c:v>
                </c:pt>
                <c:pt idx="899">
                  <c:v>18148.198757473045</c:v>
                </c:pt>
                <c:pt idx="900">
                  <c:v>19027.76603010395</c:v>
                </c:pt>
                <c:pt idx="901">
                  <c:v>19027.76603010395</c:v>
                </c:pt>
                <c:pt idx="902">
                  <c:v>12983.615562465908</c:v>
                </c:pt>
                <c:pt idx="903">
                  <c:v>15453.256336650222</c:v>
                </c:pt>
                <c:pt idx="904">
                  <c:v>16359.519019716812</c:v>
                </c:pt>
                <c:pt idx="905">
                  <c:v>16359.519019716812</c:v>
                </c:pt>
                <c:pt idx="906">
                  <c:v>17011.686487130886</c:v>
                </c:pt>
                <c:pt idx="907">
                  <c:v>19192.483827948956</c:v>
                </c:pt>
                <c:pt idx="908">
                  <c:v>20169.846629904227</c:v>
                </c:pt>
                <c:pt idx="909">
                  <c:v>19947.54213492696</c:v>
                </c:pt>
                <c:pt idx="910">
                  <c:v>17648.646503500837</c:v>
                </c:pt>
                <c:pt idx="911">
                  <c:v>18175.495516549621</c:v>
                </c:pt>
                <c:pt idx="912">
                  <c:v>18175.495516549621</c:v>
                </c:pt>
                <c:pt idx="913">
                  <c:v>14988.588036061738</c:v>
                </c:pt>
                <c:pt idx="914">
                  <c:v>17477.517089083412</c:v>
                </c:pt>
                <c:pt idx="915">
                  <c:v>16768.46335466225</c:v>
                </c:pt>
                <c:pt idx="916">
                  <c:v>14837.684745713756</c:v>
                </c:pt>
                <c:pt idx="917">
                  <c:v>16230.1016329501</c:v>
                </c:pt>
                <c:pt idx="918">
                  <c:v>16163.530731837607</c:v>
                </c:pt>
                <c:pt idx="919">
                  <c:v>16163.530731837607</c:v>
                </c:pt>
                <c:pt idx="920">
                  <c:v>16163.530731837607</c:v>
                </c:pt>
                <c:pt idx="921">
                  <c:v>17359.487160535718</c:v>
                </c:pt>
                <c:pt idx="922">
                  <c:v>17861.512788665517</c:v>
                </c:pt>
                <c:pt idx="923">
                  <c:v>18748.694564140722</c:v>
                </c:pt>
                <c:pt idx="924">
                  <c:v>17950.320906819965</c:v>
                </c:pt>
                <c:pt idx="925">
                  <c:v>17950.320906819965</c:v>
                </c:pt>
                <c:pt idx="926">
                  <c:v>18427.041366477402</c:v>
                </c:pt>
                <c:pt idx="927">
                  <c:v>19070.437004133171</c:v>
                </c:pt>
                <c:pt idx="928">
                  <c:v>18599.276668803672</c:v>
                </c:pt>
                <c:pt idx="929">
                  <c:v>13249.572148155195</c:v>
                </c:pt>
                <c:pt idx="930">
                  <c:v>15824.118713583863</c:v>
                </c:pt>
                <c:pt idx="931">
                  <c:v>17095.388054658542</c:v>
                </c:pt>
                <c:pt idx="932">
                  <c:v>17095.388054658542</c:v>
                </c:pt>
                <c:pt idx="933">
                  <c:v>17095.388054658542</c:v>
                </c:pt>
                <c:pt idx="934">
                  <c:v>15823.015253381505</c:v>
                </c:pt>
                <c:pt idx="935">
                  <c:v>16988.013575775076</c:v>
                </c:pt>
                <c:pt idx="936">
                  <c:v>17989.974955638507</c:v>
                </c:pt>
                <c:pt idx="937">
                  <c:v>17030.77599620309</c:v>
                </c:pt>
                <c:pt idx="938">
                  <c:v>17958.59617223918</c:v>
                </c:pt>
                <c:pt idx="939">
                  <c:v>17958.59617223918</c:v>
                </c:pt>
                <c:pt idx="940">
                  <c:v>17958.59617223918</c:v>
                </c:pt>
                <c:pt idx="941">
                  <c:v>18318.582101736094</c:v>
                </c:pt>
                <c:pt idx="942">
                  <c:v>19696.00671024961</c:v>
                </c:pt>
                <c:pt idx="943">
                  <c:v>17555.903761749141</c:v>
                </c:pt>
                <c:pt idx="944">
                  <c:v>16708.986182802342</c:v>
                </c:pt>
                <c:pt idx="945">
                  <c:v>16212.140040034094</c:v>
                </c:pt>
                <c:pt idx="946">
                  <c:v>16212.140040034094</c:v>
                </c:pt>
                <c:pt idx="947">
                  <c:v>16212.140040034094</c:v>
                </c:pt>
                <c:pt idx="948">
                  <c:v>15983.580945864909</c:v>
                </c:pt>
                <c:pt idx="949">
                  <c:v>16385.160624383519</c:v>
                </c:pt>
                <c:pt idx="950">
                  <c:v>16047.257203934649</c:v>
                </c:pt>
                <c:pt idx="951">
                  <c:v>15751.872095115592</c:v>
                </c:pt>
                <c:pt idx="952">
                  <c:v>14197.896901255728</c:v>
                </c:pt>
                <c:pt idx="953">
                  <c:v>14197.896901255728</c:v>
                </c:pt>
                <c:pt idx="954">
                  <c:v>14197.896901255728</c:v>
                </c:pt>
                <c:pt idx="955">
                  <c:v>13291.373869022616</c:v>
                </c:pt>
                <c:pt idx="956">
                  <c:v>14371.013568727365</c:v>
                </c:pt>
                <c:pt idx="957">
                  <c:v>8696.5570557240462</c:v>
                </c:pt>
                <c:pt idx="958">
                  <c:v>9837.6553277643361</c:v>
                </c:pt>
                <c:pt idx="959">
                  <c:v>11456.194231741549</c:v>
                </c:pt>
                <c:pt idx="960">
                  <c:v>11456.194231741549</c:v>
                </c:pt>
                <c:pt idx="961">
                  <c:v>11456.194231741549</c:v>
                </c:pt>
                <c:pt idx="962">
                  <c:v>11456.194231741549</c:v>
                </c:pt>
                <c:pt idx="963">
                  <c:v>11186.49500136709</c:v>
                </c:pt>
                <c:pt idx="964">
                  <c:v>10574.544683275897</c:v>
                </c:pt>
                <c:pt idx="965">
                  <c:v>10607.30916739786</c:v>
                </c:pt>
                <c:pt idx="966">
                  <c:v>10552.553162459571</c:v>
                </c:pt>
                <c:pt idx="967">
                  <c:v>10552.553162459571</c:v>
                </c:pt>
                <c:pt idx="968">
                  <c:v>10552.553162459571</c:v>
                </c:pt>
                <c:pt idx="969">
                  <c:v>10964.63191330171</c:v>
                </c:pt>
                <c:pt idx="970">
                  <c:v>10168.19924158082</c:v>
                </c:pt>
                <c:pt idx="971">
                  <c:v>8288.3550123900641</c:v>
                </c:pt>
                <c:pt idx="972">
                  <c:v>3152.1678865130416</c:v>
                </c:pt>
                <c:pt idx="973">
                  <c:v>6484.095851393944</c:v>
                </c:pt>
                <c:pt idx="974">
                  <c:v>6484.095851393944</c:v>
                </c:pt>
                <c:pt idx="975">
                  <c:v>6484.095851393944</c:v>
                </c:pt>
                <c:pt idx="976">
                  <c:v>5082.4527101182248</c:v>
                </c:pt>
                <c:pt idx="977">
                  <c:v>3950.726632120055</c:v>
                </c:pt>
                <c:pt idx="978">
                  <c:v>3588.5599016835076</c:v>
                </c:pt>
                <c:pt idx="979">
                  <c:v>2954.4032734267312</c:v>
                </c:pt>
                <c:pt idx="980">
                  <c:v>3330.6594268216832</c:v>
                </c:pt>
                <c:pt idx="981">
                  <c:v>3330.6594268216832</c:v>
                </c:pt>
                <c:pt idx="982">
                  <c:v>3330.6594268216832</c:v>
                </c:pt>
                <c:pt idx="983">
                  <c:v>3459.8289842287595</c:v>
                </c:pt>
                <c:pt idx="984">
                  <c:v>3304.816685098358</c:v>
                </c:pt>
                <c:pt idx="985">
                  <c:v>3689.4605575555215</c:v>
                </c:pt>
                <c:pt idx="986">
                  <c:v>3206.2705138201854</c:v>
                </c:pt>
                <c:pt idx="987">
                  <c:v>2097.4143144119007</c:v>
                </c:pt>
                <c:pt idx="988">
                  <c:v>3061.1261242863584</c:v>
                </c:pt>
                <c:pt idx="989">
                  <c:v>3061.1261242863584</c:v>
                </c:pt>
                <c:pt idx="990">
                  <c:v>3681.3061419419319</c:v>
                </c:pt>
                <c:pt idx="991">
                  <c:v>3552.5912019238021</c:v>
                </c:pt>
                <c:pt idx="992">
                  <c:v>107.8808270204936</c:v>
                </c:pt>
                <c:pt idx="993">
                  <c:v>1991.0060834298674</c:v>
                </c:pt>
                <c:pt idx="994">
                  <c:v>4149.0728731280287</c:v>
                </c:pt>
                <c:pt idx="995">
                  <c:v>4149.0728731280287</c:v>
                </c:pt>
                <c:pt idx="996">
                  <c:v>5137.7766270392531</c:v>
                </c:pt>
                <c:pt idx="997">
                  <c:v>5050.6599742390463</c:v>
                </c:pt>
                <c:pt idx="998">
                  <c:v>3626.3712213190265</c:v>
                </c:pt>
                <c:pt idx="999">
                  <c:v>3557.3361536803204</c:v>
                </c:pt>
                <c:pt idx="1000">
                  <c:v>2990.3979114171052</c:v>
                </c:pt>
                <c:pt idx="1001">
                  <c:v>3205.1162040987729</c:v>
                </c:pt>
                <c:pt idx="1002">
                  <c:v>3205.1162040987729</c:v>
                </c:pt>
                <c:pt idx="1003">
                  <c:v>3342.0142163548662</c:v>
                </c:pt>
                <c:pt idx="1004">
                  <c:v>2829.0893634372915</c:v>
                </c:pt>
                <c:pt idx="1005">
                  <c:v>5012.2053380542493</c:v>
                </c:pt>
                <c:pt idx="1006">
                  <c:v>5019.0308885736376</c:v>
                </c:pt>
                <c:pt idx="1007">
                  <c:v>4283.3319173026539</c:v>
                </c:pt>
                <c:pt idx="1008">
                  <c:v>4049.2141098281427</c:v>
                </c:pt>
                <c:pt idx="1009">
                  <c:v>4049.2141098281427</c:v>
                </c:pt>
                <c:pt idx="1010">
                  <c:v>3943.9714868728697</c:v>
                </c:pt>
                <c:pt idx="1011">
                  <c:v>4502.3208351201138</c:v>
                </c:pt>
                <c:pt idx="1012">
                  <c:v>4901.3602400095697</c:v>
                </c:pt>
                <c:pt idx="1013">
                  <c:v>4838.4316616315082</c:v>
                </c:pt>
                <c:pt idx="1014">
                  <c:v>5074.4644882836546</c:v>
                </c:pt>
                <c:pt idx="1015">
                  <c:v>5427.4038553836035</c:v>
                </c:pt>
                <c:pt idx="1016">
                  <c:v>5427.4038553836035</c:v>
                </c:pt>
                <c:pt idx="1017">
                  <c:v>5427.4038553836035</c:v>
                </c:pt>
                <c:pt idx="1018">
                  <c:v>6188.0033346211094</c:v>
                </c:pt>
                <c:pt idx="1019">
                  <c:v>5805.1079489437907</c:v>
                </c:pt>
                <c:pt idx="1020">
                  <c:v>3919.8539802534979</c:v>
                </c:pt>
                <c:pt idx="1021">
                  <c:v>5296.5019057550235</c:v>
                </c:pt>
                <c:pt idx="1022">
                  <c:v>6271.8867515407037</c:v>
                </c:pt>
                <c:pt idx="1023">
                  <c:v>6271.8867515407037</c:v>
                </c:pt>
                <c:pt idx="1024">
                  <c:v>6271.8867515407037</c:v>
                </c:pt>
                <c:pt idx="1025">
                  <c:v>6460.5372274503243</c:v>
                </c:pt>
                <c:pt idx="1026">
                  <c:v>6429.2585021469386</c:v>
                </c:pt>
                <c:pt idx="1027">
                  <c:v>5854.4042704019666</c:v>
                </c:pt>
                <c:pt idx="1028">
                  <c:v>5900.6767749014471</c:v>
                </c:pt>
                <c:pt idx="1029">
                  <c:v>5656.638811656474</c:v>
                </c:pt>
                <c:pt idx="1030">
                  <c:v>5656.638811656474</c:v>
                </c:pt>
                <c:pt idx="1031">
                  <c:v>5656.638811656474</c:v>
                </c:pt>
                <c:pt idx="1032">
                  <c:v>6361.5356630004862</c:v>
                </c:pt>
                <c:pt idx="1033">
                  <c:v>6826.5246232498066</c:v>
                </c:pt>
                <c:pt idx="1034">
                  <c:v>9205.9485755054993</c:v>
                </c:pt>
                <c:pt idx="1035">
                  <c:v>7053.8130306198873</c:v>
                </c:pt>
                <c:pt idx="1036">
                  <c:v>7547.379009872966</c:v>
                </c:pt>
                <c:pt idx="1037">
                  <c:v>7547.379009872966</c:v>
                </c:pt>
                <c:pt idx="1038">
                  <c:v>7547.379009872966</c:v>
                </c:pt>
                <c:pt idx="1039">
                  <c:v>9173.8077306023115</c:v>
                </c:pt>
                <c:pt idx="1040">
                  <c:v>9173.8077306023115</c:v>
                </c:pt>
                <c:pt idx="1041">
                  <c:v>6106.5153303114785</c:v>
                </c:pt>
                <c:pt idx="1042">
                  <c:v>6261.9544451416768</c:v>
                </c:pt>
                <c:pt idx="1043">
                  <c:v>6370.0827140014771</c:v>
                </c:pt>
                <c:pt idx="1044">
                  <c:v>6370.0827140014771</c:v>
                </c:pt>
                <c:pt idx="1045">
                  <c:v>6370.0827140014771</c:v>
                </c:pt>
                <c:pt idx="1046">
                  <c:v>7177.4204231508338</c:v>
                </c:pt>
                <c:pt idx="1047">
                  <c:v>8591.563322145852</c:v>
                </c:pt>
                <c:pt idx="1048">
                  <c:v>8706.5751210967064</c:v>
                </c:pt>
                <c:pt idx="1049">
                  <c:v>8991.2623184250624</c:v>
                </c:pt>
                <c:pt idx="1050">
                  <c:v>8827.7367776046995</c:v>
                </c:pt>
                <c:pt idx="1051">
                  <c:v>8827.7367776046995</c:v>
                </c:pt>
                <c:pt idx="1052">
                  <c:v>8827.7367776046995</c:v>
                </c:pt>
                <c:pt idx="1053">
                  <c:v>8827.7367776046995</c:v>
                </c:pt>
                <c:pt idx="1054">
                  <c:v>8161.7490168892837</c:v>
                </c:pt>
                <c:pt idx="1055">
                  <c:v>5527.5344660534065</c:v>
                </c:pt>
                <c:pt idx="1056">
                  <c:v>4660.6272630895946</c:v>
                </c:pt>
                <c:pt idx="1057">
                  <c:v>3126.5852875697747</c:v>
                </c:pt>
                <c:pt idx="1058">
                  <c:v>3126.5852875697747</c:v>
                </c:pt>
                <c:pt idx="1059">
                  <c:v>3126.5852875697747</c:v>
                </c:pt>
                <c:pt idx="1060">
                  <c:v>2619.8629059811392</c:v>
                </c:pt>
                <c:pt idx="1061">
                  <c:v>3458.6889267524311</c:v>
                </c:pt>
                <c:pt idx="1062">
                  <c:v>4259.4423304687734</c:v>
                </c:pt>
                <c:pt idx="1063">
                  <c:v>6625.2612901489265</c:v>
                </c:pt>
                <c:pt idx="1064">
                  <c:v>6325.6007316611285</c:v>
                </c:pt>
                <c:pt idx="1065">
                  <c:v>6325.6007316611285</c:v>
                </c:pt>
                <c:pt idx="1066">
                  <c:v>6325.6007316611285</c:v>
                </c:pt>
                <c:pt idx="1067">
                  <c:v>6837.5399619621385</c:v>
                </c:pt>
                <c:pt idx="1068">
                  <c:v>7482.8236280246529</c:v>
                </c:pt>
                <c:pt idx="1069">
                  <c:v>7716.4288748876643</c:v>
                </c:pt>
                <c:pt idx="1070">
                  <c:v>7482.5713190066854</c:v>
                </c:pt>
                <c:pt idx="1071">
                  <c:v>6929.3659630925358</c:v>
                </c:pt>
                <c:pt idx="1072">
                  <c:v>6929.3659630925358</c:v>
                </c:pt>
                <c:pt idx="1073">
                  <c:v>6929.3659630925358</c:v>
                </c:pt>
                <c:pt idx="1074">
                  <c:v>5657.0290834093212</c:v>
                </c:pt>
                <c:pt idx="1075">
                  <c:v>5076.2868804257487</c:v>
                </c:pt>
                <c:pt idx="1076">
                  <c:v>4521.1731579155312</c:v>
                </c:pt>
                <c:pt idx="1077">
                  <c:v>3722.7747390132099</c:v>
                </c:pt>
                <c:pt idx="1078">
                  <c:v>2631.3941002821157</c:v>
                </c:pt>
                <c:pt idx="1079">
                  <c:v>2622.4146341936321</c:v>
                </c:pt>
                <c:pt idx="1080">
                  <c:v>2622.4146341936321</c:v>
                </c:pt>
                <c:pt idx="1081">
                  <c:v>2474.2376887870778</c:v>
                </c:pt>
                <c:pt idx="1082">
                  <c:v>3077.7598922694597</c:v>
                </c:pt>
                <c:pt idx="1083">
                  <c:v>2615.6083405184509</c:v>
                </c:pt>
                <c:pt idx="1084">
                  <c:v>3003.0431219938873</c:v>
                </c:pt>
                <c:pt idx="1085">
                  <c:v>2843.5836850346568</c:v>
                </c:pt>
                <c:pt idx="1086">
                  <c:v>2843.5836850346568</c:v>
                </c:pt>
                <c:pt idx="1087">
                  <c:v>2516.4970717968026</c:v>
                </c:pt>
                <c:pt idx="1088">
                  <c:v>2516.4970717968026</c:v>
                </c:pt>
                <c:pt idx="1089">
                  <c:v>2516.4970717968026</c:v>
                </c:pt>
                <c:pt idx="1090">
                  <c:v>2383.9386719126742</c:v>
                </c:pt>
                <c:pt idx="1091">
                  <c:v>2600.6104689559725</c:v>
                </c:pt>
                <c:pt idx="1092">
                  <c:v>3548.4691372202287</c:v>
                </c:pt>
                <c:pt idx="1093">
                  <c:v>3548.4691372202287</c:v>
                </c:pt>
                <c:pt idx="1094">
                  <c:v>3548.4691372202287</c:v>
                </c:pt>
                <c:pt idx="1095">
                  <c:v>3548.4691372202287</c:v>
                </c:pt>
                <c:pt idx="1096">
                  <c:v>3548.4691372202287</c:v>
                </c:pt>
                <c:pt idx="1097">
                  <c:v>4106.8690495774426</c:v>
                </c:pt>
                <c:pt idx="1098">
                  <c:v>5178.5039657152302</c:v>
                </c:pt>
                <c:pt idx="1099">
                  <c:v>5532.1534609047339</c:v>
                </c:pt>
                <c:pt idx="1100">
                  <c:v>5532.1534609047339</c:v>
                </c:pt>
                <c:pt idx="1101">
                  <c:v>5532.1534609047339</c:v>
                </c:pt>
                <c:pt idx="1102">
                  <c:v>4914.5946985861556</c:v>
                </c:pt>
                <c:pt idx="1103">
                  <c:v>4678.4896347005015</c:v>
                </c:pt>
                <c:pt idx="1104">
                  <c:v>5278.8768221349346</c:v>
                </c:pt>
                <c:pt idx="1105">
                  <c:v>5380.3867056137715</c:v>
                </c:pt>
                <c:pt idx="1106">
                  <c:v>5787.6756507899954</c:v>
                </c:pt>
                <c:pt idx="1107">
                  <c:v>5787.6756507899954</c:v>
                </c:pt>
                <c:pt idx="1108">
                  <c:v>5787.6756507899954</c:v>
                </c:pt>
                <c:pt idx="1109">
                  <c:v>5221.5808987110941</c:v>
                </c:pt>
                <c:pt idx="1110">
                  <c:v>4989.5045956520553</c:v>
                </c:pt>
                <c:pt idx="1111">
                  <c:v>5083.8753036468916</c:v>
                </c:pt>
                <c:pt idx="1112">
                  <c:v>4756.9912030737869</c:v>
                </c:pt>
                <c:pt idx="1113">
                  <c:v>5582.5131216800837</c:v>
                </c:pt>
                <c:pt idx="1114">
                  <c:v>5582.5131216800837</c:v>
                </c:pt>
                <c:pt idx="1115">
                  <c:v>5582.5131216800837</c:v>
                </c:pt>
                <c:pt idx="1116">
                  <c:v>5315.8264546676874</c:v>
                </c:pt>
                <c:pt idx="1117">
                  <c:v>5024.4096044605685</c:v>
                </c:pt>
                <c:pt idx="1118">
                  <c:v>4706.8048648450676</c:v>
                </c:pt>
                <c:pt idx="1119">
                  <c:v>4547.1235226065073</c:v>
                </c:pt>
                <c:pt idx="1120">
                  <c:v>4773.5079091080115</c:v>
                </c:pt>
                <c:pt idx="1121">
                  <c:v>4773.5079091080115</c:v>
                </c:pt>
                <c:pt idx="1122">
                  <c:v>4773.5079091080115</c:v>
                </c:pt>
                <c:pt idx="1123">
                  <c:v>4913.1130953222855</c:v>
                </c:pt>
                <c:pt idx="1124">
                  <c:v>4335.0347550598126</c:v>
                </c:pt>
                <c:pt idx="1125">
                  <c:v>4398.7761868599664</c:v>
                </c:pt>
                <c:pt idx="1126">
                  <c:v>5248.2768465362606</c:v>
                </c:pt>
                <c:pt idx="1127">
                  <c:v>2857.5722349399257</c:v>
                </c:pt>
                <c:pt idx="1128">
                  <c:v>2857.5722349399257</c:v>
                </c:pt>
                <c:pt idx="1129">
                  <c:v>2857.5722349399257</c:v>
                </c:pt>
                <c:pt idx="1130">
                  <c:v>3861.8313396771991</c:v>
                </c:pt>
                <c:pt idx="1131">
                  <c:v>4728.2484262650723</c:v>
                </c:pt>
                <c:pt idx="1132">
                  <c:v>5023.3179567255902</c:v>
                </c:pt>
                <c:pt idx="1133">
                  <c:v>5364.12286668058</c:v>
                </c:pt>
                <c:pt idx="1134">
                  <c:v>5771.627948396268</c:v>
                </c:pt>
                <c:pt idx="1135">
                  <c:v>5771.627948396268</c:v>
                </c:pt>
                <c:pt idx="1136">
                  <c:v>5771.627948396268</c:v>
                </c:pt>
                <c:pt idx="1137">
                  <c:v>5823.879147151205</c:v>
                </c:pt>
                <c:pt idx="1138">
                  <c:v>6284.4496136857124</c:v>
                </c:pt>
                <c:pt idx="1139">
                  <c:v>6722.0881601116234</c:v>
                </c:pt>
                <c:pt idx="1140">
                  <c:v>6589.9864055270737</c:v>
                </c:pt>
                <c:pt idx="1141">
                  <c:v>6420.9354109864507</c:v>
                </c:pt>
                <c:pt idx="1142">
                  <c:v>6420.9354109864507</c:v>
                </c:pt>
                <c:pt idx="1143">
                  <c:v>6420.9354109864507</c:v>
                </c:pt>
                <c:pt idx="1144">
                  <c:v>6103.7759771322162</c:v>
                </c:pt>
                <c:pt idx="1145">
                  <c:v>5754.6765926562512</c:v>
                </c:pt>
                <c:pt idx="1146">
                  <c:v>5399.1861958339105</c:v>
                </c:pt>
                <c:pt idx="1147">
                  <c:v>5714.5388854102021</c:v>
                </c:pt>
                <c:pt idx="1148">
                  <c:v>5538.6118333957056</c:v>
                </c:pt>
                <c:pt idx="1149">
                  <c:v>5508.4800948670454</c:v>
                </c:pt>
                <c:pt idx="1150">
                  <c:v>5508.4800948670454</c:v>
                </c:pt>
                <c:pt idx="1151">
                  <c:v>4884.5952059488263</c:v>
                </c:pt>
                <c:pt idx="1152">
                  <c:v>4362.0212098291049</c:v>
                </c:pt>
                <c:pt idx="1153">
                  <c:v>3780.0227080776167</c:v>
                </c:pt>
                <c:pt idx="1154">
                  <c:v>3759.6515486705066</c:v>
                </c:pt>
                <c:pt idx="1155">
                  <c:v>3569.945062900988</c:v>
                </c:pt>
                <c:pt idx="1156">
                  <c:v>3569.945062900988</c:v>
                </c:pt>
                <c:pt idx="1157">
                  <c:v>3569.945062900988</c:v>
                </c:pt>
                <c:pt idx="1158">
                  <c:v>3569.945062900988</c:v>
                </c:pt>
                <c:pt idx="1159">
                  <c:v>3569.945062900988</c:v>
                </c:pt>
                <c:pt idx="1160">
                  <c:v>3960.057576915362</c:v>
                </c:pt>
                <c:pt idx="1161">
                  <c:v>5151.008401796149</c:v>
                </c:pt>
                <c:pt idx="1162">
                  <c:v>5595.2098522342203</c:v>
                </c:pt>
                <c:pt idx="1163">
                  <c:v>5595.2098522342203</c:v>
                </c:pt>
                <c:pt idx="1164">
                  <c:v>5595.2098522342203</c:v>
                </c:pt>
                <c:pt idx="1165">
                  <c:v>6637.0127456398477</c:v>
                </c:pt>
                <c:pt idx="1166">
                  <c:v>6350.5901381313197</c:v>
                </c:pt>
                <c:pt idx="1167">
                  <c:v>6186.8679305678306</c:v>
                </c:pt>
                <c:pt idx="1168">
                  <c:v>6072.8146521613417</c:v>
                </c:pt>
                <c:pt idx="1169">
                  <c:v>6641.2459591070656</c:v>
                </c:pt>
                <c:pt idx="1170">
                  <c:v>6641.2459591070656</c:v>
                </c:pt>
                <c:pt idx="1171">
                  <c:v>6641.2459591070656</c:v>
                </c:pt>
                <c:pt idx="1172">
                  <c:v>6895.0064189708428</c:v>
                </c:pt>
                <c:pt idx="1173">
                  <c:v>6762.680588869076</c:v>
                </c:pt>
                <c:pt idx="1174">
                  <c:v>6503.5828365636989</c:v>
                </c:pt>
                <c:pt idx="1175">
                  <c:v>6423.3845290090467</c:v>
                </c:pt>
                <c:pt idx="1176">
                  <c:v>5727.2328406701017</c:v>
                </c:pt>
                <c:pt idx="1177">
                  <c:v>5996.4706043117149</c:v>
                </c:pt>
                <c:pt idx="1178">
                  <c:v>5996.4706043117149</c:v>
                </c:pt>
                <c:pt idx="1179">
                  <c:v>5980.6349521973752</c:v>
                </c:pt>
                <c:pt idx="1180">
                  <c:v>5209.7717268847227</c:v>
                </c:pt>
                <c:pt idx="1181">
                  <c:v>4291.6384906166022</c:v>
                </c:pt>
                <c:pt idx="1182">
                  <c:v>4315.053080003323</c:v>
                </c:pt>
                <c:pt idx="1183">
                  <c:v>4047.4273944845627</c:v>
                </c:pt>
                <c:pt idx="1184">
                  <c:v>4047.4273944845627</c:v>
                </c:pt>
                <c:pt idx="1185">
                  <c:v>4081.2617486363488</c:v>
                </c:pt>
                <c:pt idx="1186">
                  <c:v>4183.0267641111859</c:v>
                </c:pt>
                <c:pt idx="1187">
                  <c:v>4183.0267641111859</c:v>
                </c:pt>
                <c:pt idx="1188">
                  <c:v>4623.2514100520275</c:v>
                </c:pt>
                <c:pt idx="1189">
                  <c:v>4420.337963702128</c:v>
                </c:pt>
                <c:pt idx="1190">
                  <c:v>4922.8406845794889</c:v>
                </c:pt>
                <c:pt idx="1191">
                  <c:v>4922.8406845794889</c:v>
                </c:pt>
                <c:pt idx="1192">
                  <c:v>4641.2657147340542</c:v>
                </c:pt>
                <c:pt idx="1193">
                  <c:v>5312.0360802928408</c:v>
                </c:pt>
                <c:pt idx="1194">
                  <c:v>5383.9498209636477</c:v>
                </c:pt>
                <c:pt idx="1195">
                  <c:v>5723.8104580676627</c:v>
                </c:pt>
                <c:pt idx="1196">
                  <c:v>5692.9512865476136</c:v>
                </c:pt>
                <c:pt idx="1197">
                  <c:v>5678.039141952584</c:v>
                </c:pt>
                <c:pt idx="1198">
                  <c:v>5678.039141952584</c:v>
                </c:pt>
                <c:pt idx="1199">
                  <c:v>5678.039141952584</c:v>
                </c:pt>
                <c:pt idx="1200">
                  <c:v>6220.298810000033</c:v>
                </c:pt>
                <c:pt idx="1201">
                  <c:v>6139.4304034268825</c:v>
                </c:pt>
                <c:pt idx="1202">
                  <c:v>7652.2254672794079</c:v>
                </c:pt>
                <c:pt idx="1203">
                  <c:v>7652.2254672794079</c:v>
                </c:pt>
                <c:pt idx="1204">
                  <c:v>7652.2254672794079</c:v>
                </c:pt>
                <c:pt idx="1205">
                  <c:v>7652.2254672794079</c:v>
                </c:pt>
                <c:pt idx="1206">
                  <c:v>7652.2254672794079</c:v>
                </c:pt>
                <c:pt idx="1207">
                  <c:v>6945.2175843362602</c:v>
                </c:pt>
                <c:pt idx="1208">
                  <c:v>6701.6521390393791</c:v>
                </c:pt>
                <c:pt idx="1209">
                  <c:v>5474.4860128603323</c:v>
                </c:pt>
                <c:pt idx="1210">
                  <c:v>3621.6602189389632</c:v>
                </c:pt>
                <c:pt idx="1211">
                  <c:v>2672.1572375754258</c:v>
                </c:pt>
                <c:pt idx="1212">
                  <c:v>2672.1572375754258</c:v>
                </c:pt>
                <c:pt idx="1213">
                  <c:v>2672.1572375754258</c:v>
                </c:pt>
                <c:pt idx="1214">
                  <c:v>3004.917331401608</c:v>
                </c:pt>
                <c:pt idx="1215">
                  <c:v>3519.0684497502371</c:v>
                </c:pt>
                <c:pt idx="1216">
                  <c:v>3519.0684497502371</c:v>
                </c:pt>
                <c:pt idx="1217">
                  <c:v>3304.2889416308462</c:v>
                </c:pt>
                <c:pt idx="1218">
                  <c:v>3633.2687337017196</c:v>
                </c:pt>
                <c:pt idx="1219">
                  <c:v>3633.2687337017196</c:v>
                </c:pt>
                <c:pt idx="1220">
                  <c:v>3633.2687337017196</c:v>
                </c:pt>
                <c:pt idx="1221">
                  <c:v>3916.7187785934511</c:v>
                </c:pt>
                <c:pt idx="1222">
                  <c:v>4058.6742499535649</c:v>
                </c:pt>
                <c:pt idx="1223">
                  <c:v>4963.9874495103177</c:v>
                </c:pt>
                <c:pt idx="1224">
                  <c:v>5201.1192909862511</c:v>
                </c:pt>
                <c:pt idx="1225">
                  <c:v>6078.0261601873171</c:v>
                </c:pt>
                <c:pt idx="1226">
                  <c:v>6078.0261601873171</c:v>
                </c:pt>
                <c:pt idx="1227">
                  <c:v>6078.0261601873171</c:v>
                </c:pt>
                <c:pt idx="1228">
                  <c:v>5373.8353914834006</c:v>
                </c:pt>
                <c:pt idx="1229">
                  <c:v>5196.46671202781</c:v>
                </c:pt>
                <c:pt idx="1230">
                  <c:v>4706.5372832415705</c:v>
                </c:pt>
                <c:pt idx="1231">
                  <c:v>4917.2101256517599</c:v>
                </c:pt>
                <c:pt idx="1232">
                  <c:v>4944.8956401340984</c:v>
                </c:pt>
                <c:pt idx="1233">
                  <c:v>4944.8956401340984</c:v>
                </c:pt>
                <c:pt idx="1234">
                  <c:v>4944.8956401340984</c:v>
                </c:pt>
                <c:pt idx="1235">
                  <c:v>5073.9100316786644</c:v>
                </c:pt>
                <c:pt idx="1236">
                  <c:v>5866.0221553180018</c:v>
                </c:pt>
                <c:pt idx="1237">
                  <c:v>5671.7708020330647</c:v>
                </c:pt>
                <c:pt idx="1238">
                  <c:v>5169.3910512843977</c:v>
                </c:pt>
                <c:pt idx="1239">
                  <c:v>5483.5997094029917</c:v>
                </c:pt>
                <c:pt idx="1240">
                  <c:v>5483.5997094029917</c:v>
                </c:pt>
                <c:pt idx="1241">
                  <c:v>5483.5997094029917</c:v>
                </c:pt>
                <c:pt idx="1242">
                  <c:v>5114.2435457921929</c:v>
                </c:pt>
                <c:pt idx="1243">
                  <c:v>5001.9576941240521</c:v>
                </c:pt>
                <c:pt idx="1244">
                  <c:v>5054.6380979584683</c:v>
                </c:pt>
                <c:pt idx="1245">
                  <c:v>5081.5469179941174</c:v>
                </c:pt>
                <c:pt idx="1246">
                  <c:v>4590.1665116090553</c:v>
                </c:pt>
                <c:pt idx="1247">
                  <c:v>4590.1665116090553</c:v>
                </c:pt>
                <c:pt idx="1248">
                  <c:v>4590.1665116090553</c:v>
                </c:pt>
                <c:pt idx="1249">
                  <c:v>4519.0607671313628</c:v>
                </c:pt>
                <c:pt idx="1250">
                  <c:v>4904.4254063300177</c:v>
                </c:pt>
                <c:pt idx="1251">
                  <c:v>5829.897120722937</c:v>
                </c:pt>
                <c:pt idx="1252">
                  <c:v>7036.96660063335</c:v>
                </c:pt>
                <c:pt idx="1253">
                  <c:v>7202.0780073904207</c:v>
                </c:pt>
                <c:pt idx="1254">
                  <c:v>7202.0780073904207</c:v>
                </c:pt>
                <c:pt idx="1255">
                  <c:v>7202.0780073904207</c:v>
                </c:pt>
                <c:pt idx="1256">
                  <c:v>7129.269359872218</c:v>
                </c:pt>
                <c:pt idx="1257">
                  <c:v>7227.0234144508358</c:v>
                </c:pt>
                <c:pt idx="1258">
                  <c:v>7332.7498034020537</c:v>
                </c:pt>
                <c:pt idx="1259">
                  <c:v>7641.0673109248455</c:v>
                </c:pt>
                <c:pt idx="1260">
                  <c:v>7785.1058362311778</c:v>
                </c:pt>
                <c:pt idx="1261">
                  <c:v>7987.9346563759209</c:v>
                </c:pt>
                <c:pt idx="1262">
                  <c:v>7987.9346563759209</c:v>
                </c:pt>
                <c:pt idx="1263">
                  <c:v>7987.9346563759209</c:v>
                </c:pt>
                <c:pt idx="1264">
                  <c:v>7637.0531403790919</c:v>
                </c:pt>
                <c:pt idx="1265">
                  <c:v>7755.6212637961617</c:v>
                </c:pt>
                <c:pt idx="1266">
                  <c:v>7755.6212637961617</c:v>
                </c:pt>
                <c:pt idx="1267">
                  <c:v>8675.6114894564016</c:v>
                </c:pt>
                <c:pt idx="1268">
                  <c:v>8675.6114894564016</c:v>
                </c:pt>
                <c:pt idx="1269">
                  <c:v>8377.7972272610095</c:v>
                </c:pt>
                <c:pt idx="1270">
                  <c:v>8484.6597013607716</c:v>
                </c:pt>
                <c:pt idx="1271">
                  <c:v>8492.6152866265111</c:v>
                </c:pt>
                <c:pt idx="1272">
                  <c:v>7770.2306287610118</c:v>
                </c:pt>
                <c:pt idx="1273">
                  <c:v>7776.9224216932853</c:v>
                </c:pt>
                <c:pt idx="1274">
                  <c:v>7776.9224216932853</c:v>
                </c:pt>
                <c:pt idx="1275">
                  <c:v>7776.9224216932853</c:v>
                </c:pt>
              </c:numCache>
            </c:numRef>
          </c:val>
          <c:smooth val="0"/>
          <c:extLst>
            <c:ext xmlns:c16="http://schemas.microsoft.com/office/drawing/2014/chart" uri="{C3380CC4-5D6E-409C-BE32-E72D297353CC}">
              <c16:uniqueId val="{00000000-2417-4D1D-86E7-8990558D95E3}"/>
            </c:ext>
          </c:extLst>
        </c:ser>
        <c:ser>
          <c:idx val="1"/>
          <c:order val="1"/>
          <c:tx>
            <c:v>Net Reserves</c:v>
          </c:tx>
          <c:spPr>
            <a:ln w="25400">
              <a:prstDash val="sysDash"/>
            </a:ln>
          </c:spPr>
          <c:marker>
            <c:symbol val="none"/>
          </c:marker>
          <c:val>
            <c:numRef>
              <c:f>'Figure 9 - a, b &amp; c'!$D$3:$D$1278</c:f>
              <c:numCache>
                <c:formatCode>General</c:formatCode>
                <c:ptCount val="1276"/>
                <c:pt idx="0">
                  <c:v>-4968.7250272151614</c:v>
                </c:pt>
                <c:pt idx="1">
                  <c:v>-4968.7250272151614</c:v>
                </c:pt>
                <c:pt idx="2">
                  <c:v>-4968.7250272151614</c:v>
                </c:pt>
                <c:pt idx="3">
                  <c:v>-4968.7250272151614</c:v>
                </c:pt>
                <c:pt idx="4">
                  <c:v>-4968.7250272151614</c:v>
                </c:pt>
                <c:pt idx="5">
                  <c:v>-4968.7250272151614</c:v>
                </c:pt>
                <c:pt idx="6">
                  <c:v>-5325.369728791431</c:v>
                </c:pt>
                <c:pt idx="7">
                  <c:v>-5325.369728791431</c:v>
                </c:pt>
                <c:pt idx="8">
                  <c:v>-5325.369728791431</c:v>
                </c:pt>
                <c:pt idx="9">
                  <c:v>-5325.369728791431</c:v>
                </c:pt>
                <c:pt idx="10">
                  <c:v>-5325.369728791431</c:v>
                </c:pt>
                <c:pt idx="11">
                  <c:v>-5325.369728791431</c:v>
                </c:pt>
                <c:pt idx="12">
                  <c:v>-5325.369728791431</c:v>
                </c:pt>
                <c:pt idx="13">
                  <c:v>-5325.369728791431</c:v>
                </c:pt>
                <c:pt idx="14">
                  <c:v>-5628.6721442020735</c:v>
                </c:pt>
                <c:pt idx="15">
                  <c:v>-5628.6721442020735</c:v>
                </c:pt>
                <c:pt idx="16">
                  <c:v>-5628.6721442020735</c:v>
                </c:pt>
                <c:pt idx="17">
                  <c:v>-5628.6721442020735</c:v>
                </c:pt>
                <c:pt idx="18">
                  <c:v>-5628.6721442020735</c:v>
                </c:pt>
                <c:pt idx="19">
                  <c:v>-5628.6721442020735</c:v>
                </c:pt>
                <c:pt idx="20">
                  <c:v>-5628.6721442020735</c:v>
                </c:pt>
                <c:pt idx="21">
                  <c:v>-5628.6721442020735</c:v>
                </c:pt>
                <c:pt idx="22">
                  <c:v>-5673.0766314254452</c:v>
                </c:pt>
                <c:pt idx="23">
                  <c:v>-5673.0766314254452</c:v>
                </c:pt>
                <c:pt idx="24">
                  <c:v>-5673.0766314254452</c:v>
                </c:pt>
                <c:pt idx="25">
                  <c:v>-5673.0766314254452</c:v>
                </c:pt>
                <c:pt idx="26">
                  <c:v>-5673.0766314254452</c:v>
                </c:pt>
                <c:pt idx="27">
                  <c:v>-5673.0766314254452</c:v>
                </c:pt>
                <c:pt idx="28">
                  <c:v>-5673.0766314254452</c:v>
                </c:pt>
                <c:pt idx="29">
                  <c:v>-5673.0766314254452</c:v>
                </c:pt>
                <c:pt idx="30">
                  <c:v>-663.83443613348663</c:v>
                </c:pt>
                <c:pt idx="31">
                  <c:v>-663.83443613348663</c:v>
                </c:pt>
                <c:pt idx="32">
                  <c:v>-663.83443613348663</c:v>
                </c:pt>
                <c:pt idx="33">
                  <c:v>-663.83443613348663</c:v>
                </c:pt>
                <c:pt idx="34">
                  <c:v>-663.83443613348663</c:v>
                </c:pt>
                <c:pt idx="35">
                  <c:v>-663.83443613348663</c:v>
                </c:pt>
                <c:pt idx="36">
                  <c:v>-663.83443613348663</c:v>
                </c:pt>
                <c:pt idx="37">
                  <c:v>-557.14807673499263</c:v>
                </c:pt>
                <c:pt idx="38">
                  <c:v>-557.14807673499263</c:v>
                </c:pt>
                <c:pt idx="39">
                  <c:v>-557.14807673499263</c:v>
                </c:pt>
                <c:pt idx="40">
                  <c:v>-557.14807673499263</c:v>
                </c:pt>
                <c:pt idx="41">
                  <c:v>-557.14807673499263</c:v>
                </c:pt>
                <c:pt idx="42">
                  <c:v>-557.14807673499263</c:v>
                </c:pt>
                <c:pt idx="43">
                  <c:v>-557.14807673499263</c:v>
                </c:pt>
                <c:pt idx="44">
                  <c:v>-557.14807673499263</c:v>
                </c:pt>
                <c:pt idx="45">
                  <c:v>-205.32724577447016</c:v>
                </c:pt>
                <c:pt idx="46">
                  <c:v>-205.32724577447016</c:v>
                </c:pt>
                <c:pt idx="47">
                  <c:v>-205.32724577447016</c:v>
                </c:pt>
                <c:pt idx="48">
                  <c:v>-205.32724577447016</c:v>
                </c:pt>
                <c:pt idx="49">
                  <c:v>-205.32724577447016</c:v>
                </c:pt>
                <c:pt idx="50">
                  <c:v>-205.32724577447016</c:v>
                </c:pt>
                <c:pt idx="51">
                  <c:v>-205.32724577447016</c:v>
                </c:pt>
                <c:pt idx="52">
                  <c:v>-205.32724577447016</c:v>
                </c:pt>
                <c:pt idx="53">
                  <c:v>91.032555123215388</c:v>
                </c:pt>
                <c:pt idx="54">
                  <c:v>91.032555123215388</c:v>
                </c:pt>
                <c:pt idx="55">
                  <c:v>91.032555123215388</c:v>
                </c:pt>
                <c:pt idx="56">
                  <c:v>91.032555123215388</c:v>
                </c:pt>
                <c:pt idx="57">
                  <c:v>91.032555123215388</c:v>
                </c:pt>
                <c:pt idx="58">
                  <c:v>91.032555123215388</c:v>
                </c:pt>
                <c:pt idx="59">
                  <c:v>-219.30609206760619</c:v>
                </c:pt>
                <c:pt idx="60">
                  <c:v>-219.30609206760619</c:v>
                </c:pt>
                <c:pt idx="61">
                  <c:v>-219.30609206760619</c:v>
                </c:pt>
                <c:pt idx="62">
                  <c:v>-219.30609206760619</c:v>
                </c:pt>
                <c:pt idx="63">
                  <c:v>-219.30609206760619</c:v>
                </c:pt>
                <c:pt idx="64">
                  <c:v>-219.30609206760619</c:v>
                </c:pt>
                <c:pt idx="65">
                  <c:v>-219.30609206760619</c:v>
                </c:pt>
                <c:pt idx="66">
                  <c:v>-181.94425255145325</c:v>
                </c:pt>
                <c:pt idx="67">
                  <c:v>-181.94425255145325</c:v>
                </c:pt>
                <c:pt idx="68">
                  <c:v>-181.94425255145325</c:v>
                </c:pt>
                <c:pt idx="69">
                  <c:v>-181.94425255145325</c:v>
                </c:pt>
                <c:pt idx="70">
                  <c:v>-181.94425255145325</c:v>
                </c:pt>
                <c:pt idx="71">
                  <c:v>-181.94425255145325</c:v>
                </c:pt>
                <c:pt idx="72">
                  <c:v>-181.94425255145325</c:v>
                </c:pt>
                <c:pt idx="73">
                  <c:v>-181.94425255145325</c:v>
                </c:pt>
                <c:pt idx="74">
                  <c:v>-303.59247824866543</c:v>
                </c:pt>
                <c:pt idx="75">
                  <c:v>-303.59247824866543</c:v>
                </c:pt>
                <c:pt idx="76">
                  <c:v>-303.59247824866543</c:v>
                </c:pt>
                <c:pt idx="77">
                  <c:v>-303.59247824866543</c:v>
                </c:pt>
                <c:pt idx="78">
                  <c:v>-303.59247824866543</c:v>
                </c:pt>
                <c:pt idx="79">
                  <c:v>-303.59247824866543</c:v>
                </c:pt>
                <c:pt idx="80">
                  <c:v>-303.59247824866543</c:v>
                </c:pt>
                <c:pt idx="81">
                  <c:v>-303.59247824866543</c:v>
                </c:pt>
                <c:pt idx="82">
                  <c:v>-72.126992929433527</c:v>
                </c:pt>
                <c:pt idx="83">
                  <c:v>-72.126992929433527</c:v>
                </c:pt>
                <c:pt idx="84">
                  <c:v>-72.126992929433527</c:v>
                </c:pt>
                <c:pt idx="85">
                  <c:v>-72.126992929433527</c:v>
                </c:pt>
                <c:pt idx="86">
                  <c:v>-72.126992929433527</c:v>
                </c:pt>
                <c:pt idx="87">
                  <c:v>-72.126992929433527</c:v>
                </c:pt>
                <c:pt idx="88">
                  <c:v>-72.126992929433527</c:v>
                </c:pt>
                <c:pt idx="89">
                  <c:v>-72.126992929433527</c:v>
                </c:pt>
                <c:pt idx="90">
                  <c:v>-348.73498974742188</c:v>
                </c:pt>
                <c:pt idx="91">
                  <c:v>-348.73498974742188</c:v>
                </c:pt>
                <c:pt idx="92">
                  <c:v>-348.73498974742188</c:v>
                </c:pt>
                <c:pt idx="93">
                  <c:v>-348.73498974742188</c:v>
                </c:pt>
                <c:pt idx="94">
                  <c:v>-348.73498974742188</c:v>
                </c:pt>
                <c:pt idx="95">
                  <c:v>-348.73498974742188</c:v>
                </c:pt>
                <c:pt idx="96">
                  <c:v>-348.73498974742188</c:v>
                </c:pt>
                <c:pt idx="97">
                  <c:v>560.0207917383832</c:v>
                </c:pt>
                <c:pt idx="98">
                  <c:v>560.0207917383832</c:v>
                </c:pt>
                <c:pt idx="99">
                  <c:v>560.0207917383832</c:v>
                </c:pt>
                <c:pt idx="100">
                  <c:v>560.0207917383832</c:v>
                </c:pt>
                <c:pt idx="101">
                  <c:v>560.0207917383832</c:v>
                </c:pt>
                <c:pt idx="102">
                  <c:v>560.0207917383832</c:v>
                </c:pt>
                <c:pt idx="103">
                  <c:v>560.0207917383832</c:v>
                </c:pt>
                <c:pt idx="104">
                  <c:v>560.0207917383832</c:v>
                </c:pt>
                <c:pt idx="105">
                  <c:v>3173.349073102484</c:v>
                </c:pt>
                <c:pt idx="106">
                  <c:v>3173.349073102484</c:v>
                </c:pt>
                <c:pt idx="107">
                  <c:v>3173.349073102484</c:v>
                </c:pt>
                <c:pt idx="108">
                  <c:v>3173.349073102484</c:v>
                </c:pt>
                <c:pt idx="109">
                  <c:v>3173.349073102484</c:v>
                </c:pt>
                <c:pt idx="110">
                  <c:v>3173.349073102484</c:v>
                </c:pt>
                <c:pt idx="111">
                  <c:v>3173.349073102484</c:v>
                </c:pt>
                <c:pt idx="112">
                  <c:v>3173.349073102484</c:v>
                </c:pt>
                <c:pt idx="113">
                  <c:v>2605.2102962132844</c:v>
                </c:pt>
                <c:pt idx="114">
                  <c:v>2605.2102962132844</c:v>
                </c:pt>
                <c:pt idx="115">
                  <c:v>2605.2102962132844</c:v>
                </c:pt>
                <c:pt idx="116">
                  <c:v>2605.2102962132844</c:v>
                </c:pt>
                <c:pt idx="117">
                  <c:v>2605.2102962132844</c:v>
                </c:pt>
                <c:pt idx="118">
                  <c:v>2605.2102962132844</c:v>
                </c:pt>
                <c:pt idx="119">
                  <c:v>2605.2102962132844</c:v>
                </c:pt>
                <c:pt idx="120">
                  <c:v>3241.768596316505</c:v>
                </c:pt>
                <c:pt idx="121">
                  <c:v>3241.768596316505</c:v>
                </c:pt>
                <c:pt idx="122">
                  <c:v>3241.768596316505</c:v>
                </c:pt>
                <c:pt idx="123">
                  <c:v>3241.768596316505</c:v>
                </c:pt>
                <c:pt idx="124">
                  <c:v>3241.768596316505</c:v>
                </c:pt>
                <c:pt idx="125">
                  <c:v>3241.768596316505</c:v>
                </c:pt>
                <c:pt idx="126">
                  <c:v>3241.768596316505</c:v>
                </c:pt>
                <c:pt idx="127">
                  <c:v>3783.8537459168983</c:v>
                </c:pt>
                <c:pt idx="128">
                  <c:v>3783.8537459168983</c:v>
                </c:pt>
                <c:pt idx="129">
                  <c:v>3783.8537459168983</c:v>
                </c:pt>
                <c:pt idx="130">
                  <c:v>3783.8537459168983</c:v>
                </c:pt>
                <c:pt idx="131">
                  <c:v>3783.8537459168983</c:v>
                </c:pt>
                <c:pt idx="132">
                  <c:v>3783.8537459168983</c:v>
                </c:pt>
                <c:pt idx="133">
                  <c:v>3783.8537459168983</c:v>
                </c:pt>
                <c:pt idx="134">
                  <c:v>3783.8537459168983</c:v>
                </c:pt>
                <c:pt idx="135">
                  <c:v>4388.1975258081366</c:v>
                </c:pt>
                <c:pt idx="136">
                  <c:v>4388.1975258081366</c:v>
                </c:pt>
                <c:pt idx="137">
                  <c:v>4388.1975258081366</c:v>
                </c:pt>
                <c:pt idx="138">
                  <c:v>4388.1975258081366</c:v>
                </c:pt>
                <c:pt idx="139">
                  <c:v>4388.1975258081366</c:v>
                </c:pt>
                <c:pt idx="140">
                  <c:v>4388.1975258081366</c:v>
                </c:pt>
                <c:pt idx="141">
                  <c:v>4388.1975258081366</c:v>
                </c:pt>
                <c:pt idx="142">
                  <c:v>4388.1975258081366</c:v>
                </c:pt>
                <c:pt idx="143">
                  <c:v>5499.8977283270415</c:v>
                </c:pt>
                <c:pt idx="144">
                  <c:v>5499.8977283270415</c:v>
                </c:pt>
                <c:pt idx="145">
                  <c:v>5499.8977283270415</c:v>
                </c:pt>
                <c:pt idx="146">
                  <c:v>5499.8977283270415</c:v>
                </c:pt>
                <c:pt idx="147">
                  <c:v>5499.8977283270415</c:v>
                </c:pt>
                <c:pt idx="148">
                  <c:v>5499.8977283270415</c:v>
                </c:pt>
                <c:pt idx="149">
                  <c:v>5499.8977283270415</c:v>
                </c:pt>
                <c:pt idx="150">
                  <c:v>5499.8977283270415</c:v>
                </c:pt>
                <c:pt idx="151">
                  <c:v>6828.4187915248294</c:v>
                </c:pt>
                <c:pt idx="152">
                  <c:v>6828.4187915248294</c:v>
                </c:pt>
                <c:pt idx="153">
                  <c:v>6828.4187915248294</c:v>
                </c:pt>
                <c:pt idx="154">
                  <c:v>6828.4187915248294</c:v>
                </c:pt>
                <c:pt idx="155">
                  <c:v>6828.4187915248294</c:v>
                </c:pt>
                <c:pt idx="156">
                  <c:v>6828.4187915248294</c:v>
                </c:pt>
                <c:pt idx="157">
                  <c:v>6828.4187915248294</c:v>
                </c:pt>
                <c:pt idx="158">
                  <c:v>7239.9485663783489</c:v>
                </c:pt>
                <c:pt idx="159">
                  <c:v>7239.9485663783489</c:v>
                </c:pt>
                <c:pt idx="160">
                  <c:v>7239.9485663783489</c:v>
                </c:pt>
                <c:pt idx="161">
                  <c:v>7239.9485663783489</c:v>
                </c:pt>
                <c:pt idx="162">
                  <c:v>7239.9485663783489</c:v>
                </c:pt>
                <c:pt idx="163">
                  <c:v>7239.9485663783489</c:v>
                </c:pt>
                <c:pt idx="164">
                  <c:v>7239.9485663783489</c:v>
                </c:pt>
                <c:pt idx="165">
                  <c:v>7239.9485663783489</c:v>
                </c:pt>
                <c:pt idx="166">
                  <c:v>7615.5903262386601</c:v>
                </c:pt>
                <c:pt idx="167">
                  <c:v>7615.5903262386601</c:v>
                </c:pt>
                <c:pt idx="168">
                  <c:v>7615.5903262386601</c:v>
                </c:pt>
                <c:pt idx="169">
                  <c:v>7615.5903262386601</c:v>
                </c:pt>
                <c:pt idx="170">
                  <c:v>7615.5903262386601</c:v>
                </c:pt>
                <c:pt idx="171">
                  <c:v>7615.5903262386601</c:v>
                </c:pt>
                <c:pt idx="172">
                  <c:v>7615.5903262386601</c:v>
                </c:pt>
                <c:pt idx="173">
                  <c:v>7615.5903262386601</c:v>
                </c:pt>
                <c:pt idx="174">
                  <c:v>9105.1446007272352</c:v>
                </c:pt>
                <c:pt idx="175">
                  <c:v>9105.1446007272352</c:v>
                </c:pt>
                <c:pt idx="176">
                  <c:v>9105.1446007272352</c:v>
                </c:pt>
                <c:pt idx="177">
                  <c:v>9105.1446007272352</c:v>
                </c:pt>
                <c:pt idx="178">
                  <c:v>9105.1446007272352</c:v>
                </c:pt>
                <c:pt idx="179">
                  <c:v>9105.1446007272352</c:v>
                </c:pt>
                <c:pt idx="180">
                  <c:v>9105.1446007272352</c:v>
                </c:pt>
                <c:pt idx="181">
                  <c:v>8936.5669571045546</c:v>
                </c:pt>
                <c:pt idx="182">
                  <c:v>8936.5669571045546</c:v>
                </c:pt>
                <c:pt idx="183">
                  <c:v>8936.5669571045546</c:v>
                </c:pt>
                <c:pt idx="184">
                  <c:v>8936.5669571045546</c:v>
                </c:pt>
                <c:pt idx="185">
                  <c:v>8936.5669571045546</c:v>
                </c:pt>
                <c:pt idx="186">
                  <c:v>8936.5669571045546</c:v>
                </c:pt>
                <c:pt idx="187">
                  <c:v>8936.5669571045546</c:v>
                </c:pt>
                <c:pt idx="188">
                  <c:v>10801.750825250976</c:v>
                </c:pt>
                <c:pt idx="189">
                  <c:v>10801.750825250976</c:v>
                </c:pt>
                <c:pt idx="190">
                  <c:v>10801.750825250976</c:v>
                </c:pt>
                <c:pt idx="191">
                  <c:v>10801.750825250976</c:v>
                </c:pt>
                <c:pt idx="192">
                  <c:v>10801.750825250976</c:v>
                </c:pt>
                <c:pt idx="193">
                  <c:v>10801.750825250976</c:v>
                </c:pt>
                <c:pt idx="194">
                  <c:v>10801.750825250976</c:v>
                </c:pt>
                <c:pt idx="195">
                  <c:v>10801.750825250976</c:v>
                </c:pt>
                <c:pt idx="196">
                  <c:v>11272.600633989085</c:v>
                </c:pt>
                <c:pt idx="197">
                  <c:v>11272.600633989085</c:v>
                </c:pt>
                <c:pt idx="198">
                  <c:v>11272.600633989085</c:v>
                </c:pt>
                <c:pt idx="199">
                  <c:v>11272.600633989085</c:v>
                </c:pt>
                <c:pt idx="200">
                  <c:v>11272.600633989085</c:v>
                </c:pt>
                <c:pt idx="201">
                  <c:v>11272.600633989085</c:v>
                </c:pt>
                <c:pt idx="202">
                  <c:v>11272.600633989085</c:v>
                </c:pt>
                <c:pt idx="203">
                  <c:v>11272.600633989085</c:v>
                </c:pt>
                <c:pt idx="204">
                  <c:v>11280.637653243441</c:v>
                </c:pt>
                <c:pt idx="205">
                  <c:v>11280.637653243441</c:v>
                </c:pt>
                <c:pt idx="206">
                  <c:v>11280.637653243441</c:v>
                </c:pt>
                <c:pt idx="207">
                  <c:v>11280.637653243441</c:v>
                </c:pt>
                <c:pt idx="208">
                  <c:v>11280.637653243441</c:v>
                </c:pt>
                <c:pt idx="209">
                  <c:v>11280.637653243441</c:v>
                </c:pt>
                <c:pt idx="210">
                  <c:v>11280.637653243441</c:v>
                </c:pt>
                <c:pt idx="211">
                  <c:v>11280.637653243441</c:v>
                </c:pt>
                <c:pt idx="212">
                  <c:v>10214.749712523346</c:v>
                </c:pt>
                <c:pt idx="213">
                  <c:v>10214.749712523346</c:v>
                </c:pt>
                <c:pt idx="214">
                  <c:v>10214.749712523346</c:v>
                </c:pt>
                <c:pt idx="215">
                  <c:v>10214.749712523346</c:v>
                </c:pt>
                <c:pt idx="216">
                  <c:v>10214.749712523346</c:v>
                </c:pt>
                <c:pt idx="217">
                  <c:v>10214.749712523346</c:v>
                </c:pt>
                <c:pt idx="218">
                  <c:v>10214.749712523346</c:v>
                </c:pt>
                <c:pt idx="219">
                  <c:v>10553.942471528728</c:v>
                </c:pt>
                <c:pt idx="220">
                  <c:v>10553.942471528728</c:v>
                </c:pt>
                <c:pt idx="221">
                  <c:v>10553.942471528728</c:v>
                </c:pt>
                <c:pt idx="222">
                  <c:v>10553.942471528728</c:v>
                </c:pt>
                <c:pt idx="223">
                  <c:v>10553.942471528728</c:v>
                </c:pt>
                <c:pt idx="224">
                  <c:v>10553.942471528728</c:v>
                </c:pt>
                <c:pt idx="225">
                  <c:v>10553.942471528728</c:v>
                </c:pt>
                <c:pt idx="226">
                  <c:v>10553.942471528728</c:v>
                </c:pt>
                <c:pt idx="227">
                  <c:v>11191.738747653984</c:v>
                </c:pt>
                <c:pt idx="228">
                  <c:v>11191.738747653984</c:v>
                </c:pt>
                <c:pt idx="229">
                  <c:v>11191.738747653984</c:v>
                </c:pt>
                <c:pt idx="230">
                  <c:v>11191.738747653984</c:v>
                </c:pt>
                <c:pt idx="231">
                  <c:v>11191.738747653984</c:v>
                </c:pt>
                <c:pt idx="232">
                  <c:v>11191.738747653984</c:v>
                </c:pt>
                <c:pt idx="233">
                  <c:v>11191.738747653984</c:v>
                </c:pt>
                <c:pt idx="234">
                  <c:v>11191.738747653984</c:v>
                </c:pt>
                <c:pt idx="235">
                  <c:v>9200.5493342322588</c:v>
                </c:pt>
                <c:pt idx="236">
                  <c:v>9200.5493342322588</c:v>
                </c:pt>
                <c:pt idx="237">
                  <c:v>9200.5493342322588</c:v>
                </c:pt>
                <c:pt idx="238">
                  <c:v>9200.5493342322588</c:v>
                </c:pt>
                <c:pt idx="239">
                  <c:v>9200.5493342322588</c:v>
                </c:pt>
                <c:pt idx="240">
                  <c:v>9200.5493342322588</c:v>
                </c:pt>
                <c:pt idx="241">
                  <c:v>9200.5493342322588</c:v>
                </c:pt>
                <c:pt idx="242">
                  <c:v>9200.5493342322588</c:v>
                </c:pt>
                <c:pt idx="243">
                  <c:v>10762.492349404059</c:v>
                </c:pt>
                <c:pt idx="244">
                  <c:v>10762.492349404059</c:v>
                </c:pt>
                <c:pt idx="245">
                  <c:v>10762.492349404059</c:v>
                </c:pt>
                <c:pt idx="246">
                  <c:v>10762.492349404059</c:v>
                </c:pt>
                <c:pt idx="247">
                  <c:v>10762.492349404059</c:v>
                </c:pt>
                <c:pt idx="248">
                  <c:v>10762.492349404059</c:v>
                </c:pt>
                <c:pt idx="249">
                  <c:v>10762.492349404059</c:v>
                </c:pt>
                <c:pt idx="250">
                  <c:v>10937.66655574043</c:v>
                </c:pt>
                <c:pt idx="251">
                  <c:v>10937.66655574043</c:v>
                </c:pt>
                <c:pt idx="252">
                  <c:v>10937.66655574043</c:v>
                </c:pt>
                <c:pt idx="253">
                  <c:v>10937.66655574043</c:v>
                </c:pt>
                <c:pt idx="254">
                  <c:v>10937.66655574043</c:v>
                </c:pt>
                <c:pt idx="255">
                  <c:v>10937.66655574043</c:v>
                </c:pt>
                <c:pt idx="256">
                  <c:v>10937.66655574043</c:v>
                </c:pt>
                <c:pt idx="257">
                  <c:v>10937.66655574043</c:v>
                </c:pt>
                <c:pt idx="258">
                  <c:v>10552.045385034773</c:v>
                </c:pt>
                <c:pt idx="259">
                  <c:v>10552.045385034773</c:v>
                </c:pt>
                <c:pt idx="260">
                  <c:v>10552.045385034773</c:v>
                </c:pt>
                <c:pt idx="261">
                  <c:v>10552.045385034773</c:v>
                </c:pt>
                <c:pt idx="262">
                  <c:v>10552.045385034773</c:v>
                </c:pt>
                <c:pt idx="263">
                  <c:v>10552.045385034773</c:v>
                </c:pt>
                <c:pt idx="264">
                  <c:v>10552.045385034773</c:v>
                </c:pt>
                <c:pt idx="265">
                  <c:v>10552.045385034773</c:v>
                </c:pt>
                <c:pt idx="266">
                  <c:v>10444.299867420366</c:v>
                </c:pt>
                <c:pt idx="267">
                  <c:v>10444.299867420366</c:v>
                </c:pt>
                <c:pt idx="268">
                  <c:v>10444.299867420366</c:v>
                </c:pt>
                <c:pt idx="269">
                  <c:v>10444.299867420366</c:v>
                </c:pt>
                <c:pt idx="270">
                  <c:v>10444.299867420366</c:v>
                </c:pt>
                <c:pt idx="271">
                  <c:v>10444.299867420366</c:v>
                </c:pt>
                <c:pt idx="272">
                  <c:v>10444.299867420366</c:v>
                </c:pt>
                <c:pt idx="273">
                  <c:v>9871.4044145106272</c:v>
                </c:pt>
                <c:pt idx="274">
                  <c:v>9871.4044145106272</c:v>
                </c:pt>
                <c:pt idx="275">
                  <c:v>9871.4044145106272</c:v>
                </c:pt>
                <c:pt idx="276">
                  <c:v>9871.4044145106272</c:v>
                </c:pt>
                <c:pt idx="277">
                  <c:v>9871.4044145106272</c:v>
                </c:pt>
                <c:pt idx="278">
                  <c:v>9871.4044145106272</c:v>
                </c:pt>
                <c:pt idx="279">
                  <c:v>9871.4044145106272</c:v>
                </c:pt>
                <c:pt idx="280">
                  <c:v>9743.0730084422612</c:v>
                </c:pt>
                <c:pt idx="281">
                  <c:v>9743.0730084422612</c:v>
                </c:pt>
                <c:pt idx="282">
                  <c:v>9743.0730084422612</c:v>
                </c:pt>
                <c:pt idx="283">
                  <c:v>9743.0730084422612</c:v>
                </c:pt>
                <c:pt idx="284">
                  <c:v>9743.0730084422612</c:v>
                </c:pt>
                <c:pt idx="285">
                  <c:v>9743.0730084422612</c:v>
                </c:pt>
                <c:pt idx="286">
                  <c:v>9743.0730084422612</c:v>
                </c:pt>
                <c:pt idx="287">
                  <c:v>9743.0730084422612</c:v>
                </c:pt>
                <c:pt idx="288">
                  <c:v>9697.5621127254235</c:v>
                </c:pt>
                <c:pt idx="289">
                  <c:v>9697.5621127254235</c:v>
                </c:pt>
                <c:pt idx="290">
                  <c:v>9697.5621127254235</c:v>
                </c:pt>
                <c:pt idx="291">
                  <c:v>9697.5621127254235</c:v>
                </c:pt>
                <c:pt idx="292">
                  <c:v>9697.5621127254235</c:v>
                </c:pt>
                <c:pt idx="293">
                  <c:v>9697.5621127254235</c:v>
                </c:pt>
                <c:pt idx="294">
                  <c:v>9697.5621127254235</c:v>
                </c:pt>
                <c:pt idx="295">
                  <c:v>9697.5621127254235</c:v>
                </c:pt>
                <c:pt idx="296">
                  <c:v>9645.5943446664423</c:v>
                </c:pt>
                <c:pt idx="297">
                  <c:v>9645.5943446664423</c:v>
                </c:pt>
                <c:pt idx="298">
                  <c:v>9645.5943446664423</c:v>
                </c:pt>
                <c:pt idx="299">
                  <c:v>9645.5943446664423</c:v>
                </c:pt>
                <c:pt idx="300">
                  <c:v>9645.5943446664423</c:v>
                </c:pt>
                <c:pt idx="301">
                  <c:v>9645.5943446664423</c:v>
                </c:pt>
                <c:pt idx="302">
                  <c:v>9645.5943446664423</c:v>
                </c:pt>
                <c:pt idx="303">
                  <c:v>9645.5943446664423</c:v>
                </c:pt>
                <c:pt idx="304">
                  <c:v>9222.620448779202</c:v>
                </c:pt>
                <c:pt idx="305">
                  <c:v>9222.620448779202</c:v>
                </c:pt>
                <c:pt idx="306">
                  <c:v>9222.620448779202</c:v>
                </c:pt>
                <c:pt idx="307">
                  <c:v>9222.620448779202</c:v>
                </c:pt>
                <c:pt idx="308">
                  <c:v>9222.620448779202</c:v>
                </c:pt>
                <c:pt idx="309">
                  <c:v>9222.620448779202</c:v>
                </c:pt>
                <c:pt idx="310">
                  <c:v>9222.620448779202</c:v>
                </c:pt>
                <c:pt idx="311">
                  <c:v>10551.451515292585</c:v>
                </c:pt>
                <c:pt idx="312">
                  <c:v>10551.451515292585</c:v>
                </c:pt>
                <c:pt idx="313">
                  <c:v>10551.451515292585</c:v>
                </c:pt>
                <c:pt idx="314">
                  <c:v>10551.451515292585</c:v>
                </c:pt>
                <c:pt idx="315">
                  <c:v>10551.451515292585</c:v>
                </c:pt>
                <c:pt idx="316">
                  <c:v>10551.451515292585</c:v>
                </c:pt>
                <c:pt idx="317">
                  <c:v>10551.451515292585</c:v>
                </c:pt>
                <c:pt idx="318">
                  <c:v>10551.451515292585</c:v>
                </c:pt>
                <c:pt idx="319">
                  <c:v>10257.115437822118</c:v>
                </c:pt>
                <c:pt idx="320">
                  <c:v>10257.115437822118</c:v>
                </c:pt>
                <c:pt idx="321">
                  <c:v>10257.115437822118</c:v>
                </c:pt>
                <c:pt idx="322">
                  <c:v>10257.115437822118</c:v>
                </c:pt>
                <c:pt idx="323">
                  <c:v>10257.115437822118</c:v>
                </c:pt>
                <c:pt idx="324">
                  <c:v>10257.115437822118</c:v>
                </c:pt>
                <c:pt idx="325">
                  <c:v>10257.115437822118</c:v>
                </c:pt>
                <c:pt idx="326">
                  <c:v>10257.115437822118</c:v>
                </c:pt>
                <c:pt idx="327">
                  <c:v>10105.149829373509</c:v>
                </c:pt>
                <c:pt idx="328">
                  <c:v>10105.149829373509</c:v>
                </c:pt>
                <c:pt idx="329">
                  <c:v>10105.149829373509</c:v>
                </c:pt>
                <c:pt idx="330">
                  <c:v>10105.149829373509</c:v>
                </c:pt>
                <c:pt idx="331">
                  <c:v>10105.149829373509</c:v>
                </c:pt>
                <c:pt idx="332">
                  <c:v>10105.149829373509</c:v>
                </c:pt>
                <c:pt idx="333">
                  <c:v>10105.149829373509</c:v>
                </c:pt>
                <c:pt idx="334">
                  <c:v>12075.122000479667</c:v>
                </c:pt>
                <c:pt idx="335">
                  <c:v>12075.122000479667</c:v>
                </c:pt>
                <c:pt idx="336">
                  <c:v>12075.122000479667</c:v>
                </c:pt>
                <c:pt idx="337">
                  <c:v>12075.122000479667</c:v>
                </c:pt>
                <c:pt idx="338">
                  <c:v>12075.122000479667</c:v>
                </c:pt>
                <c:pt idx="339">
                  <c:v>12075.122000479667</c:v>
                </c:pt>
                <c:pt idx="340">
                  <c:v>12075.122000479667</c:v>
                </c:pt>
                <c:pt idx="341">
                  <c:v>12097.736433136986</c:v>
                </c:pt>
                <c:pt idx="342">
                  <c:v>12097.736433136986</c:v>
                </c:pt>
                <c:pt idx="343">
                  <c:v>12097.736433136986</c:v>
                </c:pt>
                <c:pt idx="344">
                  <c:v>12097.736433136986</c:v>
                </c:pt>
                <c:pt idx="345">
                  <c:v>12097.736433136986</c:v>
                </c:pt>
                <c:pt idx="346">
                  <c:v>12097.736433136986</c:v>
                </c:pt>
                <c:pt idx="347">
                  <c:v>12097.736433136986</c:v>
                </c:pt>
                <c:pt idx="348">
                  <c:v>12097.736433136986</c:v>
                </c:pt>
                <c:pt idx="349">
                  <c:v>10947.126168808441</c:v>
                </c:pt>
                <c:pt idx="350">
                  <c:v>10947.126168808441</c:v>
                </c:pt>
                <c:pt idx="351">
                  <c:v>10947.126168808441</c:v>
                </c:pt>
                <c:pt idx="352">
                  <c:v>10947.126168808441</c:v>
                </c:pt>
                <c:pt idx="353">
                  <c:v>10947.126168808441</c:v>
                </c:pt>
                <c:pt idx="354">
                  <c:v>10947.126168808441</c:v>
                </c:pt>
                <c:pt idx="355">
                  <c:v>10947.126168808441</c:v>
                </c:pt>
                <c:pt idx="356">
                  <c:v>10947.126168808441</c:v>
                </c:pt>
                <c:pt idx="357">
                  <c:v>11600.270396748572</c:v>
                </c:pt>
                <c:pt idx="358">
                  <c:v>11600.270396748572</c:v>
                </c:pt>
                <c:pt idx="359">
                  <c:v>11600.270396748572</c:v>
                </c:pt>
                <c:pt idx="360">
                  <c:v>11600.270396748572</c:v>
                </c:pt>
                <c:pt idx="361">
                  <c:v>11600.270396748572</c:v>
                </c:pt>
                <c:pt idx="362">
                  <c:v>11600.270396748572</c:v>
                </c:pt>
                <c:pt idx="363">
                  <c:v>11600.270396748572</c:v>
                </c:pt>
                <c:pt idx="364">
                  <c:v>11600.270396748572</c:v>
                </c:pt>
                <c:pt idx="365">
                  <c:v>11600.270396748572</c:v>
                </c:pt>
                <c:pt idx="366">
                  <c:v>11600.270396748572</c:v>
                </c:pt>
                <c:pt idx="367">
                  <c:v>11600.270396748572</c:v>
                </c:pt>
                <c:pt idx="368">
                  <c:v>11600.270396748572</c:v>
                </c:pt>
                <c:pt idx="369">
                  <c:v>11600.270396748572</c:v>
                </c:pt>
                <c:pt idx="370">
                  <c:v>11600.270396748572</c:v>
                </c:pt>
                <c:pt idx="371">
                  <c:v>11600.270396748572</c:v>
                </c:pt>
                <c:pt idx="372">
                  <c:v>12690.133282871291</c:v>
                </c:pt>
                <c:pt idx="373">
                  <c:v>12690.133282871291</c:v>
                </c:pt>
                <c:pt idx="374">
                  <c:v>12690.133282871291</c:v>
                </c:pt>
                <c:pt idx="375">
                  <c:v>12690.133282871291</c:v>
                </c:pt>
                <c:pt idx="376">
                  <c:v>12690.133282871291</c:v>
                </c:pt>
                <c:pt idx="377">
                  <c:v>12690.133282871291</c:v>
                </c:pt>
                <c:pt idx="378">
                  <c:v>12690.133282871291</c:v>
                </c:pt>
                <c:pt idx="379">
                  <c:v>12690.133282871291</c:v>
                </c:pt>
                <c:pt idx="380">
                  <c:v>12537.537461339391</c:v>
                </c:pt>
                <c:pt idx="381">
                  <c:v>12537.537461339391</c:v>
                </c:pt>
                <c:pt idx="382">
                  <c:v>12537.537461339391</c:v>
                </c:pt>
                <c:pt idx="383">
                  <c:v>12537.537461339391</c:v>
                </c:pt>
                <c:pt idx="384">
                  <c:v>12537.537461339391</c:v>
                </c:pt>
                <c:pt idx="385">
                  <c:v>12537.537461339391</c:v>
                </c:pt>
                <c:pt idx="386">
                  <c:v>12537.537461339391</c:v>
                </c:pt>
                <c:pt idx="387">
                  <c:v>12537.537461339391</c:v>
                </c:pt>
                <c:pt idx="388">
                  <c:v>12725.216055973571</c:v>
                </c:pt>
                <c:pt idx="389">
                  <c:v>12725.216055973571</c:v>
                </c:pt>
                <c:pt idx="390">
                  <c:v>12725.216055973571</c:v>
                </c:pt>
                <c:pt idx="391">
                  <c:v>12725.216055973571</c:v>
                </c:pt>
                <c:pt idx="392">
                  <c:v>12725.216055973571</c:v>
                </c:pt>
                <c:pt idx="393">
                  <c:v>12725.216055973571</c:v>
                </c:pt>
                <c:pt idx="394">
                  <c:v>12725.216055973571</c:v>
                </c:pt>
                <c:pt idx="395">
                  <c:v>12725.216055973571</c:v>
                </c:pt>
                <c:pt idx="396">
                  <c:v>14157.632748229291</c:v>
                </c:pt>
                <c:pt idx="397">
                  <c:v>14157.632748229291</c:v>
                </c:pt>
                <c:pt idx="398">
                  <c:v>14157.632748229291</c:v>
                </c:pt>
                <c:pt idx="399">
                  <c:v>14157.632748229291</c:v>
                </c:pt>
                <c:pt idx="400">
                  <c:v>14157.632748229291</c:v>
                </c:pt>
                <c:pt idx="401">
                  <c:v>14157.632748229291</c:v>
                </c:pt>
                <c:pt idx="402">
                  <c:v>14157.632748229291</c:v>
                </c:pt>
                <c:pt idx="403">
                  <c:v>14209.3043788006</c:v>
                </c:pt>
                <c:pt idx="404">
                  <c:v>14209.3043788006</c:v>
                </c:pt>
                <c:pt idx="405">
                  <c:v>14209.3043788006</c:v>
                </c:pt>
                <c:pt idx="406">
                  <c:v>14209.3043788006</c:v>
                </c:pt>
                <c:pt idx="407">
                  <c:v>14209.3043788006</c:v>
                </c:pt>
                <c:pt idx="408">
                  <c:v>14209.3043788006</c:v>
                </c:pt>
                <c:pt idx="409">
                  <c:v>14209.3043788006</c:v>
                </c:pt>
                <c:pt idx="410">
                  <c:v>14209.3043788006</c:v>
                </c:pt>
                <c:pt idx="411">
                  <c:v>14162.397290845929</c:v>
                </c:pt>
                <c:pt idx="412">
                  <c:v>14162.397290845929</c:v>
                </c:pt>
                <c:pt idx="413">
                  <c:v>14162.397290845929</c:v>
                </c:pt>
                <c:pt idx="414">
                  <c:v>14162.397290845929</c:v>
                </c:pt>
                <c:pt idx="415">
                  <c:v>14162.397290845929</c:v>
                </c:pt>
                <c:pt idx="416">
                  <c:v>14162.397290845929</c:v>
                </c:pt>
                <c:pt idx="417">
                  <c:v>14162.397290845929</c:v>
                </c:pt>
                <c:pt idx="418">
                  <c:v>14162.397290845929</c:v>
                </c:pt>
                <c:pt idx="419">
                  <c:v>15720.156906318643</c:v>
                </c:pt>
                <c:pt idx="420">
                  <c:v>15720.156906318643</c:v>
                </c:pt>
                <c:pt idx="421">
                  <c:v>15720.156906318643</c:v>
                </c:pt>
                <c:pt idx="422">
                  <c:v>15720.156906318643</c:v>
                </c:pt>
                <c:pt idx="423">
                  <c:v>15720.156906318643</c:v>
                </c:pt>
                <c:pt idx="424">
                  <c:v>15743.486444516337</c:v>
                </c:pt>
                <c:pt idx="425">
                  <c:v>15743.486444516337</c:v>
                </c:pt>
                <c:pt idx="426">
                  <c:v>15743.486444516337</c:v>
                </c:pt>
                <c:pt idx="427">
                  <c:v>15743.486444516337</c:v>
                </c:pt>
                <c:pt idx="428">
                  <c:v>15743.486444516337</c:v>
                </c:pt>
                <c:pt idx="429">
                  <c:v>15743.486444516337</c:v>
                </c:pt>
                <c:pt idx="430">
                  <c:v>15743.486444516337</c:v>
                </c:pt>
                <c:pt idx="431">
                  <c:v>15661.482633154417</c:v>
                </c:pt>
                <c:pt idx="432">
                  <c:v>15661.482633154417</c:v>
                </c:pt>
                <c:pt idx="433">
                  <c:v>15661.482633154417</c:v>
                </c:pt>
                <c:pt idx="434">
                  <c:v>15661.482633154417</c:v>
                </c:pt>
                <c:pt idx="435">
                  <c:v>15661.482633154417</c:v>
                </c:pt>
                <c:pt idx="436">
                  <c:v>15661.482633154417</c:v>
                </c:pt>
                <c:pt idx="437">
                  <c:v>15661.482633154417</c:v>
                </c:pt>
                <c:pt idx="438">
                  <c:v>15661.482633154417</c:v>
                </c:pt>
                <c:pt idx="439">
                  <c:v>16024.585024474647</c:v>
                </c:pt>
                <c:pt idx="440">
                  <c:v>16024.585024474647</c:v>
                </c:pt>
                <c:pt idx="441">
                  <c:v>16024.585024474647</c:v>
                </c:pt>
                <c:pt idx="442">
                  <c:v>16024.585024474647</c:v>
                </c:pt>
                <c:pt idx="443">
                  <c:v>16024.585024474647</c:v>
                </c:pt>
                <c:pt idx="444">
                  <c:v>16024.585024474647</c:v>
                </c:pt>
                <c:pt idx="445">
                  <c:v>16024.585024474647</c:v>
                </c:pt>
                <c:pt idx="446">
                  <c:v>16024.585024474647</c:v>
                </c:pt>
                <c:pt idx="447">
                  <c:v>16270.753359784976</c:v>
                </c:pt>
                <c:pt idx="448">
                  <c:v>16270.753359784976</c:v>
                </c:pt>
                <c:pt idx="449">
                  <c:v>16270.753359784976</c:v>
                </c:pt>
                <c:pt idx="450">
                  <c:v>16270.753359784976</c:v>
                </c:pt>
                <c:pt idx="451">
                  <c:v>16270.753359784976</c:v>
                </c:pt>
                <c:pt idx="452">
                  <c:v>16270.753359784976</c:v>
                </c:pt>
                <c:pt idx="453">
                  <c:v>16270.753359784976</c:v>
                </c:pt>
                <c:pt idx="454">
                  <c:v>16270.753359784976</c:v>
                </c:pt>
                <c:pt idx="455">
                  <c:v>16227.500747636819</c:v>
                </c:pt>
                <c:pt idx="456">
                  <c:v>16227.500747636819</c:v>
                </c:pt>
                <c:pt idx="457">
                  <c:v>16227.500747636819</c:v>
                </c:pt>
                <c:pt idx="458">
                  <c:v>16227.500747636819</c:v>
                </c:pt>
                <c:pt idx="459">
                  <c:v>16227.500747636819</c:v>
                </c:pt>
                <c:pt idx="460">
                  <c:v>16227.500747636819</c:v>
                </c:pt>
                <c:pt idx="461">
                  <c:v>16227.500747636819</c:v>
                </c:pt>
                <c:pt idx="462">
                  <c:v>16202.895834010862</c:v>
                </c:pt>
                <c:pt idx="463">
                  <c:v>16202.895834010862</c:v>
                </c:pt>
                <c:pt idx="464">
                  <c:v>16202.895834010862</c:v>
                </c:pt>
                <c:pt idx="465">
                  <c:v>16202.895834010862</c:v>
                </c:pt>
                <c:pt idx="466">
                  <c:v>16202.895834010862</c:v>
                </c:pt>
                <c:pt idx="467">
                  <c:v>16202.895834010862</c:v>
                </c:pt>
                <c:pt idx="468">
                  <c:v>16202.895834010862</c:v>
                </c:pt>
                <c:pt idx="469">
                  <c:v>16202.895834010862</c:v>
                </c:pt>
                <c:pt idx="470">
                  <c:v>17005.273292825979</c:v>
                </c:pt>
                <c:pt idx="471">
                  <c:v>17005.273292825979</c:v>
                </c:pt>
                <c:pt idx="472">
                  <c:v>17005.273292825979</c:v>
                </c:pt>
                <c:pt idx="473">
                  <c:v>17005.273292825979</c:v>
                </c:pt>
                <c:pt idx="474">
                  <c:v>17005.273292825979</c:v>
                </c:pt>
                <c:pt idx="475">
                  <c:v>17005.273292825979</c:v>
                </c:pt>
                <c:pt idx="476">
                  <c:v>17005.273292825979</c:v>
                </c:pt>
                <c:pt idx="477">
                  <c:v>17005.273292825979</c:v>
                </c:pt>
                <c:pt idx="478">
                  <c:v>17391.161631910607</c:v>
                </c:pt>
                <c:pt idx="479">
                  <c:v>17391.161631910607</c:v>
                </c:pt>
                <c:pt idx="480">
                  <c:v>17391.161631910607</c:v>
                </c:pt>
                <c:pt idx="481">
                  <c:v>17391.161631910607</c:v>
                </c:pt>
                <c:pt idx="482">
                  <c:v>17391.161631910607</c:v>
                </c:pt>
                <c:pt idx="483">
                  <c:v>17391.161631910607</c:v>
                </c:pt>
                <c:pt idx="484">
                  <c:v>17391.161631910607</c:v>
                </c:pt>
                <c:pt idx="485">
                  <c:v>18509.936344543265</c:v>
                </c:pt>
                <c:pt idx="486">
                  <c:v>18509.936344543265</c:v>
                </c:pt>
                <c:pt idx="487">
                  <c:v>18509.936344543265</c:v>
                </c:pt>
                <c:pt idx="488">
                  <c:v>18509.936344543265</c:v>
                </c:pt>
                <c:pt idx="489">
                  <c:v>18509.936344543265</c:v>
                </c:pt>
                <c:pt idx="490">
                  <c:v>18509.936344543265</c:v>
                </c:pt>
                <c:pt idx="491">
                  <c:v>18509.936344543265</c:v>
                </c:pt>
                <c:pt idx="492">
                  <c:v>18775.882491033579</c:v>
                </c:pt>
                <c:pt idx="493">
                  <c:v>18775.882491033579</c:v>
                </c:pt>
                <c:pt idx="494">
                  <c:v>18775.882491033579</c:v>
                </c:pt>
                <c:pt idx="495">
                  <c:v>18775.882491033579</c:v>
                </c:pt>
                <c:pt idx="496">
                  <c:v>18775.882491033579</c:v>
                </c:pt>
                <c:pt idx="497">
                  <c:v>18775.882491033579</c:v>
                </c:pt>
                <c:pt idx="498">
                  <c:v>18775.882491033579</c:v>
                </c:pt>
                <c:pt idx="499">
                  <c:v>18775.882491033579</c:v>
                </c:pt>
                <c:pt idx="500">
                  <c:v>19368.656295205623</c:v>
                </c:pt>
                <c:pt idx="501">
                  <c:v>19368.656295205623</c:v>
                </c:pt>
                <c:pt idx="502">
                  <c:v>19368.656295205623</c:v>
                </c:pt>
                <c:pt idx="503">
                  <c:v>19368.656295205623</c:v>
                </c:pt>
                <c:pt idx="504">
                  <c:v>19368.656295205623</c:v>
                </c:pt>
                <c:pt idx="505">
                  <c:v>19368.656295205623</c:v>
                </c:pt>
                <c:pt idx="506">
                  <c:v>19368.656295205623</c:v>
                </c:pt>
                <c:pt idx="507">
                  <c:v>19368.656295205623</c:v>
                </c:pt>
                <c:pt idx="508">
                  <c:v>19422.704281001697</c:v>
                </c:pt>
                <c:pt idx="509">
                  <c:v>19422.704281001697</c:v>
                </c:pt>
                <c:pt idx="510">
                  <c:v>19422.704281001697</c:v>
                </c:pt>
                <c:pt idx="511">
                  <c:v>19422.704281001697</c:v>
                </c:pt>
                <c:pt idx="512">
                  <c:v>19422.704281001697</c:v>
                </c:pt>
                <c:pt idx="513">
                  <c:v>19422.704281001697</c:v>
                </c:pt>
                <c:pt idx="514">
                  <c:v>19422.704281001697</c:v>
                </c:pt>
                <c:pt idx="515">
                  <c:v>19422.704281001697</c:v>
                </c:pt>
                <c:pt idx="516">
                  <c:v>19579.942758022549</c:v>
                </c:pt>
                <c:pt idx="517">
                  <c:v>19579.942758022549</c:v>
                </c:pt>
                <c:pt idx="518">
                  <c:v>19579.942758022549</c:v>
                </c:pt>
                <c:pt idx="519">
                  <c:v>19579.942758022549</c:v>
                </c:pt>
                <c:pt idx="520">
                  <c:v>19579.942758022549</c:v>
                </c:pt>
                <c:pt idx="521">
                  <c:v>19579.942758022549</c:v>
                </c:pt>
                <c:pt idx="522">
                  <c:v>19579.942758022549</c:v>
                </c:pt>
                <c:pt idx="523">
                  <c:v>19612.590546999465</c:v>
                </c:pt>
                <c:pt idx="524">
                  <c:v>19612.590546999465</c:v>
                </c:pt>
                <c:pt idx="525">
                  <c:v>19612.590546999465</c:v>
                </c:pt>
                <c:pt idx="526">
                  <c:v>19612.590546999465</c:v>
                </c:pt>
                <c:pt idx="527">
                  <c:v>19612.590546999465</c:v>
                </c:pt>
                <c:pt idx="528">
                  <c:v>19612.590546999465</c:v>
                </c:pt>
                <c:pt idx="529">
                  <c:v>19612.590546999465</c:v>
                </c:pt>
                <c:pt idx="530">
                  <c:v>19612.590546999465</c:v>
                </c:pt>
                <c:pt idx="531">
                  <c:v>19473.950126536172</c:v>
                </c:pt>
                <c:pt idx="532">
                  <c:v>19473.950126536172</c:v>
                </c:pt>
                <c:pt idx="533">
                  <c:v>19473.950126536172</c:v>
                </c:pt>
                <c:pt idx="534">
                  <c:v>19473.950126536172</c:v>
                </c:pt>
                <c:pt idx="535">
                  <c:v>19473.950126536172</c:v>
                </c:pt>
                <c:pt idx="536">
                  <c:v>19473.950126536172</c:v>
                </c:pt>
                <c:pt idx="537">
                  <c:v>19473.950126536172</c:v>
                </c:pt>
                <c:pt idx="538">
                  <c:v>19473.950126536172</c:v>
                </c:pt>
                <c:pt idx="539">
                  <c:v>19607.122194668322</c:v>
                </c:pt>
                <c:pt idx="540">
                  <c:v>19607.122194668322</c:v>
                </c:pt>
                <c:pt idx="541">
                  <c:v>19607.122194668322</c:v>
                </c:pt>
                <c:pt idx="542">
                  <c:v>19607.122194668322</c:v>
                </c:pt>
                <c:pt idx="543">
                  <c:v>19607.122194668322</c:v>
                </c:pt>
                <c:pt idx="544">
                  <c:v>19607.122194668322</c:v>
                </c:pt>
                <c:pt idx="545">
                  <c:v>19607.122194668322</c:v>
                </c:pt>
                <c:pt idx="546">
                  <c:v>20335.31005813778</c:v>
                </c:pt>
                <c:pt idx="547">
                  <c:v>20335.31005813778</c:v>
                </c:pt>
                <c:pt idx="548">
                  <c:v>20335.31005813778</c:v>
                </c:pt>
                <c:pt idx="549">
                  <c:v>20335.31005813778</c:v>
                </c:pt>
                <c:pt idx="550">
                  <c:v>20335.31005813778</c:v>
                </c:pt>
                <c:pt idx="551">
                  <c:v>20335.31005813778</c:v>
                </c:pt>
                <c:pt idx="552">
                  <c:v>20335.31005813778</c:v>
                </c:pt>
                <c:pt idx="553">
                  <c:v>20456.790383108582</c:v>
                </c:pt>
                <c:pt idx="554">
                  <c:v>20456.790383108582</c:v>
                </c:pt>
                <c:pt idx="555">
                  <c:v>20456.790383108582</c:v>
                </c:pt>
                <c:pt idx="556">
                  <c:v>20456.790383108582</c:v>
                </c:pt>
                <c:pt idx="557">
                  <c:v>20456.790383108582</c:v>
                </c:pt>
                <c:pt idx="558">
                  <c:v>20456.790383108582</c:v>
                </c:pt>
                <c:pt idx="559">
                  <c:v>20456.790383108582</c:v>
                </c:pt>
                <c:pt idx="560">
                  <c:v>20456.790383108582</c:v>
                </c:pt>
                <c:pt idx="561">
                  <c:v>20947.474347498766</c:v>
                </c:pt>
                <c:pt idx="562">
                  <c:v>20947.474347498766</c:v>
                </c:pt>
                <c:pt idx="563">
                  <c:v>20947.474347498766</c:v>
                </c:pt>
                <c:pt idx="564">
                  <c:v>20947.474347498766</c:v>
                </c:pt>
                <c:pt idx="565">
                  <c:v>20947.474347498766</c:v>
                </c:pt>
                <c:pt idx="566">
                  <c:v>20947.474347498766</c:v>
                </c:pt>
                <c:pt idx="567">
                  <c:v>20947.474347498766</c:v>
                </c:pt>
                <c:pt idx="568">
                  <c:v>20947.474347498766</c:v>
                </c:pt>
                <c:pt idx="569">
                  <c:v>20823.489154069317</c:v>
                </c:pt>
                <c:pt idx="570">
                  <c:v>20823.489154069317</c:v>
                </c:pt>
                <c:pt idx="571">
                  <c:v>20823.489154069317</c:v>
                </c:pt>
                <c:pt idx="572">
                  <c:v>20823.489154069317</c:v>
                </c:pt>
                <c:pt idx="573">
                  <c:v>20823.489154069317</c:v>
                </c:pt>
                <c:pt idx="574">
                  <c:v>20823.489154069317</c:v>
                </c:pt>
                <c:pt idx="575">
                  <c:v>20823.489154069317</c:v>
                </c:pt>
                <c:pt idx="576">
                  <c:v>20823.489154069317</c:v>
                </c:pt>
                <c:pt idx="577">
                  <c:v>20942.567855121673</c:v>
                </c:pt>
                <c:pt idx="578">
                  <c:v>20942.567855121673</c:v>
                </c:pt>
                <c:pt idx="579">
                  <c:v>20942.567855121673</c:v>
                </c:pt>
                <c:pt idx="580">
                  <c:v>20942.567855121673</c:v>
                </c:pt>
                <c:pt idx="581">
                  <c:v>20942.567855121673</c:v>
                </c:pt>
                <c:pt idx="582">
                  <c:v>20942.567855121673</c:v>
                </c:pt>
                <c:pt idx="583">
                  <c:v>20942.567855121673</c:v>
                </c:pt>
                <c:pt idx="584">
                  <c:v>21094.303259009022</c:v>
                </c:pt>
                <c:pt idx="585">
                  <c:v>21094.303259009022</c:v>
                </c:pt>
                <c:pt idx="586">
                  <c:v>21094.303259009022</c:v>
                </c:pt>
                <c:pt idx="587">
                  <c:v>21094.303259009022</c:v>
                </c:pt>
                <c:pt idx="588">
                  <c:v>21094.303259009022</c:v>
                </c:pt>
                <c:pt idx="589">
                  <c:v>21094.303259009022</c:v>
                </c:pt>
                <c:pt idx="590">
                  <c:v>21094.303259009022</c:v>
                </c:pt>
                <c:pt idx="591">
                  <c:v>21094.303259009022</c:v>
                </c:pt>
                <c:pt idx="592">
                  <c:v>20233.415697930042</c:v>
                </c:pt>
                <c:pt idx="593">
                  <c:v>20233.415697930042</c:v>
                </c:pt>
                <c:pt idx="594">
                  <c:v>20233.415697930042</c:v>
                </c:pt>
                <c:pt idx="595">
                  <c:v>20233.415697930042</c:v>
                </c:pt>
                <c:pt idx="596">
                  <c:v>20233.415697930042</c:v>
                </c:pt>
                <c:pt idx="597">
                  <c:v>20233.415697930042</c:v>
                </c:pt>
                <c:pt idx="598">
                  <c:v>20233.415697930042</c:v>
                </c:pt>
                <c:pt idx="599">
                  <c:v>20233.415697930042</c:v>
                </c:pt>
                <c:pt idx="600">
                  <c:v>20907.91271887047</c:v>
                </c:pt>
                <c:pt idx="601">
                  <c:v>20907.91271887047</c:v>
                </c:pt>
                <c:pt idx="602">
                  <c:v>20907.91271887047</c:v>
                </c:pt>
                <c:pt idx="603">
                  <c:v>20907.91271887047</c:v>
                </c:pt>
                <c:pt idx="604">
                  <c:v>20907.91271887047</c:v>
                </c:pt>
                <c:pt idx="605">
                  <c:v>20907.91271887047</c:v>
                </c:pt>
                <c:pt idx="606">
                  <c:v>20907.91271887047</c:v>
                </c:pt>
                <c:pt idx="607">
                  <c:v>20907.91271887047</c:v>
                </c:pt>
                <c:pt idx="608">
                  <c:v>21823.930204434208</c:v>
                </c:pt>
                <c:pt idx="609">
                  <c:v>21823.930204434208</c:v>
                </c:pt>
                <c:pt idx="610">
                  <c:v>21823.930204434208</c:v>
                </c:pt>
                <c:pt idx="611">
                  <c:v>21823.930204434208</c:v>
                </c:pt>
                <c:pt idx="612">
                  <c:v>21823.930204434208</c:v>
                </c:pt>
                <c:pt idx="613">
                  <c:v>21823.930204434208</c:v>
                </c:pt>
                <c:pt idx="614">
                  <c:v>21823.930204434208</c:v>
                </c:pt>
                <c:pt idx="615">
                  <c:v>22493.187407428919</c:v>
                </c:pt>
                <c:pt idx="616">
                  <c:v>22493.187407428919</c:v>
                </c:pt>
                <c:pt idx="617">
                  <c:v>22493.187407428919</c:v>
                </c:pt>
                <c:pt idx="618">
                  <c:v>22493.187407428919</c:v>
                </c:pt>
                <c:pt idx="619">
                  <c:v>22493.187407428919</c:v>
                </c:pt>
                <c:pt idx="620">
                  <c:v>22493.187407428919</c:v>
                </c:pt>
                <c:pt idx="621">
                  <c:v>22493.187407428919</c:v>
                </c:pt>
                <c:pt idx="622">
                  <c:v>22493.187407428919</c:v>
                </c:pt>
                <c:pt idx="623">
                  <c:v>22449.677115248644</c:v>
                </c:pt>
                <c:pt idx="624">
                  <c:v>22449.677115248644</c:v>
                </c:pt>
                <c:pt idx="625">
                  <c:v>22449.677115248644</c:v>
                </c:pt>
                <c:pt idx="626">
                  <c:v>22449.677115248644</c:v>
                </c:pt>
                <c:pt idx="627">
                  <c:v>22449.677115248644</c:v>
                </c:pt>
                <c:pt idx="628">
                  <c:v>22449.677115248644</c:v>
                </c:pt>
                <c:pt idx="629">
                  <c:v>22449.677115248644</c:v>
                </c:pt>
                <c:pt idx="630">
                  <c:v>22449.677115248644</c:v>
                </c:pt>
                <c:pt idx="631">
                  <c:v>23468.717803468207</c:v>
                </c:pt>
                <c:pt idx="632">
                  <c:v>23468.717803468207</c:v>
                </c:pt>
                <c:pt idx="633">
                  <c:v>23468.717803468207</c:v>
                </c:pt>
                <c:pt idx="634">
                  <c:v>23468.717803468207</c:v>
                </c:pt>
                <c:pt idx="635">
                  <c:v>23468.717803468207</c:v>
                </c:pt>
                <c:pt idx="636">
                  <c:v>23468.717803468207</c:v>
                </c:pt>
                <c:pt idx="637">
                  <c:v>23468.717803468207</c:v>
                </c:pt>
                <c:pt idx="638">
                  <c:v>25554.288469422521</c:v>
                </c:pt>
                <c:pt idx="639">
                  <c:v>25554.288469422521</c:v>
                </c:pt>
                <c:pt idx="640">
                  <c:v>25554.288469422521</c:v>
                </c:pt>
                <c:pt idx="641">
                  <c:v>25554.288469422521</c:v>
                </c:pt>
                <c:pt idx="642">
                  <c:v>25554.288469422521</c:v>
                </c:pt>
                <c:pt idx="643">
                  <c:v>25554.288469422521</c:v>
                </c:pt>
                <c:pt idx="644">
                  <c:v>25554.288469422521</c:v>
                </c:pt>
                <c:pt idx="645">
                  <c:v>26474.505216512393</c:v>
                </c:pt>
                <c:pt idx="646">
                  <c:v>26474.505216512393</c:v>
                </c:pt>
                <c:pt idx="647">
                  <c:v>26474.505216512393</c:v>
                </c:pt>
                <c:pt idx="648">
                  <c:v>26474.505216512393</c:v>
                </c:pt>
                <c:pt idx="649">
                  <c:v>26474.505216512393</c:v>
                </c:pt>
                <c:pt idx="650">
                  <c:v>26474.505216512393</c:v>
                </c:pt>
                <c:pt idx="651">
                  <c:v>26474.505216512393</c:v>
                </c:pt>
                <c:pt idx="652">
                  <c:v>26474.505216512393</c:v>
                </c:pt>
                <c:pt idx="653">
                  <c:v>27149.780888197682</c:v>
                </c:pt>
                <c:pt idx="654">
                  <c:v>27149.780888197682</c:v>
                </c:pt>
                <c:pt idx="655">
                  <c:v>27149.780888197682</c:v>
                </c:pt>
                <c:pt idx="656">
                  <c:v>27149.780888197682</c:v>
                </c:pt>
                <c:pt idx="657">
                  <c:v>27149.780888197682</c:v>
                </c:pt>
                <c:pt idx="658">
                  <c:v>27149.780888197682</c:v>
                </c:pt>
                <c:pt idx="659">
                  <c:v>27149.780888197682</c:v>
                </c:pt>
                <c:pt idx="660">
                  <c:v>27149.780888197682</c:v>
                </c:pt>
                <c:pt idx="661">
                  <c:v>27548.972329505763</c:v>
                </c:pt>
                <c:pt idx="662">
                  <c:v>27548.972329505763</c:v>
                </c:pt>
                <c:pt idx="663">
                  <c:v>27548.972329505763</c:v>
                </c:pt>
                <c:pt idx="664">
                  <c:v>27548.972329505763</c:v>
                </c:pt>
                <c:pt idx="665">
                  <c:v>27548.972329505763</c:v>
                </c:pt>
                <c:pt idx="666">
                  <c:v>27548.972329505763</c:v>
                </c:pt>
                <c:pt idx="667">
                  <c:v>27548.972329505763</c:v>
                </c:pt>
                <c:pt idx="668">
                  <c:v>27548.972329505763</c:v>
                </c:pt>
                <c:pt idx="669">
                  <c:v>28234.057765982128</c:v>
                </c:pt>
                <c:pt idx="670">
                  <c:v>28234.057765982128</c:v>
                </c:pt>
                <c:pt idx="671">
                  <c:v>28234.057765982128</c:v>
                </c:pt>
                <c:pt idx="672">
                  <c:v>28234.057765982128</c:v>
                </c:pt>
                <c:pt idx="673">
                  <c:v>28234.057765982128</c:v>
                </c:pt>
                <c:pt idx="674">
                  <c:v>28234.057765982128</c:v>
                </c:pt>
                <c:pt idx="675">
                  <c:v>28234.057765982128</c:v>
                </c:pt>
                <c:pt idx="676">
                  <c:v>28150.749223272949</c:v>
                </c:pt>
                <c:pt idx="677">
                  <c:v>28150.749223272949</c:v>
                </c:pt>
                <c:pt idx="678">
                  <c:v>28150.749223272949</c:v>
                </c:pt>
                <c:pt idx="679">
                  <c:v>28150.749223272949</c:v>
                </c:pt>
                <c:pt idx="680">
                  <c:v>28150.749223272949</c:v>
                </c:pt>
                <c:pt idx="681">
                  <c:v>28150.749223272949</c:v>
                </c:pt>
                <c:pt idx="682">
                  <c:v>28150.749223272949</c:v>
                </c:pt>
                <c:pt idx="683">
                  <c:v>28150.749223272949</c:v>
                </c:pt>
                <c:pt idx="684">
                  <c:v>28158.171852274354</c:v>
                </c:pt>
                <c:pt idx="685">
                  <c:v>28158.171852274354</c:v>
                </c:pt>
                <c:pt idx="686">
                  <c:v>28158.171852274354</c:v>
                </c:pt>
                <c:pt idx="687">
                  <c:v>28158.171852274354</c:v>
                </c:pt>
                <c:pt idx="688">
                  <c:v>28158.171852274354</c:v>
                </c:pt>
                <c:pt idx="689">
                  <c:v>28158.171852274354</c:v>
                </c:pt>
                <c:pt idx="690">
                  <c:v>28158.171852274354</c:v>
                </c:pt>
                <c:pt idx="691">
                  <c:v>28158.171852274354</c:v>
                </c:pt>
                <c:pt idx="692">
                  <c:v>28626.406859819093</c:v>
                </c:pt>
                <c:pt idx="693">
                  <c:v>28626.406859819093</c:v>
                </c:pt>
                <c:pt idx="694">
                  <c:v>28626.406859819093</c:v>
                </c:pt>
                <c:pt idx="695">
                  <c:v>28626.406859819093</c:v>
                </c:pt>
                <c:pt idx="696">
                  <c:v>28626.406859819093</c:v>
                </c:pt>
                <c:pt idx="697">
                  <c:v>28626.406859819093</c:v>
                </c:pt>
                <c:pt idx="698">
                  <c:v>28626.406859819093</c:v>
                </c:pt>
                <c:pt idx="699">
                  <c:v>28967.981247663149</c:v>
                </c:pt>
                <c:pt idx="700">
                  <c:v>28967.981247663149</c:v>
                </c:pt>
                <c:pt idx="701">
                  <c:v>28967.981247663149</c:v>
                </c:pt>
                <c:pt idx="702">
                  <c:v>28967.981247663149</c:v>
                </c:pt>
                <c:pt idx="703">
                  <c:v>28967.981247663149</c:v>
                </c:pt>
                <c:pt idx="704">
                  <c:v>28967.981247663149</c:v>
                </c:pt>
                <c:pt idx="705">
                  <c:v>28967.981247663149</c:v>
                </c:pt>
                <c:pt idx="706">
                  <c:v>29368.173907013836</c:v>
                </c:pt>
                <c:pt idx="707">
                  <c:v>29368.173907013836</c:v>
                </c:pt>
                <c:pt idx="708">
                  <c:v>29368.173907013836</c:v>
                </c:pt>
                <c:pt idx="709">
                  <c:v>29368.173907013836</c:v>
                </c:pt>
                <c:pt idx="710">
                  <c:v>29368.173907013836</c:v>
                </c:pt>
                <c:pt idx="711">
                  <c:v>29368.173907013836</c:v>
                </c:pt>
                <c:pt idx="712">
                  <c:v>29368.173907013836</c:v>
                </c:pt>
                <c:pt idx="713">
                  <c:v>29368.173907013836</c:v>
                </c:pt>
                <c:pt idx="714">
                  <c:v>29576.269876991973</c:v>
                </c:pt>
                <c:pt idx="715">
                  <c:v>29576.269876991973</c:v>
                </c:pt>
                <c:pt idx="716">
                  <c:v>29576.269876991973</c:v>
                </c:pt>
                <c:pt idx="717">
                  <c:v>29576.269876991973</c:v>
                </c:pt>
                <c:pt idx="718">
                  <c:v>29576.269876991973</c:v>
                </c:pt>
                <c:pt idx="719">
                  <c:v>29576.269876991973</c:v>
                </c:pt>
                <c:pt idx="720">
                  <c:v>29576.269876991973</c:v>
                </c:pt>
                <c:pt idx="721">
                  <c:v>29576.269876991973</c:v>
                </c:pt>
                <c:pt idx="722">
                  <c:v>29616.728129788797</c:v>
                </c:pt>
                <c:pt idx="723">
                  <c:v>29616.728129788797</c:v>
                </c:pt>
                <c:pt idx="724">
                  <c:v>29616.728129788797</c:v>
                </c:pt>
                <c:pt idx="725">
                  <c:v>29616.728129788797</c:v>
                </c:pt>
                <c:pt idx="726">
                  <c:v>29616.728129788797</c:v>
                </c:pt>
                <c:pt idx="727">
                  <c:v>29616.728129788797</c:v>
                </c:pt>
                <c:pt idx="728">
                  <c:v>29616.728129788797</c:v>
                </c:pt>
                <c:pt idx="729">
                  <c:v>29616.728129788797</c:v>
                </c:pt>
                <c:pt idx="730">
                  <c:v>29616.728129788797</c:v>
                </c:pt>
                <c:pt idx="731">
                  <c:v>29616.728129788797</c:v>
                </c:pt>
                <c:pt idx="732">
                  <c:v>29616.728129788797</c:v>
                </c:pt>
                <c:pt idx="733">
                  <c:v>29616.728129788797</c:v>
                </c:pt>
                <c:pt idx="734">
                  <c:v>29616.728129788797</c:v>
                </c:pt>
                <c:pt idx="735">
                  <c:v>29616.728129788797</c:v>
                </c:pt>
                <c:pt idx="736">
                  <c:v>29616.728129788797</c:v>
                </c:pt>
                <c:pt idx="737">
                  <c:v>30842.086337801149</c:v>
                </c:pt>
                <c:pt idx="738">
                  <c:v>30842.086337801149</c:v>
                </c:pt>
                <c:pt idx="739">
                  <c:v>30842.086337801149</c:v>
                </c:pt>
                <c:pt idx="740">
                  <c:v>30842.086337801149</c:v>
                </c:pt>
                <c:pt idx="741">
                  <c:v>30842.086337801149</c:v>
                </c:pt>
                <c:pt idx="742">
                  <c:v>30842.086337801149</c:v>
                </c:pt>
                <c:pt idx="743">
                  <c:v>30842.086337801149</c:v>
                </c:pt>
                <c:pt idx="744">
                  <c:v>30842.086337801149</c:v>
                </c:pt>
                <c:pt idx="745">
                  <c:v>30891.707352249905</c:v>
                </c:pt>
                <c:pt idx="746">
                  <c:v>30891.707352249905</c:v>
                </c:pt>
                <c:pt idx="747">
                  <c:v>30891.707352249905</c:v>
                </c:pt>
                <c:pt idx="748">
                  <c:v>30891.707352249905</c:v>
                </c:pt>
                <c:pt idx="749">
                  <c:v>30891.707352249905</c:v>
                </c:pt>
                <c:pt idx="750">
                  <c:v>30891.707352249905</c:v>
                </c:pt>
                <c:pt idx="751">
                  <c:v>30891.707352249905</c:v>
                </c:pt>
                <c:pt idx="752">
                  <c:v>30891.707352249905</c:v>
                </c:pt>
                <c:pt idx="753">
                  <c:v>32496.70337065855</c:v>
                </c:pt>
                <c:pt idx="754">
                  <c:v>32496.70337065855</c:v>
                </c:pt>
                <c:pt idx="755">
                  <c:v>32496.70337065855</c:v>
                </c:pt>
                <c:pt idx="756">
                  <c:v>32496.70337065855</c:v>
                </c:pt>
                <c:pt idx="757">
                  <c:v>32496.70337065855</c:v>
                </c:pt>
                <c:pt idx="758">
                  <c:v>32496.70337065855</c:v>
                </c:pt>
                <c:pt idx="759">
                  <c:v>32496.70337065855</c:v>
                </c:pt>
                <c:pt idx="760">
                  <c:v>32496.70337065855</c:v>
                </c:pt>
                <c:pt idx="761">
                  <c:v>34201.929881694443</c:v>
                </c:pt>
                <c:pt idx="762">
                  <c:v>34201.929881694443</c:v>
                </c:pt>
                <c:pt idx="763">
                  <c:v>34201.929881694443</c:v>
                </c:pt>
                <c:pt idx="764">
                  <c:v>34201.929881694443</c:v>
                </c:pt>
                <c:pt idx="765">
                  <c:v>34201.929881694443</c:v>
                </c:pt>
                <c:pt idx="766">
                  <c:v>34201.929881694443</c:v>
                </c:pt>
                <c:pt idx="767">
                  <c:v>34201.929881694443</c:v>
                </c:pt>
                <c:pt idx="768">
                  <c:v>37262.563467555367</c:v>
                </c:pt>
                <c:pt idx="769">
                  <c:v>37262.563467555367</c:v>
                </c:pt>
                <c:pt idx="770">
                  <c:v>37262.563467555367</c:v>
                </c:pt>
                <c:pt idx="771">
                  <c:v>37262.563467555367</c:v>
                </c:pt>
                <c:pt idx="772">
                  <c:v>37262.563467555367</c:v>
                </c:pt>
                <c:pt idx="773">
                  <c:v>37262.563467555367</c:v>
                </c:pt>
                <c:pt idx="774">
                  <c:v>37262.563467555367</c:v>
                </c:pt>
                <c:pt idx="775">
                  <c:v>37262.563467555367</c:v>
                </c:pt>
                <c:pt idx="776">
                  <c:v>36872.23000805606</c:v>
                </c:pt>
                <c:pt idx="777">
                  <c:v>36872.23000805606</c:v>
                </c:pt>
                <c:pt idx="778">
                  <c:v>36872.23000805606</c:v>
                </c:pt>
                <c:pt idx="779">
                  <c:v>36872.23000805606</c:v>
                </c:pt>
                <c:pt idx="780">
                  <c:v>36872.23000805606</c:v>
                </c:pt>
                <c:pt idx="781">
                  <c:v>36872.23000805606</c:v>
                </c:pt>
                <c:pt idx="782">
                  <c:v>36872.23000805606</c:v>
                </c:pt>
                <c:pt idx="783">
                  <c:v>36872.23000805606</c:v>
                </c:pt>
                <c:pt idx="784">
                  <c:v>38934.319897036803</c:v>
                </c:pt>
                <c:pt idx="785">
                  <c:v>38934.319897036803</c:v>
                </c:pt>
                <c:pt idx="786">
                  <c:v>38934.319897036803</c:v>
                </c:pt>
                <c:pt idx="787">
                  <c:v>38934.319897036803</c:v>
                </c:pt>
                <c:pt idx="788">
                  <c:v>38934.319897036803</c:v>
                </c:pt>
                <c:pt idx="789">
                  <c:v>38861.87829977629</c:v>
                </c:pt>
                <c:pt idx="790">
                  <c:v>38861.87829977629</c:v>
                </c:pt>
                <c:pt idx="791">
                  <c:v>38861.87829977629</c:v>
                </c:pt>
                <c:pt idx="792">
                  <c:v>38861.87829977629</c:v>
                </c:pt>
                <c:pt idx="793">
                  <c:v>38861.87829977629</c:v>
                </c:pt>
                <c:pt idx="794">
                  <c:v>38861.87829977629</c:v>
                </c:pt>
                <c:pt idx="795">
                  <c:v>38861.87829977629</c:v>
                </c:pt>
                <c:pt idx="796">
                  <c:v>38807.090303304307</c:v>
                </c:pt>
                <c:pt idx="797">
                  <c:v>38807.090303304307</c:v>
                </c:pt>
                <c:pt idx="798">
                  <c:v>38807.090303304307</c:v>
                </c:pt>
                <c:pt idx="799">
                  <c:v>38807.090303304307</c:v>
                </c:pt>
                <c:pt idx="800">
                  <c:v>38807.090303304307</c:v>
                </c:pt>
                <c:pt idx="801">
                  <c:v>38807.090303304307</c:v>
                </c:pt>
                <c:pt idx="802">
                  <c:v>38807.090303304307</c:v>
                </c:pt>
                <c:pt idx="803">
                  <c:v>38807.090303304307</c:v>
                </c:pt>
                <c:pt idx="804">
                  <c:v>38357.510522290475</c:v>
                </c:pt>
                <c:pt idx="805">
                  <c:v>38357.510522290475</c:v>
                </c:pt>
                <c:pt idx="806">
                  <c:v>38357.510522290475</c:v>
                </c:pt>
                <c:pt idx="807">
                  <c:v>38357.510522290475</c:v>
                </c:pt>
                <c:pt idx="808">
                  <c:v>38357.510522290475</c:v>
                </c:pt>
                <c:pt idx="809">
                  <c:v>38357.510522290475</c:v>
                </c:pt>
                <c:pt idx="810">
                  <c:v>38357.510522290475</c:v>
                </c:pt>
                <c:pt idx="811">
                  <c:v>38357.510522290475</c:v>
                </c:pt>
                <c:pt idx="812">
                  <c:v>37329.331855824123</c:v>
                </c:pt>
                <c:pt idx="813">
                  <c:v>37329.331855824123</c:v>
                </c:pt>
                <c:pt idx="814">
                  <c:v>37329.331855824123</c:v>
                </c:pt>
                <c:pt idx="815">
                  <c:v>37329.331855824123</c:v>
                </c:pt>
                <c:pt idx="816">
                  <c:v>37329.331855824123</c:v>
                </c:pt>
                <c:pt idx="817">
                  <c:v>37329.331855824123</c:v>
                </c:pt>
                <c:pt idx="818">
                  <c:v>37329.331855824123</c:v>
                </c:pt>
                <c:pt idx="819">
                  <c:v>37329.331855824123</c:v>
                </c:pt>
                <c:pt idx="820">
                  <c:v>36900.000049644295</c:v>
                </c:pt>
                <c:pt idx="821">
                  <c:v>36900.000049644295</c:v>
                </c:pt>
                <c:pt idx="822">
                  <c:v>36900.000049644295</c:v>
                </c:pt>
                <c:pt idx="823">
                  <c:v>36900.000049644295</c:v>
                </c:pt>
                <c:pt idx="824">
                  <c:v>36900.000049644295</c:v>
                </c:pt>
                <c:pt idx="825">
                  <c:v>36900.000049644295</c:v>
                </c:pt>
                <c:pt idx="826">
                  <c:v>36900.000049644295</c:v>
                </c:pt>
                <c:pt idx="827">
                  <c:v>36682.315794681512</c:v>
                </c:pt>
                <c:pt idx="828">
                  <c:v>36682.315794681512</c:v>
                </c:pt>
                <c:pt idx="829">
                  <c:v>36682.315794681512</c:v>
                </c:pt>
                <c:pt idx="830">
                  <c:v>36682.315794681512</c:v>
                </c:pt>
                <c:pt idx="831">
                  <c:v>36682.315794681512</c:v>
                </c:pt>
                <c:pt idx="832">
                  <c:v>36682.315794681512</c:v>
                </c:pt>
                <c:pt idx="833">
                  <c:v>36682.315794681512</c:v>
                </c:pt>
                <c:pt idx="834">
                  <c:v>36682.315794681512</c:v>
                </c:pt>
                <c:pt idx="835">
                  <c:v>36730.434240413306</c:v>
                </c:pt>
                <c:pt idx="836">
                  <c:v>36730.434240413306</c:v>
                </c:pt>
                <c:pt idx="837">
                  <c:v>36730.434240413306</c:v>
                </c:pt>
                <c:pt idx="838">
                  <c:v>36730.434240413306</c:v>
                </c:pt>
                <c:pt idx="839">
                  <c:v>36730.434240413306</c:v>
                </c:pt>
                <c:pt idx="840">
                  <c:v>36730.434240413306</c:v>
                </c:pt>
                <c:pt idx="841">
                  <c:v>36730.434240413306</c:v>
                </c:pt>
                <c:pt idx="842">
                  <c:v>36730.434240413306</c:v>
                </c:pt>
                <c:pt idx="843">
                  <c:v>36494.61697661208</c:v>
                </c:pt>
                <c:pt idx="844">
                  <c:v>36494.61697661208</c:v>
                </c:pt>
                <c:pt idx="845">
                  <c:v>36494.61697661208</c:v>
                </c:pt>
                <c:pt idx="846">
                  <c:v>36494.61697661208</c:v>
                </c:pt>
                <c:pt idx="847">
                  <c:v>36494.61697661208</c:v>
                </c:pt>
                <c:pt idx="848">
                  <c:v>36494.61697661208</c:v>
                </c:pt>
                <c:pt idx="849">
                  <c:v>36494.61697661208</c:v>
                </c:pt>
                <c:pt idx="850">
                  <c:v>32516.362792810643</c:v>
                </c:pt>
                <c:pt idx="851">
                  <c:v>32516.362792810643</c:v>
                </c:pt>
                <c:pt idx="852">
                  <c:v>32516.362792810643</c:v>
                </c:pt>
                <c:pt idx="853">
                  <c:v>32516.362792810643</c:v>
                </c:pt>
                <c:pt idx="854">
                  <c:v>32516.362792810643</c:v>
                </c:pt>
                <c:pt idx="855">
                  <c:v>32516.362792810643</c:v>
                </c:pt>
                <c:pt idx="856">
                  <c:v>32516.362792810643</c:v>
                </c:pt>
                <c:pt idx="857">
                  <c:v>31396.21983963345</c:v>
                </c:pt>
                <c:pt idx="858">
                  <c:v>31396.21983963345</c:v>
                </c:pt>
                <c:pt idx="859">
                  <c:v>31396.21983963345</c:v>
                </c:pt>
                <c:pt idx="860">
                  <c:v>31396.21983963345</c:v>
                </c:pt>
                <c:pt idx="861">
                  <c:v>31396.21983963345</c:v>
                </c:pt>
                <c:pt idx="862">
                  <c:v>31396.21983963345</c:v>
                </c:pt>
                <c:pt idx="863">
                  <c:v>31396.21983963345</c:v>
                </c:pt>
                <c:pt idx="864">
                  <c:v>31396.21983963345</c:v>
                </c:pt>
                <c:pt idx="865">
                  <c:v>29136.186244188437</c:v>
                </c:pt>
                <c:pt idx="866">
                  <c:v>29136.186244188437</c:v>
                </c:pt>
                <c:pt idx="867">
                  <c:v>29136.186244188437</c:v>
                </c:pt>
                <c:pt idx="868">
                  <c:v>29136.186244188437</c:v>
                </c:pt>
                <c:pt idx="869">
                  <c:v>29136.186244188437</c:v>
                </c:pt>
                <c:pt idx="870">
                  <c:v>29136.186244188437</c:v>
                </c:pt>
                <c:pt idx="871">
                  <c:v>29136.186244188437</c:v>
                </c:pt>
                <c:pt idx="872">
                  <c:v>29136.186244188437</c:v>
                </c:pt>
                <c:pt idx="873">
                  <c:v>29098.354300353596</c:v>
                </c:pt>
                <c:pt idx="874">
                  <c:v>29098.354300353596</c:v>
                </c:pt>
                <c:pt idx="875">
                  <c:v>29098.354300353596</c:v>
                </c:pt>
                <c:pt idx="876">
                  <c:v>29098.354300353596</c:v>
                </c:pt>
                <c:pt idx="877">
                  <c:v>29098.354300353596</c:v>
                </c:pt>
                <c:pt idx="878">
                  <c:v>29098.354300353596</c:v>
                </c:pt>
                <c:pt idx="879">
                  <c:v>29098.354300353596</c:v>
                </c:pt>
                <c:pt idx="880">
                  <c:v>29098.354300353596</c:v>
                </c:pt>
                <c:pt idx="881">
                  <c:v>26742.031546247119</c:v>
                </c:pt>
                <c:pt idx="882">
                  <c:v>26742.031546247119</c:v>
                </c:pt>
                <c:pt idx="883">
                  <c:v>26742.031546247119</c:v>
                </c:pt>
                <c:pt idx="884">
                  <c:v>26742.031546247119</c:v>
                </c:pt>
                <c:pt idx="885">
                  <c:v>26742.031546247119</c:v>
                </c:pt>
                <c:pt idx="886">
                  <c:v>26742.031546247119</c:v>
                </c:pt>
                <c:pt idx="887">
                  <c:v>26742.031546247119</c:v>
                </c:pt>
                <c:pt idx="888">
                  <c:v>26041.508031541467</c:v>
                </c:pt>
                <c:pt idx="889">
                  <c:v>26041.508031541467</c:v>
                </c:pt>
                <c:pt idx="890">
                  <c:v>26041.508031541467</c:v>
                </c:pt>
                <c:pt idx="891">
                  <c:v>26041.508031541467</c:v>
                </c:pt>
                <c:pt idx="892">
                  <c:v>26041.508031541467</c:v>
                </c:pt>
                <c:pt idx="893">
                  <c:v>26041.508031541467</c:v>
                </c:pt>
                <c:pt idx="894">
                  <c:v>26041.508031541467</c:v>
                </c:pt>
                <c:pt idx="895">
                  <c:v>26041.508031541467</c:v>
                </c:pt>
                <c:pt idx="896">
                  <c:v>24047.612020074113</c:v>
                </c:pt>
                <c:pt idx="897">
                  <c:v>24047.612020074113</c:v>
                </c:pt>
                <c:pt idx="898">
                  <c:v>24047.612020074113</c:v>
                </c:pt>
                <c:pt idx="899">
                  <c:v>24047.612020074113</c:v>
                </c:pt>
                <c:pt idx="900">
                  <c:v>24047.612020074113</c:v>
                </c:pt>
                <c:pt idx="901">
                  <c:v>24047.612020074113</c:v>
                </c:pt>
                <c:pt idx="902">
                  <c:v>24047.612020074113</c:v>
                </c:pt>
                <c:pt idx="903">
                  <c:v>24047.612020074113</c:v>
                </c:pt>
                <c:pt idx="904">
                  <c:v>23141.349337007523</c:v>
                </c:pt>
                <c:pt idx="905">
                  <c:v>23141.349337007523</c:v>
                </c:pt>
                <c:pt idx="906">
                  <c:v>23141.349337007523</c:v>
                </c:pt>
                <c:pt idx="907">
                  <c:v>23141.349337007523</c:v>
                </c:pt>
                <c:pt idx="908">
                  <c:v>23141.349337007523</c:v>
                </c:pt>
                <c:pt idx="909">
                  <c:v>23141.349337007523</c:v>
                </c:pt>
                <c:pt idx="910">
                  <c:v>23141.349337007523</c:v>
                </c:pt>
                <c:pt idx="911">
                  <c:v>22614.500323958739</c:v>
                </c:pt>
                <c:pt idx="912">
                  <c:v>22614.500323958739</c:v>
                </c:pt>
                <c:pt idx="913">
                  <c:v>22614.500323958739</c:v>
                </c:pt>
                <c:pt idx="914">
                  <c:v>22614.500323958739</c:v>
                </c:pt>
                <c:pt idx="915">
                  <c:v>22614.500323958739</c:v>
                </c:pt>
                <c:pt idx="916">
                  <c:v>22614.500323958739</c:v>
                </c:pt>
                <c:pt idx="917">
                  <c:v>22614.500323958739</c:v>
                </c:pt>
                <c:pt idx="918">
                  <c:v>22681.071225071231</c:v>
                </c:pt>
                <c:pt idx="919">
                  <c:v>22681.071225071231</c:v>
                </c:pt>
                <c:pt idx="920">
                  <c:v>22681.071225071231</c:v>
                </c:pt>
                <c:pt idx="921">
                  <c:v>22681.071225071231</c:v>
                </c:pt>
                <c:pt idx="922">
                  <c:v>22681.071225071231</c:v>
                </c:pt>
                <c:pt idx="923">
                  <c:v>22681.071225071231</c:v>
                </c:pt>
                <c:pt idx="924">
                  <c:v>22681.071225071231</c:v>
                </c:pt>
                <c:pt idx="925">
                  <c:v>22681.071225071231</c:v>
                </c:pt>
                <c:pt idx="926">
                  <c:v>22204.350765413794</c:v>
                </c:pt>
                <c:pt idx="927">
                  <c:v>22204.350765413794</c:v>
                </c:pt>
                <c:pt idx="928">
                  <c:v>22204.350765413794</c:v>
                </c:pt>
                <c:pt idx="929">
                  <c:v>22204.350765413794</c:v>
                </c:pt>
                <c:pt idx="930">
                  <c:v>22204.350765413794</c:v>
                </c:pt>
                <c:pt idx="931">
                  <c:v>22204.350765413794</c:v>
                </c:pt>
                <c:pt idx="932">
                  <c:v>22204.350765413794</c:v>
                </c:pt>
                <c:pt idx="933">
                  <c:v>22204.350765413794</c:v>
                </c:pt>
                <c:pt idx="934">
                  <c:v>23385.265723913522</c:v>
                </c:pt>
                <c:pt idx="935">
                  <c:v>23385.265723913522</c:v>
                </c:pt>
                <c:pt idx="936">
                  <c:v>23385.265723913522</c:v>
                </c:pt>
                <c:pt idx="937">
                  <c:v>23385.265723913522</c:v>
                </c:pt>
                <c:pt idx="938">
                  <c:v>23385.265723913522</c:v>
                </c:pt>
                <c:pt idx="939">
                  <c:v>23385.265723913522</c:v>
                </c:pt>
                <c:pt idx="940">
                  <c:v>23385.265723913522</c:v>
                </c:pt>
                <c:pt idx="941">
                  <c:v>23385.265723913522</c:v>
                </c:pt>
                <c:pt idx="942">
                  <c:v>22619.210862210843</c:v>
                </c:pt>
                <c:pt idx="943">
                  <c:v>22619.210862210843</c:v>
                </c:pt>
                <c:pt idx="944">
                  <c:v>22619.210862210843</c:v>
                </c:pt>
                <c:pt idx="945">
                  <c:v>22619.210862210843</c:v>
                </c:pt>
                <c:pt idx="946">
                  <c:v>22619.210862210843</c:v>
                </c:pt>
                <c:pt idx="947">
                  <c:v>22619.210862210843</c:v>
                </c:pt>
                <c:pt idx="948">
                  <c:v>22619.210862210843</c:v>
                </c:pt>
                <c:pt idx="949">
                  <c:v>22295.750393264818</c:v>
                </c:pt>
                <c:pt idx="950">
                  <c:v>22295.750393264818</c:v>
                </c:pt>
                <c:pt idx="951">
                  <c:v>22295.750393264818</c:v>
                </c:pt>
                <c:pt idx="952">
                  <c:v>22295.750393264818</c:v>
                </c:pt>
                <c:pt idx="953">
                  <c:v>22295.750393264818</c:v>
                </c:pt>
                <c:pt idx="954">
                  <c:v>22295.750393264818</c:v>
                </c:pt>
                <c:pt idx="955">
                  <c:v>22295.750393264818</c:v>
                </c:pt>
                <c:pt idx="956">
                  <c:v>22295.750393264818</c:v>
                </c:pt>
                <c:pt idx="957">
                  <c:v>20425.995234127648</c:v>
                </c:pt>
                <c:pt idx="958">
                  <c:v>20425.995234127648</c:v>
                </c:pt>
                <c:pt idx="959">
                  <c:v>20425.995234127648</c:v>
                </c:pt>
                <c:pt idx="960">
                  <c:v>20425.995234127648</c:v>
                </c:pt>
                <c:pt idx="961">
                  <c:v>20425.995234127648</c:v>
                </c:pt>
                <c:pt idx="962">
                  <c:v>20425.995234127648</c:v>
                </c:pt>
                <c:pt idx="963">
                  <c:v>20425.995234127648</c:v>
                </c:pt>
                <c:pt idx="964">
                  <c:v>20425.995234127648</c:v>
                </c:pt>
                <c:pt idx="965">
                  <c:v>20490.44477628743</c:v>
                </c:pt>
                <c:pt idx="966">
                  <c:v>20490.44477628743</c:v>
                </c:pt>
                <c:pt idx="967">
                  <c:v>20490.44477628743</c:v>
                </c:pt>
                <c:pt idx="968">
                  <c:v>20490.44477628743</c:v>
                </c:pt>
                <c:pt idx="969">
                  <c:v>20490.44477628743</c:v>
                </c:pt>
                <c:pt idx="970">
                  <c:v>20490.44477628743</c:v>
                </c:pt>
                <c:pt idx="971">
                  <c:v>20490.44477628743</c:v>
                </c:pt>
                <c:pt idx="972">
                  <c:v>20490.44477628743</c:v>
                </c:pt>
                <c:pt idx="973">
                  <c:v>19302.901575757573</c:v>
                </c:pt>
                <c:pt idx="974">
                  <c:v>19302.901575757573</c:v>
                </c:pt>
                <c:pt idx="975">
                  <c:v>19302.901575757573</c:v>
                </c:pt>
                <c:pt idx="976">
                  <c:v>19302.901575757573</c:v>
                </c:pt>
                <c:pt idx="977">
                  <c:v>19302.901575757573</c:v>
                </c:pt>
                <c:pt idx="978">
                  <c:v>19302.901575757573</c:v>
                </c:pt>
                <c:pt idx="979">
                  <c:v>19302.901575757573</c:v>
                </c:pt>
                <c:pt idx="980">
                  <c:v>18522.767473299988</c:v>
                </c:pt>
                <c:pt idx="981">
                  <c:v>18522.767473299988</c:v>
                </c:pt>
                <c:pt idx="982">
                  <c:v>18522.767473299988</c:v>
                </c:pt>
                <c:pt idx="983">
                  <c:v>18522.767473299988</c:v>
                </c:pt>
                <c:pt idx="984">
                  <c:v>18522.767473299988</c:v>
                </c:pt>
                <c:pt idx="985">
                  <c:v>18522.767473299988</c:v>
                </c:pt>
                <c:pt idx="986">
                  <c:v>18522.767473299988</c:v>
                </c:pt>
                <c:pt idx="987">
                  <c:v>18522.767473299988</c:v>
                </c:pt>
                <c:pt idx="988">
                  <c:v>17559.05566342553</c:v>
                </c:pt>
                <c:pt idx="989">
                  <c:v>17559.05566342553</c:v>
                </c:pt>
                <c:pt idx="990">
                  <c:v>17559.05566342553</c:v>
                </c:pt>
                <c:pt idx="991">
                  <c:v>17559.05566342553</c:v>
                </c:pt>
                <c:pt idx="992">
                  <c:v>17559.05566342553</c:v>
                </c:pt>
                <c:pt idx="993">
                  <c:v>17559.05566342553</c:v>
                </c:pt>
                <c:pt idx="994">
                  <c:v>17559.05566342553</c:v>
                </c:pt>
                <c:pt idx="995">
                  <c:v>17559.05566342553</c:v>
                </c:pt>
                <c:pt idx="996">
                  <c:v>16570.351909514306</c:v>
                </c:pt>
                <c:pt idx="997">
                  <c:v>16570.351909514306</c:v>
                </c:pt>
                <c:pt idx="998">
                  <c:v>16570.351909514306</c:v>
                </c:pt>
                <c:pt idx="999">
                  <c:v>16570.351909514306</c:v>
                </c:pt>
                <c:pt idx="1000">
                  <c:v>16570.351909514306</c:v>
                </c:pt>
                <c:pt idx="1001">
                  <c:v>16570.351909514306</c:v>
                </c:pt>
                <c:pt idx="1002">
                  <c:v>16570.351909514306</c:v>
                </c:pt>
                <c:pt idx="1003">
                  <c:v>16433.453897258212</c:v>
                </c:pt>
                <c:pt idx="1004">
                  <c:v>16433.453897258212</c:v>
                </c:pt>
                <c:pt idx="1005">
                  <c:v>16433.453897258212</c:v>
                </c:pt>
                <c:pt idx="1006">
                  <c:v>16433.453897258212</c:v>
                </c:pt>
                <c:pt idx="1007">
                  <c:v>16433.453897258212</c:v>
                </c:pt>
                <c:pt idx="1008">
                  <c:v>16433.453897258212</c:v>
                </c:pt>
                <c:pt idx="1009">
                  <c:v>16433.453897258212</c:v>
                </c:pt>
                <c:pt idx="1010">
                  <c:v>16538.696520213485</c:v>
                </c:pt>
                <c:pt idx="1011">
                  <c:v>16538.696520213485</c:v>
                </c:pt>
                <c:pt idx="1012">
                  <c:v>16538.696520213485</c:v>
                </c:pt>
                <c:pt idx="1013">
                  <c:v>16538.696520213485</c:v>
                </c:pt>
                <c:pt idx="1014">
                  <c:v>16538.696520213485</c:v>
                </c:pt>
                <c:pt idx="1015">
                  <c:v>16538.696520213485</c:v>
                </c:pt>
                <c:pt idx="1016">
                  <c:v>16538.696520213485</c:v>
                </c:pt>
                <c:pt idx="1017">
                  <c:v>16538.696520213485</c:v>
                </c:pt>
                <c:pt idx="1018">
                  <c:v>15778.097040975979</c:v>
                </c:pt>
                <c:pt idx="1019">
                  <c:v>15778.097040975979</c:v>
                </c:pt>
                <c:pt idx="1020">
                  <c:v>15778.097040975979</c:v>
                </c:pt>
                <c:pt idx="1021">
                  <c:v>15778.097040975979</c:v>
                </c:pt>
                <c:pt idx="1022">
                  <c:v>15778.097040975979</c:v>
                </c:pt>
                <c:pt idx="1023">
                  <c:v>15778.097040975979</c:v>
                </c:pt>
                <c:pt idx="1024">
                  <c:v>15778.097040975979</c:v>
                </c:pt>
                <c:pt idx="1025">
                  <c:v>15778.097040975979</c:v>
                </c:pt>
                <c:pt idx="1026">
                  <c:v>15008.26232619863</c:v>
                </c:pt>
                <c:pt idx="1027">
                  <c:v>15008.26232619863</c:v>
                </c:pt>
                <c:pt idx="1028">
                  <c:v>15008.26232619863</c:v>
                </c:pt>
                <c:pt idx="1029">
                  <c:v>15008.26232619863</c:v>
                </c:pt>
                <c:pt idx="1030">
                  <c:v>15008.26232619863</c:v>
                </c:pt>
                <c:pt idx="1031">
                  <c:v>15008.26232619863</c:v>
                </c:pt>
                <c:pt idx="1032">
                  <c:v>15008.26232619863</c:v>
                </c:pt>
                <c:pt idx="1033">
                  <c:v>15008.26232619863</c:v>
                </c:pt>
                <c:pt idx="1034">
                  <c:v>15177.86226368702</c:v>
                </c:pt>
                <c:pt idx="1035">
                  <c:v>15177.86226368702</c:v>
                </c:pt>
                <c:pt idx="1036">
                  <c:v>15177.86226368702</c:v>
                </c:pt>
                <c:pt idx="1037">
                  <c:v>15177.86226368702</c:v>
                </c:pt>
                <c:pt idx="1038">
                  <c:v>15177.86226368702</c:v>
                </c:pt>
                <c:pt idx="1039">
                  <c:v>15177.86226368702</c:v>
                </c:pt>
                <c:pt idx="1040">
                  <c:v>15177.86226368702</c:v>
                </c:pt>
                <c:pt idx="1041">
                  <c:v>15373.057265174757</c:v>
                </c:pt>
                <c:pt idx="1042">
                  <c:v>15373.057265174757</c:v>
                </c:pt>
                <c:pt idx="1043">
                  <c:v>15373.057265174757</c:v>
                </c:pt>
                <c:pt idx="1044">
                  <c:v>15373.057265174757</c:v>
                </c:pt>
                <c:pt idx="1045">
                  <c:v>15373.057265174757</c:v>
                </c:pt>
                <c:pt idx="1046">
                  <c:v>15373.057265174757</c:v>
                </c:pt>
                <c:pt idx="1047">
                  <c:v>15373.057265174757</c:v>
                </c:pt>
                <c:pt idx="1048">
                  <c:v>15373.057265174757</c:v>
                </c:pt>
                <c:pt idx="1049">
                  <c:v>15350.713905448498</c:v>
                </c:pt>
                <c:pt idx="1050">
                  <c:v>15350.713905448498</c:v>
                </c:pt>
                <c:pt idx="1051">
                  <c:v>15350.713905448498</c:v>
                </c:pt>
                <c:pt idx="1052">
                  <c:v>15350.713905448498</c:v>
                </c:pt>
                <c:pt idx="1053">
                  <c:v>15350.713905448498</c:v>
                </c:pt>
                <c:pt idx="1054">
                  <c:v>15350.713905448498</c:v>
                </c:pt>
                <c:pt idx="1055">
                  <c:v>15350.713905448498</c:v>
                </c:pt>
                <c:pt idx="1056">
                  <c:v>15350.713905448498</c:v>
                </c:pt>
                <c:pt idx="1057">
                  <c:v>15250.198364180043</c:v>
                </c:pt>
                <c:pt idx="1058">
                  <c:v>15250.198364180043</c:v>
                </c:pt>
                <c:pt idx="1059">
                  <c:v>15250.198364180043</c:v>
                </c:pt>
                <c:pt idx="1060">
                  <c:v>15250.198364180043</c:v>
                </c:pt>
                <c:pt idx="1061">
                  <c:v>15250.198364180043</c:v>
                </c:pt>
                <c:pt idx="1062">
                  <c:v>15250.198364180043</c:v>
                </c:pt>
                <c:pt idx="1063">
                  <c:v>15250.198364180043</c:v>
                </c:pt>
                <c:pt idx="1064">
                  <c:v>15549.858922667841</c:v>
                </c:pt>
                <c:pt idx="1065">
                  <c:v>15549.858922667841</c:v>
                </c:pt>
                <c:pt idx="1066">
                  <c:v>15549.858922667841</c:v>
                </c:pt>
                <c:pt idx="1067">
                  <c:v>15549.858922667841</c:v>
                </c:pt>
                <c:pt idx="1068">
                  <c:v>15549.858922667841</c:v>
                </c:pt>
                <c:pt idx="1069">
                  <c:v>15549.858922667841</c:v>
                </c:pt>
                <c:pt idx="1070">
                  <c:v>15549.858922667841</c:v>
                </c:pt>
                <c:pt idx="1071">
                  <c:v>15677.412516094148</c:v>
                </c:pt>
                <c:pt idx="1072">
                  <c:v>15677.412516094148</c:v>
                </c:pt>
                <c:pt idx="1073">
                  <c:v>15677.412516094148</c:v>
                </c:pt>
                <c:pt idx="1074">
                  <c:v>15677.412516094148</c:v>
                </c:pt>
                <c:pt idx="1075">
                  <c:v>15677.412516094148</c:v>
                </c:pt>
                <c:pt idx="1076">
                  <c:v>15677.412516094148</c:v>
                </c:pt>
                <c:pt idx="1077">
                  <c:v>15677.412516094148</c:v>
                </c:pt>
                <c:pt idx="1078">
                  <c:v>15677.412516094148</c:v>
                </c:pt>
                <c:pt idx="1079">
                  <c:v>15686.391982182631</c:v>
                </c:pt>
                <c:pt idx="1080">
                  <c:v>15686.391982182631</c:v>
                </c:pt>
                <c:pt idx="1081">
                  <c:v>15686.391982182631</c:v>
                </c:pt>
                <c:pt idx="1082">
                  <c:v>15686.391982182631</c:v>
                </c:pt>
                <c:pt idx="1083">
                  <c:v>15686.391982182631</c:v>
                </c:pt>
                <c:pt idx="1084">
                  <c:v>15686.391982182631</c:v>
                </c:pt>
                <c:pt idx="1085">
                  <c:v>15686.391982182631</c:v>
                </c:pt>
                <c:pt idx="1086">
                  <c:v>15686.391982182631</c:v>
                </c:pt>
                <c:pt idx="1087">
                  <c:v>16013.478595420485</c:v>
                </c:pt>
                <c:pt idx="1088">
                  <c:v>16013.478595420485</c:v>
                </c:pt>
                <c:pt idx="1089">
                  <c:v>16013.478595420485</c:v>
                </c:pt>
                <c:pt idx="1090">
                  <c:v>16013.478595420485</c:v>
                </c:pt>
                <c:pt idx="1091">
                  <c:v>16013.478595420485</c:v>
                </c:pt>
                <c:pt idx="1092">
                  <c:v>16013.478595420485</c:v>
                </c:pt>
                <c:pt idx="1093">
                  <c:v>16013.478595420485</c:v>
                </c:pt>
                <c:pt idx="1094">
                  <c:v>16013.478595420485</c:v>
                </c:pt>
                <c:pt idx="1095">
                  <c:v>16013.478595420485</c:v>
                </c:pt>
                <c:pt idx="1096">
                  <c:v>16013.478595420485</c:v>
                </c:pt>
                <c:pt idx="1097">
                  <c:v>16013.478595420485</c:v>
                </c:pt>
                <c:pt idx="1098">
                  <c:v>16013.478595420485</c:v>
                </c:pt>
                <c:pt idx="1099">
                  <c:v>16013.478595420485</c:v>
                </c:pt>
                <c:pt idx="1100">
                  <c:v>16013.478595420485</c:v>
                </c:pt>
                <c:pt idx="1101">
                  <c:v>16013.478595420485</c:v>
                </c:pt>
                <c:pt idx="1102">
                  <c:v>17162.882136334061</c:v>
                </c:pt>
                <c:pt idx="1103">
                  <c:v>17162.882136334061</c:v>
                </c:pt>
                <c:pt idx="1104">
                  <c:v>17162.882136334061</c:v>
                </c:pt>
                <c:pt idx="1105">
                  <c:v>17162.882136334061</c:v>
                </c:pt>
                <c:pt idx="1106">
                  <c:v>17162.882136334061</c:v>
                </c:pt>
                <c:pt idx="1107">
                  <c:v>17162.882136334061</c:v>
                </c:pt>
                <c:pt idx="1108">
                  <c:v>17162.882136334061</c:v>
                </c:pt>
                <c:pt idx="1109">
                  <c:v>17162.882136334061</c:v>
                </c:pt>
                <c:pt idx="1110">
                  <c:v>17398.910368936609</c:v>
                </c:pt>
                <c:pt idx="1111">
                  <c:v>17398.910368936609</c:v>
                </c:pt>
                <c:pt idx="1112">
                  <c:v>17398.910368936609</c:v>
                </c:pt>
                <c:pt idx="1113">
                  <c:v>17398.910368936609</c:v>
                </c:pt>
                <c:pt idx="1114">
                  <c:v>17398.910368936609</c:v>
                </c:pt>
                <c:pt idx="1115">
                  <c:v>17398.910368936609</c:v>
                </c:pt>
                <c:pt idx="1116">
                  <c:v>17398.910368936609</c:v>
                </c:pt>
                <c:pt idx="1117">
                  <c:v>17398.910368936609</c:v>
                </c:pt>
                <c:pt idx="1118">
                  <c:v>17522.737126928096</c:v>
                </c:pt>
                <c:pt idx="1119">
                  <c:v>17522.737126928096</c:v>
                </c:pt>
                <c:pt idx="1120">
                  <c:v>17522.737126928096</c:v>
                </c:pt>
                <c:pt idx="1121">
                  <c:v>17522.737126928096</c:v>
                </c:pt>
                <c:pt idx="1122">
                  <c:v>17522.737126928096</c:v>
                </c:pt>
                <c:pt idx="1123">
                  <c:v>17522.737126928096</c:v>
                </c:pt>
                <c:pt idx="1124">
                  <c:v>17522.737126928096</c:v>
                </c:pt>
                <c:pt idx="1125">
                  <c:v>17522.737126928096</c:v>
                </c:pt>
                <c:pt idx="1126">
                  <c:v>17866.954911665442</c:v>
                </c:pt>
                <c:pt idx="1127">
                  <c:v>17866.954911665442</c:v>
                </c:pt>
                <c:pt idx="1128">
                  <c:v>17866.954911665442</c:v>
                </c:pt>
                <c:pt idx="1129">
                  <c:v>17866.954911665442</c:v>
                </c:pt>
                <c:pt idx="1130">
                  <c:v>17866.954911665442</c:v>
                </c:pt>
                <c:pt idx="1131">
                  <c:v>17866.954911665442</c:v>
                </c:pt>
                <c:pt idx="1132">
                  <c:v>17866.954911665442</c:v>
                </c:pt>
                <c:pt idx="1133">
                  <c:v>18144.440268297647</c:v>
                </c:pt>
                <c:pt idx="1134">
                  <c:v>18144.440268297647</c:v>
                </c:pt>
                <c:pt idx="1135">
                  <c:v>18144.440268297647</c:v>
                </c:pt>
                <c:pt idx="1136">
                  <c:v>18144.440268297647</c:v>
                </c:pt>
                <c:pt idx="1137">
                  <c:v>18144.440268297647</c:v>
                </c:pt>
                <c:pt idx="1138">
                  <c:v>18144.440268297647</c:v>
                </c:pt>
                <c:pt idx="1139">
                  <c:v>18144.440268297647</c:v>
                </c:pt>
                <c:pt idx="1140">
                  <c:v>18144.440268297647</c:v>
                </c:pt>
                <c:pt idx="1141">
                  <c:v>18276.076983012244</c:v>
                </c:pt>
                <c:pt idx="1142">
                  <c:v>18276.076983012244</c:v>
                </c:pt>
                <c:pt idx="1143">
                  <c:v>18276.076983012244</c:v>
                </c:pt>
                <c:pt idx="1144">
                  <c:v>18276.076983012244</c:v>
                </c:pt>
                <c:pt idx="1145">
                  <c:v>18276.076983012244</c:v>
                </c:pt>
                <c:pt idx="1146">
                  <c:v>18276.076983012244</c:v>
                </c:pt>
                <c:pt idx="1147">
                  <c:v>18276.076983012244</c:v>
                </c:pt>
                <c:pt idx="1148">
                  <c:v>18276.076983012244</c:v>
                </c:pt>
                <c:pt idx="1149">
                  <c:v>18306.208721540905</c:v>
                </c:pt>
                <c:pt idx="1150">
                  <c:v>18306.208721540905</c:v>
                </c:pt>
                <c:pt idx="1151">
                  <c:v>18306.208721540905</c:v>
                </c:pt>
                <c:pt idx="1152">
                  <c:v>18306.208721540905</c:v>
                </c:pt>
                <c:pt idx="1153">
                  <c:v>18306.208721540905</c:v>
                </c:pt>
                <c:pt idx="1154">
                  <c:v>18270.896224283701</c:v>
                </c:pt>
                <c:pt idx="1155">
                  <c:v>18270.896224283701</c:v>
                </c:pt>
                <c:pt idx="1156">
                  <c:v>18270.896224283701</c:v>
                </c:pt>
                <c:pt idx="1157">
                  <c:v>18270.896224283701</c:v>
                </c:pt>
                <c:pt idx="1158">
                  <c:v>18270.896224283701</c:v>
                </c:pt>
                <c:pt idx="1159">
                  <c:v>18270.896224283701</c:v>
                </c:pt>
                <c:pt idx="1160">
                  <c:v>18270.896224283701</c:v>
                </c:pt>
                <c:pt idx="1161">
                  <c:v>18212.101610308157</c:v>
                </c:pt>
                <c:pt idx="1162">
                  <c:v>18212.101610308157</c:v>
                </c:pt>
                <c:pt idx="1163">
                  <c:v>18212.101610308157</c:v>
                </c:pt>
                <c:pt idx="1164">
                  <c:v>18212.101610308157</c:v>
                </c:pt>
                <c:pt idx="1165">
                  <c:v>18212.101610308157</c:v>
                </c:pt>
                <c:pt idx="1166">
                  <c:v>18212.101610308157</c:v>
                </c:pt>
                <c:pt idx="1167">
                  <c:v>18212.101610308157</c:v>
                </c:pt>
                <c:pt idx="1168">
                  <c:v>18212.101610308157</c:v>
                </c:pt>
                <c:pt idx="1169">
                  <c:v>18246.620116673388</c:v>
                </c:pt>
                <c:pt idx="1170">
                  <c:v>18246.620116673388</c:v>
                </c:pt>
                <c:pt idx="1171">
                  <c:v>18246.620116673388</c:v>
                </c:pt>
                <c:pt idx="1172">
                  <c:v>18246.620116673388</c:v>
                </c:pt>
                <c:pt idx="1173">
                  <c:v>18246.620116673388</c:v>
                </c:pt>
                <c:pt idx="1174">
                  <c:v>18246.620116673388</c:v>
                </c:pt>
                <c:pt idx="1175">
                  <c:v>18246.620116673388</c:v>
                </c:pt>
                <c:pt idx="1176">
                  <c:v>18246.620116673388</c:v>
                </c:pt>
                <c:pt idx="1177">
                  <c:v>17977.382353031775</c:v>
                </c:pt>
                <c:pt idx="1178">
                  <c:v>17977.382353031775</c:v>
                </c:pt>
                <c:pt idx="1179">
                  <c:v>17977.382353031775</c:v>
                </c:pt>
                <c:pt idx="1180">
                  <c:v>17977.382353031775</c:v>
                </c:pt>
                <c:pt idx="1181">
                  <c:v>17977.382353031775</c:v>
                </c:pt>
                <c:pt idx="1182">
                  <c:v>17977.382353031775</c:v>
                </c:pt>
                <c:pt idx="1183">
                  <c:v>17977.382353031775</c:v>
                </c:pt>
                <c:pt idx="1184">
                  <c:v>17977.382353031775</c:v>
                </c:pt>
                <c:pt idx="1185">
                  <c:v>17943.547998879989</c:v>
                </c:pt>
                <c:pt idx="1186">
                  <c:v>17943.547998879989</c:v>
                </c:pt>
                <c:pt idx="1187">
                  <c:v>17943.547998879989</c:v>
                </c:pt>
                <c:pt idx="1188">
                  <c:v>17943.547998879989</c:v>
                </c:pt>
                <c:pt idx="1189">
                  <c:v>17943.547998879989</c:v>
                </c:pt>
                <c:pt idx="1190">
                  <c:v>17943.547998879989</c:v>
                </c:pt>
                <c:pt idx="1191">
                  <c:v>17943.547998879989</c:v>
                </c:pt>
                <c:pt idx="1192">
                  <c:v>18225.122968725424</c:v>
                </c:pt>
                <c:pt idx="1193">
                  <c:v>18225.122968725424</c:v>
                </c:pt>
                <c:pt idx="1194">
                  <c:v>18225.122968725424</c:v>
                </c:pt>
                <c:pt idx="1195">
                  <c:v>18225.122968725424</c:v>
                </c:pt>
                <c:pt idx="1196">
                  <c:v>18225.122968725424</c:v>
                </c:pt>
                <c:pt idx="1197">
                  <c:v>18225.122968725424</c:v>
                </c:pt>
                <c:pt idx="1198">
                  <c:v>18225.122968725424</c:v>
                </c:pt>
                <c:pt idx="1199">
                  <c:v>18225.122968725424</c:v>
                </c:pt>
                <c:pt idx="1200">
                  <c:v>18217.838152539996</c:v>
                </c:pt>
                <c:pt idx="1201">
                  <c:v>18217.838152539996</c:v>
                </c:pt>
                <c:pt idx="1202">
                  <c:v>18217.838152539996</c:v>
                </c:pt>
                <c:pt idx="1203">
                  <c:v>18217.838152539996</c:v>
                </c:pt>
                <c:pt idx="1204">
                  <c:v>18217.838152539996</c:v>
                </c:pt>
                <c:pt idx="1205">
                  <c:v>18217.838152539996</c:v>
                </c:pt>
                <c:pt idx="1206">
                  <c:v>18217.838152539996</c:v>
                </c:pt>
                <c:pt idx="1207">
                  <c:v>18217.838152539996</c:v>
                </c:pt>
                <c:pt idx="1208">
                  <c:v>18184.967140620833</c:v>
                </c:pt>
                <c:pt idx="1209">
                  <c:v>18184.967140620833</c:v>
                </c:pt>
                <c:pt idx="1210">
                  <c:v>18184.967140620833</c:v>
                </c:pt>
                <c:pt idx="1211">
                  <c:v>18184.967140620833</c:v>
                </c:pt>
                <c:pt idx="1212">
                  <c:v>18184.967140620833</c:v>
                </c:pt>
                <c:pt idx="1213">
                  <c:v>18184.967140620833</c:v>
                </c:pt>
                <c:pt idx="1214">
                  <c:v>18184.967140620833</c:v>
                </c:pt>
                <c:pt idx="1215">
                  <c:v>18209.858590990505</c:v>
                </c:pt>
                <c:pt idx="1216">
                  <c:v>18209.858590990505</c:v>
                </c:pt>
                <c:pt idx="1217">
                  <c:v>18209.858590990505</c:v>
                </c:pt>
                <c:pt idx="1218">
                  <c:v>18209.858590990505</c:v>
                </c:pt>
                <c:pt idx="1219">
                  <c:v>18209.858590990505</c:v>
                </c:pt>
                <c:pt idx="1220">
                  <c:v>18209.858590990505</c:v>
                </c:pt>
                <c:pt idx="1221">
                  <c:v>18209.858590990505</c:v>
                </c:pt>
                <c:pt idx="1222">
                  <c:v>18211.188523272849</c:v>
                </c:pt>
                <c:pt idx="1223">
                  <c:v>18211.188523272849</c:v>
                </c:pt>
                <c:pt idx="1224">
                  <c:v>18211.188523272849</c:v>
                </c:pt>
                <c:pt idx="1225">
                  <c:v>18211.188523272849</c:v>
                </c:pt>
                <c:pt idx="1226">
                  <c:v>18211.188523272849</c:v>
                </c:pt>
                <c:pt idx="1227">
                  <c:v>18211.188523272849</c:v>
                </c:pt>
                <c:pt idx="1228">
                  <c:v>18211.188523272849</c:v>
                </c:pt>
                <c:pt idx="1229">
                  <c:v>18211.188523272849</c:v>
                </c:pt>
                <c:pt idx="1230">
                  <c:v>18234.968376721266</c:v>
                </c:pt>
                <c:pt idx="1231">
                  <c:v>18234.968376721266</c:v>
                </c:pt>
                <c:pt idx="1232">
                  <c:v>18234.968376721266</c:v>
                </c:pt>
                <c:pt idx="1233">
                  <c:v>18234.968376721266</c:v>
                </c:pt>
                <c:pt idx="1234">
                  <c:v>18234.968376721266</c:v>
                </c:pt>
                <c:pt idx="1235">
                  <c:v>18234.968376721266</c:v>
                </c:pt>
                <c:pt idx="1236">
                  <c:v>18234.968376721266</c:v>
                </c:pt>
                <c:pt idx="1237">
                  <c:v>18234.968376721266</c:v>
                </c:pt>
                <c:pt idx="1238">
                  <c:v>18210.791532990246</c:v>
                </c:pt>
                <c:pt idx="1239">
                  <c:v>18210.791532990246</c:v>
                </c:pt>
                <c:pt idx="1240">
                  <c:v>18210.791532990246</c:v>
                </c:pt>
                <c:pt idx="1241">
                  <c:v>18210.791532990246</c:v>
                </c:pt>
                <c:pt idx="1242">
                  <c:v>18210.791532990246</c:v>
                </c:pt>
                <c:pt idx="1243">
                  <c:v>18210.791532990246</c:v>
                </c:pt>
                <c:pt idx="1244">
                  <c:v>18210.791532990246</c:v>
                </c:pt>
                <c:pt idx="1245">
                  <c:v>18210.791532990246</c:v>
                </c:pt>
                <c:pt idx="1246">
                  <c:v>18250.907631002938</c:v>
                </c:pt>
                <c:pt idx="1247">
                  <c:v>18250.907631002938</c:v>
                </c:pt>
                <c:pt idx="1248">
                  <c:v>18250.907631002938</c:v>
                </c:pt>
                <c:pt idx="1249">
                  <c:v>18250.907631002938</c:v>
                </c:pt>
                <c:pt idx="1250">
                  <c:v>18250.907631002938</c:v>
                </c:pt>
                <c:pt idx="1251">
                  <c:v>18250.907631002938</c:v>
                </c:pt>
                <c:pt idx="1252">
                  <c:v>18250.907631002938</c:v>
                </c:pt>
                <c:pt idx="1253">
                  <c:v>18230.053744552955</c:v>
                </c:pt>
                <c:pt idx="1254">
                  <c:v>18230.053744552955</c:v>
                </c:pt>
                <c:pt idx="1255">
                  <c:v>18230.053744552955</c:v>
                </c:pt>
                <c:pt idx="1256">
                  <c:v>18230.053744552955</c:v>
                </c:pt>
                <c:pt idx="1257">
                  <c:v>18230.053744552955</c:v>
                </c:pt>
                <c:pt idx="1258">
                  <c:v>18230.053744552955</c:v>
                </c:pt>
                <c:pt idx="1259">
                  <c:v>18230.053744552955</c:v>
                </c:pt>
                <c:pt idx="1260">
                  <c:v>18230.053744552955</c:v>
                </c:pt>
                <c:pt idx="1261">
                  <c:v>18027.224924408212</c:v>
                </c:pt>
                <c:pt idx="1262">
                  <c:v>18027.224924408212</c:v>
                </c:pt>
                <c:pt idx="1263">
                  <c:v>18027.224924408212</c:v>
                </c:pt>
                <c:pt idx="1264">
                  <c:v>18027.224924408212</c:v>
                </c:pt>
                <c:pt idx="1265">
                  <c:v>18027.224924408212</c:v>
                </c:pt>
                <c:pt idx="1266">
                  <c:v>18027.224924408212</c:v>
                </c:pt>
                <c:pt idx="1267">
                  <c:v>18027.224924408212</c:v>
                </c:pt>
                <c:pt idx="1268">
                  <c:v>18027.224924408212</c:v>
                </c:pt>
                <c:pt idx="1269">
                  <c:v>18325.039186603604</c:v>
                </c:pt>
                <c:pt idx="1270">
                  <c:v>18325.039186603604</c:v>
                </c:pt>
                <c:pt idx="1271">
                  <c:v>18325.039186603604</c:v>
                </c:pt>
                <c:pt idx="1272">
                  <c:v>18325.039186603604</c:v>
                </c:pt>
                <c:pt idx="1273">
                  <c:v>18325.039186603604</c:v>
                </c:pt>
                <c:pt idx="1274">
                  <c:v>18325.039186603604</c:v>
                </c:pt>
                <c:pt idx="1275">
                  <c:v>18325.039186603604</c:v>
                </c:pt>
              </c:numCache>
            </c:numRef>
          </c:val>
          <c:smooth val="0"/>
          <c:extLst>
            <c:ext xmlns:c16="http://schemas.microsoft.com/office/drawing/2014/chart" uri="{C3380CC4-5D6E-409C-BE32-E72D297353CC}">
              <c16:uniqueId val="{00000001-2417-4D1D-86E7-8990558D95E3}"/>
            </c:ext>
          </c:extLst>
        </c:ser>
        <c:ser>
          <c:idx val="2"/>
          <c:order val="2"/>
          <c:tx>
            <c:v>Gross Liabilities</c:v>
          </c:tx>
          <c:spPr>
            <a:ln w="25400">
              <a:prstDash val="lgDashDotDot"/>
            </a:ln>
          </c:spPr>
          <c:marker>
            <c:symbol val="none"/>
          </c:marker>
          <c:val>
            <c:numRef>
              <c:f>'Figure 9 - a, b &amp; c'!$C$3:$C$1278</c:f>
              <c:numCache>
                <c:formatCode>General</c:formatCode>
                <c:ptCount val="1276"/>
                <c:pt idx="0">
                  <c:v>28565.985045597845</c:v>
                </c:pt>
                <c:pt idx="1">
                  <c:v>28565.985045597845</c:v>
                </c:pt>
                <c:pt idx="2">
                  <c:v>28565.985045597845</c:v>
                </c:pt>
                <c:pt idx="3">
                  <c:v>28772.4310557647</c:v>
                </c:pt>
                <c:pt idx="4">
                  <c:v>27937.29738647343</c:v>
                </c:pt>
                <c:pt idx="5">
                  <c:v>28880.560093097214</c:v>
                </c:pt>
                <c:pt idx="6">
                  <c:v>28743.784120132266</c:v>
                </c:pt>
                <c:pt idx="7">
                  <c:v>28763.406242625315</c:v>
                </c:pt>
                <c:pt idx="8">
                  <c:v>28763.406242625315</c:v>
                </c:pt>
                <c:pt idx="9">
                  <c:v>28763.406242625315</c:v>
                </c:pt>
                <c:pt idx="10">
                  <c:v>28176.517394413408</c:v>
                </c:pt>
                <c:pt idx="11">
                  <c:v>28655.799956858791</c:v>
                </c:pt>
                <c:pt idx="12">
                  <c:v>30044.228219247787</c:v>
                </c:pt>
                <c:pt idx="13">
                  <c:v>30140.183147771171</c:v>
                </c:pt>
                <c:pt idx="14">
                  <c:v>30258.365905988823</c:v>
                </c:pt>
                <c:pt idx="15">
                  <c:v>30258.365905988823</c:v>
                </c:pt>
                <c:pt idx="16">
                  <c:v>30258.365905988823</c:v>
                </c:pt>
                <c:pt idx="17">
                  <c:v>30766.738098758855</c:v>
                </c:pt>
                <c:pt idx="18">
                  <c:v>30895.792385757821</c:v>
                </c:pt>
                <c:pt idx="19">
                  <c:v>31071.008976923706</c:v>
                </c:pt>
                <c:pt idx="20">
                  <c:v>30676.574955103184</c:v>
                </c:pt>
                <c:pt idx="21">
                  <c:v>30316.283874516954</c:v>
                </c:pt>
                <c:pt idx="22">
                  <c:v>30316.283874516954</c:v>
                </c:pt>
                <c:pt idx="23">
                  <c:v>30316.283874516954</c:v>
                </c:pt>
                <c:pt idx="24">
                  <c:v>30422.510254440189</c:v>
                </c:pt>
                <c:pt idx="25">
                  <c:v>29979.665139545305</c:v>
                </c:pt>
                <c:pt idx="26">
                  <c:v>30444.140698283805</c:v>
                </c:pt>
                <c:pt idx="27">
                  <c:v>30516.966943236468</c:v>
                </c:pt>
                <c:pt idx="28">
                  <c:v>30600.695286823935</c:v>
                </c:pt>
                <c:pt idx="29">
                  <c:v>30600.695286823935</c:v>
                </c:pt>
                <c:pt idx="30">
                  <c:v>30600.695286823935</c:v>
                </c:pt>
                <c:pt idx="31">
                  <c:v>30433.198985541188</c:v>
                </c:pt>
                <c:pt idx="32">
                  <c:v>30363.881052013556</c:v>
                </c:pt>
                <c:pt idx="33">
                  <c:v>30839.639070655365</c:v>
                </c:pt>
                <c:pt idx="34">
                  <c:v>31243.120586767425</c:v>
                </c:pt>
                <c:pt idx="35">
                  <c:v>31349.482714646994</c:v>
                </c:pt>
                <c:pt idx="36">
                  <c:v>31349.482714646994</c:v>
                </c:pt>
                <c:pt idx="37">
                  <c:v>31349.482714646994</c:v>
                </c:pt>
                <c:pt idx="38">
                  <c:v>31349.482714646994</c:v>
                </c:pt>
                <c:pt idx="39">
                  <c:v>31349.482714646994</c:v>
                </c:pt>
                <c:pt idx="40">
                  <c:v>31620.904197019008</c:v>
                </c:pt>
                <c:pt idx="41">
                  <c:v>30983.554678004282</c:v>
                </c:pt>
                <c:pt idx="42">
                  <c:v>30605.399887846408</c:v>
                </c:pt>
                <c:pt idx="43">
                  <c:v>30605.399887846408</c:v>
                </c:pt>
                <c:pt idx="44">
                  <c:v>30605.399887846408</c:v>
                </c:pt>
                <c:pt idx="45">
                  <c:v>30468.736793268938</c:v>
                </c:pt>
                <c:pt idx="46">
                  <c:v>31212.753657827041</c:v>
                </c:pt>
                <c:pt idx="47">
                  <c:v>31910.0361580239</c:v>
                </c:pt>
                <c:pt idx="48">
                  <c:v>31787.412695017061</c:v>
                </c:pt>
                <c:pt idx="49">
                  <c:v>31735.003378159872</c:v>
                </c:pt>
                <c:pt idx="50">
                  <c:v>31735.003378159872</c:v>
                </c:pt>
                <c:pt idx="51">
                  <c:v>31735.003378159872</c:v>
                </c:pt>
                <c:pt idx="52">
                  <c:v>31876.666088005302</c:v>
                </c:pt>
                <c:pt idx="53">
                  <c:v>31096.450147081712</c:v>
                </c:pt>
                <c:pt idx="54">
                  <c:v>31158.62370868435</c:v>
                </c:pt>
                <c:pt idx="55">
                  <c:v>31007.032442553416</c:v>
                </c:pt>
                <c:pt idx="56">
                  <c:v>30825.14896456106</c:v>
                </c:pt>
                <c:pt idx="57">
                  <c:v>30825.14896456106</c:v>
                </c:pt>
                <c:pt idx="58">
                  <c:v>30825.14896456106</c:v>
                </c:pt>
                <c:pt idx="59">
                  <c:v>30064.806937025965</c:v>
                </c:pt>
                <c:pt idx="60">
                  <c:v>28461.022806924975</c:v>
                </c:pt>
                <c:pt idx="61">
                  <c:v>28043.956676867369</c:v>
                </c:pt>
                <c:pt idx="62">
                  <c:v>27679.494740563288</c:v>
                </c:pt>
                <c:pt idx="63">
                  <c:v>28077.813508917407</c:v>
                </c:pt>
                <c:pt idx="64">
                  <c:v>28077.813508917407</c:v>
                </c:pt>
                <c:pt idx="65">
                  <c:v>28077.813508917407</c:v>
                </c:pt>
                <c:pt idx="66">
                  <c:v>27828.673783449118</c:v>
                </c:pt>
                <c:pt idx="67">
                  <c:v>27901.81202834344</c:v>
                </c:pt>
                <c:pt idx="68">
                  <c:v>28371.8166193461</c:v>
                </c:pt>
                <c:pt idx="69">
                  <c:v>28474.095700084094</c:v>
                </c:pt>
                <c:pt idx="70">
                  <c:v>29021.897982445113</c:v>
                </c:pt>
                <c:pt idx="71">
                  <c:v>29021.897982445113</c:v>
                </c:pt>
                <c:pt idx="72">
                  <c:v>29021.897982445113</c:v>
                </c:pt>
                <c:pt idx="73">
                  <c:v>29763.617710668364</c:v>
                </c:pt>
                <c:pt idx="74">
                  <c:v>30183.681897825209</c:v>
                </c:pt>
                <c:pt idx="75">
                  <c:v>30343.123670197736</c:v>
                </c:pt>
                <c:pt idx="76">
                  <c:v>30026.928706459836</c:v>
                </c:pt>
                <c:pt idx="77">
                  <c:v>30071.612181328728</c:v>
                </c:pt>
                <c:pt idx="78">
                  <c:v>30071.612181328728</c:v>
                </c:pt>
                <c:pt idx="79">
                  <c:v>30071.612181328728</c:v>
                </c:pt>
                <c:pt idx="80">
                  <c:v>29888.289686985627</c:v>
                </c:pt>
                <c:pt idx="81">
                  <c:v>31335.714685591545</c:v>
                </c:pt>
                <c:pt idx="82">
                  <c:v>31330.705827533624</c:v>
                </c:pt>
                <c:pt idx="83">
                  <c:v>31330.705827533624</c:v>
                </c:pt>
                <c:pt idx="84">
                  <c:v>31330.705827533624</c:v>
                </c:pt>
                <c:pt idx="85">
                  <c:v>31330.705827533624</c:v>
                </c:pt>
                <c:pt idx="86">
                  <c:v>31330.705827533624</c:v>
                </c:pt>
                <c:pt idx="87">
                  <c:v>31714.709513263151</c:v>
                </c:pt>
                <c:pt idx="88">
                  <c:v>31367.125925020155</c:v>
                </c:pt>
                <c:pt idx="89">
                  <c:v>33136.600961092445</c:v>
                </c:pt>
                <c:pt idx="90">
                  <c:v>33284.691446676312</c:v>
                </c:pt>
                <c:pt idx="91">
                  <c:v>30578.629018655676</c:v>
                </c:pt>
                <c:pt idx="92">
                  <c:v>30578.629018655676</c:v>
                </c:pt>
                <c:pt idx="93">
                  <c:v>30578.629018655676</c:v>
                </c:pt>
                <c:pt idx="94">
                  <c:v>30771.602390521817</c:v>
                </c:pt>
                <c:pt idx="95">
                  <c:v>31264.311084547433</c:v>
                </c:pt>
                <c:pt idx="96">
                  <c:v>32402.241193767739</c:v>
                </c:pt>
                <c:pt idx="97">
                  <c:v>32633.750227194494</c:v>
                </c:pt>
                <c:pt idx="98">
                  <c:v>33102.104092169095</c:v>
                </c:pt>
                <c:pt idx="99">
                  <c:v>33102.104092169095</c:v>
                </c:pt>
                <c:pt idx="100">
                  <c:v>33102.104092169095</c:v>
                </c:pt>
                <c:pt idx="101">
                  <c:v>32876.494972432803</c:v>
                </c:pt>
                <c:pt idx="102">
                  <c:v>32706.310618294363</c:v>
                </c:pt>
                <c:pt idx="103">
                  <c:v>33190.491839408773</c:v>
                </c:pt>
                <c:pt idx="104">
                  <c:v>33430.84097561994</c:v>
                </c:pt>
                <c:pt idx="105">
                  <c:v>33823.81486869535</c:v>
                </c:pt>
                <c:pt idx="106">
                  <c:v>33823.81486869535</c:v>
                </c:pt>
                <c:pt idx="107">
                  <c:v>33823.81486869535</c:v>
                </c:pt>
                <c:pt idx="108">
                  <c:v>34680.398971994342</c:v>
                </c:pt>
                <c:pt idx="109">
                  <c:v>34213.6737518562</c:v>
                </c:pt>
                <c:pt idx="110">
                  <c:v>33975.587434509391</c:v>
                </c:pt>
                <c:pt idx="111">
                  <c:v>35022.998432520893</c:v>
                </c:pt>
                <c:pt idx="112">
                  <c:v>34798.591275750914</c:v>
                </c:pt>
                <c:pt idx="113">
                  <c:v>34798.591275750914</c:v>
                </c:pt>
                <c:pt idx="114">
                  <c:v>34798.591275750914</c:v>
                </c:pt>
                <c:pt idx="115">
                  <c:v>35173.057807519472</c:v>
                </c:pt>
                <c:pt idx="116">
                  <c:v>34908.040649376053</c:v>
                </c:pt>
                <c:pt idx="117">
                  <c:v>34833.2230786894</c:v>
                </c:pt>
                <c:pt idx="118">
                  <c:v>35624.796402238506</c:v>
                </c:pt>
                <c:pt idx="119">
                  <c:v>35802.951711506365</c:v>
                </c:pt>
                <c:pt idx="120">
                  <c:v>35802.951711506365</c:v>
                </c:pt>
                <c:pt idx="121">
                  <c:v>35802.951711506365</c:v>
                </c:pt>
                <c:pt idx="122">
                  <c:v>34450.145578717827</c:v>
                </c:pt>
                <c:pt idx="123">
                  <c:v>34698.93788519191</c:v>
                </c:pt>
                <c:pt idx="124">
                  <c:v>34780.414130919635</c:v>
                </c:pt>
                <c:pt idx="125">
                  <c:v>34674.268920405513</c:v>
                </c:pt>
                <c:pt idx="126">
                  <c:v>35186.676703101402</c:v>
                </c:pt>
                <c:pt idx="127">
                  <c:v>35186.676703101402</c:v>
                </c:pt>
                <c:pt idx="128">
                  <c:v>35186.676703101402</c:v>
                </c:pt>
                <c:pt idx="129">
                  <c:v>35108.602672979854</c:v>
                </c:pt>
                <c:pt idx="130">
                  <c:v>35817.85915347968</c:v>
                </c:pt>
                <c:pt idx="131">
                  <c:v>36248.780704893827</c:v>
                </c:pt>
                <c:pt idx="132">
                  <c:v>37044.788820384965</c:v>
                </c:pt>
                <c:pt idx="133">
                  <c:v>37929.897092824562</c:v>
                </c:pt>
                <c:pt idx="134">
                  <c:v>37929.897092824562</c:v>
                </c:pt>
                <c:pt idx="135">
                  <c:v>37929.897092824562</c:v>
                </c:pt>
                <c:pt idx="136">
                  <c:v>38438.030121132455</c:v>
                </c:pt>
                <c:pt idx="137">
                  <c:v>38337.639286007448</c:v>
                </c:pt>
                <c:pt idx="138">
                  <c:v>39425.682233608306</c:v>
                </c:pt>
                <c:pt idx="139">
                  <c:v>39754.328211043605</c:v>
                </c:pt>
                <c:pt idx="140">
                  <c:v>39516.83890229612</c:v>
                </c:pt>
                <c:pt idx="141">
                  <c:v>39516.83890229612</c:v>
                </c:pt>
                <c:pt idx="142">
                  <c:v>39516.83890229612</c:v>
                </c:pt>
                <c:pt idx="143">
                  <c:v>40108.960135600966</c:v>
                </c:pt>
                <c:pt idx="144">
                  <c:v>40588.5769663346</c:v>
                </c:pt>
                <c:pt idx="145">
                  <c:v>40588.5769663346</c:v>
                </c:pt>
                <c:pt idx="146">
                  <c:v>41578.968060763087</c:v>
                </c:pt>
                <c:pt idx="147">
                  <c:v>42391.106733968692</c:v>
                </c:pt>
                <c:pt idx="148">
                  <c:v>42391.106733968692</c:v>
                </c:pt>
                <c:pt idx="149">
                  <c:v>42391.106733968692</c:v>
                </c:pt>
                <c:pt idx="150">
                  <c:v>42360.66684766495</c:v>
                </c:pt>
                <c:pt idx="151">
                  <c:v>42028.763016549274</c:v>
                </c:pt>
                <c:pt idx="152">
                  <c:v>39925.31635236532</c:v>
                </c:pt>
                <c:pt idx="153">
                  <c:v>40249.915906145266</c:v>
                </c:pt>
                <c:pt idx="154">
                  <c:v>40669.385822182834</c:v>
                </c:pt>
                <c:pt idx="155">
                  <c:v>40669.385822182834</c:v>
                </c:pt>
                <c:pt idx="156">
                  <c:v>40669.385822182834</c:v>
                </c:pt>
                <c:pt idx="157">
                  <c:v>40929.435719262852</c:v>
                </c:pt>
                <c:pt idx="158">
                  <c:v>40996.274627504674</c:v>
                </c:pt>
                <c:pt idx="159">
                  <c:v>40168.707713263459</c:v>
                </c:pt>
                <c:pt idx="160">
                  <c:v>40266.962787404875</c:v>
                </c:pt>
                <c:pt idx="161">
                  <c:v>40641.355544114565</c:v>
                </c:pt>
                <c:pt idx="162">
                  <c:v>40641.355544114565</c:v>
                </c:pt>
                <c:pt idx="163">
                  <c:v>40641.355544114565</c:v>
                </c:pt>
                <c:pt idx="164">
                  <c:v>40899.539886290346</c:v>
                </c:pt>
                <c:pt idx="165">
                  <c:v>41496.163457106544</c:v>
                </c:pt>
                <c:pt idx="166">
                  <c:v>40982.912756818441</c:v>
                </c:pt>
                <c:pt idx="167">
                  <c:v>41751.114235908215</c:v>
                </c:pt>
                <c:pt idx="168">
                  <c:v>41751.114235908215</c:v>
                </c:pt>
                <c:pt idx="169">
                  <c:v>41751.114235908215</c:v>
                </c:pt>
                <c:pt idx="170">
                  <c:v>41751.114235908215</c:v>
                </c:pt>
                <c:pt idx="171">
                  <c:v>41751.114235908215</c:v>
                </c:pt>
                <c:pt idx="172">
                  <c:v>42555.323296441202</c:v>
                </c:pt>
                <c:pt idx="173">
                  <c:v>40842.04311529878</c:v>
                </c:pt>
                <c:pt idx="174">
                  <c:v>41334.21282133495</c:v>
                </c:pt>
                <c:pt idx="175">
                  <c:v>40221.519516395383</c:v>
                </c:pt>
                <c:pt idx="176">
                  <c:v>40221.519516395383</c:v>
                </c:pt>
                <c:pt idx="177">
                  <c:v>40221.519516395383</c:v>
                </c:pt>
                <c:pt idx="178">
                  <c:v>40168.364669465482</c:v>
                </c:pt>
                <c:pt idx="179">
                  <c:v>40389.784638656245</c:v>
                </c:pt>
                <c:pt idx="180">
                  <c:v>40021.35380999987</c:v>
                </c:pt>
                <c:pt idx="181">
                  <c:v>39940.664951340485</c:v>
                </c:pt>
                <c:pt idx="182">
                  <c:v>36017.806804285996</c:v>
                </c:pt>
                <c:pt idx="183">
                  <c:v>36017.806804285996</c:v>
                </c:pt>
                <c:pt idx="184">
                  <c:v>36017.806804285996</c:v>
                </c:pt>
                <c:pt idx="185">
                  <c:v>36463.870863514181</c:v>
                </c:pt>
                <c:pt idx="186">
                  <c:v>37688.686386704569</c:v>
                </c:pt>
                <c:pt idx="187">
                  <c:v>39190.111774720433</c:v>
                </c:pt>
                <c:pt idx="188">
                  <c:v>39209.07941031138</c:v>
                </c:pt>
                <c:pt idx="189">
                  <c:v>39209.07941031138</c:v>
                </c:pt>
                <c:pt idx="190">
                  <c:v>39209.07941031138</c:v>
                </c:pt>
                <c:pt idx="191">
                  <c:v>39209.07941031138</c:v>
                </c:pt>
                <c:pt idx="192">
                  <c:v>39329.617215227729</c:v>
                </c:pt>
                <c:pt idx="193">
                  <c:v>40339.807608362098</c:v>
                </c:pt>
                <c:pt idx="194">
                  <c:v>40533.952307607848</c:v>
                </c:pt>
                <c:pt idx="195">
                  <c:v>40354.703818389498</c:v>
                </c:pt>
                <c:pt idx="196">
                  <c:v>40501.842487767783</c:v>
                </c:pt>
                <c:pt idx="197">
                  <c:v>40501.842487767783</c:v>
                </c:pt>
                <c:pt idx="198">
                  <c:v>40501.842487767783</c:v>
                </c:pt>
                <c:pt idx="199">
                  <c:v>40287.508799723691</c:v>
                </c:pt>
                <c:pt idx="200">
                  <c:v>40198.784084826868</c:v>
                </c:pt>
                <c:pt idx="201">
                  <c:v>40960.905815012637</c:v>
                </c:pt>
                <c:pt idx="202">
                  <c:v>40919.864798803392</c:v>
                </c:pt>
                <c:pt idx="203">
                  <c:v>41209.322433970716</c:v>
                </c:pt>
                <c:pt idx="204">
                  <c:v>41209.322433970716</c:v>
                </c:pt>
                <c:pt idx="205">
                  <c:v>41209.322433970716</c:v>
                </c:pt>
                <c:pt idx="206">
                  <c:v>41124.725239738189</c:v>
                </c:pt>
                <c:pt idx="207">
                  <c:v>40514.804906707315</c:v>
                </c:pt>
                <c:pt idx="208">
                  <c:v>40604.816748696445</c:v>
                </c:pt>
                <c:pt idx="209">
                  <c:v>40521.677374613209</c:v>
                </c:pt>
                <c:pt idx="210">
                  <c:v>41382.621073068913</c:v>
                </c:pt>
                <c:pt idx="211">
                  <c:v>41382.621073068913</c:v>
                </c:pt>
                <c:pt idx="212">
                  <c:v>41382.621073068913</c:v>
                </c:pt>
                <c:pt idx="213">
                  <c:v>39751.604767913625</c:v>
                </c:pt>
                <c:pt idx="214">
                  <c:v>40800.804162863031</c:v>
                </c:pt>
                <c:pt idx="215">
                  <c:v>41825.874056028246</c:v>
                </c:pt>
                <c:pt idx="216">
                  <c:v>41642.215179421015</c:v>
                </c:pt>
                <c:pt idx="217">
                  <c:v>41672.785606971847</c:v>
                </c:pt>
                <c:pt idx="218">
                  <c:v>41672.785606971847</c:v>
                </c:pt>
                <c:pt idx="219">
                  <c:v>41672.785606971847</c:v>
                </c:pt>
                <c:pt idx="220">
                  <c:v>41677.217765638095</c:v>
                </c:pt>
                <c:pt idx="221">
                  <c:v>42011.427968715077</c:v>
                </c:pt>
                <c:pt idx="222">
                  <c:v>41742.402051101228</c:v>
                </c:pt>
                <c:pt idx="223">
                  <c:v>42685.284891699586</c:v>
                </c:pt>
                <c:pt idx="224">
                  <c:v>43093.867362429621</c:v>
                </c:pt>
                <c:pt idx="225">
                  <c:v>43093.867362429621</c:v>
                </c:pt>
                <c:pt idx="226">
                  <c:v>43093.867362429621</c:v>
                </c:pt>
                <c:pt idx="227">
                  <c:v>43093.867362429621</c:v>
                </c:pt>
                <c:pt idx="228">
                  <c:v>43871.207722321444</c:v>
                </c:pt>
                <c:pt idx="229">
                  <c:v>43973.979488212273</c:v>
                </c:pt>
                <c:pt idx="230">
                  <c:v>43695.164687964992</c:v>
                </c:pt>
                <c:pt idx="231">
                  <c:v>43501.590331470637</c:v>
                </c:pt>
                <c:pt idx="232">
                  <c:v>43501.590331470637</c:v>
                </c:pt>
                <c:pt idx="233">
                  <c:v>43501.590331470637</c:v>
                </c:pt>
                <c:pt idx="234">
                  <c:v>43503.573511057417</c:v>
                </c:pt>
                <c:pt idx="235">
                  <c:v>43880.66499430305</c:v>
                </c:pt>
                <c:pt idx="236">
                  <c:v>43797.380150725723</c:v>
                </c:pt>
                <c:pt idx="237">
                  <c:v>43995.945264148031</c:v>
                </c:pt>
                <c:pt idx="238">
                  <c:v>43935.720445307794</c:v>
                </c:pt>
                <c:pt idx="239">
                  <c:v>43935.720445307794</c:v>
                </c:pt>
                <c:pt idx="240">
                  <c:v>43935.720445307794</c:v>
                </c:pt>
                <c:pt idx="241">
                  <c:v>44012.788864336551</c:v>
                </c:pt>
                <c:pt idx="242">
                  <c:v>43744.546621453359</c:v>
                </c:pt>
                <c:pt idx="243">
                  <c:v>44818.217983463976</c:v>
                </c:pt>
                <c:pt idx="244">
                  <c:v>43116.856857762876</c:v>
                </c:pt>
                <c:pt idx="245">
                  <c:v>43942.096813959724</c:v>
                </c:pt>
                <c:pt idx="246">
                  <c:v>43942.096813959724</c:v>
                </c:pt>
                <c:pt idx="247">
                  <c:v>43942.096813959724</c:v>
                </c:pt>
                <c:pt idx="248">
                  <c:v>43654.221575725242</c:v>
                </c:pt>
                <c:pt idx="249">
                  <c:v>44302.76559989871</c:v>
                </c:pt>
                <c:pt idx="250">
                  <c:v>43694.075243128122</c:v>
                </c:pt>
                <c:pt idx="251">
                  <c:v>43267.355426144102</c:v>
                </c:pt>
                <c:pt idx="252">
                  <c:v>43612.464754112516</c:v>
                </c:pt>
                <c:pt idx="253">
                  <c:v>43612.464754112516</c:v>
                </c:pt>
                <c:pt idx="254">
                  <c:v>43612.464754112516</c:v>
                </c:pt>
                <c:pt idx="255">
                  <c:v>44157.590086398428</c:v>
                </c:pt>
                <c:pt idx="256">
                  <c:v>44891.964494752727</c:v>
                </c:pt>
                <c:pt idx="257">
                  <c:v>44184.112362535358</c:v>
                </c:pt>
                <c:pt idx="258">
                  <c:v>44346.229340567275</c:v>
                </c:pt>
                <c:pt idx="259">
                  <c:v>44840.66673700395</c:v>
                </c:pt>
                <c:pt idx="260">
                  <c:v>44840.66673700395</c:v>
                </c:pt>
                <c:pt idx="261">
                  <c:v>44840.66673700395</c:v>
                </c:pt>
                <c:pt idx="262">
                  <c:v>44226.420949916836</c:v>
                </c:pt>
                <c:pt idx="263">
                  <c:v>44671.117257827289</c:v>
                </c:pt>
                <c:pt idx="264">
                  <c:v>44759.063358636406</c:v>
                </c:pt>
                <c:pt idx="265">
                  <c:v>44781.047357497919</c:v>
                </c:pt>
                <c:pt idx="266">
                  <c:v>45276.641087021046</c:v>
                </c:pt>
                <c:pt idx="267">
                  <c:v>45276.641087021046</c:v>
                </c:pt>
                <c:pt idx="268">
                  <c:v>45276.641087021046</c:v>
                </c:pt>
                <c:pt idx="269">
                  <c:v>45235.981016788646</c:v>
                </c:pt>
                <c:pt idx="270">
                  <c:v>45276.625328503964</c:v>
                </c:pt>
                <c:pt idx="271">
                  <c:v>45219.643092322767</c:v>
                </c:pt>
                <c:pt idx="272">
                  <c:v>45083.391281042437</c:v>
                </c:pt>
                <c:pt idx="273">
                  <c:v>45722.864487234081</c:v>
                </c:pt>
                <c:pt idx="274">
                  <c:v>45722.864487234081</c:v>
                </c:pt>
                <c:pt idx="275">
                  <c:v>45722.864487234081</c:v>
                </c:pt>
                <c:pt idx="276">
                  <c:v>45559.255010049259</c:v>
                </c:pt>
                <c:pt idx="277">
                  <c:v>45639.592063768112</c:v>
                </c:pt>
                <c:pt idx="278">
                  <c:v>45793.622626576653</c:v>
                </c:pt>
                <c:pt idx="279">
                  <c:v>45695.498024594031</c:v>
                </c:pt>
                <c:pt idx="280">
                  <c:v>44800.349494253474</c:v>
                </c:pt>
                <c:pt idx="281">
                  <c:v>44800.349494253474</c:v>
                </c:pt>
                <c:pt idx="282">
                  <c:v>44800.349494253474</c:v>
                </c:pt>
                <c:pt idx="283">
                  <c:v>44800.349494253474</c:v>
                </c:pt>
                <c:pt idx="284">
                  <c:v>44527.643223979663</c:v>
                </c:pt>
                <c:pt idx="285">
                  <c:v>44994.86163910191</c:v>
                </c:pt>
                <c:pt idx="286">
                  <c:v>45234.643440245578</c:v>
                </c:pt>
                <c:pt idx="287">
                  <c:v>45240.94000859691</c:v>
                </c:pt>
                <c:pt idx="288">
                  <c:v>45240.94000859691</c:v>
                </c:pt>
                <c:pt idx="289">
                  <c:v>45240.94000859691</c:v>
                </c:pt>
                <c:pt idx="290">
                  <c:v>45181.973867718603</c:v>
                </c:pt>
                <c:pt idx="291">
                  <c:v>45486.885671019307</c:v>
                </c:pt>
                <c:pt idx="292">
                  <c:v>46669.050638082401</c:v>
                </c:pt>
                <c:pt idx="293">
                  <c:v>46342.389095292361</c:v>
                </c:pt>
                <c:pt idx="294">
                  <c:v>46628.590095773681</c:v>
                </c:pt>
                <c:pt idx="295">
                  <c:v>46628.590095773681</c:v>
                </c:pt>
                <c:pt idx="296">
                  <c:v>46628.590095773681</c:v>
                </c:pt>
                <c:pt idx="297">
                  <c:v>46903.308475688405</c:v>
                </c:pt>
                <c:pt idx="298">
                  <c:v>46582.734464264562</c:v>
                </c:pt>
                <c:pt idx="299">
                  <c:v>47643.167031962264</c:v>
                </c:pt>
                <c:pt idx="300">
                  <c:v>48023.736538139754</c:v>
                </c:pt>
                <c:pt idx="301">
                  <c:v>47928.348426029574</c:v>
                </c:pt>
                <c:pt idx="302">
                  <c:v>47928.348426029574</c:v>
                </c:pt>
                <c:pt idx="303">
                  <c:v>47928.348426029574</c:v>
                </c:pt>
                <c:pt idx="304">
                  <c:v>49751.94724887146</c:v>
                </c:pt>
                <c:pt idx="305">
                  <c:v>47044.744104408535</c:v>
                </c:pt>
                <c:pt idx="306">
                  <c:v>48307.657053605762</c:v>
                </c:pt>
                <c:pt idx="307">
                  <c:v>48138.944828297521</c:v>
                </c:pt>
                <c:pt idx="308">
                  <c:v>48457.51438044379</c:v>
                </c:pt>
                <c:pt idx="309">
                  <c:v>48457.51438044379</c:v>
                </c:pt>
                <c:pt idx="310">
                  <c:v>48457.51438044379</c:v>
                </c:pt>
                <c:pt idx="311">
                  <c:v>48447.296981917578</c:v>
                </c:pt>
                <c:pt idx="312">
                  <c:v>48367.965299448777</c:v>
                </c:pt>
                <c:pt idx="313">
                  <c:v>48419.547704926765</c:v>
                </c:pt>
                <c:pt idx="314">
                  <c:v>48567.868302537572</c:v>
                </c:pt>
                <c:pt idx="315">
                  <c:v>48341.093736442053</c:v>
                </c:pt>
                <c:pt idx="316">
                  <c:v>48341.093736442053</c:v>
                </c:pt>
                <c:pt idx="317">
                  <c:v>48341.093736442053</c:v>
                </c:pt>
                <c:pt idx="318">
                  <c:v>47466.738128621837</c:v>
                </c:pt>
                <c:pt idx="319">
                  <c:v>47415.549555582729</c:v>
                </c:pt>
                <c:pt idx="320">
                  <c:v>46303.280033954979</c:v>
                </c:pt>
                <c:pt idx="321">
                  <c:v>46690.919606294636</c:v>
                </c:pt>
                <c:pt idx="322">
                  <c:v>47084.64991105628</c:v>
                </c:pt>
                <c:pt idx="323">
                  <c:v>47084.64991105628</c:v>
                </c:pt>
                <c:pt idx="324">
                  <c:v>47084.64991105628</c:v>
                </c:pt>
                <c:pt idx="325">
                  <c:v>47336.114327423857</c:v>
                </c:pt>
                <c:pt idx="326">
                  <c:v>47532.235786576661</c:v>
                </c:pt>
                <c:pt idx="327">
                  <c:v>48213.649251690171</c:v>
                </c:pt>
                <c:pt idx="328">
                  <c:v>48672.321090019323</c:v>
                </c:pt>
                <c:pt idx="329">
                  <c:v>49143.88004686193</c:v>
                </c:pt>
                <c:pt idx="330">
                  <c:v>49143.88004686193</c:v>
                </c:pt>
                <c:pt idx="331">
                  <c:v>49143.88004686193</c:v>
                </c:pt>
                <c:pt idx="332">
                  <c:v>49143.88004686193</c:v>
                </c:pt>
                <c:pt idx="333">
                  <c:v>49390.29020359405</c:v>
                </c:pt>
                <c:pt idx="334">
                  <c:v>49408.332041251684</c:v>
                </c:pt>
                <c:pt idx="335">
                  <c:v>46699.447809499805</c:v>
                </c:pt>
                <c:pt idx="336">
                  <c:v>46809.705519178679</c:v>
                </c:pt>
                <c:pt idx="337">
                  <c:v>46809.705519178679</c:v>
                </c:pt>
                <c:pt idx="338">
                  <c:v>46809.705519178679</c:v>
                </c:pt>
                <c:pt idx="339">
                  <c:v>46334.959536754141</c:v>
                </c:pt>
                <c:pt idx="340">
                  <c:v>46810.407827429532</c:v>
                </c:pt>
                <c:pt idx="341">
                  <c:v>45733.499657099885</c:v>
                </c:pt>
                <c:pt idx="342">
                  <c:v>45733.499657099885</c:v>
                </c:pt>
                <c:pt idx="343">
                  <c:v>45733.499657099885</c:v>
                </c:pt>
                <c:pt idx="344">
                  <c:v>45733.499657099885</c:v>
                </c:pt>
                <c:pt idx="345">
                  <c:v>45733.499657099885</c:v>
                </c:pt>
                <c:pt idx="346">
                  <c:v>45128.76499625916</c:v>
                </c:pt>
                <c:pt idx="347">
                  <c:v>45084.917096570789</c:v>
                </c:pt>
                <c:pt idx="348">
                  <c:v>43987.432306812538</c:v>
                </c:pt>
                <c:pt idx="349">
                  <c:v>44519.251370568527</c:v>
                </c:pt>
                <c:pt idx="350">
                  <c:v>44698.147384891206</c:v>
                </c:pt>
                <c:pt idx="351">
                  <c:v>44698.147384891206</c:v>
                </c:pt>
                <c:pt idx="352">
                  <c:v>44698.147384891206</c:v>
                </c:pt>
                <c:pt idx="353">
                  <c:v>44982.66136888507</c:v>
                </c:pt>
                <c:pt idx="354">
                  <c:v>45143.399476095103</c:v>
                </c:pt>
                <c:pt idx="355">
                  <c:v>43894.297030406931</c:v>
                </c:pt>
                <c:pt idx="356">
                  <c:v>45055.444550474524</c:v>
                </c:pt>
                <c:pt idx="357">
                  <c:v>46104.50155455694</c:v>
                </c:pt>
                <c:pt idx="358">
                  <c:v>46104.50155455694</c:v>
                </c:pt>
                <c:pt idx="359">
                  <c:v>46104.50155455694</c:v>
                </c:pt>
                <c:pt idx="360">
                  <c:v>46242.817624176176</c:v>
                </c:pt>
                <c:pt idx="361">
                  <c:v>46440.61595103881</c:v>
                </c:pt>
                <c:pt idx="362">
                  <c:v>45888.537685021671</c:v>
                </c:pt>
                <c:pt idx="363">
                  <c:v>45062.270025932259</c:v>
                </c:pt>
                <c:pt idx="364">
                  <c:v>44506.819030674691</c:v>
                </c:pt>
                <c:pt idx="365">
                  <c:v>44506.819030674691</c:v>
                </c:pt>
                <c:pt idx="366">
                  <c:v>44506.819030674691</c:v>
                </c:pt>
                <c:pt idx="367">
                  <c:v>42159.532074476105</c:v>
                </c:pt>
                <c:pt idx="368">
                  <c:v>42142.494605391468</c:v>
                </c:pt>
                <c:pt idx="369">
                  <c:v>42214.88528838307</c:v>
                </c:pt>
                <c:pt idx="370">
                  <c:v>42938.578859836693</c:v>
                </c:pt>
                <c:pt idx="371">
                  <c:v>43498.673352887374</c:v>
                </c:pt>
                <c:pt idx="372">
                  <c:v>43498.673352887374</c:v>
                </c:pt>
                <c:pt idx="373">
                  <c:v>43498.673352887374</c:v>
                </c:pt>
                <c:pt idx="374">
                  <c:v>43657.839109834706</c:v>
                </c:pt>
                <c:pt idx="375">
                  <c:v>43010.531961153793</c:v>
                </c:pt>
                <c:pt idx="376">
                  <c:v>46257.994072205576</c:v>
                </c:pt>
                <c:pt idx="377">
                  <c:v>46322.950862156147</c:v>
                </c:pt>
                <c:pt idx="378">
                  <c:v>46484.071261755977</c:v>
                </c:pt>
                <c:pt idx="379">
                  <c:v>46484.071261755977</c:v>
                </c:pt>
                <c:pt idx="380">
                  <c:v>46484.071261755977</c:v>
                </c:pt>
                <c:pt idx="381">
                  <c:v>46671.67465893695</c:v>
                </c:pt>
                <c:pt idx="382">
                  <c:v>48044.547904323568</c:v>
                </c:pt>
                <c:pt idx="383">
                  <c:v>46435.407762182083</c:v>
                </c:pt>
                <c:pt idx="384">
                  <c:v>46586.288528817204</c:v>
                </c:pt>
                <c:pt idx="385">
                  <c:v>46707.113964444055</c:v>
                </c:pt>
                <c:pt idx="386">
                  <c:v>46707.113964444055</c:v>
                </c:pt>
                <c:pt idx="387">
                  <c:v>46707.113964444055</c:v>
                </c:pt>
                <c:pt idx="388">
                  <c:v>46342.165709907174</c:v>
                </c:pt>
                <c:pt idx="389">
                  <c:v>45815.797014251875</c:v>
                </c:pt>
                <c:pt idx="390">
                  <c:v>45213.014399417494</c:v>
                </c:pt>
                <c:pt idx="391">
                  <c:v>44990.879471677283</c:v>
                </c:pt>
                <c:pt idx="392">
                  <c:v>45457.78532232486</c:v>
                </c:pt>
                <c:pt idx="393">
                  <c:v>45457.78532232486</c:v>
                </c:pt>
                <c:pt idx="394">
                  <c:v>45457.78532232486</c:v>
                </c:pt>
                <c:pt idx="395">
                  <c:v>46089.21085660495</c:v>
                </c:pt>
                <c:pt idx="396">
                  <c:v>46110.948233061201</c:v>
                </c:pt>
                <c:pt idx="397">
                  <c:v>46351.515756236178</c:v>
                </c:pt>
                <c:pt idx="398">
                  <c:v>47115.73453747575</c:v>
                </c:pt>
                <c:pt idx="399">
                  <c:v>47273.5273600695</c:v>
                </c:pt>
                <c:pt idx="400">
                  <c:v>47273.5273600695</c:v>
                </c:pt>
                <c:pt idx="401">
                  <c:v>47273.5273600695</c:v>
                </c:pt>
                <c:pt idx="402">
                  <c:v>47096.542468384825</c:v>
                </c:pt>
                <c:pt idx="403">
                  <c:v>45670.384703457748</c:v>
                </c:pt>
                <c:pt idx="404">
                  <c:v>45869.008543194133</c:v>
                </c:pt>
                <c:pt idx="405">
                  <c:v>46289.230705261471</c:v>
                </c:pt>
                <c:pt idx="406">
                  <c:v>46468.192599834067</c:v>
                </c:pt>
                <c:pt idx="407">
                  <c:v>46468.192599834067</c:v>
                </c:pt>
                <c:pt idx="408">
                  <c:v>46468.192599834067</c:v>
                </c:pt>
                <c:pt idx="409">
                  <c:v>46796.086550475971</c:v>
                </c:pt>
                <c:pt idx="410">
                  <c:v>46991.920888630564</c:v>
                </c:pt>
                <c:pt idx="411">
                  <c:v>47815.319787562992</c:v>
                </c:pt>
                <c:pt idx="412">
                  <c:v>48975.739970717426</c:v>
                </c:pt>
                <c:pt idx="413">
                  <c:v>49918.888218298562</c:v>
                </c:pt>
                <c:pt idx="414">
                  <c:v>49918.888218298562</c:v>
                </c:pt>
                <c:pt idx="415">
                  <c:v>49918.888218298562</c:v>
                </c:pt>
                <c:pt idx="416">
                  <c:v>49392.662042634423</c:v>
                </c:pt>
                <c:pt idx="417">
                  <c:v>49437.806207785907</c:v>
                </c:pt>
                <c:pt idx="418">
                  <c:v>50835.391225427724</c:v>
                </c:pt>
                <c:pt idx="419">
                  <c:v>50494.77006769515</c:v>
                </c:pt>
                <c:pt idx="420">
                  <c:v>51553.443610482049</c:v>
                </c:pt>
                <c:pt idx="421">
                  <c:v>51553.443610482049</c:v>
                </c:pt>
                <c:pt idx="422">
                  <c:v>51553.443610482049</c:v>
                </c:pt>
                <c:pt idx="423">
                  <c:v>51553.443610482049</c:v>
                </c:pt>
                <c:pt idx="424">
                  <c:v>51553.443610482049</c:v>
                </c:pt>
                <c:pt idx="425">
                  <c:v>48957.877237190667</c:v>
                </c:pt>
                <c:pt idx="426">
                  <c:v>49549.443769293262</c:v>
                </c:pt>
                <c:pt idx="427">
                  <c:v>50691.072233009712</c:v>
                </c:pt>
                <c:pt idx="428">
                  <c:v>50691.072233009712</c:v>
                </c:pt>
                <c:pt idx="429">
                  <c:v>50691.072233009712</c:v>
                </c:pt>
                <c:pt idx="430">
                  <c:v>52172.506299595138</c:v>
                </c:pt>
                <c:pt idx="431">
                  <c:v>53566.878225639972</c:v>
                </c:pt>
                <c:pt idx="432">
                  <c:v>53428.774345391932</c:v>
                </c:pt>
                <c:pt idx="433">
                  <c:v>53168.582847999998</c:v>
                </c:pt>
                <c:pt idx="434">
                  <c:v>53443.505850730449</c:v>
                </c:pt>
                <c:pt idx="435">
                  <c:v>53443.505850730449</c:v>
                </c:pt>
                <c:pt idx="436">
                  <c:v>53443.505850730449</c:v>
                </c:pt>
                <c:pt idx="437">
                  <c:v>53794.274859341465</c:v>
                </c:pt>
                <c:pt idx="438">
                  <c:v>53419.721353261499</c:v>
                </c:pt>
                <c:pt idx="439">
                  <c:v>53346.326037036801</c:v>
                </c:pt>
                <c:pt idx="440">
                  <c:v>55328.872252596877</c:v>
                </c:pt>
                <c:pt idx="441">
                  <c:v>55870.809375442572</c:v>
                </c:pt>
                <c:pt idx="442">
                  <c:v>55870.809375442572</c:v>
                </c:pt>
                <c:pt idx="443">
                  <c:v>55870.809375442572</c:v>
                </c:pt>
                <c:pt idx="444">
                  <c:v>55283.739365741902</c:v>
                </c:pt>
                <c:pt idx="445">
                  <c:v>55524.091446918188</c:v>
                </c:pt>
                <c:pt idx="446">
                  <c:v>56207.685909572247</c:v>
                </c:pt>
                <c:pt idx="447">
                  <c:v>56796.099961602456</c:v>
                </c:pt>
                <c:pt idx="448">
                  <c:v>56796.099961602456</c:v>
                </c:pt>
                <c:pt idx="449">
                  <c:v>56796.099961602456</c:v>
                </c:pt>
                <c:pt idx="450">
                  <c:v>56796.099961602456</c:v>
                </c:pt>
                <c:pt idx="451">
                  <c:v>57546.811340701584</c:v>
                </c:pt>
                <c:pt idx="452">
                  <c:v>58637.371600625353</c:v>
                </c:pt>
                <c:pt idx="453">
                  <c:v>58779.530055987278</c:v>
                </c:pt>
                <c:pt idx="454">
                  <c:v>57862.181002350677</c:v>
                </c:pt>
                <c:pt idx="455">
                  <c:v>59130.772406350363</c:v>
                </c:pt>
                <c:pt idx="456">
                  <c:v>59130.772406350363</c:v>
                </c:pt>
                <c:pt idx="457">
                  <c:v>59130.772406350363</c:v>
                </c:pt>
                <c:pt idx="458">
                  <c:v>56567.00599967569</c:v>
                </c:pt>
                <c:pt idx="459">
                  <c:v>57182.262500812802</c:v>
                </c:pt>
                <c:pt idx="460">
                  <c:v>57812.438770192814</c:v>
                </c:pt>
                <c:pt idx="461">
                  <c:v>57578.228784682782</c:v>
                </c:pt>
                <c:pt idx="462">
                  <c:v>57660.3831018895</c:v>
                </c:pt>
                <c:pt idx="463">
                  <c:v>57660.3831018895</c:v>
                </c:pt>
                <c:pt idx="464">
                  <c:v>57660.3831018895</c:v>
                </c:pt>
                <c:pt idx="465">
                  <c:v>57699.735800069153</c:v>
                </c:pt>
                <c:pt idx="466">
                  <c:v>58158.21986574187</c:v>
                </c:pt>
                <c:pt idx="467">
                  <c:v>59292.042875406943</c:v>
                </c:pt>
                <c:pt idx="468">
                  <c:v>59292.042875406943</c:v>
                </c:pt>
                <c:pt idx="469">
                  <c:v>59292.042875406943</c:v>
                </c:pt>
                <c:pt idx="470">
                  <c:v>59292.042875406943</c:v>
                </c:pt>
                <c:pt idx="471">
                  <c:v>59292.042875406943</c:v>
                </c:pt>
                <c:pt idx="472">
                  <c:v>58278.43344422675</c:v>
                </c:pt>
                <c:pt idx="473">
                  <c:v>58222.607927490069</c:v>
                </c:pt>
                <c:pt idx="474">
                  <c:v>55536.504050802047</c:v>
                </c:pt>
                <c:pt idx="475">
                  <c:v>57139.132314563562</c:v>
                </c:pt>
                <c:pt idx="476">
                  <c:v>58335.907360488527</c:v>
                </c:pt>
                <c:pt idx="477">
                  <c:v>58335.907360488527</c:v>
                </c:pt>
                <c:pt idx="478">
                  <c:v>58335.907360488527</c:v>
                </c:pt>
                <c:pt idx="479">
                  <c:v>58266.753268652064</c:v>
                </c:pt>
                <c:pt idx="480">
                  <c:v>58746.981484605101</c:v>
                </c:pt>
                <c:pt idx="481">
                  <c:v>58962.347246684629</c:v>
                </c:pt>
                <c:pt idx="482">
                  <c:v>58979.791952475854</c:v>
                </c:pt>
                <c:pt idx="483">
                  <c:v>59973.521469131636</c:v>
                </c:pt>
                <c:pt idx="484">
                  <c:v>59973.521469131636</c:v>
                </c:pt>
                <c:pt idx="485">
                  <c:v>59973.521469131636</c:v>
                </c:pt>
                <c:pt idx="486">
                  <c:v>59973.521469131636</c:v>
                </c:pt>
                <c:pt idx="487">
                  <c:v>58796.370890915976</c:v>
                </c:pt>
                <c:pt idx="488">
                  <c:v>59324.592532435629</c:v>
                </c:pt>
                <c:pt idx="489">
                  <c:v>59306.885546636135</c:v>
                </c:pt>
                <c:pt idx="490">
                  <c:v>59491.314378871859</c:v>
                </c:pt>
                <c:pt idx="491">
                  <c:v>59491.314378871859</c:v>
                </c:pt>
                <c:pt idx="492">
                  <c:v>59491.314378871859</c:v>
                </c:pt>
                <c:pt idx="493">
                  <c:v>60265.60061855134</c:v>
                </c:pt>
                <c:pt idx="494">
                  <c:v>59966.250458296614</c:v>
                </c:pt>
                <c:pt idx="495">
                  <c:v>60439.047809098338</c:v>
                </c:pt>
                <c:pt idx="496">
                  <c:v>60849.62484230956</c:v>
                </c:pt>
                <c:pt idx="497">
                  <c:v>61657.339466803351</c:v>
                </c:pt>
                <c:pt idx="498">
                  <c:v>61657.339466803351</c:v>
                </c:pt>
                <c:pt idx="499">
                  <c:v>61657.339466803351</c:v>
                </c:pt>
                <c:pt idx="500">
                  <c:v>62006.811582971692</c:v>
                </c:pt>
                <c:pt idx="501">
                  <c:v>61979.893027551174</c:v>
                </c:pt>
                <c:pt idx="502">
                  <c:v>61264.465913163687</c:v>
                </c:pt>
                <c:pt idx="503">
                  <c:v>60750.535925283453</c:v>
                </c:pt>
                <c:pt idx="504">
                  <c:v>62102.552405292772</c:v>
                </c:pt>
                <c:pt idx="505">
                  <c:v>62102.552405292772</c:v>
                </c:pt>
                <c:pt idx="506">
                  <c:v>62102.552405292772</c:v>
                </c:pt>
                <c:pt idx="507">
                  <c:v>61776.697386434345</c:v>
                </c:pt>
                <c:pt idx="508">
                  <c:v>62240.218616238119</c:v>
                </c:pt>
                <c:pt idx="509">
                  <c:v>63200.939897499615</c:v>
                </c:pt>
                <c:pt idx="510">
                  <c:v>63200.939897499615</c:v>
                </c:pt>
                <c:pt idx="511">
                  <c:v>63019.966579999127</c:v>
                </c:pt>
                <c:pt idx="512">
                  <c:v>63019.966579999127</c:v>
                </c:pt>
                <c:pt idx="513">
                  <c:v>63019.966579999127</c:v>
                </c:pt>
                <c:pt idx="514">
                  <c:v>63438.808683429641</c:v>
                </c:pt>
                <c:pt idx="515">
                  <c:v>62857.170511272394</c:v>
                </c:pt>
                <c:pt idx="516">
                  <c:v>62369.77821831248</c:v>
                </c:pt>
                <c:pt idx="517">
                  <c:v>62059.078199243981</c:v>
                </c:pt>
                <c:pt idx="518">
                  <c:v>62296.20554789692</c:v>
                </c:pt>
                <c:pt idx="519">
                  <c:v>62296.20554789692</c:v>
                </c:pt>
                <c:pt idx="520">
                  <c:v>62296.20554789692</c:v>
                </c:pt>
                <c:pt idx="521">
                  <c:v>62576.779988771756</c:v>
                </c:pt>
                <c:pt idx="522">
                  <c:v>62861.681086990473</c:v>
                </c:pt>
                <c:pt idx="523">
                  <c:v>61847.080191184279</c:v>
                </c:pt>
                <c:pt idx="524">
                  <c:v>62121.334525804923</c:v>
                </c:pt>
                <c:pt idx="525">
                  <c:v>63026.946037735848</c:v>
                </c:pt>
                <c:pt idx="526">
                  <c:v>63026.946037735848</c:v>
                </c:pt>
                <c:pt idx="527">
                  <c:v>63026.946037735848</c:v>
                </c:pt>
                <c:pt idx="528">
                  <c:v>63055.370236697905</c:v>
                </c:pt>
                <c:pt idx="529">
                  <c:v>63911.329096400703</c:v>
                </c:pt>
                <c:pt idx="530">
                  <c:v>64162.049208251839</c:v>
                </c:pt>
                <c:pt idx="531">
                  <c:v>63832.987446857944</c:v>
                </c:pt>
                <c:pt idx="532">
                  <c:v>64216.914870359848</c:v>
                </c:pt>
                <c:pt idx="533">
                  <c:v>64216.914870359848</c:v>
                </c:pt>
                <c:pt idx="534">
                  <c:v>64216.914870359848</c:v>
                </c:pt>
                <c:pt idx="535">
                  <c:v>64147.735120937126</c:v>
                </c:pt>
                <c:pt idx="536">
                  <c:v>64147.735120937126</c:v>
                </c:pt>
                <c:pt idx="537">
                  <c:v>57958.670029038658</c:v>
                </c:pt>
                <c:pt idx="538">
                  <c:v>59656.058378378373</c:v>
                </c:pt>
                <c:pt idx="539">
                  <c:v>60727.789522628649</c:v>
                </c:pt>
                <c:pt idx="540">
                  <c:v>60727.789522628649</c:v>
                </c:pt>
                <c:pt idx="541">
                  <c:v>60727.789522628649</c:v>
                </c:pt>
                <c:pt idx="542">
                  <c:v>61120.87992955144</c:v>
                </c:pt>
                <c:pt idx="543">
                  <c:v>61696.988712629653</c:v>
                </c:pt>
                <c:pt idx="544">
                  <c:v>60416.039159386644</c:v>
                </c:pt>
                <c:pt idx="545">
                  <c:v>60038.180025483882</c:v>
                </c:pt>
                <c:pt idx="546">
                  <c:v>59895.131789017076</c:v>
                </c:pt>
                <c:pt idx="547">
                  <c:v>59895.131789017076</c:v>
                </c:pt>
                <c:pt idx="548">
                  <c:v>59895.131789017076</c:v>
                </c:pt>
                <c:pt idx="549">
                  <c:v>57891.284761145449</c:v>
                </c:pt>
                <c:pt idx="550">
                  <c:v>57185.52061541014</c:v>
                </c:pt>
                <c:pt idx="551">
                  <c:v>57360.023350468779</c:v>
                </c:pt>
                <c:pt idx="552">
                  <c:v>56775.117358571988</c:v>
                </c:pt>
                <c:pt idx="553">
                  <c:v>57275.70179624491</c:v>
                </c:pt>
                <c:pt idx="554">
                  <c:v>57275.70179624491</c:v>
                </c:pt>
                <c:pt idx="555">
                  <c:v>57275.70179624491</c:v>
                </c:pt>
                <c:pt idx="556">
                  <c:v>57622.67480871101</c:v>
                </c:pt>
                <c:pt idx="557">
                  <c:v>57870.78473489084</c:v>
                </c:pt>
                <c:pt idx="558">
                  <c:v>58408.948131300938</c:v>
                </c:pt>
                <c:pt idx="559">
                  <c:v>58958.089454155044</c:v>
                </c:pt>
                <c:pt idx="560">
                  <c:v>59611.661440333846</c:v>
                </c:pt>
                <c:pt idx="561">
                  <c:v>59611.661440333846</c:v>
                </c:pt>
                <c:pt idx="562">
                  <c:v>59611.661440333846</c:v>
                </c:pt>
                <c:pt idx="563">
                  <c:v>59975.648265563701</c:v>
                </c:pt>
                <c:pt idx="564">
                  <c:v>59962.714148954285</c:v>
                </c:pt>
                <c:pt idx="565">
                  <c:v>56560.500875130696</c:v>
                </c:pt>
                <c:pt idx="566">
                  <c:v>57781.056826542401</c:v>
                </c:pt>
                <c:pt idx="567">
                  <c:v>57741.215863146906</c:v>
                </c:pt>
                <c:pt idx="568">
                  <c:v>57741.215863146906</c:v>
                </c:pt>
                <c:pt idx="569">
                  <c:v>57741.215863146906</c:v>
                </c:pt>
                <c:pt idx="570">
                  <c:v>57343.355534393588</c:v>
                </c:pt>
                <c:pt idx="571">
                  <c:v>57461.062139558402</c:v>
                </c:pt>
                <c:pt idx="572">
                  <c:v>57226.808684754178</c:v>
                </c:pt>
                <c:pt idx="573">
                  <c:v>57217.833296320976</c:v>
                </c:pt>
                <c:pt idx="574">
                  <c:v>56591.145280958335</c:v>
                </c:pt>
                <c:pt idx="575">
                  <c:v>56591.145280958335</c:v>
                </c:pt>
                <c:pt idx="576">
                  <c:v>56591.145280958335</c:v>
                </c:pt>
                <c:pt idx="577">
                  <c:v>58192.836615732871</c:v>
                </c:pt>
                <c:pt idx="578">
                  <c:v>56212.815340505862</c:v>
                </c:pt>
                <c:pt idx="579">
                  <c:v>56394.950298323914</c:v>
                </c:pt>
                <c:pt idx="580">
                  <c:v>56092.950603147256</c:v>
                </c:pt>
                <c:pt idx="581">
                  <c:v>56272.637932890313</c:v>
                </c:pt>
                <c:pt idx="582">
                  <c:v>56272.637932890313</c:v>
                </c:pt>
                <c:pt idx="583">
                  <c:v>56272.637932890313</c:v>
                </c:pt>
                <c:pt idx="584">
                  <c:v>56320.800996514459</c:v>
                </c:pt>
                <c:pt idx="585">
                  <c:v>56385.558635562978</c:v>
                </c:pt>
                <c:pt idx="586">
                  <c:v>56126.462636293596</c:v>
                </c:pt>
                <c:pt idx="587">
                  <c:v>56401.647113898631</c:v>
                </c:pt>
                <c:pt idx="588">
                  <c:v>56788.528850496834</c:v>
                </c:pt>
                <c:pt idx="589">
                  <c:v>56788.528850496834</c:v>
                </c:pt>
                <c:pt idx="590">
                  <c:v>56788.528850496834</c:v>
                </c:pt>
                <c:pt idx="591">
                  <c:v>58973.790640867934</c:v>
                </c:pt>
                <c:pt idx="592">
                  <c:v>59466.519113862465</c:v>
                </c:pt>
                <c:pt idx="593">
                  <c:v>56831.124201569692</c:v>
                </c:pt>
                <c:pt idx="594">
                  <c:v>57493.484377262328</c:v>
                </c:pt>
                <c:pt idx="595">
                  <c:v>58680.807304625567</c:v>
                </c:pt>
                <c:pt idx="596">
                  <c:v>58680.807304625567</c:v>
                </c:pt>
                <c:pt idx="597">
                  <c:v>58680.807304625567</c:v>
                </c:pt>
                <c:pt idx="598">
                  <c:v>58680.807304625567</c:v>
                </c:pt>
                <c:pt idx="599">
                  <c:v>58870.561795144153</c:v>
                </c:pt>
                <c:pt idx="600">
                  <c:v>58832.575588686086</c:v>
                </c:pt>
                <c:pt idx="601">
                  <c:v>59862.304633602493</c:v>
                </c:pt>
                <c:pt idx="602">
                  <c:v>60543.670009232213</c:v>
                </c:pt>
                <c:pt idx="603">
                  <c:v>60543.670009232213</c:v>
                </c:pt>
                <c:pt idx="604">
                  <c:v>60543.670009232213</c:v>
                </c:pt>
                <c:pt idx="605">
                  <c:v>60551.924021956962</c:v>
                </c:pt>
                <c:pt idx="606">
                  <c:v>60489.394961867343</c:v>
                </c:pt>
                <c:pt idx="607">
                  <c:v>60565.537748777257</c:v>
                </c:pt>
                <c:pt idx="608">
                  <c:v>61384.252692196947</c:v>
                </c:pt>
                <c:pt idx="609">
                  <c:v>60283.908636804037</c:v>
                </c:pt>
                <c:pt idx="610">
                  <c:v>60283.908636804037</c:v>
                </c:pt>
                <c:pt idx="611">
                  <c:v>60283.908636804037</c:v>
                </c:pt>
                <c:pt idx="612">
                  <c:v>60120.112976656514</c:v>
                </c:pt>
                <c:pt idx="613">
                  <c:v>60301.915484143865</c:v>
                </c:pt>
                <c:pt idx="614">
                  <c:v>60860.221276200318</c:v>
                </c:pt>
                <c:pt idx="615">
                  <c:v>61300.801440478615</c:v>
                </c:pt>
                <c:pt idx="616">
                  <c:v>61513.638651116031</c:v>
                </c:pt>
                <c:pt idx="617">
                  <c:v>61513.638651116031</c:v>
                </c:pt>
                <c:pt idx="618">
                  <c:v>61513.638651116031</c:v>
                </c:pt>
                <c:pt idx="619">
                  <c:v>61632.970257888985</c:v>
                </c:pt>
                <c:pt idx="620">
                  <c:v>62068.455690284871</c:v>
                </c:pt>
                <c:pt idx="621">
                  <c:v>62295.876376895714</c:v>
                </c:pt>
                <c:pt idx="622">
                  <c:v>62888.395337491122</c:v>
                </c:pt>
                <c:pt idx="623">
                  <c:v>63588.436719302365</c:v>
                </c:pt>
                <c:pt idx="624">
                  <c:v>63588.436719302365</c:v>
                </c:pt>
                <c:pt idx="625">
                  <c:v>63588.436719302365</c:v>
                </c:pt>
                <c:pt idx="626">
                  <c:v>63679.155946950596</c:v>
                </c:pt>
                <c:pt idx="627">
                  <c:v>63560.500049423485</c:v>
                </c:pt>
                <c:pt idx="628">
                  <c:v>61342.705107794936</c:v>
                </c:pt>
                <c:pt idx="629">
                  <c:v>61238.951694596391</c:v>
                </c:pt>
                <c:pt idx="630">
                  <c:v>62836.428323699416</c:v>
                </c:pt>
                <c:pt idx="631">
                  <c:v>62836.428323699416</c:v>
                </c:pt>
                <c:pt idx="632">
                  <c:v>62836.428323699416</c:v>
                </c:pt>
                <c:pt idx="633">
                  <c:v>63313.361135524196</c:v>
                </c:pt>
                <c:pt idx="634">
                  <c:v>63376.332137097685</c:v>
                </c:pt>
                <c:pt idx="635">
                  <c:v>64533.939204189672</c:v>
                </c:pt>
                <c:pt idx="636">
                  <c:v>65252.68623050546</c:v>
                </c:pt>
                <c:pt idx="637">
                  <c:v>66610.083553235585</c:v>
                </c:pt>
                <c:pt idx="638">
                  <c:v>66610.083553235585</c:v>
                </c:pt>
                <c:pt idx="639">
                  <c:v>66610.083553235585</c:v>
                </c:pt>
                <c:pt idx="640">
                  <c:v>65167.53480328578</c:v>
                </c:pt>
                <c:pt idx="641">
                  <c:v>65235.909985483384</c:v>
                </c:pt>
                <c:pt idx="642">
                  <c:v>65593.072922366278</c:v>
                </c:pt>
                <c:pt idx="643">
                  <c:v>65592.446661284746</c:v>
                </c:pt>
                <c:pt idx="644">
                  <c:v>65479.068851110969</c:v>
                </c:pt>
                <c:pt idx="645">
                  <c:v>65479.068851110969</c:v>
                </c:pt>
                <c:pt idx="646">
                  <c:v>65479.068851110969</c:v>
                </c:pt>
                <c:pt idx="647">
                  <c:v>65530.693188322839</c:v>
                </c:pt>
                <c:pt idx="648">
                  <c:v>66242.832736133016</c:v>
                </c:pt>
                <c:pt idx="649">
                  <c:v>66221.534375143427</c:v>
                </c:pt>
                <c:pt idx="650">
                  <c:v>66714.429684183953</c:v>
                </c:pt>
                <c:pt idx="651">
                  <c:v>67554.3695639652</c:v>
                </c:pt>
                <c:pt idx="652">
                  <c:v>67554.3695639652</c:v>
                </c:pt>
                <c:pt idx="653">
                  <c:v>67554.3695639652</c:v>
                </c:pt>
                <c:pt idx="654">
                  <c:v>67554.3695639652</c:v>
                </c:pt>
                <c:pt idx="655">
                  <c:v>67915.791199875704</c:v>
                </c:pt>
                <c:pt idx="656">
                  <c:v>66831.559307359305</c:v>
                </c:pt>
                <c:pt idx="657">
                  <c:v>67737.438011779916</c:v>
                </c:pt>
                <c:pt idx="658">
                  <c:v>68241.243489210683</c:v>
                </c:pt>
                <c:pt idx="659">
                  <c:v>68241.243489210683</c:v>
                </c:pt>
                <c:pt idx="660">
                  <c:v>68241.243489210683</c:v>
                </c:pt>
                <c:pt idx="661">
                  <c:v>68714.922034211413</c:v>
                </c:pt>
                <c:pt idx="662">
                  <c:v>68479.837953701048</c:v>
                </c:pt>
                <c:pt idx="663">
                  <c:v>69324.637735156881</c:v>
                </c:pt>
                <c:pt idx="664">
                  <c:v>69265.513553289071</c:v>
                </c:pt>
                <c:pt idx="665">
                  <c:v>68720.586338565976</c:v>
                </c:pt>
                <c:pt idx="666">
                  <c:v>68720.586338565976</c:v>
                </c:pt>
                <c:pt idx="667">
                  <c:v>68720.586338565976</c:v>
                </c:pt>
                <c:pt idx="668">
                  <c:v>69608.32408340789</c:v>
                </c:pt>
                <c:pt idx="669">
                  <c:v>70195.065728044909</c:v>
                </c:pt>
                <c:pt idx="670">
                  <c:v>68226.042256872825</c:v>
                </c:pt>
                <c:pt idx="671">
                  <c:v>67794.134567781803</c:v>
                </c:pt>
                <c:pt idx="672">
                  <c:v>67959.626114482875</c:v>
                </c:pt>
                <c:pt idx="673">
                  <c:v>67959.626114482875</c:v>
                </c:pt>
                <c:pt idx="674">
                  <c:v>67959.626114482875</c:v>
                </c:pt>
                <c:pt idx="675">
                  <c:v>67959.626114482875</c:v>
                </c:pt>
                <c:pt idx="676">
                  <c:v>67542.490223708708</c:v>
                </c:pt>
                <c:pt idx="677">
                  <c:v>68105.82172860601</c:v>
                </c:pt>
                <c:pt idx="678">
                  <c:v>68000.157666647661</c:v>
                </c:pt>
                <c:pt idx="679">
                  <c:v>68428.348405439654</c:v>
                </c:pt>
                <c:pt idx="680">
                  <c:v>68428.348405439654</c:v>
                </c:pt>
                <c:pt idx="681">
                  <c:v>68428.348405439654</c:v>
                </c:pt>
                <c:pt idx="682">
                  <c:v>68756.793752530401</c:v>
                </c:pt>
                <c:pt idx="683">
                  <c:v>69387.429530354828</c:v>
                </c:pt>
                <c:pt idx="684">
                  <c:v>68028.649080279487</c:v>
                </c:pt>
                <c:pt idx="685">
                  <c:v>70004.378022430305</c:v>
                </c:pt>
                <c:pt idx="686">
                  <c:v>70996.408127319621</c:v>
                </c:pt>
                <c:pt idx="687">
                  <c:v>70996.408127319621</c:v>
                </c:pt>
                <c:pt idx="688">
                  <c:v>70996.408127319621</c:v>
                </c:pt>
                <c:pt idx="689">
                  <c:v>70996.408127319621</c:v>
                </c:pt>
                <c:pt idx="690">
                  <c:v>70415.797078274365</c:v>
                </c:pt>
                <c:pt idx="691">
                  <c:v>70564.388682788325</c:v>
                </c:pt>
                <c:pt idx="692">
                  <c:v>70526.992171357721</c:v>
                </c:pt>
                <c:pt idx="693">
                  <c:v>71142.514463345127</c:v>
                </c:pt>
                <c:pt idx="694">
                  <c:v>71142.514463345127</c:v>
                </c:pt>
                <c:pt idx="695">
                  <c:v>71142.514463345127</c:v>
                </c:pt>
                <c:pt idx="696">
                  <c:v>72394.252270131183</c:v>
                </c:pt>
                <c:pt idx="697">
                  <c:v>73117.392257669926</c:v>
                </c:pt>
                <c:pt idx="698">
                  <c:v>72459.070584386136</c:v>
                </c:pt>
                <c:pt idx="699">
                  <c:v>73549.54068279214</c:v>
                </c:pt>
                <c:pt idx="700">
                  <c:v>71174.159327925838</c:v>
                </c:pt>
                <c:pt idx="701">
                  <c:v>71174.159327925838</c:v>
                </c:pt>
                <c:pt idx="702">
                  <c:v>71174.159327925838</c:v>
                </c:pt>
                <c:pt idx="703">
                  <c:v>71074.294934186124</c:v>
                </c:pt>
                <c:pt idx="704">
                  <c:v>70852.846184435752</c:v>
                </c:pt>
                <c:pt idx="705">
                  <c:v>71161.654383265253</c:v>
                </c:pt>
                <c:pt idx="706">
                  <c:v>71282.99702989748</c:v>
                </c:pt>
                <c:pt idx="707">
                  <c:v>71282.99702989748</c:v>
                </c:pt>
                <c:pt idx="708">
                  <c:v>71282.99702989748</c:v>
                </c:pt>
                <c:pt idx="709">
                  <c:v>71282.99702989748</c:v>
                </c:pt>
                <c:pt idx="710">
                  <c:v>71397.638059723104</c:v>
                </c:pt>
                <c:pt idx="711">
                  <c:v>71095.124974657505</c:v>
                </c:pt>
                <c:pt idx="712">
                  <c:v>70287.131966503017</c:v>
                </c:pt>
                <c:pt idx="713">
                  <c:v>70313.584379519147</c:v>
                </c:pt>
                <c:pt idx="714">
                  <c:v>67724.538933550604</c:v>
                </c:pt>
                <c:pt idx="715">
                  <c:v>67724.538933550604</c:v>
                </c:pt>
                <c:pt idx="716">
                  <c:v>67724.538933550604</c:v>
                </c:pt>
                <c:pt idx="717">
                  <c:v>67799.620250281834</c:v>
                </c:pt>
                <c:pt idx="718">
                  <c:v>67993.20782429495</c:v>
                </c:pt>
                <c:pt idx="719">
                  <c:v>63065.083460811664</c:v>
                </c:pt>
                <c:pt idx="720">
                  <c:v>65137.159261331843</c:v>
                </c:pt>
                <c:pt idx="721">
                  <c:v>64878.597063983834</c:v>
                </c:pt>
                <c:pt idx="722">
                  <c:v>64878.597063983834</c:v>
                </c:pt>
                <c:pt idx="723">
                  <c:v>64878.597063983834</c:v>
                </c:pt>
                <c:pt idx="724">
                  <c:v>64878.597063983834</c:v>
                </c:pt>
                <c:pt idx="725">
                  <c:v>64472.228609002981</c:v>
                </c:pt>
                <c:pt idx="726">
                  <c:v>65476.134309736924</c:v>
                </c:pt>
                <c:pt idx="727">
                  <c:v>63871.701327668619</c:v>
                </c:pt>
                <c:pt idx="728">
                  <c:v>64554.795197664876</c:v>
                </c:pt>
                <c:pt idx="729">
                  <c:v>64554.795197664876</c:v>
                </c:pt>
                <c:pt idx="730">
                  <c:v>64554.795197664876</c:v>
                </c:pt>
                <c:pt idx="731">
                  <c:v>64554.795197664876</c:v>
                </c:pt>
                <c:pt idx="732">
                  <c:v>62370.805175202157</c:v>
                </c:pt>
                <c:pt idx="733">
                  <c:v>63728.83263284788</c:v>
                </c:pt>
                <c:pt idx="734">
                  <c:v>64024.790970169306</c:v>
                </c:pt>
                <c:pt idx="735">
                  <c:v>63461.026891754322</c:v>
                </c:pt>
                <c:pt idx="736">
                  <c:v>63461.026891754322</c:v>
                </c:pt>
                <c:pt idx="737">
                  <c:v>63461.026891754322</c:v>
                </c:pt>
                <c:pt idx="738">
                  <c:v>63438.570507274861</c:v>
                </c:pt>
                <c:pt idx="739">
                  <c:v>64017.638324459986</c:v>
                </c:pt>
                <c:pt idx="740">
                  <c:v>64664.498202620489</c:v>
                </c:pt>
                <c:pt idx="741">
                  <c:v>64572.737927373899</c:v>
                </c:pt>
                <c:pt idx="742">
                  <c:v>64701.877424525781</c:v>
                </c:pt>
                <c:pt idx="743">
                  <c:v>64701.877424525781</c:v>
                </c:pt>
                <c:pt idx="744">
                  <c:v>64701.877424525781</c:v>
                </c:pt>
                <c:pt idx="745">
                  <c:v>65232.556087346689</c:v>
                </c:pt>
                <c:pt idx="746">
                  <c:v>65216.27957377641</c:v>
                </c:pt>
                <c:pt idx="747">
                  <c:v>63068.060259267302</c:v>
                </c:pt>
                <c:pt idx="748">
                  <c:v>65739.985360031831</c:v>
                </c:pt>
                <c:pt idx="749">
                  <c:v>65856.747475280165</c:v>
                </c:pt>
                <c:pt idx="750">
                  <c:v>65856.747475280165</c:v>
                </c:pt>
                <c:pt idx="751">
                  <c:v>65856.747475280165</c:v>
                </c:pt>
                <c:pt idx="752">
                  <c:v>65641.786785527001</c:v>
                </c:pt>
                <c:pt idx="753">
                  <c:v>65791.62648107596</c:v>
                </c:pt>
                <c:pt idx="754">
                  <c:v>65616.759411189298</c:v>
                </c:pt>
                <c:pt idx="755">
                  <c:v>65797.449426777413</c:v>
                </c:pt>
                <c:pt idx="756">
                  <c:v>66382.595824697652</c:v>
                </c:pt>
                <c:pt idx="757">
                  <c:v>66382.595824697652</c:v>
                </c:pt>
                <c:pt idx="758">
                  <c:v>66382.595824697652</c:v>
                </c:pt>
                <c:pt idx="759">
                  <c:v>66943.352948951797</c:v>
                </c:pt>
                <c:pt idx="760">
                  <c:v>66985.344640912444</c:v>
                </c:pt>
                <c:pt idx="761">
                  <c:v>68665.656833023793</c:v>
                </c:pt>
                <c:pt idx="762">
                  <c:v>67272.409908115049</c:v>
                </c:pt>
                <c:pt idx="763">
                  <c:v>67294.170303128209</c:v>
                </c:pt>
                <c:pt idx="764">
                  <c:v>67294.170303128209</c:v>
                </c:pt>
                <c:pt idx="765">
                  <c:v>67294.170303128209</c:v>
                </c:pt>
                <c:pt idx="766">
                  <c:v>66730.443643535473</c:v>
                </c:pt>
                <c:pt idx="767">
                  <c:v>66514.952814169636</c:v>
                </c:pt>
                <c:pt idx="768">
                  <c:v>66602.226888790377</c:v>
                </c:pt>
                <c:pt idx="769">
                  <c:v>66343.429746330803</c:v>
                </c:pt>
                <c:pt idx="770">
                  <c:v>65103.127374365249</c:v>
                </c:pt>
                <c:pt idx="771">
                  <c:v>65103.127374365249</c:v>
                </c:pt>
                <c:pt idx="772">
                  <c:v>65103.127374365249</c:v>
                </c:pt>
                <c:pt idx="773">
                  <c:v>65103.127374365249</c:v>
                </c:pt>
                <c:pt idx="774">
                  <c:v>65103.127374365249</c:v>
                </c:pt>
                <c:pt idx="775">
                  <c:v>67541.748859475672</c:v>
                </c:pt>
                <c:pt idx="776">
                  <c:v>68836.366814665074</c:v>
                </c:pt>
                <c:pt idx="777">
                  <c:v>70403.612243589436</c:v>
                </c:pt>
                <c:pt idx="778">
                  <c:v>70403.612243589436</c:v>
                </c:pt>
                <c:pt idx="779">
                  <c:v>70403.612243589436</c:v>
                </c:pt>
                <c:pt idx="780">
                  <c:v>70162.430795765613</c:v>
                </c:pt>
                <c:pt idx="781">
                  <c:v>70513.124559799384</c:v>
                </c:pt>
                <c:pt idx="782">
                  <c:v>66651.165766435093</c:v>
                </c:pt>
                <c:pt idx="783">
                  <c:v>68289.264820191864</c:v>
                </c:pt>
                <c:pt idx="784">
                  <c:v>69993.832374313293</c:v>
                </c:pt>
                <c:pt idx="785">
                  <c:v>69993.832374313293</c:v>
                </c:pt>
                <c:pt idx="786">
                  <c:v>69993.832374313293</c:v>
                </c:pt>
                <c:pt idx="787">
                  <c:v>70582.290288462507</c:v>
                </c:pt>
                <c:pt idx="788">
                  <c:v>70654.659871031748</c:v>
                </c:pt>
                <c:pt idx="789">
                  <c:v>70988.369028088506</c:v>
                </c:pt>
                <c:pt idx="790">
                  <c:v>67603.890635849632</c:v>
                </c:pt>
                <c:pt idx="791">
                  <c:v>66779.610445459402</c:v>
                </c:pt>
                <c:pt idx="792">
                  <c:v>66779.610445459402</c:v>
                </c:pt>
                <c:pt idx="793">
                  <c:v>66779.610445459402</c:v>
                </c:pt>
                <c:pt idx="794">
                  <c:v>68529.803737028313</c:v>
                </c:pt>
                <c:pt idx="795">
                  <c:v>69043.580269528975</c:v>
                </c:pt>
                <c:pt idx="796">
                  <c:v>68387.108240127374</c:v>
                </c:pt>
                <c:pt idx="797">
                  <c:v>68037.122893930107</c:v>
                </c:pt>
                <c:pt idx="798">
                  <c:v>68356.692218522614</c:v>
                </c:pt>
                <c:pt idx="799">
                  <c:v>68356.692218522614</c:v>
                </c:pt>
                <c:pt idx="800">
                  <c:v>68356.692218522614</c:v>
                </c:pt>
                <c:pt idx="801">
                  <c:v>67215.416350201776</c:v>
                </c:pt>
                <c:pt idx="802">
                  <c:v>67469.893864785743</c:v>
                </c:pt>
                <c:pt idx="803">
                  <c:v>66645.230517365184</c:v>
                </c:pt>
                <c:pt idx="804">
                  <c:v>69092.810611995155</c:v>
                </c:pt>
                <c:pt idx="805">
                  <c:v>71065.205958465987</c:v>
                </c:pt>
                <c:pt idx="806">
                  <c:v>71065.205958465987</c:v>
                </c:pt>
                <c:pt idx="807">
                  <c:v>71065.205958465987</c:v>
                </c:pt>
                <c:pt idx="808">
                  <c:v>71086.96916430071</c:v>
                </c:pt>
                <c:pt idx="809">
                  <c:v>72090.05104007115</c:v>
                </c:pt>
                <c:pt idx="810">
                  <c:v>71102.082197184485</c:v>
                </c:pt>
                <c:pt idx="811">
                  <c:v>70878.20008396513</c:v>
                </c:pt>
                <c:pt idx="812">
                  <c:v>70542.117818167419</c:v>
                </c:pt>
                <c:pt idx="813">
                  <c:v>70542.117818167419</c:v>
                </c:pt>
                <c:pt idx="814">
                  <c:v>70542.117818167419</c:v>
                </c:pt>
                <c:pt idx="815">
                  <c:v>70676.276029448214</c:v>
                </c:pt>
                <c:pt idx="816">
                  <c:v>71302.857538152501</c:v>
                </c:pt>
                <c:pt idx="817">
                  <c:v>70863.152659842221</c:v>
                </c:pt>
                <c:pt idx="818">
                  <c:v>70863.152659842221</c:v>
                </c:pt>
                <c:pt idx="819">
                  <c:v>70863.152659842221</c:v>
                </c:pt>
                <c:pt idx="820">
                  <c:v>70863.152659842221</c:v>
                </c:pt>
                <c:pt idx="821">
                  <c:v>70863.152659842221</c:v>
                </c:pt>
                <c:pt idx="822">
                  <c:v>70863.152659842221</c:v>
                </c:pt>
                <c:pt idx="823">
                  <c:v>66583.876649408863</c:v>
                </c:pt>
                <c:pt idx="824">
                  <c:v>66239.166155064842</c:v>
                </c:pt>
                <c:pt idx="825">
                  <c:v>67593.87431753549</c:v>
                </c:pt>
                <c:pt idx="826">
                  <c:v>68249.725565862711</c:v>
                </c:pt>
                <c:pt idx="827">
                  <c:v>68249.725565862711</c:v>
                </c:pt>
                <c:pt idx="828">
                  <c:v>68249.725565862711</c:v>
                </c:pt>
                <c:pt idx="829">
                  <c:v>69033.110763109289</c:v>
                </c:pt>
                <c:pt idx="830">
                  <c:v>69290.071697703912</c:v>
                </c:pt>
                <c:pt idx="831">
                  <c:v>68763.560753826911</c:v>
                </c:pt>
                <c:pt idx="832">
                  <c:v>69668.768104792936</c:v>
                </c:pt>
                <c:pt idx="833">
                  <c:v>70066.403438392299</c:v>
                </c:pt>
                <c:pt idx="834">
                  <c:v>70066.403438392299</c:v>
                </c:pt>
                <c:pt idx="835">
                  <c:v>70066.403438392299</c:v>
                </c:pt>
                <c:pt idx="836">
                  <c:v>71307.341678694909</c:v>
                </c:pt>
                <c:pt idx="837">
                  <c:v>70960.740955007175</c:v>
                </c:pt>
                <c:pt idx="838">
                  <c:v>68704.969919583018</c:v>
                </c:pt>
                <c:pt idx="839">
                  <c:v>69881.173556214868</c:v>
                </c:pt>
                <c:pt idx="840">
                  <c:v>70553.363034597889</c:v>
                </c:pt>
                <c:pt idx="841">
                  <c:v>70553.363034597889</c:v>
                </c:pt>
                <c:pt idx="842">
                  <c:v>70553.363034597889</c:v>
                </c:pt>
                <c:pt idx="843">
                  <c:v>70045.041873749709</c:v>
                </c:pt>
                <c:pt idx="844">
                  <c:v>70413.308396903216</c:v>
                </c:pt>
                <c:pt idx="845">
                  <c:v>69496.816669759864</c:v>
                </c:pt>
                <c:pt idx="846">
                  <c:v>67257.574633622688</c:v>
                </c:pt>
                <c:pt idx="847">
                  <c:v>65548.635956542959</c:v>
                </c:pt>
                <c:pt idx="848">
                  <c:v>65548.635956542959</c:v>
                </c:pt>
                <c:pt idx="849">
                  <c:v>65548.635956542959</c:v>
                </c:pt>
                <c:pt idx="850">
                  <c:v>65548.635956542959</c:v>
                </c:pt>
                <c:pt idx="851">
                  <c:v>65548.635956542959</c:v>
                </c:pt>
                <c:pt idx="852">
                  <c:v>61546.208245666749</c:v>
                </c:pt>
                <c:pt idx="853">
                  <c:v>59268.630090715982</c:v>
                </c:pt>
                <c:pt idx="854">
                  <c:v>59224.376745729591</c:v>
                </c:pt>
                <c:pt idx="855">
                  <c:v>59224.376745729591</c:v>
                </c:pt>
                <c:pt idx="856">
                  <c:v>59224.376745729591</c:v>
                </c:pt>
                <c:pt idx="857">
                  <c:v>60270.654432989693</c:v>
                </c:pt>
                <c:pt idx="858">
                  <c:v>58724.268976115054</c:v>
                </c:pt>
                <c:pt idx="859">
                  <c:v>59254.373097397671</c:v>
                </c:pt>
                <c:pt idx="860">
                  <c:v>58606.76822756898</c:v>
                </c:pt>
                <c:pt idx="861">
                  <c:v>55095.869651491616</c:v>
                </c:pt>
                <c:pt idx="862">
                  <c:v>55095.869651491616</c:v>
                </c:pt>
                <c:pt idx="863">
                  <c:v>55095.869651491616</c:v>
                </c:pt>
                <c:pt idx="864">
                  <c:v>50304.706757185595</c:v>
                </c:pt>
                <c:pt idx="865">
                  <c:v>49383.708246067494</c:v>
                </c:pt>
                <c:pt idx="866">
                  <c:v>51211.254052261756</c:v>
                </c:pt>
                <c:pt idx="867">
                  <c:v>51188.220339263113</c:v>
                </c:pt>
                <c:pt idx="868">
                  <c:v>52199.94676640939</c:v>
                </c:pt>
                <c:pt idx="869">
                  <c:v>52199.94676640939</c:v>
                </c:pt>
                <c:pt idx="870">
                  <c:v>52199.94676640939</c:v>
                </c:pt>
                <c:pt idx="871">
                  <c:v>53731.005288843466</c:v>
                </c:pt>
                <c:pt idx="872">
                  <c:v>54752.599923486458</c:v>
                </c:pt>
                <c:pt idx="873">
                  <c:v>54918.847136753546</c:v>
                </c:pt>
                <c:pt idx="874">
                  <c:v>55102.503398054294</c:v>
                </c:pt>
                <c:pt idx="875">
                  <c:v>55102.503398054294</c:v>
                </c:pt>
                <c:pt idx="876">
                  <c:v>55102.503398054294</c:v>
                </c:pt>
                <c:pt idx="877">
                  <c:v>55102.503398054294</c:v>
                </c:pt>
                <c:pt idx="878">
                  <c:v>53977.870994170044</c:v>
                </c:pt>
                <c:pt idx="879">
                  <c:v>52714.522632771084</c:v>
                </c:pt>
                <c:pt idx="880">
                  <c:v>51667.3605121863</c:v>
                </c:pt>
                <c:pt idx="881">
                  <c:v>50540.507608217245</c:v>
                </c:pt>
                <c:pt idx="882">
                  <c:v>49645.532841502252</c:v>
                </c:pt>
                <c:pt idx="883">
                  <c:v>49645.532841502252</c:v>
                </c:pt>
                <c:pt idx="884">
                  <c:v>49645.532841502252</c:v>
                </c:pt>
                <c:pt idx="885">
                  <c:v>49001.354753197214</c:v>
                </c:pt>
                <c:pt idx="886">
                  <c:v>48715.741992125069</c:v>
                </c:pt>
                <c:pt idx="887">
                  <c:v>48742.876604907804</c:v>
                </c:pt>
                <c:pt idx="888">
                  <c:v>48418.593831712067</c:v>
                </c:pt>
                <c:pt idx="889">
                  <c:v>47899.377526900724</c:v>
                </c:pt>
                <c:pt idx="890">
                  <c:v>47899.377526900724</c:v>
                </c:pt>
                <c:pt idx="891">
                  <c:v>47899.377526900724</c:v>
                </c:pt>
                <c:pt idx="892">
                  <c:v>47878.356661987003</c:v>
                </c:pt>
                <c:pt idx="893">
                  <c:v>46165.604242141861</c:v>
                </c:pt>
                <c:pt idx="894">
                  <c:v>46231.835179316164</c:v>
                </c:pt>
                <c:pt idx="895">
                  <c:v>43678.022034092472</c:v>
                </c:pt>
                <c:pt idx="896">
                  <c:v>42244.236219853854</c:v>
                </c:pt>
                <c:pt idx="897">
                  <c:v>42244.236219853854</c:v>
                </c:pt>
                <c:pt idx="898">
                  <c:v>42244.236219853854</c:v>
                </c:pt>
                <c:pt idx="899">
                  <c:v>42195.810777547158</c:v>
                </c:pt>
                <c:pt idx="900">
                  <c:v>43075.378050178064</c:v>
                </c:pt>
                <c:pt idx="901">
                  <c:v>43075.378050178064</c:v>
                </c:pt>
                <c:pt idx="902">
                  <c:v>37031.227582540021</c:v>
                </c:pt>
                <c:pt idx="903">
                  <c:v>39500.868356724335</c:v>
                </c:pt>
                <c:pt idx="904">
                  <c:v>39500.868356724335</c:v>
                </c:pt>
                <c:pt idx="905">
                  <c:v>39500.868356724335</c:v>
                </c:pt>
                <c:pt idx="906">
                  <c:v>40153.035824138409</c:v>
                </c:pt>
                <c:pt idx="907">
                  <c:v>42333.833164956479</c:v>
                </c:pt>
                <c:pt idx="908">
                  <c:v>43311.19596691175</c:v>
                </c:pt>
                <c:pt idx="909">
                  <c:v>43088.891471934483</c:v>
                </c:pt>
                <c:pt idx="910">
                  <c:v>40789.99584050836</c:v>
                </c:pt>
                <c:pt idx="911">
                  <c:v>40789.99584050836</c:v>
                </c:pt>
                <c:pt idx="912">
                  <c:v>40789.99584050836</c:v>
                </c:pt>
                <c:pt idx="913">
                  <c:v>37603.088360020476</c:v>
                </c:pt>
                <c:pt idx="914">
                  <c:v>40092.017413042151</c:v>
                </c:pt>
                <c:pt idx="915">
                  <c:v>39382.963678620989</c:v>
                </c:pt>
                <c:pt idx="916">
                  <c:v>37452.185069672494</c:v>
                </c:pt>
                <c:pt idx="917">
                  <c:v>38844.601956908838</c:v>
                </c:pt>
                <c:pt idx="918">
                  <c:v>38844.601956908838</c:v>
                </c:pt>
                <c:pt idx="919">
                  <c:v>38844.601956908838</c:v>
                </c:pt>
                <c:pt idx="920">
                  <c:v>38844.601956908838</c:v>
                </c:pt>
                <c:pt idx="921">
                  <c:v>40040.55838560695</c:v>
                </c:pt>
                <c:pt idx="922">
                  <c:v>40542.584013736749</c:v>
                </c:pt>
                <c:pt idx="923">
                  <c:v>41429.765789211953</c:v>
                </c:pt>
                <c:pt idx="924">
                  <c:v>40631.392131891196</c:v>
                </c:pt>
                <c:pt idx="925">
                  <c:v>40631.392131891196</c:v>
                </c:pt>
                <c:pt idx="926">
                  <c:v>40631.392131891196</c:v>
                </c:pt>
                <c:pt idx="927">
                  <c:v>41274.787769546965</c:v>
                </c:pt>
                <c:pt idx="928">
                  <c:v>40803.627434217466</c:v>
                </c:pt>
                <c:pt idx="929">
                  <c:v>35453.922913568989</c:v>
                </c:pt>
                <c:pt idx="930">
                  <c:v>38028.469478997657</c:v>
                </c:pt>
                <c:pt idx="931">
                  <c:v>39299.738820072336</c:v>
                </c:pt>
                <c:pt idx="932">
                  <c:v>39299.738820072336</c:v>
                </c:pt>
                <c:pt idx="933">
                  <c:v>39299.738820072336</c:v>
                </c:pt>
                <c:pt idx="934">
                  <c:v>39208.280977295028</c:v>
                </c:pt>
                <c:pt idx="935">
                  <c:v>40373.279299688598</c:v>
                </c:pt>
                <c:pt idx="936">
                  <c:v>41375.240679552029</c:v>
                </c:pt>
                <c:pt idx="937">
                  <c:v>40416.041720116613</c:v>
                </c:pt>
                <c:pt idx="938">
                  <c:v>41343.861896152703</c:v>
                </c:pt>
                <c:pt idx="939">
                  <c:v>41343.861896152703</c:v>
                </c:pt>
                <c:pt idx="940">
                  <c:v>41343.861896152703</c:v>
                </c:pt>
                <c:pt idx="941">
                  <c:v>41703.847825649616</c:v>
                </c:pt>
                <c:pt idx="942">
                  <c:v>42315.217572460453</c:v>
                </c:pt>
                <c:pt idx="943">
                  <c:v>40175.114623959984</c:v>
                </c:pt>
                <c:pt idx="944">
                  <c:v>39328.197045013185</c:v>
                </c:pt>
                <c:pt idx="945">
                  <c:v>38831.350902244936</c:v>
                </c:pt>
                <c:pt idx="946">
                  <c:v>38831.350902244936</c:v>
                </c:pt>
                <c:pt idx="947">
                  <c:v>38831.350902244936</c:v>
                </c:pt>
                <c:pt idx="948">
                  <c:v>38602.791808075752</c:v>
                </c:pt>
                <c:pt idx="949">
                  <c:v>38680.911017648337</c:v>
                </c:pt>
                <c:pt idx="950">
                  <c:v>38343.007597199467</c:v>
                </c:pt>
                <c:pt idx="951">
                  <c:v>38047.62248838041</c:v>
                </c:pt>
                <c:pt idx="952">
                  <c:v>36493.647294520546</c:v>
                </c:pt>
                <c:pt idx="953">
                  <c:v>36493.647294520546</c:v>
                </c:pt>
                <c:pt idx="954">
                  <c:v>36493.647294520546</c:v>
                </c:pt>
                <c:pt idx="955">
                  <c:v>35587.124262287434</c:v>
                </c:pt>
                <c:pt idx="956">
                  <c:v>36666.763961992183</c:v>
                </c:pt>
                <c:pt idx="957">
                  <c:v>29122.552289851694</c:v>
                </c:pt>
                <c:pt idx="958">
                  <c:v>30263.650561891984</c:v>
                </c:pt>
                <c:pt idx="959">
                  <c:v>31882.189465869196</c:v>
                </c:pt>
                <c:pt idx="960">
                  <c:v>31882.189465869196</c:v>
                </c:pt>
                <c:pt idx="961">
                  <c:v>31882.189465869196</c:v>
                </c:pt>
                <c:pt idx="962">
                  <c:v>31882.189465869196</c:v>
                </c:pt>
                <c:pt idx="963">
                  <c:v>31612.490235494737</c:v>
                </c:pt>
                <c:pt idx="964">
                  <c:v>31000.539917403545</c:v>
                </c:pt>
                <c:pt idx="965">
                  <c:v>31097.753943685289</c:v>
                </c:pt>
                <c:pt idx="966">
                  <c:v>31042.997938747001</c:v>
                </c:pt>
                <c:pt idx="967">
                  <c:v>31042.997938747001</c:v>
                </c:pt>
                <c:pt idx="968">
                  <c:v>31042.997938747001</c:v>
                </c:pt>
                <c:pt idx="969">
                  <c:v>31455.076689589139</c:v>
                </c:pt>
                <c:pt idx="970">
                  <c:v>30658.64401786825</c:v>
                </c:pt>
                <c:pt idx="971">
                  <c:v>28778.799788677494</c:v>
                </c:pt>
                <c:pt idx="972">
                  <c:v>23642.612662800471</c:v>
                </c:pt>
                <c:pt idx="973">
                  <c:v>25786.997427151517</c:v>
                </c:pt>
                <c:pt idx="974">
                  <c:v>25786.997427151517</c:v>
                </c:pt>
                <c:pt idx="975">
                  <c:v>25786.997427151517</c:v>
                </c:pt>
                <c:pt idx="976">
                  <c:v>24385.354285875797</c:v>
                </c:pt>
                <c:pt idx="977">
                  <c:v>23253.628207877628</c:v>
                </c:pt>
                <c:pt idx="978">
                  <c:v>22891.46147744108</c:v>
                </c:pt>
                <c:pt idx="979">
                  <c:v>22257.304849184304</c:v>
                </c:pt>
                <c:pt idx="980">
                  <c:v>21853.426900121671</c:v>
                </c:pt>
                <c:pt idx="981">
                  <c:v>21853.426900121671</c:v>
                </c:pt>
                <c:pt idx="982">
                  <c:v>21853.426900121671</c:v>
                </c:pt>
                <c:pt idx="983">
                  <c:v>21982.596457528747</c:v>
                </c:pt>
                <c:pt idx="984">
                  <c:v>21827.584158398346</c:v>
                </c:pt>
                <c:pt idx="985">
                  <c:v>22212.228030855509</c:v>
                </c:pt>
                <c:pt idx="986">
                  <c:v>21729.037987120173</c:v>
                </c:pt>
                <c:pt idx="987">
                  <c:v>20620.181787711888</c:v>
                </c:pt>
                <c:pt idx="988">
                  <c:v>20620.181787711888</c:v>
                </c:pt>
                <c:pt idx="989">
                  <c:v>20620.181787711888</c:v>
                </c:pt>
                <c:pt idx="990">
                  <c:v>21240.361805367462</c:v>
                </c:pt>
                <c:pt idx="991">
                  <c:v>21111.646865349332</c:v>
                </c:pt>
                <c:pt idx="992">
                  <c:v>17666.936490446024</c:v>
                </c:pt>
                <c:pt idx="993">
                  <c:v>19550.061746855397</c:v>
                </c:pt>
                <c:pt idx="994">
                  <c:v>21708.128536553559</c:v>
                </c:pt>
                <c:pt idx="995">
                  <c:v>21708.128536553559</c:v>
                </c:pt>
                <c:pt idx="996">
                  <c:v>21708.128536553559</c:v>
                </c:pt>
                <c:pt idx="997">
                  <c:v>21621.011883753352</c:v>
                </c:pt>
                <c:pt idx="998">
                  <c:v>20196.723130833332</c:v>
                </c:pt>
                <c:pt idx="999">
                  <c:v>20127.688063194626</c:v>
                </c:pt>
                <c:pt idx="1000">
                  <c:v>19560.749820931411</c:v>
                </c:pt>
                <c:pt idx="1001">
                  <c:v>19775.468113613078</c:v>
                </c:pt>
                <c:pt idx="1002">
                  <c:v>19775.468113613078</c:v>
                </c:pt>
                <c:pt idx="1003">
                  <c:v>19775.468113613078</c:v>
                </c:pt>
                <c:pt idx="1004">
                  <c:v>19262.543260695504</c:v>
                </c:pt>
                <c:pt idx="1005">
                  <c:v>21445.659235312462</c:v>
                </c:pt>
                <c:pt idx="1006">
                  <c:v>21452.48478583185</c:v>
                </c:pt>
                <c:pt idx="1007">
                  <c:v>20716.785814560866</c:v>
                </c:pt>
                <c:pt idx="1008">
                  <c:v>20482.668007086355</c:v>
                </c:pt>
                <c:pt idx="1009">
                  <c:v>20482.668007086355</c:v>
                </c:pt>
                <c:pt idx="1010">
                  <c:v>20482.668007086355</c:v>
                </c:pt>
                <c:pt idx="1011">
                  <c:v>21041.017355333599</c:v>
                </c:pt>
                <c:pt idx="1012">
                  <c:v>21440.056760223055</c:v>
                </c:pt>
                <c:pt idx="1013">
                  <c:v>21377.128181844993</c:v>
                </c:pt>
                <c:pt idx="1014">
                  <c:v>21613.16100849714</c:v>
                </c:pt>
                <c:pt idx="1015">
                  <c:v>21966.100375597089</c:v>
                </c:pt>
                <c:pt idx="1016">
                  <c:v>21966.100375597089</c:v>
                </c:pt>
                <c:pt idx="1017">
                  <c:v>21966.100375597089</c:v>
                </c:pt>
                <c:pt idx="1018">
                  <c:v>21966.100375597089</c:v>
                </c:pt>
                <c:pt idx="1019">
                  <c:v>21583.20498991977</c:v>
                </c:pt>
                <c:pt idx="1020">
                  <c:v>19697.951021229477</c:v>
                </c:pt>
                <c:pt idx="1021">
                  <c:v>21074.598946731003</c:v>
                </c:pt>
                <c:pt idx="1022">
                  <c:v>22049.983792516683</c:v>
                </c:pt>
                <c:pt idx="1023">
                  <c:v>22049.983792516683</c:v>
                </c:pt>
                <c:pt idx="1024">
                  <c:v>22049.983792516683</c:v>
                </c:pt>
                <c:pt idx="1025">
                  <c:v>22238.634268426304</c:v>
                </c:pt>
                <c:pt idx="1026">
                  <c:v>21437.520828345569</c:v>
                </c:pt>
                <c:pt idx="1027">
                  <c:v>20862.666596600597</c:v>
                </c:pt>
                <c:pt idx="1028">
                  <c:v>20908.939101100077</c:v>
                </c:pt>
                <c:pt idx="1029">
                  <c:v>20664.901137855104</c:v>
                </c:pt>
                <c:pt idx="1030">
                  <c:v>20664.901137855104</c:v>
                </c:pt>
                <c:pt idx="1031">
                  <c:v>20664.901137855104</c:v>
                </c:pt>
                <c:pt idx="1032">
                  <c:v>21369.797989199116</c:v>
                </c:pt>
                <c:pt idx="1033">
                  <c:v>21834.786949448437</c:v>
                </c:pt>
                <c:pt idx="1034">
                  <c:v>24383.81083919252</c:v>
                </c:pt>
                <c:pt idx="1035">
                  <c:v>22231.675294306908</c:v>
                </c:pt>
                <c:pt idx="1036">
                  <c:v>22725.241273559986</c:v>
                </c:pt>
                <c:pt idx="1037">
                  <c:v>22725.241273559986</c:v>
                </c:pt>
                <c:pt idx="1038">
                  <c:v>22725.241273559986</c:v>
                </c:pt>
                <c:pt idx="1039">
                  <c:v>24351.669994289332</c:v>
                </c:pt>
                <c:pt idx="1040">
                  <c:v>24351.669994289332</c:v>
                </c:pt>
                <c:pt idx="1041">
                  <c:v>21479.572595486236</c:v>
                </c:pt>
                <c:pt idx="1042">
                  <c:v>21635.011710316434</c:v>
                </c:pt>
                <c:pt idx="1043">
                  <c:v>21743.139979176234</c:v>
                </c:pt>
                <c:pt idx="1044">
                  <c:v>21743.139979176234</c:v>
                </c:pt>
                <c:pt idx="1045">
                  <c:v>21743.139979176234</c:v>
                </c:pt>
                <c:pt idx="1046">
                  <c:v>22550.477688325591</c:v>
                </c:pt>
                <c:pt idx="1047">
                  <c:v>23964.620587320609</c:v>
                </c:pt>
                <c:pt idx="1048">
                  <c:v>24079.632386271463</c:v>
                </c:pt>
                <c:pt idx="1049">
                  <c:v>24341.97622387356</c:v>
                </c:pt>
                <c:pt idx="1050">
                  <c:v>24178.450683053197</c:v>
                </c:pt>
                <c:pt idx="1051">
                  <c:v>24178.450683053197</c:v>
                </c:pt>
                <c:pt idx="1052">
                  <c:v>24178.450683053197</c:v>
                </c:pt>
                <c:pt idx="1053">
                  <c:v>24178.450683053197</c:v>
                </c:pt>
                <c:pt idx="1054">
                  <c:v>23512.462922337781</c:v>
                </c:pt>
                <c:pt idx="1055">
                  <c:v>20878.248371501904</c:v>
                </c:pt>
                <c:pt idx="1056">
                  <c:v>20011.341168538092</c:v>
                </c:pt>
                <c:pt idx="1057">
                  <c:v>18376.783651749818</c:v>
                </c:pt>
                <c:pt idx="1058">
                  <c:v>18376.783651749818</c:v>
                </c:pt>
                <c:pt idx="1059">
                  <c:v>18376.783651749818</c:v>
                </c:pt>
                <c:pt idx="1060">
                  <c:v>17870.061270161183</c:v>
                </c:pt>
                <c:pt idx="1061">
                  <c:v>18708.887290932475</c:v>
                </c:pt>
                <c:pt idx="1062">
                  <c:v>19509.640694648817</c:v>
                </c:pt>
                <c:pt idx="1063">
                  <c:v>21875.45965432897</c:v>
                </c:pt>
                <c:pt idx="1064">
                  <c:v>21875.45965432897</c:v>
                </c:pt>
                <c:pt idx="1065">
                  <c:v>21875.45965432897</c:v>
                </c:pt>
                <c:pt idx="1066">
                  <c:v>21875.45965432897</c:v>
                </c:pt>
                <c:pt idx="1067">
                  <c:v>22387.39888462998</c:v>
                </c:pt>
                <c:pt idx="1068">
                  <c:v>23032.682550692494</c:v>
                </c:pt>
                <c:pt idx="1069">
                  <c:v>23266.287797555506</c:v>
                </c:pt>
                <c:pt idx="1070">
                  <c:v>23032.430241674527</c:v>
                </c:pt>
                <c:pt idx="1071">
                  <c:v>22606.778479186683</c:v>
                </c:pt>
                <c:pt idx="1072">
                  <c:v>22606.778479186683</c:v>
                </c:pt>
                <c:pt idx="1073">
                  <c:v>22606.778479186683</c:v>
                </c:pt>
                <c:pt idx="1074">
                  <c:v>21334.441599503469</c:v>
                </c:pt>
                <c:pt idx="1075">
                  <c:v>20753.699396519896</c:v>
                </c:pt>
                <c:pt idx="1076">
                  <c:v>20198.585674009679</c:v>
                </c:pt>
                <c:pt idx="1077">
                  <c:v>19400.187255107357</c:v>
                </c:pt>
                <c:pt idx="1078">
                  <c:v>18308.806616376263</c:v>
                </c:pt>
                <c:pt idx="1079">
                  <c:v>18308.806616376263</c:v>
                </c:pt>
                <c:pt idx="1080">
                  <c:v>18308.806616376263</c:v>
                </c:pt>
                <c:pt idx="1081">
                  <c:v>18160.629670969709</c:v>
                </c:pt>
                <c:pt idx="1082">
                  <c:v>18764.151874452091</c:v>
                </c:pt>
                <c:pt idx="1083">
                  <c:v>18302.000322701082</c:v>
                </c:pt>
                <c:pt idx="1084">
                  <c:v>18689.435104176519</c:v>
                </c:pt>
                <c:pt idx="1085">
                  <c:v>18529.975667217288</c:v>
                </c:pt>
                <c:pt idx="1086">
                  <c:v>18529.975667217288</c:v>
                </c:pt>
                <c:pt idx="1087">
                  <c:v>18529.975667217288</c:v>
                </c:pt>
                <c:pt idx="1088">
                  <c:v>18529.975667217288</c:v>
                </c:pt>
                <c:pt idx="1089">
                  <c:v>18529.975667217288</c:v>
                </c:pt>
                <c:pt idx="1090">
                  <c:v>18397.41726733316</c:v>
                </c:pt>
                <c:pt idx="1091">
                  <c:v>18614.089064376458</c:v>
                </c:pt>
                <c:pt idx="1092">
                  <c:v>19561.947732640714</c:v>
                </c:pt>
                <c:pt idx="1093">
                  <c:v>19561.947732640714</c:v>
                </c:pt>
                <c:pt idx="1094">
                  <c:v>19561.947732640714</c:v>
                </c:pt>
                <c:pt idx="1095">
                  <c:v>19561.947732640714</c:v>
                </c:pt>
                <c:pt idx="1096">
                  <c:v>19561.947732640714</c:v>
                </c:pt>
                <c:pt idx="1097">
                  <c:v>20120.347644997928</c:v>
                </c:pt>
                <c:pt idx="1098">
                  <c:v>21191.982561135716</c:v>
                </c:pt>
                <c:pt idx="1099">
                  <c:v>21545.632056325219</c:v>
                </c:pt>
                <c:pt idx="1100">
                  <c:v>21545.632056325219</c:v>
                </c:pt>
                <c:pt idx="1101">
                  <c:v>21545.632056325219</c:v>
                </c:pt>
                <c:pt idx="1102">
                  <c:v>22077.476834920217</c:v>
                </c:pt>
                <c:pt idx="1103">
                  <c:v>21841.371771034563</c:v>
                </c:pt>
                <c:pt idx="1104">
                  <c:v>22441.758958468996</c:v>
                </c:pt>
                <c:pt idx="1105">
                  <c:v>22543.268841947833</c:v>
                </c:pt>
                <c:pt idx="1106">
                  <c:v>22950.557787124057</c:v>
                </c:pt>
                <c:pt idx="1107">
                  <c:v>22950.557787124057</c:v>
                </c:pt>
                <c:pt idx="1108">
                  <c:v>22950.557787124057</c:v>
                </c:pt>
                <c:pt idx="1109">
                  <c:v>22384.463035045155</c:v>
                </c:pt>
                <c:pt idx="1110">
                  <c:v>22388.414964588665</c:v>
                </c:pt>
                <c:pt idx="1111">
                  <c:v>22482.785672583501</c:v>
                </c:pt>
                <c:pt idx="1112">
                  <c:v>22155.901572010396</c:v>
                </c:pt>
                <c:pt idx="1113">
                  <c:v>22981.423490616693</c:v>
                </c:pt>
                <c:pt idx="1114">
                  <c:v>22981.423490616693</c:v>
                </c:pt>
                <c:pt idx="1115">
                  <c:v>22981.423490616693</c:v>
                </c:pt>
                <c:pt idx="1116">
                  <c:v>22714.736823604297</c:v>
                </c:pt>
                <c:pt idx="1117">
                  <c:v>22423.319973397178</c:v>
                </c:pt>
                <c:pt idx="1118">
                  <c:v>22229.541991773163</c:v>
                </c:pt>
                <c:pt idx="1119">
                  <c:v>22069.860649534603</c:v>
                </c:pt>
                <c:pt idx="1120">
                  <c:v>22296.245036036107</c:v>
                </c:pt>
                <c:pt idx="1121">
                  <c:v>22296.245036036107</c:v>
                </c:pt>
                <c:pt idx="1122">
                  <c:v>22296.245036036107</c:v>
                </c:pt>
                <c:pt idx="1123">
                  <c:v>22435.850222250381</c:v>
                </c:pt>
                <c:pt idx="1124">
                  <c:v>21857.771881987908</c:v>
                </c:pt>
                <c:pt idx="1125">
                  <c:v>21921.513313788062</c:v>
                </c:pt>
                <c:pt idx="1126">
                  <c:v>23115.231758201702</c:v>
                </c:pt>
                <c:pt idx="1127">
                  <c:v>20724.527146605367</c:v>
                </c:pt>
                <c:pt idx="1128">
                  <c:v>20724.527146605367</c:v>
                </c:pt>
                <c:pt idx="1129">
                  <c:v>20724.527146605367</c:v>
                </c:pt>
                <c:pt idx="1130">
                  <c:v>21728.786251342641</c:v>
                </c:pt>
                <c:pt idx="1131">
                  <c:v>22595.203337930514</c:v>
                </c:pt>
                <c:pt idx="1132">
                  <c:v>22890.272868391032</c:v>
                </c:pt>
                <c:pt idx="1133">
                  <c:v>23508.563134978227</c:v>
                </c:pt>
                <c:pt idx="1134">
                  <c:v>23916.068216693915</c:v>
                </c:pt>
                <c:pt idx="1135">
                  <c:v>23916.068216693915</c:v>
                </c:pt>
                <c:pt idx="1136">
                  <c:v>23916.068216693915</c:v>
                </c:pt>
                <c:pt idx="1137">
                  <c:v>23968.319415448852</c:v>
                </c:pt>
                <c:pt idx="1138">
                  <c:v>24428.889881983359</c:v>
                </c:pt>
                <c:pt idx="1139">
                  <c:v>24866.52842840927</c:v>
                </c:pt>
                <c:pt idx="1140">
                  <c:v>24734.426673824721</c:v>
                </c:pt>
                <c:pt idx="1141">
                  <c:v>24697.012393998695</c:v>
                </c:pt>
                <c:pt idx="1142">
                  <c:v>24697.012393998695</c:v>
                </c:pt>
                <c:pt idx="1143">
                  <c:v>24697.012393998695</c:v>
                </c:pt>
                <c:pt idx="1144">
                  <c:v>24379.852960144461</c:v>
                </c:pt>
                <c:pt idx="1145">
                  <c:v>24030.753575668496</c:v>
                </c:pt>
                <c:pt idx="1146">
                  <c:v>23675.263178846155</c:v>
                </c:pt>
                <c:pt idx="1147">
                  <c:v>23990.615868422447</c:v>
                </c:pt>
                <c:pt idx="1148">
                  <c:v>23814.68881640795</c:v>
                </c:pt>
                <c:pt idx="1149">
                  <c:v>23814.68881640795</c:v>
                </c:pt>
                <c:pt idx="1150">
                  <c:v>23814.68881640795</c:v>
                </c:pt>
                <c:pt idx="1151">
                  <c:v>23190.803927489731</c:v>
                </c:pt>
                <c:pt idx="1152">
                  <c:v>22668.22993137001</c:v>
                </c:pt>
                <c:pt idx="1153">
                  <c:v>22086.231429618521</c:v>
                </c:pt>
                <c:pt idx="1154">
                  <c:v>22030.547772954207</c:v>
                </c:pt>
                <c:pt idx="1155">
                  <c:v>21840.841287184689</c:v>
                </c:pt>
                <c:pt idx="1156">
                  <c:v>21840.841287184689</c:v>
                </c:pt>
                <c:pt idx="1157">
                  <c:v>21840.841287184689</c:v>
                </c:pt>
                <c:pt idx="1158">
                  <c:v>21840.841287184689</c:v>
                </c:pt>
                <c:pt idx="1159">
                  <c:v>21840.841287184689</c:v>
                </c:pt>
                <c:pt idx="1160">
                  <c:v>22230.953801199063</c:v>
                </c:pt>
                <c:pt idx="1161">
                  <c:v>23363.110012104305</c:v>
                </c:pt>
                <c:pt idx="1162">
                  <c:v>23807.311462542377</c:v>
                </c:pt>
                <c:pt idx="1163">
                  <c:v>23807.311462542377</c:v>
                </c:pt>
                <c:pt idx="1164">
                  <c:v>23807.311462542377</c:v>
                </c:pt>
                <c:pt idx="1165">
                  <c:v>24849.114355948004</c:v>
                </c:pt>
                <c:pt idx="1166">
                  <c:v>24562.691748439476</c:v>
                </c:pt>
                <c:pt idx="1167">
                  <c:v>24398.969540875987</c:v>
                </c:pt>
                <c:pt idx="1168">
                  <c:v>24284.916262469498</c:v>
                </c:pt>
                <c:pt idx="1169">
                  <c:v>24887.866075780454</c:v>
                </c:pt>
                <c:pt idx="1170">
                  <c:v>24887.866075780454</c:v>
                </c:pt>
                <c:pt idx="1171">
                  <c:v>24887.866075780454</c:v>
                </c:pt>
                <c:pt idx="1172">
                  <c:v>25141.626535644231</c:v>
                </c:pt>
                <c:pt idx="1173">
                  <c:v>25009.300705542464</c:v>
                </c:pt>
                <c:pt idx="1174">
                  <c:v>24750.202953237087</c:v>
                </c:pt>
                <c:pt idx="1175">
                  <c:v>24670.004645682435</c:v>
                </c:pt>
                <c:pt idx="1176">
                  <c:v>23973.85295734349</c:v>
                </c:pt>
                <c:pt idx="1177">
                  <c:v>23973.85295734349</c:v>
                </c:pt>
                <c:pt idx="1178">
                  <c:v>23973.85295734349</c:v>
                </c:pt>
                <c:pt idx="1179">
                  <c:v>23958.01730522915</c:v>
                </c:pt>
                <c:pt idx="1180">
                  <c:v>23187.154079916498</c:v>
                </c:pt>
                <c:pt idx="1181">
                  <c:v>22269.020843648377</c:v>
                </c:pt>
                <c:pt idx="1182">
                  <c:v>22292.435433035098</c:v>
                </c:pt>
                <c:pt idx="1183">
                  <c:v>22024.809747516338</c:v>
                </c:pt>
                <c:pt idx="1184">
                  <c:v>22024.809747516338</c:v>
                </c:pt>
                <c:pt idx="1185">
                  <c:v>22024.809747516338</c:v>
                </c:pt>
                <c:pt idx="1186">
                  <c:v>22126.574762991175</c:v>
                </c:pt>
                <c:pt idx="1187">
                  <c:v>22126.574762991175</c:v>
                </c:pt>
                <c:pt idx="1188">
                  <c:v>22566.799408932016</c:v>
                </c:pt>
                <c:pt idx="1189">
                  <c:v>22363.885962582117</c:v>
                </c:pt>
                <c:pt idx="1190">
                  <c:v>22866.388683459478</c:v>
                </c:pt>
                <c:pt idx="1191">
                  <c:v>22866.388683459478</c:v>
                </c:pt>
                <c:pt idx="1192">
                  <c:v>22866.388683459478</c:v>
                </c:pt>
                <c:pt idx="1193">
                  <c:v>23537.159049018264</c:v>
                </c:pt>
                <c:pt idx="1194">
                  <c:v>23609.072789689071</c:v>
                </c:pt>
                <c:pt idx="1195">
                  <c:v>23948.933426793086</c:v>
                </c:pt>
                <c:pt idx="1196">
                  <c:v>23918.074255273037</c:v>
                </c:pt>
                <c:pt idx="1197">
                  <c:v>23903.162110678008</c:v>
                </c:pt>
                <c:pt idx="1198">
                  <c:v>23903.162110678008</c:v>
                </c:pt>
                <c:pt idx="1199">
                  <c:v>23903.162110678008</c:v>
                </c:pt>
                <c:pt idx="1200">
                  <c:v>24438.136962540029</c:v>
                </c:pt>
                <c:pt idx="1201">
                  <c:v>24357.268555966879</c:v>
                </c:pt>
                <c:pt idx="1202">
                  <c:v>25870.063619819404</c:v>
                </c:pt>
                <c:pt idx="1203">
                  <c:v>25870.063619819404</c:v>
                </c:pt>
                <c:pt idx="1204">
                  <c:v>25870.063619819404</c:v>
                </c:pt>
                <c:pt idx="1205">
                  <c:v>25870.063619819404</c:v>
                </c:pt>
                <c:pt idx="1206">
                  <c:v>25870.063619819404</c:v>
                </c:pt>
                <c:pt idx="1207">
                  <c:v>25163.055736876257</c:v>
                </c:pt>
                <c:pt idx="1208">
                  <c:v>24886.619279660212</c:v>
                </c:pt>
                <c:pt idx="1209">
                  <c:v>23659.453153481165</c:v>
                </c:pt>
                <c:pt idx="1210">
                  <c:v>21806.627359559796</c:v>
                </c:pt>
                <c:pt idx="1211">
                  <c:v>20857.124378196258</c:v>
                </c:pt>
                <c:pt idx="1212">
                  <c:v>20857.124378196258</c:v>
                </c:pt>
                <c:pt idx="1213">
                  <c:v>20857.124378196258</c:v>
                </c:pt>
                <c:pt idx="1214">
                  <c:v>21189.884472022441</c:v>
                </c:pt>
                <c:pt idx="1215">
                  <c:v>21728.927040740742</c:v>
                </c:pt>
                <c:pt idx="1216">
                  <c:v>21728.927040740742</c:v>
                </c:pt>
                <c:pt idx="1217">
                  <c:v>21514.147532621351</c:v>
                </c:pt>
                <c:pt idx="1218">
                  <c:v>21843.127324692225</c:v>
                </c:pt>
                <c:pt idx="1219">
                  <c:v>21843.127324692225</c:v>
                </c:pt>
                <c:pt idx="1220">
                  <c:v>21843.127324692225</c:v>
                </c:pt>
                <c:pt idx="1221">
                  <c:v>22126.577369583956</c:v>
                </c:pt>
                <c:pt idx="1222">
                  <c:v>22269.862773226414</c:v>
                </c:pt>
                <c:pt idx="1223">
                  <c:v>23175.175972783167</c:v>
                </c:pt>
                <c:pt idx="1224">
                  <c:v>23412.3078142591</c:v>
                </c:pt>
                <c:pt idx="1225">
                  <c:v>24289.214683460166</c:v>
                </c:pt>
                <c:pt idx="1226">
                  <c:v>24289.214683460166</c:v>
                </c:pt>
                <c:pt idx="1227">
                  <c:v>24289.214683460166</c:v>
                </c:pt>
                <c:pt idx="1228">
                  <c:v>23585.02391475625</c:v>
                </c:pt>
                <c:pt idx="1229">
                  <c:v>23407.655235300659</c:v>
                </c:pt>
                <c:pt idx="1230">
                  <c:v>22941.505659962837</c:v>
                </c:pt>
                <c:pt idx="1231">
                  <c:v>23152.178502373026</c:v>
                </c:pt>
                <c:pt idx="1232">
                  <c:v>23179.864016855365</c:v>
                </c:pt>
                <c:pt idx="1233">
                  <c:v>23179.864016855365</c:v>
                </c:pt>
                <c:pt idx="1234">
                  <c:v>23179.864016855365</c:v>
                </c:pt>
                <c:pt idx="1235">
                  <c:v>23308.878408399931</c:v>
                </c:pt>
                <c:pt idx="1236">
                  <c:v>24100.990532039268</c:v>
                </c:pt>
                <c:pt idx="1237">
                  <c:v>23906.739178754331</c:v>
                </c:pt>
                <c:pt idx="1238">
                  <c:v>23380.182584274644</c:v>
                </c:pt>
                <c:pt idx="1239">
                  <c:v>23694.391242393238</c:v>
                </c:pt>
                <c:pt idx="1240">
                  <c:v>23694.391242393238</c:v>
                </c:pt>
                <c:pt idx="1241">
                  <c:v>23694.391242393238</c:v>
                </c:pt>
                <c:pt idx="1242">
                  <c:v>23325.035078782439</c:v>
                </c:pt>
                <c:pt idx="1243">
                  <c:v>23212.749227114298</c:v>
                </c:pt>
                <c:pt idx="1244">
                  <c:v>23265.429630948714</c:v>
                </c:pt>
                <c:pt idx="1245">
                  <c:v>23292.338450984364</c:v>
                </c:pt>
                <c:pt idx="1246">
                  <c:v>22841.074142611993</c:v>
                </c:pt>
                <c:pt idx="1247">
                  <c:v>22841.074142611993</c:v>
                </c:pt>
                <c:pt idx="1248">
                  <c:v>22841.074142611993</c:v>
                </c:pt>
                <c:pt idx="1249">
                  <c:v>22769.968398134301</c:v>
                </c:pt>
                <c:pt idx="1250">
                  <c:v>23155.333037332955</c:v>
                </c:pt>
                <c:pt idx="1251">
                  <c:v>24080.804751725875</c:v>
                </c:pt>
                <c:pt idx="1252">
                  <c:v>25287.874231636288</c:v>
                </c:pt>
                <c:pt idx="1253">
                  <c:v>25432.131751943376</c:v>
                </c:pt>
                <c:pt idx="1254">
                  <c:v>25432.131751943376</c:v>
                </c:pt>
                <c:pt idx="1255">
                  <c:v>25432.131751943376</c:v>
                </c:pt>
                <c:pt idx="1256">
                  <c:v>25359.323104425173</c:v>
                </c:pt>
                <c:pt idx="1257">
                  <c:v>25457.077159003791</c:v>
                </c:pt>
                <c:pt idx="1258">
                  <c:v>25562.803547955009</c:v>
                </c:pt>
                <c:pt idx="1259">
                  <c:v>25871.121055477801</c:v>
                </c:pt>
                <c:pt idx="1260">
                  <c:v>26015.159580784133</c:v>
                </c:pt>
                <c:pt idx="1261">
                  <c:v>26015.159580784133</c:v>
                </c:pt>
                <c:pt idx="1262">
                  <c:v>26015.159580784133</c:v>
                </c:pt>
                <c:pt idx="1263">
                  <c:v>26015.159580784133</c:v>
                </c:pt>
                <c:pt idx="1264">
                  <c:v>25664.278064787304</c:v>
                </c:pt>
                <c:pt idx="1265">
                  <c:v>25782.846188204374</c:v>
                </c:pt>
                <c:pt idx="1266">
                  <c:v>25782.846188204374</c:v>
                </c:pt>
                <c:pt idx="1267">
                  <c:v>26702.836413864614</c:v>
                </c:pt>
                <c:pt idx="1268">
                  <c:v>26702.836413864614</c:v>
                </c:pt>
                <c:pt idx="1269">
                  <c:v>26702.836413864614</c:v>
                </c:pt>
                <c:pt idx="1270">
                  <c:v>26809.698887964376</c:v>
                </c:pt>
                <c:pt idx="1271">
                  <c:v>26817.654473230115</c:v>
                </c:pt>
                <c:pt idx="1272">
                  <c:v>26095.269815364616</c:v>
                </c:pt>
                <c:pt idx="1273">
                  <c:v>26101.96160829689</c:v>
                </c:pt>
                <c:pt idx="1274">
                  <c:v>26101.96160829689</c:v>
                </c:pt>
                <c:pt idx="1275">
                  <c:v>26101.96160829689</c:v>
                </c:pt>
              </c:numCache>
            </c:numRef>
          </c:val>
          <c:smooth val="0"/>
          <c:extLst>
            <c:ext xmlns:c16="http://schemas.microsoft.com/office/drawing/2014/chart" uri="{C3380CC4-5D6E-409C-BE32-E72D297353CC}">
              <c16:uniqueId val="{00000002-2417-4D1D-86E7-8990558D95E3}"/>
            </c:ext>
          </c:extLst>
        </c:ser>
        <c:dLbls>
          <c:showLegendKey val="0"/>
          <c:showVal val="0"/>
          <c:showCatName val="0"/>
          <c:showSerName val="0"/>
          <c:showPercent val="0"/>
          <c:showBubbleSize val="0"/>
        </c:dLbls>
        <c:smooth val="0"/>
        <c:axId val="2135495544"/>
        <c:axId val="2135498664"/>
      </c:lineChart>
      <c:dateAx>
        <c:axId val="2135495544"/>
        <c:scaling>
          <c:orientation val="minMax"/>
        </c:scaling>
        <c:delete val="0"/>
        <c:axPos val="b"/>
        <c:numFmt formatCode="[$-409]mmm\-yy;@" sourceLinked="0"/>
        <c:majorTickMark val="out"/>
        <c:minorTickMark val="none"/>
        <c:tickLblPos val="low"/>
        <c:txPr>
          <a:bodyPr/>
          <a:lstStyle/>
          <a:p>
            <a:pPr>
              <a:defRPr sz="1200">
                <a:latin typeface="Bahnschrift Light" pitchFamily="34" charset="0"/>
              </a:defRPr>
            </a:pPr>
            <a:endParaRPr lang="en-US"/>
          </a:p>
        </c:txPr>
        <c:crossAx val="2135498664"/>
        <c:crosses val="autoZero"/>
        <c:auto val="1"/>
        <c:lblOffset val="100"/>
        <c:baseTimeUnit val="days"/>
      </c:dateAx>
      <c:valAx>
        <c:axId val="2135498664"/>
        <c:scaling>
          <c:orientation val="minMax"/>
        </c:scaling>
        <c:delete val="0"/>
        <c:axPos val="l"/>
        <c:majorGridlines>
          <c:spPr>
            <a:ln>
              <a:solidFill>
                <a:sysClr val="window" lastClr="FFFFFF">
                  <a:lumMod val="95000"/>
                </a:sysClr>
              </a:solidFill>
            </a:ln>
          </c:spPr>
        </c:majorGridlines>
        <c:numFmt formatCode="General" sourceLinked="0"/>
        <c:majorTickMark val="out"/>
        <c:minorTickMark val="none"/>
        <c:tickLblPos val="nextTo"/>
        <c:txPr>
          <a:bodyPr/>
          <a:lstStyle/>
          <a:p>
            <a:pPr>
              <a:defRPr sz="1200">
                <a:latin typeface="Bahnschrift Light" pitchFamily="34" charset="0"/>
              </a:defRPr>
            </a:pPr>
            <a:endParaRPr lang="en-US"/>
          </a:p>
        </c:txPr>
        <c:crossAx val="2135495544"/>
        <c:crosses val="autoZero"/>
        <c:crossBetween val="between"/>
        <c:dispUnits>
          <c:builtInUnit val="thousands"/>
        </c:dispUnits>
      </c:valAx>
    </c:plotArea>
    <c:legend>
      <c:legendPos val="b"/>
      <c:layout>
        <c:manualLayout>
          <c:xMode val="edge"/>
          <c:yMode val="edge"/>
          <c:x val="0.74647908655000905"/>
          <c:y val="0.14343440188960799"/>
          <c:w val="0.22807111390385601"/>
          <c:h val="0.13084107154441799"/>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04" l="0.70000000000000095" r="0.70000000000000095" t="0.750000000000004"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0">
                <a:latin typeface="Bahnschrift Light" pitchFamily="34" charset="0"/>
              </a:rPr>
              <a:t>a. Official Reserves</a:t>
            </a:r>
          </a:p>
        </c:rich>
      </c:tx>
      <c:layout>
        <c:manualLayout>
          <c:xMode val="edge"/>
          <c:yMode val="edge"/>
          <c:x val="0.40142030389209699"/>
          <c:y val="2.3762366242681202E-2"/>
        </c:manualLayout>
      </c:layout>
      <c:overlay val="0"/>
    </c:title>
    <c:autoTitleDeleted val="0"/>
    <c:plotArea>
      <c:layout>
        <c:manualLayout>
          <c:layoutTarget val="inner"/>
          <c:xMode val="edge"/>
          <c:yMode val="edge"/>
          <c:x val="6.2209998353221198E-2"/>
          <c:y val="0.129307034640472"/>
          <c:w val="0.90385794435464295"/>
          <c:h val="0.68896650294950801"/>
        </c:manualLayout>
      </c:layout>
      <c:areaChart>
        <c:grouping val="standard"/>
        <c:varyColors val="0"/>
        <c:ser>
          <c:idx val="0"/>
          <c:order val="0"/>
          <c:spPr>
            <a:ln>
              <a:solidFill>
                <a:schemeClr val="accent1">
                  <a:lumMod val="50000"/>
                </a:schemeClr>
              </a:solidFill>
            </a:ln>
          </c:spPr>
          <c:cat>
            <c:numRef>
              <c:f>'Figure 9 - a, b &amp; c'!$A$3:$A$1278</c:f>
              <c:numCache>
                <c:formatCode>m/d/yyyy</c:formatCode>
                <c:ptCount val="127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numCache>
            </c:numRef>
          </c:cat>
          <c:val>
            <c:numRef>
              <c:f>'Figure 9 - a, b &amp; c'!$B$3:$B$1278</c:f>
              <c:numCache>
                <c:formatCode>General</c:formatCode>
                <c:ptCount val="1276"/>
                <c:pt idx="0">
                  <c:v>25563.48190872126</c:v>
                </c:pt>
                <c:pt idx="1">
                  <c:v>25563.48190872126</c:v>
                </c:pt>
                <c:pt idx="2">
                  <c:v>25563.48190872126</c:v>
                </c:pt>
                <c:pt idx="3">
                  <c:v>25515.062606446449</c:v>
                </c:pt>
                <c:pt idx="4">
                  <c:v>25511.739469364544</c:v>
                </c:pt>
                <c:pt idx="5">
                  <c:v>25668.377170749547</c:v>
                </c:pt>
                <c:pt idx="6">
                  <c:v>25671.012050435038</c:v>
                </c:pt>
                <c:pt idx="7">
                  <c:v>25558.795672163003</c:v>
                </c:pt>
                <c:pt idx="8">
                  <c:v>25558.795672163003</c:v>
                </c:pt>
                <c:pt idx="9">
                  <c:v>25558.795672163003</c:v>
                </c:pt>
                <c:pt idx="10">
                  <c:v>25709.964593699766</c:v>
                </c:pt>
                <c:pt idx="11">
                  <c:v>25609.889194317286</c:v>
                </c:pt>
                <c:pt idx="12">
                  <c:v>25590.710448916663</c:v>
                </c:pt>
                <c:pt idx="13">
                  <c:v>25543.369115050518</c:v>
                </c:pt>
                <c:pt idx="14">
                  <c:v>25644.526248213471</c:v>
                </c:pt>
                <c:pt idx="15">
                  <c:v>25644.526248213471</c:v>
                </c:pt>
                <c:pt idx="16">
                  <c:v>25644.526248213471</c:v>
                </c:pt>
                <c:pt idx="17">
                  <c:v>25665.45949374024</c:v>
                </c:pt>
                <c:pt idx="18">
                  <c:v>25586.908060478832</c:v>
                </c:pt>
                <c:pt idx="19">
                  <c:v>25545.655026919616</c:v>
                </c:pt>
                <c:pt idx="20">
                  <c:v>25368.974749909616</c:v>
                </c:pt>
                <c:pt idx="21">
                  <c:v>25375.397146374053</c:v>
                </c:pt>
                <c:pt idx="22">
                  <c:v>25375.397146374053</c:v>
                </c:pt>
                <c:pt idx="23">
                  <c:v>25375.397146374053</c:v>
                </c:pt>
                <c:pt idx="24">
                  <c:v>25388.586030167153</c:v>
                </c:pt>
                <c:pt idx="25">
                  <c:v>25413.892223040515</c:v>
                </c:pt>
                <c:pt idx="26">
                  <c:v>25322.127533165603</c:v>
                </c:pt>
                <c:pt idx="27">
                  <c:v>25242.780161443425</c:v>
                </c:pt>
                <c:pt idx="28">
                  <c:v>30074.000864890684</c:v>
                </c:pt>
                <c:pt idx="29">
                  <c:v>30074.000864890684</c:v>
                </c:pt>
                <c:pt idx="30">
                  <c:v>30074.000864890684</c:v>
                </c:pt>
                <c:pt idx="31">
                  <c:v>29984.987290359375</c:v>
                </c:pt>
                <c:pt idx="32">
                  <c:v>29927.535496370438</c:v>
                </c:pt>
                <c:pt idx="33">
                  <c:v>29892.369098478426</c:v>
                </c:pt>
                <c:pt idx="34">
                  <c:v>29834.717020746219</c:v>
                </c:pt>
                <c:pt idx="35">
                  <c:v>29673.563591856335</c:v>
                </c:pt>
                <c:pt idx="36">
                  <c:v>29673.563591856335</c:v>
                </c:pt>
                <c:pt idx="37">
                  <c:v>29673.563591856335</c:v>
                </c:pt>
                <c:pt idx="38">
                  <c:v>29673.563591856335</c:v>
                </c:pt>
                <c:pt idx="39">
                  <c:v>29673.563591856335</c:v>
                </c:pt>
                <c:pt idx="40">
                  <c:v>29731.830980457027</c:v>
                </c:pt>
                <c:pt idx="41">
                  <c:v>29832.916551974697</c:v>
                </c:pt>
                <c:pt idx="42">
                  <c:v>29656.297532751971</c:v>
                </c:pt>
                <c:pt idx="43">
                  <c:v>29656.297532751971</c:v>
                </c:pt>
                <c:pt idx="44">
                  <c:v>29656.297532751971</c:v>
                </c:pt>
                <c:pt idx="45">
                  <c:v>29675.582788519823</c:v>
                </c:pt>
                <c:pt idx="46">
                  <c:v>29437.382513786048</c:v>
                </c:pt>
                <c:pt idx="47">
                  <c:v>29317.040525833101</c:v>
                </c:pt>
                <c:pt idx="48">
                  <c:v>29273.454662202577</c:v>
                </c:pt>
                <c:pt idx="49">
                  <c:v>29177.532658607433</c:v>
                </c:pt>
                <c:pt idx="50">
                  <c:v>29177.532658607433</c:v>
                </c:pt>
                <c:pt idx="51">
                  <c:v>29177.532658607433</c:v>
                </c:pt>
                <c:pt idx="52">
                  <c:v>29067.679433267724</c:v>
                </c:pt>
                <c:pt idx="53">
                  <c:v>28890.445040706876</c:v>
                </c:pt>
                <c:pt idx="54">
                  <c:v>28859.524021667545</c:v>
                </c:pt>
                <c:pt idx="55">
                  <c:v>28766.963170831052</c:v>
                </c:pt>
                <c:pt idx="56">
                  <c:v>28551.488188501451</c:v>
                </c:pt>
                <c:pt idx="57">
                  <c:v>28551.488188501451</c:v>
                </c:pt>
                <c:pt idx="58">
                  <c:v>28551.488188501451</c:v>
                </c:pt>
                <c:pt idx="59">
                  <c:v>28398.536496001081</c:v>
                </c:pt>
                <c:pt idx="60">
                  <c:v>28195.030541803608</c:v>
                </c:pt>
                <c:pt idx="61">
                  <c:v>28123.996062688391</c:v>
                </c:pt>
                <c:pt idx="62">
                  <c:v>28120.892436269343</c:v>
                </c:pt>
                <c:pt idx="63">
                  <c:v>28215.441323880219</c:v>
                </c:pt>
                <c:pt idx="64">
                  <c:v>28215.441323880219</c:v>
                </c:pt>
                <c:pt idx="65">
                  <c:v>28215.441323880219</c:v>
                </c:pt>
                <c:pt idx="66">
                  <c:v>28167.085940929464</c:v>
                </c:pt>
                <c:pt idx="67">
                  <c:v>28163.976882704414</c:v>
                </c:pt>
                <c:pt idx="68">
                  <c:v>28113.433800150353</c:v>
                </c:pt>
                <c:pt idx="69">
                  <c:v>28129.654008870108</c:v>
                </c:pt>
                <c:pt idx="70">
                  <c:v>28144.949169684416</c:v>
                </c:pt>
                <c:pt idx="71">
                  <c:v>28144.949169684416</c:v>
                </c:pt>
                <c:pt idx="72">
                  <c:v>28144.949169684416</c:v>
                </c:pt>
                <c:pt idx="73">
                  <c:v>28028.648501038399</c:v>
                </c:pt>
                <c:pt idx="74">
                  <c:v>27848.773920303527</c:v>
                </c:pt>
                <c:pt idx="75">
                  <c:v>29080.27597194834</c:v>
                </c:pt>
                <c:pt idx="76">
                  <c:v>29237.934131474711</c:v>
                </c:pt>
                <c:pt idx="77">
                  <c:v>29195.41229994805</c:v>
                </c:pt>
                <c:pt idx="78">
                  <c:v>29195.41229994805</c:v>
                </c:pt>
                <c:pt idx="79">
                  <c:v>29195.41229994805</c:v>
                </c:pt>
                <c:pt idx="80">
                  <c:v>29148.799010899271</c:v>
                </c:pt>
                <c:pt idx="81">
                  <c:v>29117.361948888094</c:v>
                </c:pt>
                <c:pt idx="82">
                  <c:v>29886.046920013174</c:v>
                </c:pt>
                <c:pt idx="83">
                  <c:v>29886.046920013174</c:v>
                </c:pt>
                <c:pt idx="84">
                  <c:v>29886.046920013174</c:v>
                </c:pt>
                <c:pt idx="85">
                  <c:v>29886.046920013174</c:v>
                </c:pt>
                <c:pt idx="86">
                  <c:v>29886.046920013174</c:v>
                </c:pt>
                <c:pt idx="87">
                  <c:v>29842.046711674171</c:v>
                </c:pt>
                <c:pt idx="88">
                  <c:v>29881.034861411583</c:v>
                </c:pt>
                <c:pt idx="89">
                  <c:v>29852.399888410517</c:v>
                </c:pt>
                <c:pt idx="90">
                  <c:v>29571.6947349726</c:v>
                </c:pt>
                <c:pt idx="91">
                  <c:v>29406.860795416676</c:v>
                </c:pt>
                <c:pt idx="92">
                  <c:v>29406.860795416676</c:v>
                </c:pt>
                <c:pt idx="93">
                  <c:v>29406.860795416676</c:v>
                </c:pt>
                <c:pt idx="94">
                  <c:v>29420.83336187412</c:v>
                </c:pt>
                <c:pt idx="95">
                  <c:v>29544.320700589175</c:v>
                </c:pt>
                <c:pt idx="96">
                  <c:v>29461.79148344259</c:v>
                </c:pt>
                <c:pt idx="97">
                  <c:v>29557.023151811358</c:v>
                </c:pt>
                <c:pt idx="98">
                  <c:v>29512.214539636178</c:v>
                </c:pt>
                <c:pt idx="99">
                  <c:v>29512.214539636178</c:v>
                </c:pt>
                <c:pt idx="100">
                  <c:v>29512.214539636178</c:v>
                </c:pt>
                <c:pt idx="101">
                  <c:v>29524.27386656926</c:v>
                </c:pt>
                <c:pt idx="102">
                  <c:v>29528.132416396154</c:v>
                </c:pt>
                <c:pt idx="103">
                  <c:v>29442.530364725255</c:v>
                </c:pt>
                <c:pt idx="104">
                  <c:v>29353.100593017269</c:v>
                </c:pt>
                <c:pt idx="105">
                  <c:v>29238.814976973772</c:v>
                </c:pt>
                <c:pt idx="106">
                  <c:v>29238.814976973772</c:v>
                </c:pt>
                <c:pt idx="107">
                  <c:v>29238.814976973772</c:v>
                </c:pt>
                <c:pt idx="108">
                  <c:v>29224.321507895325</c:v>
                </c:pt>
                <c:pt idx="109">
                  <c:v>29295.2089388522</c:v>
                </c:pt>
                <c:pt idx="110">
                  <c:v>29254.371629680893</c:v>
                </c:pt>
                <c:pt idx="111">
                  <c:v>29186.380747288302</c:v>
                </c:pt>
                <c:pt idx="112">
                  <c:v>35042.608196458859</c:v>
                </c:pt>
                <c:pt idx="113">
                  <c:v>35042.608196458859</c:v>
                </c:pt>
                <c:pt idx="114">
                  <c:v>35042.608196458859</c:v>
                </c:pt>
                <c:pt idx="115">
                  <c:v>35009.388740450639</c:v>
                </c:pt>
                <c:pt idx="116">
                  <c:v>34905.645678613349</c:v>
                </c:pt>
                <c:pt idx="117">
                  <c:v>34741.48379217249</c:v>
                </c:pt>
                <c:pt idx="118">
                  <c:v>34655.2110170167</c:v>
                </c:pt>
                <c:pt idx="119">
                  <c:v>34379.767126570674</c:v>
                </c:pt>
                <c:pt idx="120">
                  <c:v>34379.767126570674</c:v>
                </c:pt>
                <c:pt idx="121">
                  <c:v>34379.767126570674</c:v>
                </c:pt>
                <c:pt idx="122">
                  <c:v>34314.120297544476</c:v>
                </c:pt>
                <c:pt idx="123">
                  <c:v>34219.790549105543</c:v>
                </c:pt>
                <c:pt idx="124">
                  <c:v>31518.186677923492</c:v>
                </c:pt>
                <c:pt idx="125">
                  <c:v>31391.811092539378</c:v>
                </c:pt>
                <c:pt idx="126">
                  <c:v>31311.007163265076</c:v>
                </c:pt>
                <c:pt idx="127">
                  <c:v>31311.007163265076</c:v>
                </c:pt>
                <c:pt idx="128">
                  <c:v>31311.007163265076</c:v>
                </c:pt>
                <c:pt idx="129">
                  <c:v>30986.508838528705</c:v>
                </c:pt>
                <c:pt idx="130">
                  <c:v>31077.150702908399</c:v>
                </c:pt>
                <c:pt idx="131">
                  <c:v>31175.908738320915</c:v>
                </c:pt>
                <c:pt idx="132">
                  <c:v>31079.174478249402</c:v>
                </c:pt>
                <c:pt idx="133">
                  <c:v>31347.669247368347</c:v>
                </c:pt>
                <c:pt idx="134">
                  <c:v>31347.669247368347</c:v>
                </c:pt>
                <c:pt idx="135">
                  <c:v>31347.669247368347</c:v>
                </c:pt>
                <c:pt idx="136">
                  <c:v>31356.206819402392</c:v>
                </c:pt>
                <c:pt idx="137">
                  <c:v>31632.179823464099</c:v>
                </c:pt>
                <c:pt idx="138">
                  <c:v>31645.105047172383</c:v>
                </c:pt>
                <c:pt idx="139">
                  <c:v>32088.12868112688</c:v>
                </c:pt>
                <c:pt idx="140">
                  <c:v>32032.656912739789</c:v>
                </c:pt>
                <c:pt idx="141">
                  <c:v>32032.656912739789</c:v>
                </c:pt>
                <c:pt idx="142">
                  <c:v>32032.656912739789</c:v>
                </c:pt>
                <c:pt idx="143">
                  <c:v>32268.112831132556</c:v>
                </c:pt>
                <c:pt idx="144">
                  <c:v>31643.313558210979</c:v>
                </c:pt>
                <c:pt idx="145">
                  <c:v>31643.313558210979</c:v>
                </c:pt>
                <c:pt idx="146">
                  <c:v>30829.337778858557</c:v>
                </c:pt>
                <c:pt idx="147">
                  <c:v>30391.366336323077</c:v>
                </c:pt>
                <c:pt idx="148">
                  <c:v>30391.366336323077</c:v>
                </c:pt>
                <c:pt idx="149">
                  <c:v>30391.366336323077</c:v>
                </c:pt>
                <c:pt idx="150">
                  <c:v>30348.330149881469</c:v>
                </c:pt>
                <c:pt idx="151">
                  <c:v>30171.350723274605</c:v>
                </c:pt>
                <c:pt idx="152">
                  <c:v>30741.55389770239</c:v>
                </c:pt>
                <c:pt idx="153">
                  <c:v>30757.308115091535</c:v>
                </c:pt>
                <c:pt idx="154">
                  <c:v>31033.269781437208</c:v>
                </c:pt>
                <c:pt idx="155">
                  <c:v>31033.269781437208</c:v>
                </c:pt>
                <c:pt idx="156">
                  <c:v>31033.269781437208</c:v>
                </c:pt>
                <c:pt idx="157">
                  <c:v>30935.748110369226</c:v>
                </c:pt>
                <c:pt idx="158">
                  <c:v>30849.210433192071</c:v>
                </c:pt>
                <c:pt idx="159">
                  <c:v>30987.512087234551</c:v>
                </c:pt>
                <c:pt idx="160">
                  <c:v>30980.855688701642</c:v>
                </c:pt>
                <c:pt idx="161">
                  <c:v>31354.087169133196</c:v>
                </c:pt>
                <c:pt idx="162">
                  <c:v>31354.087169133196</c:v>
                </c:pt>
                <c:pt idx="163">
                  <c:v>31354.087169133196</c:v>
                </c:pt>
                <c:pt idx="164">
                  <c:v>31262.763077395037</c:v>
                </c:pt>
                <c:pt idx="165">
                  <c:v>31218.974807272461</c:v>
                </c:pt>
                <c:pt idx="166">
                  <c:v>32189.735023163095</c:v>
                </c:pt>
                <c:pt idx="167">
                  <c:v>32137.331021650782</c:v>
                </c:pt>
                <c:pt idx="168">
                  <c:v>32137.331021650782</c:v>
                </c:pt>
                <c:pt idx="169">
                  <c:v>32137.331021650782</c:v>
                </c:pt>
                <c:pt idx="170">
                  <c:v>32137.331021650782</c:v>
                </c:pt>
                <c:pt idx="171">
                  <c:v>32137.331021650782</c:v>
                </c:pt>
                <c:pt idx="172">
                  <c:v>32094.703768404634</c:v>
                </c:pt>
                <c:pt idx="173">
                  <c:v>32045.105001606389</c:v>
                </c:pt>
                <c:pt idx="174">
                  <c:v>32024.377302496694</c:v>
                </c:pt>
                <c:pt idx="175">
                  <c:v>31857.574503892425</c:v>
                </c:pt>
                <c:pt idx="176">
                  <c:v>31857.574503892425</c:v>
                </c:pt>
                <c:pt idx="177">
                  <c:v>31857.574503892425</c:v>
                </c:pt>
                <c:pt idx="178">
                  <c:v>31707.630370102197</c:v>
                </c:pt>
                <c:pt idx="179">
                  <c:v>31706.638820185563</c:v>
                </c:pt>
                <c:pt idx="180">
                  <c:v>31111.625359683185</c:v>
                </c:pt>
                <c:pt idx="181">
                  <c:v>30507.276092515418</c:v>
                </c:pt>
                <c:pt idx="182">
                  <c:v>30749.418795622725</c:v>
                </c:pt>
                <c:pt idx="183">
                  <c:v>30749.418795622725</c:v>
                </c:pt>
                <c:pt idx="184">
                  <c:v>30749.418795622725</c:v>
                </c:pt>
                <c:pt idx="185">
                  <c:v>30767.772510222661</c:v>
                </c:pt>
                <c:pt idx="186">
                  <c:v>30737.050640290428</c:v>
                </c:pt>
                <c:pt idx="187">
                  <c:v>33425.422799850894</c:v>
                </c:pt>
                <c:pt idx="188">
                  <c:v>33673.229999700525</c:v>
                </c:pt>
                <c:pt idx="189">
                  <c:v>33673.229999700525</c:v>
                </c:pt>
                <c:pt idx="190">
                  <c:v>33673.229999700525</c:v>
                </c:pt>
                <c:pt idx="191">
                  <c:v>33673.229999700525</c:v>
                </c:pt>
                <c:pt idx="192">
                  <c:v>33646.95350260027</c:v>
                </c:pt>
                <c:pt idx="193">
                  <c:v>33885.720732048329</c:v>
                </c:pt>
                <c:pt idx="194">
                  <c:v>33986.301220324196</c:v>
                </c:pt>
                <c:pt idx="195">
                  <c:v>33976.970334504767</c:v>
                </c:pt>
                <c:pt idx="196">
                  <c:v>33926.596516048266</c:v>
                </c:pt>
                <c:pt idx="197">
                  <c:v>33926.596516048266</c:v>
                </c:pt>
                <c:pt idx="198">
                  <c:v>33926.596516048266</c:v>
                </c:pt>
                <c:pt idx="199">
                  <c:v>33844.970458322758</c:v>
                </c:pt>
                <c:pt idx="200">
                  <c:v>34038.743812540401</c:v>
                </c:pt>
                <c:pt idx="201">
                  <c:v>33899.875495386987</c:v>
                </c:pt>
                <c:pt idx="202">
                  <c:v>33849.538926626556</c:v>
                </c:pt>
                <c:pt idx="203">
                  <c:v>33784.303950964772</c:v>
                </c:pt>
                <c:pt idx="204">
                  <c:v>33784.303950964772</c:v>
                </c:pt>
                <c:pt idx="205">
                  <c:v>33784.303950964772</c:v>
                </c:pt>
                <c:pt idx="206">
                  <c:v>33691.40722595081</c:v>
                </c:pt>
                <c:pt idx="207">
                  <c:v>34290.499618371738</c:v>
                </c:pt>
                <c:pt idx="208">
                  <c:v>34273.886220992361</c:v>
                </c:pt>
                <c:pt idx="209">
                  <c:v>34243.730159242725</c:v>
                </c:pt>
                <c:pt idx="210">
                  <c:v>32511.207250690943</c:v>
                </c:pt>
                <c:pt idx="211">
                  <c:v>32511.207250690943</c:v>
                </c:pt>
                <c:pt idx="212">
                  <c:v>32511.207250690943</c:v>
                </c:pt>
                <c:pt idx="213">
                  <c:v>32628.202914525747</c:v>
                </c:pt>
                <c:pt idx="214">
                  <c:v>32617.915987784596</c:v>
                </c:pt>
                <c:pt idx="215">
                  <c:v>32496.791019549357</c:v>
                </c:pt>
                <c:pt idx="216">
                  <c:v>32478.667400402523</c:v>
                </c:pt>
                <c:pt idx="217">
                  <c:v>32452.966201525436</c:v>
                </c:pt>
                <c:pt idx="218">
                  <c:v>32452.966201525436</c:v>
                </c:pt>
                <c:pt idx="219">
                  <c:v>32452.966201525436</c:v>
                </c:pt>
                <c:pt idx="220">
                  <c:v>32487.925742161344</c:v>
                </c:pt>
                <c:pt idx="221">
                  <c:v>32534.626566939562</c:v>
                </c:pt>
                <c:pt idx="222">
                  <c:v>32565.767024721987</c:v>
                </c:pt>
                <c:pt idx="223">
                  <c:v>32424.789254593641</c:v>
                </c:pt>
                <c:pt idx="224">
                  <c:v>32250.841936771198</c:v>
                </c:pt>
                <c:pt idx="225">
                  <c:v>32250.841936771198</c:v>
                </c:pt>
                <c:pt idx="226">
                  <c:v>32250.841936771198</c:v>
                </c:pt>
                <c:pt idx="227">
                  <c:v>32250.841936771198</c:v>
                </c:pt>
                <c:pt idx="228">
                  <c:v>32238.801395768289</c:v>
                </c:pt>
                <c:pt idx="229">
                  <c:v>32086.650324257866</c:v>
                </c:pt>
                <c:pt idx="230">
                  <c:v>32337.664671654606</c:v>
                </c:pt>
                <c:pt idx="231">
                  <c:v>31962.844565450894</c:v>
                </c:pt>
                <c:pt idx="232">
                  <c:v>31962.844565450894</c:v>
                </c:pt>
                <c:pt idx="233">
                  <c:v>31962.844565450894</c:v>
                </c:pt>
                <c:pt idx="234">
                  <c:v>31964.495820314783</c:v>
                </c:pt>
                <c:pt idx="235">
                  <c:v>31931.374700832632</c:v>
                </c:pt>
                <c:pt idx="236">
                  <c:v>31846.460664088696</c:v>
                </c:pt>
                <c:pt idx="237">
                  <c:v>31923.533714708712</c:v>
                </c:pt>
                <c:pt idx="238">
                  <c:v>31809.230213860938</c:v>
                </c:pt>
                <c:pt idx="239">
                  <c:v>31809.230213860938</c:v>
                </c:pt>
                <c:pt idx="240">
                  <c:v>31809.230213860938</c:v>
                </c:pt>
                <c:pt idx="241">
                  <c:v>31557.333274696564</c:v>
                </c:pt>
                <c:pt idx="242">
                  <c:v>31432.059219155162</c:v>
                </c:pt>
                <c:pt idx="243">
                  <c:v>31149.636233812951</c:v>
                </c:pt>
                <c:pt idx="244">
                  <c:v>31102.122863222321</c:v>
                </c:pt>
                <c:pt idx="245">
                  <c:v>31070.310122430874</c:v>
                </c:pt>
                <c:pt idx="246">
                  <c:v>31070.310122430874</c:v>
                </c:pt>
                <c:pt idx="247">
                  <c:v>31070.310122430874</c:v>
                </c:pt>
                <c:pt idx="248">
                  <c:v>31125.60117785996</c:v>
                </c:pt>
                <c:pt idx="249">
                  <c:v>31324.355465779947</c:v>
                </c:pt>
                <c:pt idx="250">
                  <c:v>31330.001517730449</c:v>
                </c:pt>
                <c:pt idx="251">
                  <c:v>31265.390752006773</c:v>
                </c:pt>
                <c:pt idx="252">
                  <c:v>31273.903952685334</c:v>
                </c:pt>
                <c:pt idx="253">
                  <c:v>31273.903952685334</c:v>
                </c:pt>
                <c:pt idx="254">
                  <c:v>31273.903952685334</c:v>
                </c:pt>
                <c:pt idx="255">
                  <c:v>31249.75670292287</c:v>
                </c:pt>
                <c:pt idx="256">
                  <c:v>31083.869499851804</c:v>
                </c:pt>
                <c:pt idx="257">
                  <c:v>31028.081081664939</c:v>
                </c:pt>
                <c:pt idx="258">
                  <c:v>30872.81326040412</c:v>
                </c:pt>
                <c:pt idx="259">
                  <c:v>30812.894627120062</c:v>
                </c:pt>
                <c:pt idx="260">
                  <c:v>30812.894627120062</c:v>
                </c:pt>
                <c:pt idx="261">
                  <c:v>30812.894627120062</c:v>
                </c:pt>
                <c:pt idx="262">
                  <c:v>30742.924339087047</c:v>
                </c:pt>
                <c:pt idx="263">
                  <c:v>30696.56252347296</c:v>
                </c:pt>
                <c:pt idx="264">
                  <c:v>30709.719351503321</c:v>
                </c:pt>
                <c:pt idx="265">
                  <c:v>30735.659097160511</c:v>
                </c:pt>
                <c:pt idx="266">
                  <c:v>30748.10207615545</c:v>
                </c:pt>
                <c:pt idx="267">
                  <c:v>30748.10207615545</c:v>
                </c:pt>
                <c:pt idx="268">
                  <c:v>30748.10207615545</c:v>
                </c:pt>
                <c:pt idx="269">
                  <c:v>30708.107523782939</c:v>
                </c:pt>
                <c:pt idx="270">
                  <c:v>30595.611378581587</c:v>
                </c:pt>
                <c:pt idx="271">
                  <c:v>30388.831046107152</c:v>
                </c:pt>
                <c:pt idx="272">
                  <c:v>30009.298990611791</c:v>
                </c:pt>
                <c:pt idx="273">
                  <c:v>29901.568045655269</c:v>
                </c:pt>
                <c:pt idx="274">
                  <c:v>29901.568045655269</c:v>
                </c:pt>
                <c:pt idx="275">
                  <c:v>29901.568045655269</c:v>
                </c:pt>
                <c:pt idx="276">
                  <c:v>32295.789769247291</c:v>
                </c:pt>
                <c:pt idx="277">
                  <c:v>32468.75463468775</c:v>
                </c:pt>
                <c:pt idx="278">
                  <c:v>32509.956968223287</c:v>
                </c:pt>
                <c:pt idx="279">
                  <c:v>32468.684059519677</c:v>
                </c:pt>
                <c:pt idx="280">
                  <c:v>32533.014228038945</c:v>
                </c:pt>
                <c:pt idx="281">
                  <c:v>32533.014228038945</c:v>
                </c:pt>
                <c:pt idx="282">
                  <c:v>32533.014228038945</c:v>
                </c:pt>
                <c:pt idx="283">
                  <c:v>32533.014228038945</c:v>
                </c:pt>
                <c:pt idx="284">
                  <c:v>32457.215545106748</c:v>
                </c:pt>
                <c:pt idx="285">
                  <c:v>35552.45488480683</c:v>
                </c:pt>
                <c:pt idx="286">
                  <c:v>35481.879367819151</c:v>
                </c:pt>
                <c:pt idx="287">
                  <c:v>35544.749834841314</c:v>
                </c:pt>
                <c:pt idx="288">
                  <c:v>35544.749834841314</c:v>
                </c:pt>
                <c:pt idx="289">
                  <c:v>35544.749834841314</c:v>
                </c:pt>
                <c:pt idx="290">
                  <c:v>39330.813329429322</c:v>
                </c:pt>
                <c:pt idx="291">
                  <c:v>39714.877737866009</c:v>
                </c:pt>
                <c:pt idx="292">
                  <c:v>39650.527394692392</c:v>
                </c:pt>
                <c:pt idx="293">
                  <c:v>40631.580100676481</c:v>
                </c:pt>
                <c:pt idx="294">
                  <c:v>40263.947666636304</c:v>
                </c:pt>
                <c:pt idx="295">
                  <c:v>40263.947666636304</c:v>
                </c:pt>
                <c:pt idx="296">
                  <c:v>40263.947666636304</c:v>
                </c:pt>
                <c:pt idx="297">
                  <c:v>40571.933095926135</c:v>
                </c:pt>
                <c:pt idx="298">
                  <c:v>40839.861012186528</c:v>
                </c:pt>
                <c:pt idx="299">
                  <c:v>40884.810882904858</c:v>
                </c:pt>
                <c:pt idx="300">
                  <c:v>39840.860577626037</c:v>
                </c:pt>
                <c:pt idx="301">
                  <c:v>40019.665603130547</c:v>
                </c:pt>
                <c:pt idx="302">
                  <c:v>40019.665603130547</c:v>
                </c:pt>
                <c:pt idx="303">
                  <c:v>40019.665603130547</c:v>
                </c:pt>
                <c:pt idx="304">
                  <c:v>37210.424083606049</c:v>
                </c:pt>
                <c:pt idx="305">
                  <c:v>37532.667480721568</c:v>
                </c:pt>
                <c:pt idx="306">
                  <c:v>37621.75230549051</c:v>
                </c:pt>
                <c:pt idx="307">
                  <c:v>37616.231651192073</c:v>
                </c:pt>
                <c:pt idx="308">
                  <c:v>37939.460355550757</c:v>
                </c:pt>
                <c:pt idx="309">
                  <c:v>37939.460355550757</c:v>
                </c:pt>
                <c:pt idx="310">
                  <c:v>37939.460355550757</c:v>
                </c:pt>
                <c:pt idx="311">
                  <c:v>37691.340910507621</c:v>
                </c:pt>
                <c:pt idx="312">
                  <c:v>38069.955998055091</c:v>
                </c:pt>
                <c:pt idx="313">
                  <c:v>38058.129603661117</c:v>
                </c:pt>
                <c:pt idx="314">
                  <c:v>38015.78296234661</c:v>
                </c:pt>
                <c:pt idx="315">
                  <c:v>37957.911876593942</c:v>
                </c:pt>
                <c:pt idx="316">
                  <c:v>37957.911876593942</c:v>
                </c:pt>
                <c:pt idx="317">
                  <c:v>37957.911876593942</c:v>
                </c:pt>
                <c:pt idx="318">
                  <c:v>37937.50992943313</c:v>
                </c:pt>
                <c:pt idx="319">
                  <c:v>37900.774542630461</c:v>
                </c:pt>
                <c:pt idx="320">
                  <c:v>37874.766580580697</c:v>
                </c:pt>
                <c:pt idx="321">
                  <c:v>37425.481830409415</c:v>
                </c:pt>
                <c:pt idx="322">
                  <c:v>37283.252974416246</c:v>
                </c:pt>
                <c:pt idx="323">
                  <c:v>37283.252974416246</c:v>
                </c:pt>
                <c:pt idx="324">
                  <c:v>37283.252974416246</c:v>
                </c:pt>
                <c:pt idx="325">
                  <c:v>37460.594087861551</c:v>
                </c:pt>
                <c:pt idx="326">
                  <c:v>37609.557601230044</c:v>
                </c:pt>
                <c:pt idx="327">
                  <c:v>37554.137426493464</c:v>
                </c:pt>
                <c:pt idx="328">
                  <c:v>37574.595201083066</c:v>
                </c:pt>
                <c:pt idx="329">
                  <c:v>37681.475430945604</c:v>
                </c:pt>
                <c:pt idx="330">
                  <c:v>37681.475430945604</c:v>
                </c:pt>
                <c:pt idx="331">
                  <c:v>37681.475430945604</c:v>
                </c:pt>
                <c:pt idx="332">
                  <c:v>37681.475430945604</c:v>
                </c:pt>
                <c:pt idx="333">
                  <c:v>37560.545458692242</c:v>
                </c:pt>
                <c:pt idx="334">
                  <c:v>37377.703186817256</c:v>
                </c:pt>
                <c:pt idx="335">
                  <c:v>37274.709579454451</c:v>
                </c:pt>
                <c:pt idx="336">
                  <c:v>37535.973681676005</c:v>
                </c:pt>
                <c:pt idx="337">
                  <c:v>37535.973681676005</c:v>
                </c:pt>
                <c:pt idx="338">
                  <c:v>37535.973681676005</c:v>
                </c:pt>
                <c:pt idx="339">
                  <c:v>37537.000522792776</c:v>
                </c:pt>
                <c:pt idx="340">
                  <c:v>37592.249318449984</c:v>
                </c:pt>
                <c:pt idx="341">
                  <c:v>37810.561566490149</c:v>
                </c:pt>
                <c:pt idx="342">
                  <c:v>37810.561566490149</c:v>
                </c:pt>
                <c:pt idx="343">
                  <c:v>37810.561566490149</c:v>
                </c:pt>
                <c:pt idx="344">
                  <c:v>37810.561566490149</c:v>
                </c:pt>
                <c:pt idx="345">
                  <c:v>37810.561566490149</c:v>
                </c:pt>
                <c:pt idx="346">
                  <c:v>36775.802867053848</c:v>
                </c:pt>
                <c:pt idx="347">
                  <c:v>36868.610164772799</c:v>
                </c:pt>
                <c:pt idx="348">
                  <c:v>37006.775908793279</c:v>
                </c:pt>
                <c:pt idx="349">
                  <c:v>36877.539715913932</c:v>
                </c:pt>
                <c:pt idx="350">
                  <c:v>37086.30037490456</c:v>
                </c:pt>
                <c:pt idx="351">
                  <c:v>37086.30037490456</c:v>
                </c:pt>
                <c:pt idx="352">
                  <c:v>37086.30037490456</c:v>
                </c:pt>
                <c:pt idx="353">
                  <c:v>37202.738235753342</c:v>
                </c:pt>
                <c:pt idx="354">
                  <c:v>37929.911611756899</c:v>
                </c:pt>
                <c:pt idx="355">
                  <c:v>38189.287978739725</c:v>
                </c:pt>
                <c:pt idx="356">
                  <c:v>38172.635260894669</c:v>
                </c:pt>
                <c:pt idx="357">
                  <c:v>38511.311517749513</c:v>
                </c:pt>
                <c:pt idx="358">
                  <c:v>38511.311517749513</c:v>
                </c:pt>
                <c:pt idx="359">
                  <c:v>38511.311517749513</c:v>
                </c:pt>
                <c:pt idx="360">
                  <c:v>38508.621371542191</c:v>
                </c:pt>
                <c:pt idx="361">
                  <c:v>38955.664655678534</c:v>
                </c:pt>
                <c:pt idx="362">
                  <c:v>39204.421361704291</c:v>
                </c:pt>
                <c:pt idx="363">
                  <c:v>39361.782315671859</c:v>
                </c:pt>
                <c:pt idx="364">
                  <c:v>39308.315541759723</c:v>
                </c:pt>
                <c:pt idx="365">
                  <c:v>39308.315541759723</c:v>
                </c:pt>
                <c:pt idx="366">
                  <c:v>39308.315541759723</c:v>
                </c:pt>
                <c:pt idx="367">
                  <c:v>39296.465848111096</c:v>
                </c:pt>
                <c:pt idx="368">
                  <c:v>39486</c:v>
                </c:pt>
                <c:pt idx="369">
                  <c:v>39580</c:v>
                </c:pt>
                <c:pt idx="370">
                  <c:v>39856</c:v>
                </c:pt>
                <c:pt idx="371">
                  <c:v>39802</c:v>
                </c:pt>
                <c:pt idx="372">
                  <c:v>39802</c:v>
                </c:pt>
                <c:pt idx="373">
                  <c:v>39802</c:v>
                </c:pt>
                <c:pt idx="374">
                  <c:v>39661</c:v>
                </c:pt>
                <c:pt idx="375">
                  <c:v>39702</c:v>
                </c:pt>
                <c:pt idx="376">
                  <c:v>39665</c:v>
                </c:pt>
                <c:pt idx="377">
                  <c:v>39890</c:v>
                </c:pt>
                <c:pt idx="378">
                  <c:v>40114</c:v>
                </c:pt>
                <c:pt idx="379">
                  <c:v>40114</c:v>
                </c:pt>
                <c:pt idx="380">
                  <c:v>40114</c:v>
                </c:pt>
                <c:pt idx="381">
                  <c:v>40135</c:v>
                </c:pt>
                <c:pt idx="382">
                  <c:v>40202</c:v>
                </c:pt>
                <c:pt idx="383">
                  <c:v>40134</c:v>
                </c:pt>
                <c:pt idx="384">
                  <c:v>40051</c:v>
                </c:pt>
                <c:pt idx="385">
                  <c:v>40003</c:v>
                </c:pt>
                <c:pt idx="386">
                  <c:v>40003</c:v>
                </c:pt>
                <c:pt idx="387">
                  <c:v>40003</c:v>
                </c:pt>
                <c:pt idx="388">
                  <c:v>40002</c:v>
                </c:pt>
                <c:pt idx="389">
                  <c:v>39915</c:v>
                </c:pt>
                <c:pt idx="390">
                  <c:v>39884</c:v>
                </c:pt>
                <c:pt idx="391">
                  <c:v>46634</c:v>
                </c:pt>
                <c:pt idx="392">
                  <c:v>46651</c:v>
                </c:pt>
                <c:pt idx="393">
                  <c:v>46651</c:v>
                </c:pt>
                <c:pt idx="394">
                  <c:v>46651</c:v>
                </c:pt>
                <c:pt idx="395">
                  <c:v>46847</c:v>
                </c:pt>
                <c:pt idx="396">
                  <c:v>46887</c:v>
                </c:pt>
                <c:pt idx="397">
                  <c:v>46750</c:v>
                </c:pt>
                <c:pt idx="398">
                  <c:v>46647</c:v>
                </c:pt>
                <c:pt idx="399">
                  <c:v>46653</c:v>
                </c:pt>
                <c:pt idx="400">
                  <c:v>46653</c:v>
                </c:pt>
                <c:pt idx="401">
                  <c:v>46653</c:v>
                </c:pt>
                <c:pt idx="402">
                  <c:v>46705</c:v>
                </c:pt>
                <c:pt idx="403">
                  <c:v>46743</c:v>
                </c:pt>
                <c:pt idx="404">
                  <c:v>47178</c:v>
                </c:pt>
                <c:pt idx="405">
                  <c:v>47178</c:v>
                </c:pt>
                <c:pt idx="406">
                  <c:v>47431</c:v>
                </c:pt>
                <c:pt idx="407">
                  <c:v>47431</c:v>
                </c:pt>
                <c:pt idx="408">
                  <c:v>47431</c:v>
                </c:pt>
                <c:pt idx="409">
                  <c:v>47360</c:v>
                </c:pt>
                <c:pt idx="410">
                  <c:v>47188</c:v>
                </c:pt>
                <c:pt idx="411">
                  <c:v>48624</c:v>
                </c:pt>
                <c:pt idx="412">
                  <c:v>48702</c:v>
                </c:pt>
                <c:pt idx="413">
                  <c:v>49085</c:v>
                </c:pt>
                <c:pt idx="414">
                  <c:v>49085</c:v>
                </c:pt>
                <c:pt idx="415">
                  <c:v>49085</c:v>
                </c:pt>
                <c:pt idx="416">
                  <c:v>49052</c:v>
                </c:pt>
                <c:pt idx="417">
                  <c:v>50751</c:v>
                </c:pt>
                <c:pt idx="418">
                  <c:v>50768</c:v>
                </c:pt>
                <c:pt idx="419">
                  <c:v>50801</c:v>
                </c:pt>
                <c:pt idx="420">
                  <c:v>50608</c:v>
                </c:pt>
                <c:pt idx="421">
                  <c:v>50608</c:v>
                </c:pt>
                <c:pt idx="422">
                  <c:v>50608</c:v>
                </c:pt>
                <c:pt idx="423">
                  <c:v>50608</c:v>
                </c:pt>
                <c:pt idx="424">
                  <c:v>50608</c:v>
                </c:pt>
                <c:pt idx="425">
                  <c:v>50551</c:v>
                </c:pt>
                <c:pt idx="426">
                  <c:v>51114</c:v>
                </c:pt>
                <c:pt idx="427">
                  <c:v>51010</c:v>
                </c:pt>
                <c:pt idx="428">
                  <c:v>51010</c:v>
                </c:pt>
                <c:pt idx="429">
                  <c:v>51010</c:v>
                </c:pt>
                <c:pt idx="430">
                  <c:v>51495</c:v>
                </c:pt>
                <c:pt idx="431">
                  <c:v>51457</c:v>
                </c:pt>
                <c:pt idx="432">
                  <c:v>51494</c:v>
                </c:pt>
                <c:pt idx="433">
                  <c:v>51599</c:v>
                </c:pt>
                <c:pt idx="434">
                  <c:v>51651</c:v>
                </c:pt>
                <c:pt idx="435">
                  <c:v>51651</c:v>
                </c:pt>
                <c:pt idx="436">
                  <c:v>51651</c:v>
                </c:pt>
                <c:pt idx="437">
                  <c:v>51816</c:v>
                </c:pt>
                <c:pt idx="438">
                  <c:v>51772</c:v>
                </c:pt>
                <c:pt idx="439">
                  <c:v>51618</c:v>
                </c:pt>
                <c:pt idx="440">
                  <c:v>51649</c:v>
                </c:pt>
                <c:pt idx="441">
                  <c:v>51667</c:v>
                </c:pt>
                <c:pt idx="442">
                  <c:v>51667</c:v>
                </c:pt>
                <c:pt idx="443">
                  <c:v>51667</c:v>
                </c:pt>
                <c:pt idx="444">
                  <c:v>51929</c:v>
                </c:pt>
                <c:pt idx="445">
                  <c:v>51950</c:v>
                </c:pt>
                <c:pt idx="446">
                  <c:v>51926</c:v>
                </c:pt>
                <c:pt idx="447">
                  <c:v>51745</c:v>
                </c:pt>
                <c:pt idx="448">
                  <c:v>51745</c:v>
                </c:pt>
                <c:pt idx="449">
                  <c:v>51745</c:v>
                </c:pt>
                <c:pt idx="450">
                  <c:v>51745</c:v>
                </c:pt>
                <c:pt idx="451">
                  <c:v>51661</c:v>
                </c:pt>
                <c:pt idx="452">
                  <c:v>51515</c:v>
                </c:pt>
                <c:pt idx="453">
                  <c:v>51190</c:v>
                </c:pt>
                <c:pt idx="454">
                  <c:v>50907</c:v>
                </c:pt>
                <c:pt idx="455">
                  <c:v>50522</c:v>
                </c:pt>
                <c:pt idx="456">
                  <c:v>50522</c:v>
                </c:pt>
                <c:pt idx="457">
                  <c:v>50522</c:v>
                </c:pt>
                <c:pt idx="458">
                  <c:v>51851</c:v>
                </c:pt>
                <c:pt idx="459">
                  <c:v>51885</c:v>
                </c:pt>
                <c:pt idx="460">
                  <c:v>51926</c:v>
                </c:pt>
                <c:pt idx="461">
                  <c:v>52008</c:v>
                </c:pt>
                <c:pt idx="462">
                  <c:v>52091</c:v>
                </c:pt>
                <c:pt idx="463">
                  <c:v>52091</c:v>
                </c:pt>
                <c:pt idx="464">
                  <c:v>52091</c:v>
                </c:pt>
                <c:pt idx="465">
                  <c:v>52088</c:v>
                </c:pt>
                <c:pt idx="466">
                  <c:v>52246</c:v>
                </c:pt>
                <c:pt idx="467">
                  <c:v>52696</c:v>
                </c:pt>
                <c:pt idx="468">
                  <c:v>52696</c:v>
                </c:pt>
                <c:pt idx="469">
                  <c:v>52696</c:v>
                </c:pt>
                <c:pt idx="470">
                  <c:v>52696</c:v>
                </c:pt>
                <c:pt idx="471">
                  <c:v>52696</c:v>
                </c:pt>
                <c:pt idx="472">
                  <c:v>48579</c:v>
                </c:pt>
                <c:pt idx="473">
                  <c:v>49095</c:v>
                </c:pt>
                <c:pt idx="474">
                  <c:v>48944</c:v>
                </c:pt>
                <c:pt idx="475">
                  <c:v>48892</c:v>
                </c:pt>
                <c:pt idx="476">
                  <c:v>48314</c:v>
                </c:pt>
                <c:pt idx="477">
                  <c:v>48314</c:v>
                </c:pt>
                <c:pt idx="478">
                  <c:v>48314</c:v>
                </c:pt>
                <c:pt idx="479">
                  <c:v>48349</c:v>
                </c:pt>
                <c:pt idx="480">
                  <c:v>48260</c:v>
                </c:pt>
                <c:pt idx="481">
                  <c:v>48176</c:v>
                </c:pt>
                <c:pt idx="482">
                  <c:v>48460</c:v>
                </c:pt>
                <c:pt idx="483">
                  <c:v>48217</c:v>
                </c:pt>
                <c:pt idx="484">
                  <c:v>48217</c:v>
                </c:pt>
                <c:pt idx="485">
                  <c:v>48217</c:v>
                </c:pt>
                <c:pt idx="486">
                  <c:v>48217</c:v>
                </c:pt>
                <c:pt idx="487">
                  <c:v>48227</c:v>
                </c:pt>
                <c:pt idx="488">
                  <c:v>48361</c:v>
                </c:pt>
                <c:pt idx="489">
                  <c:v>48336</c:v>
                </c:pt>
                <c:pt idx="490">
                  <c:v>48360</c:v>
                </c:pt>
                <c:pt idx="491">
                  <c:v>48360</c:v>
                </c:pt>
                <c:pt idx="492">
                  <c:v>48360</c:v>
                </c:pt>
                <c:pt idx="493">
                  <c:v>48032</c:v>
                </c:pt>
                <c:pt idx="494">
                  <c:v>48040</c:v>
                </c:pt>
                <c:pt idx="495">
                  <c:v>48056</c:v>
                </c:pt>
                <c:pt idx="496">
                  <c:v>48075</c:v>
                </c:pt>
                <c:pt idx="497">
                  <c:v>48628</c:v>
                </c:pt>
                <c:pt idx="498">
                  <c:v>48628</c:v>
                </c:pt>
                <c:pt idx="499">
                  <c:v>48628</c:v>
                </c:pt>
                <c:pt idx="500">
                  <c:v>48566</c:v>
                </c:pt>
                <c:pt idx="501">
                  <c:v>48659</c:v>
                </c:pt>
                <c:pt idx="502">
                  <c:v>48627</c:v>
                </c:pt>
                <c:pt idx="503">
                  <c:v>48400</c:v>
                </c:pt>
                <c:pt idx="504">
                  <c:v>48027</c:v>
                </c:pt>
                <c:pt idx="505">
                  <c:v>48027</c:v>
                </c:pt>
                <c:pt idx="506">
                  <c:v>48027</c:v>
                </c:pt>
                <c:pt idx="507">
                  <c:v>47855</c:v>
                </c:pt>
                <c:pt idx="508">
                  <c:v>47468</c:v>
                </c:pt>
                <c:pt idx="509">
                  <c:v>46767</c:v>
                </c:pt>
                <c:pt idx="510">
                  <c:v>46767</c:v>
                </c:pt>
                <c:pt idx="511">
                  <c:v>45872</c:v>
                </c:pt>
                <c:pt idx="512">
                  <c:v>45872</c:v>
                </c:pt>
                <c:pt idx="513">
                  <c:v>45872</c:v>
                </c:pt>
                <c:pt idx="514">
                  <c:v>45851</c:v>
                </c:pt>
                <c:pt idx="515">
                  <c:v>45814</c:v>
                </c:pt>
                <c:pt idx="516">
                  <c:v>46146</c:v>
                </c:pt>
                <c:pt idx="517">
                  <c:v>45082</c:v>
                </c:pt>
                <c:pt idx="518">
                  <c:v>45070</c:v>
                </c:pt>
                <c:pt idx="519">
                  <c:v>45070</c:v>
                </c:pt>
                <c:pt idx="520">
                  <c:v>45070</c:v>
                </c:pt>
                <c:pt idx="521">
                  <c:v>45142</c:v>
                </c:pt>
                <c:pt idx="522">
                  <c:v>45093</c:v>
                </c:pt>
                <c:pt idx="523">
                  <c:v>45080</c:v>
                </c:pt>
                <c:pt idx="524">
                  <c:v>44922</c:v>
                </c:pt>
                <c:pt idx="525">
                  <c:v>44899</c:v>
                </c:pt>
                <c:pt idx="526">
                  <c:v>44899</c:v>
                </c:pt>
                <c:pt idx="527">
                  <c:v>44899</c:v>
                </c:pt>
                <c:pt idx="528">
                  <c:v>44775</c:v>
                </c:pt>
                <c:pt idx="529">
                  <c:v>44641</c:v>
                </c:pt>
                <c:pt idx="530">
                  <c:v>44733</c:v>
                </c:pt>
                <c:pt idx="531">
                  <c:v>44632</c:v>
                </c:pt>
                <c:pt idx="532">
                  <c:v>44780</c:v>
                </c:pt>
                <c:pt idx="533">
                  <c:v>44780</c:v>
                </c:pt>
                <c:pt idx="534">
                  <c:v>44780</c:v>
                </c:pt>
                <c:pt idx="535">
                  <c:v>44758</c:v>
                </c:pt>
                <c:pt idx="536">
                  <c:v>44758</c:v>
                </c:pt>
                <c:pt idx="537">
                  <c:v>45872</c:v>
                </c:pt>
                <c:pt idx="538">
                  <c:v>45917</c:v>
                </c:pt>
                <c:pt idx="539">
                  <c:v>45897</c:v>
                </c:pt>
                <c:pt idx="540">
                  <c:v>45897</c:v>
                </c:pt>
                <c:pt idx="541">
                  <c:v>45897</c:v>
                </c:pt>
                <c:pt idx="542">
                  <c:v>45687</c:v>
                </c:pt>
                <c:pt idx="543">
                  <c:v>45546</c:v>
                </c:pt>
                <c:pt idx="544">
                  <c:v>47703</c:v>
                </c:pt>
                <c:pt idx="545">
                  <c:v>46997</c:v>
                </c:pt>
                <c:pt idx="546">
                  <c:v>47995</c:v>
                </c:pt>
                <c:pt idx="547">
                  <c:v>47995</c:v>
                </c:pt>
                <c:pt idx="548">
                  <c:v>47995</c:v>
                </c:pt>
                <c:pt idx="549">
                  <c:v>47819</c:v>
                </c:pt>
                <c:pt idx="550">
                  <c:v>47761</c:v>
                </c:pt>
                <c:pt idx="551">
                  <c:v>47793</c:v>
                </c:pt>
                <c:pt idx="552">
                  <c:v>47995</c:v>
                </c:pt>
                <c:pt idx="553">
                  <c:v>48569</c:v>
                </c:pt>
                <c:pt idx="554">
                  <c:v>48569</c:v>
                </c:pt>
                <c:pt idx="555">
                  <c:v>48569</c:v>
                </c:pt>
                <c:pt idx="556">
                  <c:v>48512</c:v>
                </c:pt>
                <c:pt idx="557">
                  <c:v>48455</c:v>
                </c:pt>
                <c:pt idx="558">
                  <c:v>48327</c:v>
                </c:pt>
                <c:pt idx="559">
                  <c:v>48273</c:v>
                </c:pt>
                <c:pt idx="560">
                  <c:v>48246</c:v>
                </c:pt>
                <c:pt idx="561">
                  <c:v>48246</c:v>
                </c:pt>
                <c:pt idx="562">
                  <c:v>48246</c:v>
                </c:pt>
                <c:pt idx="563">
                  <c:v>47951</c:v>
                </c:pt>
                <c:pt idx="564">
                  <c:v>47781</c:v>
                </c:pt>
                <c:pt idx="565">
                  <c:v>47702</c:v>
                </c:pt>
                <c:pt idx="566">
                  <c:v>48115</c:v>
                </c:pt>
                <c:pt idx="567">
                  <c:v>48138</c:v>
                </c:pt>
                <c:pt idx="568">
                  <c:v>48138</c:v>
                </c:pt>
                <c:pt idx="569">
                  <c:v>48138</c:v>
                </c:pt>
                <c:pt idx="570">
                  <c:v>47869</c:v>
                </c:pt>
                <c:pt idx="571">
                  <c:v>47513</c:v>
                </c:pt>
                <c:pt idx="572">
                  <c:v>47391</c:v>
                </c:pt>
                <c:pt idx="573">
                  <c:v>47471</c:v>
                </c:pt>
                <c:pt idx="574">
                  <c:v>47098</c:v>
                </c:pt>
                <c:pt idx="575">
                  <c:v>47098</c:v>
                </c:pt>
                <c:pt idx="576">
                  <c:v>47098</c:v>
                </c:pt>
                <c:pt idx="577">
                  <c:v>47014</c:v>
                </c:pt>
                <c:pt idx="578">
                  <c:v>46840</c:v>
                </c:pt>
                <c:pt idx="579">
                  <c:v>46821</c:v>
                </c:pt>
                <c:pt idx="580">
                  <c:v>46770</c:v>
                </c:pt>
                <c:pt idx="581">
                  <c:v>49305</c:v>
                </c:pt>
                <c:pt idx="582">
                  <c:v>49305</c:v>
                </c:pt>
                <c:pt idx="583">
                  <c:v>49305</c:v>
                </c:pt>
                <c:pt idx="584">
                  <c:v>49081</c:v>
                </c:pt>
                <c:pt idx="585">
                  <c:v>48982</c:v>
                </c:pt>
                <c:pt idx="586">
                  <c:v>48641</c:v>
                </c:pt>
                <c:pt idx="587">
                  <c:v>48366</c:v>
                </c:pt>
                <c:pt idx="588">
                  <c:v>48216</c:v>
                </c:pt>
                <c:pt idx="589">
                  <c:v>48216</c:v>
                </c:pt>
                <c:pt idx="590">
                  <c:v>48216</c:v>
                </c:pt>
                <c:pt idx="591">
                  <c:v>47754</c:v>
                </c:pt>
                <c:pt idx="592">
                  <c:v>47740</c:v>
                </c:pt>
                <c:pt idx="593">
                  <c:v>47848</c:v>
                </c:pt>
                <c:pt idx="594">
                  <c:v>48049</c:v>
                </c:pt>
                <c:pt idx="595">
                  <c:v>47992</c:v>
                </c:pt>
                <c:pt idx="596">
                  <c:v>47992</c:v>
                </c:pt>
                <c:pt idx="597">
                  <c:v>47992</c:v>
                </c:pt>
                <c:pt idx="598">
                  <c:v>47992</c:v>
                </c:pt>
                <c:pt idx="599">
                  <c:v>47941</c:v>
                </c:pt>
                <c:pt idx="600">
                  <c:v>47783</c:v>
                </c:pt>
                <c:pt idx="601">
                  <c:v>47908</c:v>
                </c:pt>
                <c:pt idx="602">
                  <c:v>49022</c:v>
                </c:pt>
                <c:pt idx="603">
                  <c:v>49022</c:v>
                </c:pt>
                <c:pt idx="604">
                  <c:v>49022</c:v>
                </c:pt>
                <c:pt idx="605">
                  <c:v>49381</c:v>
                </c:pt>
                <c:pt idx="606">
                  <c:v>49343</c:v>
                </c:pt>
                <c:pt idx="607">
                  <c:v>49235</c:v>
                </c:pt>
                <c:pt idx="608">
                  <c:v>48877</c:v>
                </c:pt>
                <c:pt idx="609">
                  <c:v>49433</c:v>
                </c:pt>
                <c:pt idx="610">
                  <c:v>49433</c:v>
                </c:pt>
                <c:pt idx="611">
                  <c:v>49433</c:v>
                </c:pt>
                <c:pt idx="612">
                  <c:v>49477</c:v>
                </c:pt>
                <c:pt idx="613">
                  <c:v>51296</c:v>
                </c:pt>
                <c:pt idx="614">
                  <c:v>51317</c:v>
                </c:pt>
                <c:pt idx="615">
                  <c:v>51240</c:v>
                </c:pt>
                <c:pt idx="616">
                  <c:v>51274</c:v>
                </c:pt>
                <c:pt idx="617">
                  <c:v>51274</c:v>
                </c:pt>
                <c:pt idx="618">
                  <c:v>51274</c:v>
                </c:pt>
                <c:pt idx="619">
                  <c:v>51078</c:v>
                </c:pt>
                <c:pt idx="620">
                  <c:v>50890</c:v>
                </c:pt>
                <c:pt idx="621">
                  <c:v>51043</c:v>
                </c:pt>
                <c:pt idx="622">
                  <c:v>50975</c:v>
                </c:pt>
                <c:pt idx="623">
                  <c:v>51024</c:v>
                </c:pt>
                <c:pt idx="624">
                  <c:v>51024</c:v>
                </c:pt>
                <c:pt idx="625">
                  <c:v>51024</c:v>
                </c:pt>
                <c:pt idx="626">
                  <c:v>50839</c:v>
                </c:pt>
                <c:pt idx="627">
                  <c:v>51112</c:v>
                </c:pt>
                <c:pt idx="628">
                  <c:v>51366</c:v>
                </c:pt>
                <c:pt idx="629">
                  <c:v>51292</c:v>
                </c:pt>
                <c:pt idx="630">
                  <c:v>51331</c:v>
                </c:pt>
                <c:pt idx="631">
                  <c:v>51331</c:v>
                </c:pt>
                <c:pt idx="632">
                  <c:v>51331</c:v>
                </c:pt>
                <c:pt idx="633">
                  <c:v>51158</c:v>
                </c:pt>
                <c:pt idx="634">
                  <c:v>50971</c:v>
                </c:pt>
                <c:pt idx="635">
                  <c:v>50889</c:v>
                </c:pt>
                <c:pt idx="636">
                  <c:v>50515</c:v>
                </c:pt>
                <c:pt idx="637">
                  <c:v>50237</c:v>
                </c:pt>
                <c:pt idx="638">
                  <c:v>50237</c:v>
                </c:pt>
                <c:pt idx="639">
                  <c:v>50237</c:v>
                </c:pt>
                <c:pt idx="640">
                  <c:v>50646</c:v>
                </c:pt>
                <c:pt idx="641">
                  <c:v>50655</c:v>
                </c:pt>
                <c:pt idx="642">
                  <c:v>50726</c:v>
                </c:pt>
                <c:pt idx="643">
                  <c:v>50847</c:v>
                </c:pt>
                <c:pt idx="644">
                  <c:v>50860</c:v>
                </c:pt>
                <c:pt idx="645">
                  <c:v>50860</c:v>
                </c:pt>
                <c:pt idx="646">
                  <c:v>50860</c:v>
                </c:pt>
                <c:pt idx="647">
                  <c:v>50892</c:v>
                </c:pt>
                <c:pt idx="648">
                  <c:v>51077</c:v>
                </c:pt>
                <c:pt idx="649">
                  <c:v>50943</c:v>
                </c:pt>
                <c:pt idx="650">
                  <c:v>51913</c:v>
                </c:pt>
                <c:pt idx="651">
                  <c:v>52852</c:v>
                </c:pt>
                <c:pt idx="652">
                  <c:v>52852</c:v>
                </c:pt>
                <c:pt idx="653">
                  <c:v>52852</c:v>
                </c:pt>
                <c:pt idx="654">
                  <c:v>52852</c:v>
                </c:pt>
                <c:pt idx="655">
                  <c:v>52591</c:v>
                </c:pt>
                <c:pt idx="656">
                  <c:v>52456</c:v>
                </c:pt>
                <c:pt idx="657">
                  <c:v>52501</c:v>
                </c:pt>
                <c:pt idx="658">
                  <c:v>51942</c:v>
                </c:pt>
                <c:pt idx="659">
                  <c:v>51942</c:v>
                </c:pt>
                <c:pt idx="660">
                  <c:v>51942</c:v>
                </c:pt>
                <c:pt idx="661">
                  <c:v>51986</c:v>
                </c:pt>
                <c:pt idx="662">
                  <c:v>51921</c:v>
                </c:pt>
                <c:pt idx="663">
                  <c:v>51884</c:v>
                </c:pt>
                <c:pt idx="664">
                  <c:v>51864</c:v>
                </c:pt>
                <c:pt idx="665">
                  <c:v>51903</c:v>
                </c:pt>
                <c:pt idx="666">
                  <c:v>51903</c:v>
                </c:pt>
                <c:pt idx="667">
                  <c:v>51903</c:v>
                </c:pt>
                <c:pt idx="668">
                  <c:v>51995</c:v>
                </c:pt>
                <c:pt idx="669">
                  <c:v>51810</c:v>
                </c:pt>
                <c:pt idx="670">
                  <c:v>52124</c:v>
                </c:pt>
                <c:pt idx="671">
                  <c:v>52210</c:v>
                </c:pt>
                <c:pt idx="672">
                  <c:v>52066</c:v>
                </c:pt>
                <c:pt idx="673">
                  <c:v>52066</c:v>
                </c:pt>
                <c:pt idx="674">
                  <c:v>52066</c:v>
                </c:pt>
                <c:pt idx="675">
                  <c:v>52066</c:v>
                </c:pt>
                <c:pt idx="676">
                  <c:v>51563</c:v>
                </c:pt>
                <c:pt idx="677">
                  <c:v>51599</c:v>
                </c:pt>
                <c:pt idx="678">
                  <c:v>54748</c:v>
                </c:pt>
                <c:pt idx="679">
                  <c:v>54730</c:v>
                </c:pt>
                <c:pt idx="680">
                  <c:v>54730</c:v>
                </c:pt>
                <c:pt idx="681">
                  <c:v>54730</c:v>
                </c:pt>
                <c:pt idx="682">
                  <c:v>54750</c:v>
                </c:pt>
                <c:pt idx="683">
                  <c:v>54746</c:v>
                </c:pt>
                <c:pt idx="684">
                  <c:v>54653</c:v>
                </c:pt>
                <c:pt idx="685">
                  <c:v>54571</c:v>
                </c:pt>
                <c:pt idx="686">
                  <c:v>54503</c:v>
                </c:pt>
                <c:pt idx="687">
                  <c:v>54503</c:v>
                </c:pt>
                <c:pt idx="688">
                  <c:v>54503</c:v>
                </c:pt>
                <c:pt idx="689">
                  <c:v>54503</c:v>
                </c:pt>
                <c:pt idx="690">
                  <c:v>54599</c:v>
                </c:pt>
                <c:pt idx="691">
                  <c:v>55004</c:v>
                </c:pt>
                <c:pt idx="692">
                  <c:v>54928</c:v>
                </c:pt>
                <c:pt idx="693">
                  <c:v>54968</c:v>
                </c:pt>
                <c:pt idx="694">
                  <c:v>54968</c:v>
                </c:pt>
                <c:pt idx="695">
                  <c:v>54968</c:v>
                </c:pt>
                <c:pt idx="696">
                  <c:v>54919</c:v>
                </c:pt>
                <c:pt idx="697">
                  <c:v>54764</c:v>
                </c:pt>
                <c:pt idx="698">
                  <c:v>54662</c:v>
                </c:pt>
                <c:pt idx="699">
                  <c:v>54563</c:v>
                </c:pt>
                <c:pt idx="700">
                  <c:v>54905</c:v>
                </c:pt>
                <c:pt idx="701">
                  <c:v>54905</c:v>
                </c:pt>
                <c:pt idx="702">
                  <c:v>54905</c:v>
                </c:pt>
                <c:pt idx="703">
                  <c:v>54849</c:v>
                </c:pt>
                <c:pt idx="704">
                  <c:v>54749</c:v>
                </c:pt>
                <c:pt idx="705">
                  <c:v>54816</c:v>
                </c:pt>
                <c:pt idx="706">
                  <c:v>55163</c:v>
                </c:pt>
                <c:pt idx="707">
                  <c:v>55163</c:v>
                </c:pt>
                <c:pt idx="708">
                  <c:v>55163</c:v>
                </c:pt>
                <c:pt idx="709">
                  <c:v>55163</c:v>
                </c:pt>
                <c:pt idx="710">
                  <c:v>55300</c:v>
                </c:pt>
                <c:pt idx="711">
                  <c:v>55308</c:v>
                </c:pt>
                <c:pt idx="712">
                  <c:v>55417</c:v>
                </c:pt>
                <c:pt idx="713">
                  <c:v>55502</c:v>
                </c:pt>
                <c:pt idx="714">
                  <c:v>55997</c:v>
                </c:pt>
                <c:pt idx="715">
                  <c:v>55997</c:v>
                </c:pt>
                <c:pt idx="716">
                  <c:v>55997</c:v>
                </c:pt>
                <c:pt idx="717">
                  <c:v>55906</c:v>
                </c:pt>
                <c:pt idx="718">
                  <c:v>55932</c:v>
                </c:pt>
                <c:pt idx="719">
                  <c:v>56086</c:v>
                </c:pt>
                <c:pt idx="720">
                  <c:v>56224</c:v>
                </c:pt>
                <c:pt idx="721">
                  <c:v>56415</c:v>
                </c:pt>
                <c:pt idx="722">
                  <c:v>56415</c:v>
                </c:pt>
                <c:pt idx="723">
                  <c:v>56415</c:v>
                </c:pt>
                <c:pt idx="724">
                  <c:v>56415</c:v>
                </c:pt>
                <c:pt idx="725">
                  <c:v>56339</c:v>
                </c:pt>
                <c:pt idx="726">
                  <c:v>56280</c:v>
                </c:pt>
                <c:pt idx="727">
                  <c:v>56148.7</c:v>
                </c:pt>
                <c:pt idx="728">
                  <c:v>55055</c:v>
                </c:pt>
                <c:pt idx="729">
                  <c:v>55055</c:v>
                </c:pt>
                <c:pt idx="730">
                  <c:v>55055</c:v>
                </c:pt>
                <c:pt idx="731">
                  <c:v>55055</c:v>
                </c:pt>
                <c:pt idx="732">
                  <c:v>55731.1</c:v>
                </c:pt>
                <c:pt idx="733">
                  <c:v>55705.9</c:v>
                </c:pt>
                <c:pt idx="734">
                  <c:v>55623</c:v>
                </c:pt>
                <c:pt idx="735">
                  <c:v>55458.6</c:v>
                </c:pt>
                <c:pt idx="736">
                  <c:v>55458.6</c:v>
                </c:pt>
                <c:pt idx="737">
                  <c:v>55458.6</c:v>
                </c:pt>
                <c:pt idx="738">
                  <c:v>55260.800000000003</c:v>
                </c:pt>
                <c:pt idx="739">
                  <c:v>55130.3</c:v>
                </c:pt>
                <c:pt idx="740">
                  <c:v>55021.7</c:v>
                </c:pt>
                <c:pt idx="741">
                  <c:v>63906.1</c:v>
                </c:pt>
                <c:pt idx="742">
                  <c:v>63683.4</c:v>
                </c:pt>
                <c:pt idx="743">
                  <c:v>63683.4</c:v>
                </c:pt>
                <c:pt idx="744">
                  <c:v>63683.4</c:v>
                </c:pt>
                <c:pt idx="745">
                  <c:v>63746.400000000001</c:v>
                </c:pt>
                <c:pt idx="746">
                  <c:v>63587.7</c:v>
                </c:pt>
                <c:pt idx="747">
                  <c:v>63503.8</c:v>
                </c:pt>
                <c:pt idx="748">
                  <c:v>63378.400000000001</c:v>
                </c:pt>
                <c:pt idx="749">
                  <c:v>63225.3</c:v>
                </c:pt>
                <c:pt idx="750">
                  <c:v>63225.3</c:v>
                </c:pt>
                <c:pt idx="751">
                  <c:v>63225.3</c:v>
                </c:pt>
                <c:pt idx="752">
                  <c:v>63147.7</c:v>
                </c:pt>
                <c:pt idx="753">
                  <c:v>63121.599999999999</c:v>
                </c:pt>
                <c:pt idx="754">
                  <c:v>63166.8</c:v>
                </c:pt>
                <c:pt idx="755">
                  <c:v>62942.9</c:v>
                </c:pt>
                <c:pt idx="756">
                  <c:v>62533</c:v>
                </c:pt>
                <c:pt idx="757">
                  <c:v>62533</c:v>
                </c:pt>
                <c:pt idx="758">
                  <c:v>62533</c:v>
                </c:pt>
                <c:pt idx="759">
                  <c:v>62402.6</c:v>
                </c:pt>
                <c:pt idx="760">
                  <c:v>62241.7</c:v>
                </c:pt>
                <c:pt idx="761">
                  <c:v>62023.8</c:v>
                </c:pt>
                <c:pt idx="762">
                  <c:v>62173.599999999999</c:v>
                </c:pt>
                <c:pt idx="763">
                  <c:v>62216</c:v>
                </c:pt>
                <c:pt idx="764">
                  <c:v>62216</c:v>
                </c:pt>
                <c:pt idx="765">
                  <c:v>62216</c:v>
                </c:pt>
                <c:pt idx="766">
                  <c:v>62228.1</c:v>
                </c:pt>
                <c:pt idx="767">
                  <c:v>62366.5</c:v>
                </c:pt>
                <c:pt idx="768">
                  <c:v>62622</c:v>
                </c:pt>
                <c:pt idx="769">
                  <c:v>62565.1</c:v>
                </c:pt>
                <c:pt idx="770">
                  <c:v>62587.199999999997</c:v>
                </c:pt>
                <c:pt idx="771">
                  <c:v>62587.199999999997</c:v>
                </c:pt>
                <c:pt idx="772">
                  <c:v>62587.199999999997</c:v>
                </c:pt>
                <c:pt idx="773">
                  <c:v>62587.199999999997</c:v>
                </c:pt>
                <c:pt idx="774">
                  <c:v>62587.199999999997</c:v>
                </c:pt>
                <c:pt idx="775">
                  <c:v>62665.4</c:v>
                </c:pt>
                <c:pt idx="776">
                  <c:v>62460.3</c:v>
                </c:pt>
                <c:pt idx="777">
                  <c:v>62312.9</c:v>
                </c:pt>
                <c:pt idx="778">
                  <c:v>62312.9</c:v>
                </c:pt>
                <c:pt idx="779">
                  <c:v>62312.9</c:v>
                </c:pt>
                <c:pt idx="780">
                  <c:v>62291.7</c:v>
                </c:pt>
                <c:pt idx="781">
                  <c:v>62216.5</c:v>
                </c:pt>
                <c:pt idx="782">
                  <c:v>62268.1</c:v>
                </c:pt>
                <c:pt idx="783">
                  <c:v>62226.400000000001</c:v>
                </c:pt>
                <c:pt idx="784">
                  <c:v>62118</c:v>
                </c:pt>
                <c:pt idx="785">
                  <c:v>62118</c:v>
                </c:pt>
                <c:pt idx="786">
                  <c:v>62118</c:v>
                </c:pt>
                <c:pt idx="787">
                  <c:v>62124.1</c:v>
                </c:pt>
                <c:pt idx="788">
                  <c:v>61814.5</c:v>
                </c:pt>
                <c:pt idx="789">
                  <c:v>61508.5</c:v>
                </c:pt>
                <c:pt idx="790">
                  <c:v>61450.400000000001</c:v>
                </c:pt>
                <c:pt idx="791">
                  <c:v>61766.8</c:v>
                </c:pt>
                <c:pt idx="792">
                  <c:v>61766.8</c:v>
                </c:pt>
                <c:pt idx="793">
                  <c:v>61766.8</c:v>
                </c:pt>
                <c:pt idx="794">
                  <c:v>61706.9</c:v>
                </c:pt>
                <c:pt idx="795">
                  <c:v>62456.2</c:v>
                </c:pt>
                <c:pt idx="796">
                  <c:v>62609.7</c:v>
                </c:pt>
                <c:pt idx="797">
                  <c:v>62515.3</c:v>
                </c:pt>
                <c:pt idx="798">
                  <c:v>62414.2</c:v>
                </c:pt>
                <c:pt idx="799">
                  <c:v>62414.2</c:v>
                </c:pt>
                <c:pt idx="800">
                  <c:v>62414.2</c:v>
                </c:pt>
                <c:pt idx="801">
                  <c:v>62364.1</c:v>
                </c:pt>
                <c:pt idx="802">
                  <c:v>62389.8</c:v>
                </c:pt>
                <c:pt idx="803">
                  <c:v>62234.8</c:v>
                </c:pt>
                <c:pt idx="804">
                  <c:v>61950.9</c:v>
                </c:pt>
                <c:pt idx="805">
                  <c:v>61688.9</c:v>
                </c:pt>
                <c:pt idx="806">
                  <c:v>61688.9</c:v>
                </c:pt>
                <c:pt idx="807">
                  <c:v>61688.9</c:v>
                </c:pt>
                <c:pt idx="808">
                  <c:v>61603.8</c:v>
                </c:pt>
                <c:pt idx="809">
                  <c:v>61558.8</c:v>
                </c:pt>
                <c:pt idx="810">
                  <c:v>61616.4</c:v>
                </c:pt>
                <c:pt idx="811">
                  <c:v>61137.1</c:v>
                </c:pt>
                <c:pt idx="812">
                  <c:v>60898.7</c:v>
                </c:pt>
                <c:pt idx="813">
                  <c:v>60898.7</c:v>
                </c:pt>
                <c:pt idx="814">
                  <c:v>60898.7</c:v>
                </c:pt>
                <c:pt idx="815">
                  <c:v>60920.4</c:v>
                </c:pt>
                <c:pt idx="816">
                  <c:v>60721.5</c:v>
                </c:pt>
                <c:pt idx="817">
                  <c:v>61725.9</c:v>
                </c:pt>
                <c:pt idx="818">
                  <c:v>61725.9</c:v>
                </c:pt>
                <c:pt idx="819">
                  <c:v>61725.9</c:v>
                </c:pt>
                <c:pt idx="820">
                  <c:v>61725.9</c:v>
                </c:pt>
                <c:pt idx="821">
                  <c:v>61725.9</c:v>
                </c:pt>
                <c:pt idx="822">
                  <c:v>61725.9</c:v>
                </c:pt>
                <c:pt idx="823">
                  <c:v>61548</c:v>
                </c:pt>
                <c:pt idx="824">
                  <c:v>61566.1</c:v>
                </c:pt>
                <c:pt idx="825">
                  <c:v>61666.7</c:v>
                </c:pt>
                <c:pt idx="826">
                  <c:v>61610.2</c:v>
                </c:pt>
                <c:pt idx="827">
                  <c:v>61610.2</c:v>
                </c:pt>
                <c:pt idx="828">
                  <c:v>61610.2</c:v>
                </c:pt>
                <c:pt idx="829">
                  <c:v>61668.2</c:v>
                </c:pt>
                <c:pt idx="830">
                  <c:v>61769.2</c:v>
                </c:pt>
                <c:pt idx="831">
                  <c:v>61839.8</c:v>
                </c:pt>
                <c:pt idx="832">
                  <c:v>61832.1</c:v>
                </c:pt>
                <c:pt idx="833">
                  <c:v>61648.1</c:v>
                </c:pt>
                <c:pt idx="834">
                  <c:v>61648.1</c:v>
                </c:pt>
                <c:pt idx="835">
                  <c:v>61648.1</c:v>
                </c:pt>
                <c:pt idx="836">
                  <c:v>61376.5</c:v>
                </c:pt>
                <c:pt idx="837">
                  <c:v>61476.2</c:v>
                </c:pt>
                <c:pt idx="838">
                  <c:v>61364.3</c:v>
                </c:pt>
                <c:pt idx="839">
                  <c:v>62455.9</c:v>
                </c:pt>
                <c:pt idx="840">
                  <c:v>61599</c:v>
                </c:pt>
                <c:pt idx="841">
                  <c:v>61599</c:v>
                </c:pt>
                <c:pt idx="842">
                  <c:v>61599</c:v>
                </c:pt>
                <c:pt idx="843">
                  <c:v>61185.1</c:v>
                </c:pt>
                <c:pt idx="844">
                  <c:v>60794.7</c:v>
                </c:pt>
                <c:pt idx="845">
                  <c:v>59423.5</c:v>
                </c:pt>
                <c:pt idx="846">
                  <c:v>58401.3</c:v>
                </c:pt>
                <c:pt idx="847">
                  <c:v>56623</c:v>
                </c:pt>
                <c:pt idx="848">
                  <c:v>56623</c:v>
                </c:pt>
                <c:pt idx="849">
                  <c:v>56623</c:v>
                </c:pt>
                <c:pt idx="850">
                  <c:v>56623</c:v>
                </c:pt>
                <c:pt idx="851">
                  <c:v>56623</c:v>
                </c:pt>
                <c:pt idx="852">
                  <c:v>55998.2</c:v>
                </c:pt>
                <c:pt idx="853">
                  <c:v>56146.9</c:v>
                </c:pt>
                <c:pt idx="854">
                  <c:v>56014.8</c:v>
                </c:pt>
                <c:pt idx="855">
                  <c:v>56014.8</c:v>
                </c:pt>
                <c:pt idx="856">
                  <c:v>56014.8</c:v>
                </c:pt>
                <c:pt idx="857">
                  <c:v>55592.6</c:v>
                </c:pt>
                <c:pt idx="858">
                  <c:v>55195.9</c:v>
                </c:pt>
                <c:pt idx="859">
                  <c:v>57015.7</c:v>
                </c:pt>
                <c:pt idx="860">
                  <c:v>56321.5</c:v>
                </c:pt>
                <c:pt idx="861">
                  <c:v>54427.6</c:v>
                </c:pt>
                <c:pt idx="862">
                  <c:v>54427.6</c:v>
                </c:pt>
                <c:pt idx="863">
                  <c:v>54427.6</c:v>
                </c:pt>
                <c:pt idx="864">
                  <c:v>53421.7</c:v>
                </c:pt>
                <c:pt idx="865">
                  <c:v>52727</c:v>
                </c:pt>
                <c:pt idx="866">
                  <c:v>52433</c:v>
                </c:pt>
                <c:pt idx="867">
                  <c:v>54426.9</c:v>
                </c:pt>
                <c:pt idx="868">
                  <c:v>54320.800000000003</c:v>
                </c:pt>
                <c:pt idx="869">
                  <c:v>54320.800000000003</c:v>
                </c:pt>
                <c:pt idx="870">
                  <c:v>54320.800000000003</c:v>
                </c:pt>
                <c:pt idx="871">
                  <c:v>54274.400000000001</c:v>
                </c:pt>
                <c:pt idx="872">
                  <c:v>54261.5</c:v>
                </c:pt>
                <c:pt idx="873">
                  <c:v>53598.3</c:v>
                </c:pt>
                <c:pt idx="874">
                  <c:v>52102.1</c:v>
                </c:pt>
                <c:pt idx="875">
                  <c:v>52102.1</c:v>
                </c:pt>
                <c:pt idx="876">
                  <c:v>52102.1</c:v>
                </c:pt>
                <c:pt idx="877">
                  <c:v>52102.1</c:v>
                </c:pt>
                <c:pt idx="878">
                  <c:v>51930.1</c:v>
                </c:pt>
                <c:pt idx="879">
                  <c:v>50922.2</c:v>
                </c:pt>
                <c:pt idx="880">
                  <c:v>50589.8</c:v>
                </c:pt>
                <c:pt idx="881">
                  <c:v>50098.1</c:v>
                </c:pt>
                <c:pt idx="882">
                  <c:v>50213</c:v>
                </c:pt>
                <c:pt idx="883">
                  <c:v>50213</c:v>
                </c:pt>
                <c:pt idx="884">
                  <c:v>50213</c:v>
                </c:pt>
                <c:pt idx="885">
                  <c:v>49927.9</c:v>
                </c:pt>
                <c:pt idx="886">
                  <c:v>49958.2</c:v>
                </c:pt>
                <c:pt idx="887">
                  <c:v>50039.8</c:v>
                </c:pt>
                <c:pt idx="888">
                  <c:v>49850.8</c:v>
                </c:pt>
                <c:pt idx="889">
                  <c:v>49650.3</c:v>
                </c:pt>
                <c:pt idx="890">
                  <c:v>49650.3</c:v>
                </c:pt>
                <c:pt idx="891">
                  <c:v>49650.3</c:v>
                </c:pt>
                <c:pt idx="892">
                  <c:v>49637.599999999999</c:v>
                </c:pt>
                <c:pt idx="893">
                  <c:v>49099.5</c:v>
                </c:pt>
                <c:pt idx="894">
                  <c:v>48972.9</c:v>
                </c:pt>
                <c:pt idx="895">
                  <c:v>49065.1</c:v>
                </c:pt>
                <c:pt idx="896">
                  <c:v>48467.7</c:v>
                </c:pt>
                <c:pt idx="897">
                  <c:v>48467.7</c:v>
                </c:pt>
                <c:pt idx="898">
                  <c:v>48467.7</c:v>
                </c:pt>
                <c:pt idx="899">
                  <c:v>48285.5</c:v>
                </c:pt>
                <c:pt idx="900">
                  <c:v>48101.5</c:v>
                </c:pt>
                <c:pt idx="901">
                  <c:v>48101.5</c:v>
                </c:pt>
                <c:pt idx="902">
                  <c:v>48477.8</c:v>
                </c:pt>
                <c:pt idx="903">
                  <c:v>63274</c:v>
                </c:pt>
                <c:pt idx="904">
                  <c:v>63274</c:v>
                </c:pt>
                <c:pt idx="905">
                  <c:v>63274</c:v>
                </c:pt>
                <c:pt idx="906">
                  <c:v>63213.1</c:v>
                </c:pt>
                <c:pt idx="907">
                  <c:v>63162.400000000001</c:v>
                </c:pt>
                <c:pt idx="908">
                  <c:v>62994.3</c:v>
                </c:pt>
                <c:pt idx="909">
                  <c:v>62950.1</c:v>
                </c:pt>
                <c:pt idx="910">
                  <c:v>61881</c:v>
                </c:pt>
                <c:pt idx="911">
                  <c:v>61881</c:v>
                </c:pt>
                <c:pt idx="912">
                  <c:v>61881</c:v>
                </c:pt>
                <c:pt idx="913">
                  <c:v>61234.2</c:v>
                </c:pt>
                <c:pt idx="914">
                  <c:v>61092.7</c:v>
                </c:pt>
                <c:pt idx="915">
                  <c:v>61084.5</c:v>
                </c:pt>
                <c:pt idx="916">
                  <c:v>60942.6</c:v>
                </c:pt>
                <c:pt idx="917">
                  <c:v>60921.8</c:v>
                </c:pt>
                <c:pt idx="918">
                  <c:v>60921.8</c:v>
                </c:pt>
                <c:pt idx="919">
                  <c:v>60921.8</c:v>
                </c:pt>
                <c:pt idx="920">
                  <c:v>60921.8</c:v>
                </c:pt>
                <c:pt idx="921">
                  <c:v>60683.4</c:v>
                </c:pt>
                <c:pt idx="922">
                  <c:v>60547.4</c:v>
                </c:pt>
                <c:pt idx="923">
                  <c:v>60712</c:v>
                </c:pt>
                <c:pt idx="924">
                  <c:v>61322.400000000001</c:v>
                </c:pt>
                <c:pt idx="925">
                  <c:v>61322.400000000001</c:v>
                </c:pt>
                <c:pt idx="926">
                  <c:v>61322.400000000001</c:v>
                </c:pt>
                <c:pt idx="927">
                  <c:v>61307.8</c:v>
                </c:pt>
                <c:pt idx="928">
                  <c:v>60949.599999999999</c:v>
                </c:pt>
                <c:pt idx="929">
                  <c:v>59921.1</c:v>
                </c:pt>
                <c:pt idx="930">
                  <c:v>59711.199999999997</c:v>
                </c:pt>
                <c:pt idx="931">
                  <c:v>59738.400000000001</c:v>
                </c:pt>
                <c:pt idx="932">
                  <c:v>59738.400000000001</c:v>
                </c:pt>
                <c:pt idx="933">
                  <c:v>59738.400000000001</c:v>
                </c:pt>
                <c:pt idx="934">
                  <c:v>59433.9</c:v>
                </c:pt>
                <c:pt idx="935">
                  <c:v>59111.6</c:v>
                </c:pt>
                <c:pt idx="936">
                  <c:v>58800.4</c:v>
                </c:pt>
                <c:pt idx="937">
                  <c:v>58536.4</c:v>
                </c:pt>
                <c:pt idx="938">
                  <c:v>58095.4</c:v>
                </c:pt>
                <c:pt idx="939">
                  <c:v>58095.4</c:v>
                </c:pt>
                <c:pt idx="940">
                  <c:v>58095.4</c:v>
                </c:pt>
                <c:pt idx="941">
                  <c:v>58086.5</c:v>
                </c:pt>
                <c:pt idx="942">
                  <c:v>57996.2</c:v>
                </c:pt>
                <c:pt idx="943">
                  <c:v>57828.1</c:v>
                </c:pt>
                <c:pt idx="944">
                  <c:v>57741.4</c:v>
                </c:pt>
                <c:pt idx="945">
                  <c:v>57799.4</c:v>
                </c:pt>
                <c:pt idx="946">
                  <c:v>57799.4</c:v>
                </c:pt>
                <c:pt idx="947">
                  <c:v>57799.4</c:v>
                </c:pt>
                <c:pt idx="948">
                  <c:v>57688.9</c:v>
                </c:pt>
                <c:pt idx="949">
                  <c:v>57657.1</c:v>
                </c:pt>
                <c:pt idx="950">
                  <c:v>57580.1</c:v>
                </c:pt>
                <c:pt idx="951">
                  <c:v>57519</c:v>
                </c:pt>
                <c:pt idx="952">
                  <c:v>56873.9</c:v>
                </c:pt>
                <c:pt idx="953">
                  <c:v>56873.9</c:v>
                </c:pt>
                <c:pt idx="954">
                  <c:v>56873.9</c:v>
                </c:pt>
                <c:pt idx="955">
                  <c:v>56622.7</c:v>
                </c:pt>
                <c:pt idx="956">
                  <c:v>56258</c:v>
                </c:pt>
                <c:pt idx="957">
                  <c:v>54648.3</c:v>
                </c:pt>
                <c:pt idx="958">
                  <c:v>54655</c:v>
                </c:pt>
                <c:pt idx="959">
                  <c:v>54795.7</c:v>
                </c:pt>
                <c:pt idx="960">
                  <c:v>54795.7</c:v>
                </c:pt>
                <c:pt idx="961">
                  <c:v>54795.7</c:v>
                </c:pt>
                <c:pt idx="962">
                  <c:v>54795.7</c:v>
                </c:pt>
                <c:pt idx="963">
                  <c:v>55031.7</c:v>
                </c:pt>
                <c:pt idx="964">
                  <c:v>55075.8</c:v>
                </c:pt>
                <c:pt idx="965">
                  <c:v>55082.6</c:v>
                </c:pt>
                <c:pt idx="966">
                  <c:v>55340</c:v>
                </c:pt>
                <c:pt idx="967">
                  <c:v>55340</c:v>
                </c:pt>
                <c:pt idx="968">
                  <c:v>55340</c:v>
                </c:pt>
                <c:pt idx="969">
                  <c:v>55144.1</c:v>
                </c:pt>
                <c:pt idx="970">
                  <c:v>54696.9</c:v>
                </c:pt>
                <c:pt idx="971">
                  <c:v>54302.6</c:v>
                </c:pt>
                <c:pt idx="972">
                  <c:v>53794.3</c:v>
                </c:pt>
                <c:pt idx="973">
                  <c:v>52657.7</c:v>
                </c:pt>
                <c:pt idx="974">
                  <c:v>52657.7</c:v>
                </c:pt>
                <c:pt idx="975">
                  <c:v>52657.7</c:v>
                </c:pt>
                <c:pt idx="976">
                  <c:v>52389.9</c:v>
                </c:pt>
                <c:pt idx="977">
                  <c:v>51445.9</c:v>
                </c:pt>
                <c:pt idx="978">
                  <c:v>51055.7</c:v>
                </c:pt>
                <c:pt idx="979">
                  <c:v>51143.5</c:v>
                </c:pt>
                <c:pt idx="980">
                  <c:v>51213.7</c:v>
                </c:pt>
                <c:pt idx="981">
                  <c:v>51213.7</c:v>
                </c:pt>
                <c:pt idx="982">
                  <c:v>51213.7</c:v>
                </c:pt>
                <c:pt idx="983">
                  <c:v>51089.5</c:v>
                </c:pt>
                <c:pt idx="984">
                  <c:v>50996.2</c:v>
                </c:pt>
                <c:pt idx="985">
                  <c:v>50616.4</c:v>
                </c:pt>
                <c:pt idx="986">
                  <c:v>50531.9</c:v>
                </c:pt>
                <c:pt idx="987">
                  <c:v>50008.4</c:v>
                </c:pt>
                <c:pt idx="988">
                  <c:v>50008.4</c:v>
                </c:pt>
                <c:pt idx="989">
                  <c:v>50008.4</c:v>
                </c:pt>
                <c:pt idx="990">
                  <c:v>49614.2</c:v>
                </c:pt>
                <c:pt idx="991">
                  <c:v>49220</c:v>
                </c:pt>
                <c:pt idx="992">
                  <c:v>49029.4</c:v>
                </c:pt>
                <c:pt idx="993">
                  <c:v>48982</c:v>
                </c:pt>
                <c:pt idx="994">
                  <c:v>49569</c:v>
                </c:pt>
                <c:pt idx="995">
                  <c:v>49569</c:v>
                </c:pt>
                <c:pt idx="996">
                  <c:v>49569</c:v>
                </c:pt>
                <c:pt idx="997">
                  <c:v>49540.9</c:v>
                </c:pt>
                <c:pt idx="998">
                  <c:v>49601.599999999999</c:v>
                </c:pt>
                <c:pt idx="999">
                  <c:v>49568.3</c:v>
                </c:pt>
                <c:pt idx="1000">
                  <c:v>49556</c:v>
                </c:pt>
                <c:pt idx="1001">
                  <c:v>49003.4</c:v>
                </c:pt>
                <c:pt idx="1002">
                  <c:v>49003.4</c:v>
                </c:pt>
                <c:pt idx="1003">
                  <c:v>49003.4</c:v>
                </c:pt>
                <c:pt idx="1004">
                  <c:v>48854.7</c:v>
                </c:pt>
                <c:pt idx="1005">
                  <c:v>48912.4</c:v>
                </c:pt>
                <c:pt idx="1006">
                  <c:v>48963.1</c:v>
                </c:pt>
                <c:pt idx="1007">
                  <c:v>49013.7</c:v>
                </c:pt>
                <c:pt idx="1008">
                  <c:v>49140.5</c:v>
                </c:pt>
                <c:pt idx="1009">
                  <c:v>49140.5</c:v>
                </c:pt>
                <c:pt idx="1010">
                  <c:v>49140.5</c:v>
                </c:pt>
                <c:pt idx="1011">
                  <c:v>49012.5</c:v>
                </c:pt>
                <c:pt idx="1012">
                  <c:v>48886</c:v>
                </c:pt>
                <c:pt idx="1013">
                  <c:v>48766.400000000001</c:v>
                </c:pt>
                <c:pt idx="1014">
                  <c:v>48877.3</c:v>
                </c:pt>
                <c:pt idx="1015">
                  <c:v>48543.4</c:v>
                </c:pt>
                <c:pt idx="1016">
                  <c:v>48543.4</c:v>
                </c:pt>
                <c:pt idx="1017">
                  <c:v>48543.4</c:v>
                </c:pt>
                <c:pt idx="1018">
                  <c:v>48543.4</c:v>
                </c:pt>
                <c:pt idx="1019">
                  <c:v>48449.2</c:v>
                </c:pt>
                <c:pt idx="1020">
                  <c:v>48268</c:v>
                </c:pt>
                <c:pt idx="1021">
                  <c:v>48492.2</c:v>
                </c:pt>
                <c:pt idx="1022">
                  <c:v>48585.2</c:v>
                </c:pt>
                <c:pt idx="1023">
                  <c:v>48585.2</c:v>
                </c:pt>
                <c:pt idx="1024">
                  <c:v>48585.2</c:v>
                </c:pt>
                <c:pt idx="1025">
                  <c:v>48496.2</c:v>
                </c:pt>
                <c:pt idx="1026">
                  <c:v>48563.9</c:v>
                </c:pt>
                <c:pt idx="1027">
                  <c:v>48477.2</c:v>
                </c:pt>
                <c:pt idx="1028">
                  <c:v>48285.3</c:v>
                </c:pt>
                <c:pt idx="1029">
                  <c:v>47992.7</c:v>
                </c:pt>
                <c:pt idx="1030">
                  <c:v>47992.7</c:v>
                </c:pt>
                <c:pt idx="1031">
                  <c:v>47992.7</c:v>
                </c:pt>
                <c:pt idx="1032">
                  <c:v>47867.3</c:v>
                </c:pt>
                <c:pt idx="1033">
                  <c:v>54040.4</c:v>
                </c:pt>
                <c:pt idx="1034">
                  <c:v>53955.1</c:v>
                </c:pt>
                <c:pt idx="1035">
                  <c:v>54219.9</c:v>
                </c:pt>
                <c:pt idx="1036">
                  <c:v>54254.5</c:v>
                </c:pt>
                <c:pt idx="1037">
                  <c:v>54254.5</c:v>
                </c:pt>
                <c:pt idx="1038">
                  <c:v>54254.5</c:v>
                </c:pt>
                <c:pt idx="1039">
                  <c:v>54066.3</c:v>
                </c:pt>
                <c:pt idx="1040">
                  <c:v>54066.3</c:v>
                </c:pt>
                <c:pt idx="1041">
                  <c:v>53375.5</c:v>
                </c:pt>
                <c:pt idx="1042">
                  <c:v>53241.5</c:v>
                </c:pt>
                <c:pt idx="1043">
                  <c:v>53062.8</c:v>
                </c:pt>
                <c:pt idx="1044">
                  <c:v>53062.8</c:v>
                </c:pt>
                <c:pt idx="1045">
                  <c:v>53062.8</c:v>
                </c:pt>
                <c:pt idx="1046">
                  <c:v>52988.3</c:v>
                </c:pt>
                <c:pt idx="1047">
                  <c:v>52925.7</c:v>
                </c:pt>
                <c:pt idx="1048">
                  <c:v>52831.7</c:v>
                </c:pt>
                <c:pt idx="1049">
                  <c:v>52697.5</c:v>
                </c:pt>
                <c:pt idx="1050">
                  <c:v>52197.9</c:v>
                </c:pt>
                <c:pt idx="1051">
                  <c:v>52197.9</c:v>
                </c:pt>
                <c:pt idx="1052">
                  <c:v>52197.9</c:v>
                </c:pt>
                <c:pt idx="1053">
                  <c:v>52197.9</c:v>
                </c:pt>
                <c:pt idx="1054">
                  <c:v>52055</c:v>
                </c:pt>
                <c:pt idx="1055">
                  <c:v>51826.400000000001</c:v>
                </c:pt>
                <c:pt idx="1056">
                  <c:v>51830.3</c:v>
                </c:pt>
                <c:pt idx="1057">
                  <c:v>51735.9</c:v>
                </c:pt>
                <c:pt idx="1058">
                  <c:v>51735.9</c:v>
                </c:pt>
                <c:pt idx="1059">
                  <c:v>51735.9</c:v>
                </c:pt>
                <c:pt idx="1060">
                  <c:v>51585.1</c:v>
                </c:pt>
                <c:pt idx="1061">
                  <c:v>51442.9</c:v>
                </c:pt>
                <c:pt idx="1062">
                  <c:v>51450.400000000001</c:v>
                </c:pt>
                <c:pt idx="1063">
                  <c:v>51193.2</c:v>
                </c:pt>
                <c:pt idx="1064">
                  <c:v>51193.2</c:v>
                </c:pt>
                <c:pt idx="1065">
                  <c:v>51193.2</c:v>
                </c:pt>
                <c:pt idx="1066">
                  <c:v>51193.2</c:v>
                </c:pt>
                <c:pt idx="1067">
                  <c:v>51296.4</c:v>
                </c:pt>
                <c:pt idx="1068">
                  <c:v>51121.5</c:v>
                </c:pt>
                <c:pt idx="1069">
                  <c:v>50271.9</c:v>
                </c:pt>
                <c:pt idx="1070">
                  <c:v>49994.6</c:v>
                </c:pt>
                <c:pt idx="1071">
                  <c:v>50064.7</c:v>
                </c:pt>
                <c:pt idx="1072">
                  <c:v>50064.7</c:v>
                </c:pt>
                <c:pt idx="1073">
                  <c:v>50064.7</c:v>
                </c:pt>
                <c:pt idx="1074">
                  <c:v>49846.1</c:v>
                </c:pt>
                <c:pt idx="1075">
                  <c:v>49788.3</c:v>
                </c:pt>
                <c:pt idx="1076">
                  <c:v>49885</c:v>
                </c:pt>
                <c:pt idx="1077">
                  <c:v>49921.9</c:v>
                </c:pt>
                <c:pt idx="1078">
                  <c:v>49887</c:v>
                </c:pt>
                <c:pt idx="1079">
                  <c:v>49887</c:v>
                </c:pt>
                <c:pt idx="1080">
                  <c:v>49887</c:v>
                </c:pt>
                <c:pt idx="1081">
                  <c:v>58605.9</c:v>
                </c:pt>
                <c:pt idx="1082">
                  <c:v>58641.9</c:v>
                </c:pt>
                <c:pt idx="1083">
                  <c:v>58710.5</c:v>
                </c:pt>
                <c:pt idx="1084">
                  <c:v>58580.1</c:v>
                </c:pt>
                <c:pt idx="1085">
                  <c:v>66324</c:v>
                </c:pt>
                <c:pt idx="1086">
                  <c:v>66324</c:v>
                </c:pt>
                <c:pt idx="1087">
                  <c:v>66324</c:v>
                </c:pt>
                <c:pt idx="1088">
                  <c:v>66324</c:v>
                </c:pt>
                <c:pt idx="1089">
                  <c:v>66324</c:v>
                </c:pt>
                <c:pt idx="1090">
                  <c:v>66446.8</c:v>
                </c:pt>
                <c:pt idx="1091">
                  <c:v>66112.100000000006</c:v>
                </c:pt>
                <c:pt idx="1092">
                  <c:v>65805.8</c:v>
                </c:pt>
                <c:pt idx="1093">
                  <c:v>65805.8</c:v>
                </c:pt>
                <c:pt idx="1094">
                  <c:v>65805.8</c:v>
                </c:pt>
                <c:pt idx="1095">
                  <c:v>65805.8</c:v>
                </c:pt>
                <c:pt idx="1096">
                  <c:v>65805.8</c:v>
                </c:pt>
                <c:pt idx="1097">
                  <c:v>65825.100000000006</c:v>
                </c:pt>
                <c:pt idx="1098">
                  <c:v>65817.399999999994</c:v>
                </c:pt>
                <c:pt idx="1099">
                  <c:v>65716.100000000006</c:v>
                </c:pt>
                <c:pt idx="1100">
                  <c:v>65716.100000000006</c:v>
                </c:pt>
                <c:pt idx="1101">
                  <c:v>65716.100000000006</c:v>
                </c:pt>
                <c:pt idx="1102">
                  <c:v>65735.7</c:v>
                </c:pt>
                <c:pt idx="1103">
                  <c:v>65817.7</c:v>
                </c:pt>
                <c:pt idx="1104">
                  <c:v>65945.600000000006</c:v>
                </c:pt>
                <c:pt idx="1105">
                  <c:v>66041.7</c:v>
                </c:pt>
                <c:pt idx="1106">
                  <c:v>66035.8</c:v>
                </c:pt>
                <c:pt idx="1107">
                  <c:v>66035.8</c:v>
                </c:pt>
                <c:pt idx="1108">
                  <c:v>66035.8</c:v>
                </c:pt>
                <c:pt idx="1109">
                  <c:v>65960.7</c:v>
                </c:pt>
                <c:pt idx="1110">
                  <c:v>66019.8</c:v>
                </c:pt>
                <c:pt idx="1111">
                  <c:v>66165</c:v>
                </c:pt>
                <c:pt idx="1112">
                  <c:v>66256.7</c:v>
                </c:pt>
                <c:pt idx="1113">
                  <c:v>66429.399999999994</c:v>
                </c:pt>
                <c:pt idx="1114">
                  <c:v>66429.399999999994</c:v>
                </c:pt>
                <c:pt idx="1115">
                  <c:v>66429.399999999994</c:v>
                </c:pt>
                <c:pt idx="1116">
                  <c:v>66418.3</c:v>
                </c:pt>
                <c:pt idx="1117">
                  <c:v>66489.7</c:v>
                </c:pt>
                <c:pt idx="1118">
                  <c:v>66621</c:v>
                </c:pt>
                <c:pt idx="1119">
                  <c:v>66518.5</c:v>
                </c:pt>
                <c:pt idx="1120">
                  <c:v>66413</c:v>
                </c:pt>
                <c:pt idx="1121">
                  <c:v>66413</c:v>
                </c:pt>
                <c:pt idx="1122">
                  <c:v>66413</c:v>
                </c:pt>
                <c:pt idx="1123">
                  <c:v>66428.5</c:v>
                </c:pt>
                <c:pt idx="1124">
                  <c:v>66449</c:v>
                </c:pt>
                <c:pt idx="1125">
                  <c:v>66408.5</c:v>
                </c:pt>
                <c:pt idx="1126">
                  <c:v>66811.199999999997</c:v>
                </c:pt>
                <c:pt idx="1127">
                  <c:v>66843.3</c:v>
                </c:pt>
                <c:pt idx="1128">
                  <c:v>66843.3</c:v>
                </c:pt>
                <c:pt idx="1129">
                  <c:v>66843.3</c:v>
                </c:pt>
                <c:pt idx="1130">
                  <c:v>66845.3</c:v>
                </c:pt>
                <c:pt idx="1131">
                  <c:v>66962</c:v>
                </c:pt>
                <c:pt idx="1132">
                  <c:v>67000.899999999994</c:v>
                </c:pt>
                <c:pt idx="1133">
                  <c:v>66980.399999999994</c:v>
                </c:pt>
                <c:pt idx="1134">
                  <c:v>66893.7</c:v>
                </c:pt>
                <c:pt idx="1135">
                  <c:v>66893.7</c:v>
                </c:pt>
                <c:pt idx="1136">
                  <c:v>66893.7</c:v>
                </c:pt>
                <c:pt idx="1137">
                  <c:v>66783.100000000006</c:v>
                </c:pt>
                <c:pt idx="1138">
                  <c:v>66918.2</c:v>
                </c:pt>
                <c:pt idx="1139">
                  <c:v>67054.399999999994</c:v>
                </c:pt>
                <c:pt idx="1140">
                  <c:v>66954.600000000006</c:v>
                </c:pt>
                <c:pt idx="1141">
                  <c:v>66924.600000000006</c:v>
                </c:pt>
                <c:pt idx="1142">
                  <c:v>66924.600000000006</c:v>
                </c:pt>
                <c:pt idx="1143">
                  <c:v>66924.600000000006</c:v>
                </c:pt>
                <c:pt idx="1144">
                  <c:v>66971.8</c:v>
                </c:pt>
                <c:pt idx="1145">
                  <c:v>67012.2</c:v>
                </c:pt>
                <c:pt idx="1146">
                  <c:v>67034.3</c:v>
                </c:pt>
                <c:pt idx="1147">
                  <c:v>66984.3</c:v>
                </c:pt>
                <c:pt idx="1148">
                  <c:v>67009.899999999994</c:v>
                </c:pt>
                <c:pt idx="1149">
                  <c:v>67009.899999999994</c:v>
                </c:pt>
                <c:pt idx="1150">
                  <c:v>67009.899999999994</c:v>
                </c:pt>
                <c:pt idx="1151">
                  <c:v>67043.8</c:v>
                </c:pt>
                <c:pt idx="1152">
                  <c:v>66992.7</c:v>
                </c:pt>
                <c:pt idx="1153">
                  <c:v>66985.899999999994</c:v>
                </c:pt>
                <c:pt idx="1154">
                  <c:v>68014.899999999994</c:v>
                </c:pt>
                <c:pt idx="1155">
                  <c:v>68344.899999999994</c:v>
                </c:pt>
                <c:pt idx="1156">
                  <c:v>68344.899999999994</c:v>
                </c:pt>
                <c:pt idx="1157">
                  <c:v>68344.899999999994</c:v>
                </c:pt>
                <c:pt idx="1158">
                  <c:v>68344.899999999994</c:v>
                </c:pt>
                <c:pt idx="1159">
                  <c:v>68344.899999999994</c:v>
                </c:pt>
                <c:pt idx="1160">
                  <c:v>68351.600000000006</c:v>
                </c:pt>
                <c:pt idx="1161">
                  <c:v>68420.5</c:v>
                </c:pt>
                <c:pt idx="1162">
                  <c:v>68578.3</c:v>
                </c:pt>
                <c:pt idx="1163">
                  <c:v>68578.3</c:v>
                </c:pt>
                <c:pt idx="1164">
                  <c:v>68578.3</c:v>
                </c:pt>
                <c:pt idx="1165">
                  <c:v>68526.100000000006</c:v>
                </c:pt>
                <c:pt idx="1166">
                  <c:v>68488.2</c:v>
                </c:pt>
                <c:pt idx="1167">
                  <c:v>68483</c:v>
                </c:pt>
                <c:pt idx="1168">
                  <c:v>68391.7</c:v>
                </c:pt>
                <c:pt idx="1169">
                  <c:v>68284.7</c:v>
                </c:pt>
                <c:pt idx="1170">
                  <c:v>68284.7</c:v>
                </c:pt>
                <c:pt idx="1171">
                  <c:v>68284.7</c:v>
                </c:pt>
                <c:pt idx="1172">
                  <c:v>68302.899999999994</c:v>
                </c:pt>
                <c:pt idx="1173">
                  <c:v>68250.399999999994</c:v>
                </c:pt>
                <c:pt idx="1174">
                  <c:v>68312.100000000006</c:v>
                </c:pt>
                <c:pt idx="1175">
                  <c:v>68204.100000000006</c:v>
                </c:pt>
                <c:pt idx="1176">
                  <c:v>68043.3</c:v>
                </c:pt>
                <c:pt idx="1177">
                  <c:v>68043.3</c:v>
                </c:pt>
                <c:pt idx="1178">
                  <c:v>68043.3</c:v>
                </c:pt>
                <c:pt idx="1179">
                  <c:v>67509.2</c:v>
                </c:pt>
                <c:pt idx="1180">
                  <c:v>67182.600000000006</c:v>
                </c:pt>
                <c:pt idx="1181">
                  <c:v>66870.2</c:v>
                </c:pt>
                <c:pt idx="1182">
                  <c:v>66413.899999999994</c:v>
                </c:pt>
                <c:pt idx="1183">
                  <c:v>66187.100000000006</c:v>
                </c:pt>
                <c:pt idx="1184">
                  <c:v>66187.100000000006</c:v>
                </c:pt>
                <c:pt idx="1185">
                  <c:v>66187.100000000006</c:v>
                </c:pt>
                <c:pt idx="1186">
                  <c:v>66212.7</c:v>
                </c:pt>
                <c:pt idx="1187">
                  <c:v>66212.7</c:v>
                </c:pt>
                <c:pt idx="1188">
                  <c:v>66262.5</c:v>
                </c:pt>
                <c:pt idx="1189">
                  <c:v>66375.399999999994</c:v>
                </c:pt>
                <c:pt idx="1190">
                  <c:v>66622.600000000006</c:v>
                </c:pt>
                <c:pt idx="1191">
                  <c:v>66622.600000000006</c:v>
                </c:pt>
                <c:pt idx="1192">
                  <c:v>66622.600000000006</c:v>
                </c:pt>
                <c:pt idx="1193">
                  <c:v>66661.600000000006</c:v>
                </c:pt>
                <c:pt idx="1194">
                  <c:v>77481</c:v>
                </c:pt>
                <c:pt idx="1195">
                  <c:v>77334</c:v>
                </c:pt>
                <c:pt idx="1196">
                  <c:v>77094.899999999994</c:v>
                </c:pt>
                <c:pt idx="1197">
                  <c:v>76984.7</c:v>
                </c:pt>
                <c:pt idx="1198">
                  <c:v>76984.7</c:v>
                </c:pt>
                <c:pt idx="1199">
                  <c:v>76984.7</c:v>
                </c:pt>
                <c:pt idx="1200">
                  <c:v>76893.7</c:v>
                </c:pt>
                <c:pt idx="1201">
                  <c:v>76794.399999999994</c:v>
                </c:pt>
                <c:pt idx="1202">
                  <c:v>76663</c:v>
                </c:pt>
                <c:pt idx="1203">
                  <c:v>76663</c:v>
                </c:pt>
                <c:pt idx="1204">
                  <c:v>76663</c:v>
                </c:pt>
                <c:pt idx="1205">
                  <c:v>76663</c:v>
                </c:pt>
                <c:pt idx="1206">
                  <c:v>76663</c:v>
                </c:pt>
                <c:pt idx="1207">
                  <c:v>72803</c:v>
                </c:pt>
                <c:pt idx="1208">
                  <c:v>72558.600000000006</c:v>
                </c:pt>
                <c:pt idx="1209">
                  <c:v>72329.7</c:v>
                </c:pt>
                <c:pt idx="1210">
                  <c:v>72086.899999999994</c:v>
                </c:pt>
                <c:pt idx="1211">
                  <c:v>71903.199999999997</c:v>
                </c:pt>
                <c:pt idx="1212">
                  <c:v>71903.199999999997</c:v>
                </c:pt>
                <c:pt idx="1213">
                  <c:v>71903.199999999997</c:v>
                </c:pt>
                <c:pt idx="1214">
                  <c:v>71747.100000000006</c:v>
                </c:pt>
                <c:pt idx="1215">
                  <c:v>71662.5</c:v>
                </c:pt>
                <c:pt idx="1216">
                  <c:v>71662.5</c:v>
                </c:pt>
                <c:pt idx="1217">
                  <c:v>71528.800000000003</c:v>
                </c:pt>
                <c:pt idx="1218">
                  <c:v>71295</c:v>
                </c:pt>
                <c:pt idx="1219">
                  <c:v>71295</c:v>
                </c:pt>
                <c:pt idx="1220">
                  <c:v>71295</c:v>
                </c:pt>
                <c:pt idx="1221">
                  <c:v>70860.399999999994</c:v>
                </c:pt>
                <c:pt idx="1222">
                  <c:v>68931.399999999994</c:v>
                </c:pt>
                <c:pt idx="1223">
                  <c:v>68757.5</c:v>
                </c:pt>
                <c:pt idx="1224">
                  <c:v>68431.399999999994</c:v>
                </c:pt>
                <c:pt idx="1225">
                  <c:v>68113.7</c:v>
                </c:pt>
                <c:pt idx="1226">
                  <c:v>68113.7</c:v>
                </c:pt>
                <c:pt idx="1227">
                  <c:v>68113.7</c:v>
                </c:pt>
                <c:pt idx="1228">
                  <c:v>67800.100000000006</c:v>
                </c:pt>
                <c:pt idx="1229">
                  <c:v>67461.2</c:v>
                </c:pt>
                <c:pt idx="1230">
                  <c:v>67306</c:v>
                </c:pt>
                <c:pt idx="1231">
                  <c:v>67244.100000000006</c:v>
                </c:pt>
                <c:pt idx="1232">
                  <c:v>66997.899999999994</c:v>
                </c:pt>
                <c:pt idx="1233">
                  <c:v>66997.899999999994</c:v>
                </c:pt>
                <c:pt idx="1234">
                  <c:v>66997.899999999994</c:v>
                </c:pt>
                <c:pt idx="1235">
                  <c:v>67063.199999999997</c:v>
                </c:pt>
                <c:pt idx="1236">
                  <c:v>67102.600000000006</c:v>
                </c:pt>
                <c:pt idx="1237">
                  <c:v>67070.8</c:v>
                </c:pt>
                <c:pt idx="1238">
                  <c:v>66491.399999999994</c:v>
                </c:pt>
                <c:pt idx="1239">
                  <c:v>65598.3</c:v>
                </c:pt>
                <c:pt idx="1240">
                  <c:v>65598.3</c:v>
                </c:pt>
                <c:pt idx="1241">
                  <c:v>65598.3</c:v>
                </c:pt>
                <c:pt idx="1242">
                  <c:v>65580.600000000006</c:v>
                </c:pt>
                <c:pt idx="1243">
                  <c:v>65219.3</c:v>
                </c:pt>
                <c:pt idx="1244">
                  <c:v>64680.6</c:v>
                </c:pt>
                <c:pt idx="1245">
                  <c:v>64744</c:v>
                </c:pt>
                <c:pt idx="1246">
                  <c:v>64779.4</c:v>
                </c:pt>
                <c:pt idx="1247">
                  <c:v>64779.4</c:v>
                </c:pt>
                <c:pt idx="1248">
                  <c:v>64779.4</c:v>
                </c:pt>
                <c:pt idx="1249">
                  <c:v>64782.400000000001</c:v>
                </c:pt>
                <c:pt idx="1250">
                  <c:v>64750.7</c:v>
                </c:pt>
                <c:pt idx="1251">
                  <c:v>64660.7</c:v>
                </c:pt>
                <c:pt idx="1252">
                  <c:v>64659.7</c:v>
                </c:pt>
                <c:pt idx="1253">
                  <c:v>64757.3</c:v>
                </c:pt>
                <c:pt idx="1254">
                  <c:v>64757.3</c:v>
                </c:pt>
                <c:pt idx="1255">
                  <c:v>64757.3</c:v>
                </c:pt>
                <c:pt idx="1256">
                  <c:v>64699.4</c:v>
                </c:pt>
                <c:pt idx="1257">
                  <c:v>64763.6</c:v>
                </c:pt>
                <c:pt idx="1258">
                  <c:v>64675.7</c:v>
                </c:pt>
                <c:pt idx="1259">
                  <c:v>63780.800000000003</c:v>
                </c:pt>
                <c:pt idx="1260">
                  <c:v>63782.2</c:v>
                </c:pt>
                <c:pt idx="1261">
                  <c:v>63782.2</c:v>
                </c:pt>
                <c:pt idx="1262">
                  <c:v>63782.2</c:v>
                </c:pt>
                <c:pt idx="1263">
                  <c:v>63782.2</c:v>
                </c:pt>
                <c:pt idx="1264">
                  <c:v>63980.6</c:v>
                </c:pt>
                <c:pt idx="1265">
                  <c:v>64058.6</c:v>
                </c:pt>
                <c:pt idx="1266">
                  <c:v>64058.6</c:v>
                </c:pt>
                <c:pt idx="1267">
                  <c:v>64639.5</c:v>
                </c:pt>
                <c:pt idx="1268">
                  <c:v>64639.5</c:v>
                </c:pt>
                <c:pt idx="1269">
                  <c:v>64639.5</c:v>
                </c:pt>
                <c:pt idx="1270">
                  <c:v>64442.2</c:v>
                </c:pt>
                <c:pt idx="1271">
                  <c:v>64295.6</c:v>
                </c:pt>
                <c:pt idx="1272">
                  <c:v>64295.6</c:v>
                </c:pt>
                <c:pt idx="1273">
                  <c:v>64295.6</c:v>
                </c:pt>
                <c:pt idx="1274">
                  <c:v>64295.6</c:v>
                </c:pt>
                <c:pt idx="1275">
                  <c:v>64295.6</c:v>
                </c:pt>
              </c:numCache>
            </c:numRef>
          </c:val>
          <c:extLst>
            <c:ext xmlns:c16="http://schemas.microsoft.com/office/drawing/2014/chart" uri="{C3380CC4-5D6E-409C-BE32-E72D297353CC}">
              <c16:uniqueId val="{00000000-9723-455D-974E-992BBA80B770}"/>
            </c:ext>
          </c:extLst>
        </c:ser>
        <c:dLbls>
          <c:showLegendKey val="0"/>
          <c:showVal val="0"/>
          <c:showCatName val="0"/>
          <c:showSerName val="0"/>
          <c:showPercent val="0"/>
          <c:showBubbleSize val="0"/>
        </c:dLbls>
        <c:axId val="2135528056"/>
        <c:axId val="2135530840"/>
      </c:areaChart>
      <c:dateAx>
        <c:axId val="2135528056"/>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35530840"/>
        <c:crosses val="autoZero"/>
        <c:auto val="1"/>
        <c:lblOffset val="100"/>
        <c:baseTimeUnit val="days"/>
      </c:dateAx>
      <c:valAx>
        <c:axId val="2135530840"/>
        <c:scaling>
          <c:orientation val="minMax"/>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75000"/>
              </a:schemeClr>
            </a:solidFill>
          </a:ln>
        </c:spPr>
        <c:txPr>
          <a:bodyPr/>
          <a:lstStyle/>
          <a:p>
            <a:pPr>
              <a:defRPr sz="1200">
                <a:latin typeface="Bahnschrift Light" pitchFamily="34" charset="0"/>
              </a:defRPr>
            </a:pPr>
            <a:endParaRPr lang="en-US"/>
          </a:p>
        </c:txPr>
        <c:crossAx val="2135528056"/>
        <c:crosses val="autoZero"/>
        <c:crossBetween val="midCat"/>
        <c:dispUnits>
          <c:builtInUnit val="thousands"/>
        </c:dispUnits>
      </c:valAx>
    </c:plotArea>
    <c:plotVisOnly val="1"/>
    <c:dispBlanksAs val="gap"/>
    <c:showDLblsOverMax val="0"/>
  </c:chart>
  <c:spPr>
    <a:ln>
      <a:noFill/>
    </a:ln>
  </c:spPr>
  <c:printSettings>
    <c:headerFooter/>
    <c:pageMargins b="0.750000000000003" l="0.70000000000000095" r="0.70000000000000095" t="0.750000000000003"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600" b="0"/>
            </a:pPr>
            <a:r>
              <a:rPr lang="es-AR" sz="1600" b="0"/>
              <a:t>Carry Trade - Investment of 100 USD in peso assets 8/12/15</a:t>
            </a:r>
          </a:p>
        </c:rich>
      </c:tx>
      <c:layout>
        <c:manualLayout>
          <c:xMode val="edge"/>
          <c:yMode val="edge"/>
          <c:x val="0.22706863444643099"/>
          <c:y val="2.4162123451255499E-2"/>
        </c:manualLayout>
      </c:layout>
      <c:overlay val="0"/>
      <c:spPr>
        <a:noFill/>
        <a:ln>
          <a:noFill/>
        </a:ln>
        <a:effectLst/>
      </c:spPr>
    </c:title>
    <c:autoTitleDeleted val="0"/>
    <c:plotArea>
      <c:layout>
        <c:manualLayout>
          <c:layoutTarget val="inner"/>
          <c:xMode val="edge"/>
          <c:yMode val="edge"/>
          <c:x val="7.0459661128746395E-2"/>
          <c:y val="0.115485690695738"/>
          <c:w val="0.91034313119237098"/>
          <c:h val="0.65333978829532402"/>
        </c:manualLayout>
      </c:layout>
      <c:lineChart>
        <c:grouping val="standard"/>
        <c:varyColors val="0"/>
        <c:ser>
          <c:idx val="0"/>
          <c:order val="0"/>
          <c:spPr>
            <a:ln w="28575" cap="rnd">
              <a:solidFill>
                <a:schemeClr val="accent1"/>
              </a:solidFill>
              <a:round/>
            </a:ln>
            <a:effectLst/>
          </c:spPr>
          <c:marker>
            <c:symbol val="none"/>
          </c:marker>
          <c:dLbls>
            <c:dLbl>
              <c:idx val="41"/>
              <c:layout>
                <c:manualLayout>
                  <c:x val="0"/>
                  <c:y val="-4.1820923296433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A-4CAE-A49E-B56228E08C77}"/>
                </c:ext>
              </c:extLst>
            </c:dLbl>
            <c:spPr>
              <a:noFill/>
              <a:ln>
                <a:noFill/>
              </a:ln>
              <a:effectLst/>
            </c:spPr>
            <c:txPr>
              <a:bodyPr/>
              <a:lstStyle/>
              <a:p>
                <a:pPr>
                  <a:defRPr b="1">
                    <a:solidFill>
                      <a:schemeClr val="accent5">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9 - d'!$B$4:$B$45</c:f>
              <c:numCache>
                <c:formatCode>m/d/yyyy</c:formatCode>
                <c:ptCount val="42"/>
                <c:pt idx="0">
                  <c:v>42356</c:v>
                </c:pt>
                <c:pt idx="1">
                  <c:v>42386</c:v>
                </c:pt>
                <c:pt idx="2">
                  <c:v>42416</c:v>
                </c:pt>
                <c:pt idx="3">
                  <c:v>42446</c:v>
                </c:pt>
                <c:pt idx="4">
                  <c:v>42476</c:v>
                </c:pt>
                <c:pt idx="5">
                  <c:v>42506</c:v>
                </c:pt>
                <c:pt idx="6">
                  <c:v>42536</c:v>
                </c:pt>
                <c:pt idx="7">
                  <c:v>42566</c:v>
                </c:pt>
                <c:pt idx="8">
                  <c:v>42596</c:v>
                </c:pt>
                <c:pt idx="9">
                  <c:v>42626</c:v>
                </c:pt>
                <c:pt idx="10">
                  <c:v>42656</c:v>
                </c:pt>
                <c:pt idx="11">
                  <c:v>42686</c:v>
                </c:pt>
                <c:pt idx="12">
                  <c:v>42716</c:v>
                </c:pt>
                <c:pt idx="13">
                  <c:v>42746</c:v>
                </c:pt>
                <c:pt idx="14">
                  <c:v>42776</c:v>
                </c:pt>
                <c:pt idx="15">
                  <c:v>42806</c:v>
                </c:pt>
                <c:pt idx="16">
                  <c:v>42836</c:v>
                </c:pt>
                <c:pt idx="17">
                  <c:v>42866</c:v>
                </c:pt>
                <c:pt idx="18">
                  <c:v>42896</c:v>
                </c:pt>
                <c:pt idx="19">
                  <c:v>42926</c:v>
                </c:pt>
                <c:pt idx="20">
                  <c:v>42956</c:v>
                </c:pt>
                <c:pt idx="21">
                  <c:v>42986</c:v>
                </c:pt>
                <c:pt idx="22">
                  <c:v>43016</c:v>
                </c:pt>
                <c:pt idx="23">
                  <c:v>43046</c:v>
                </c:pt>
                <c:pt idx="24">
                  <c:v>43076</c:v>
                </c:pt>
                <c:pt idx="25">
                  <c:v>43106</c:v>
                </c:pt>
                <c:pt idx="26">
                  <c:v>43136</c:v>
                </c:pt>
                <c:pt idx="27">
                  <c:v>43166</c:v>
                </c:pt>
                <c:pt idx="28">
                  <c:v>43196</c:v>
                </c:pt>
                <c:pt idx="29">
                  <c:v>43226</c:v>
                </c:pt>
                <c:pt idx="30">
                  <c:v>43256</c:v>
                </c:pt>
                <c:pt idx="31">
                  <c:v>43286</c:v>
                </c:pt>
                <c:pt idx="32">
                  <c:v>43316</c:v>
                </c:pt>
                <c:pt idx="33">
                  <c:v>43346</c:v>
                </c:pt>
                <c:pt idx="34">
                  <c:v>43376</c:v>
                </c:pt>
                <c:pt idx="35">
                  <c:v>43406</c:v>
                </c:pt>
                <c:pt idx="36">
                  <c:v>43436</c:v>
                </c:pt>
                <c:pt idx="37">
                  <c:v>43466</c:v>
                </c:pt>
                <c:pt idx="38">
                  <c:v>43496</c:v>
                </c:pt>
                <c:pt idx="39">
                  <c:v>43526</c:v>
                </c:pt>
                <c:pt idx="40">
                  <c:v>43556</c:v>
                </c:pt>
                <c:pt idx="41">
                  <c:v>43586</c:v>
                </c:pt>
              </c:numCache>
            </c:numRef>
          </c:cat>
          <c:val>
            <c:numRef>
              <c:f>'Figure 9 - d'!$C$3:$C$45</c:f>
              <c:numCache>
                <c:formatCode>0.0</c:formatCode>
                <c:ptCount val="43"/>
                <c:pt idx="0">
                  <c:v>100</c:v>
                </c:pt>
                <c:pt idx="1">
                  <c:v>99.519750641996723</c:v>
                </c:pt>
                <c:pt idx="2">
                  <c:v>92.375979737371722</c:v>
                </c:pt>
                <c:pt idx="3">
                  <c:v>93.687812170360417</c:v>
                </c:pt>
                <c:pt idx="4">
                  <c:v>101.73438712289366</c:v>
                </c:pt>
                <c:pt idx="5">
                  <c:v>103.48899440421694</c:v>
                </c:pt>
                <c:pt idx="6">
                  <c:v>109.49655249276357</c:v>
                </c:pt>
                <c:pt idx="7">
                  <c:v>103.16001043040797</c:v>
                </c:pt>
                <c:pt idx="8">
                  <c:v>106.49797325446076</c:v>
                </c:pt>
                <c:pt idx="9">
                  <c:v>106.86942466087309</c:v>
                </c:pt>
                <c:pt idx="10">
                  <c:v>108.05812788836559</c:v>
                </c:pt>
                <c:pt idx="11">
                  <c:v>106.87457541842373</c:v>
                </c:pt>
                <c:pt idx="12">
                  <c:v>103.84122796740967</c:v>
                </c:pt>
                <c:pt idx="13">
                  <c:v>106.94550436520584</c:v>
                </c:pt>
                <c:pt idx="14">
                  <c:v>110.95906628480235</c:v>
                </c:pt>
                <c:pt idx="15">
                  <c:v>112.56899628967804</c:v>
                </c:pt>
                <c:pt idx="16">
                  <c:v>116.23617998607877</c:v>
                </c:pt>
                <c:pt idx="17">
                  <c:v>116.77803773852433</c:v>
                </c:pt>
                <c:pt idx="18">
                  <c:v>115.41345962176875</c:v>
                </c:pt>
                <c:pt idx="19">
                  <c:v>110.12078771243692</c:v>
                </c:pt>
                <c:pt idx="20">
                  <c:v>107.55705557950752</c:v>
                </c:pt>
                <c:pt idx="21">
                  <c:v>112.22470211285206</c:v>
                </c:pt>
                <c:pt idx="22">
                  <c:v>112.78281207644818</c:v>
                </c:pt>
                <c:pt idx="23">
                  <c:v>114.45716276139963</c:v>
                </c:pt>
                <c:pt idx="24">
                  <c:v>119.3079148160743</c:v>
                </c:pt>
                <c:pt idx="25">
                  <c:v>110.49725738703184</c:v>
                </c:pt>
                <c:pt idx="26">
                  <c:v>109.12176638555444</c:v>
                </c:pt>
                <c:pt idx="27">
                  <c:v>106.24319471123914</c:v>
                </c:pt>
                <c:pt idx="28">
                  <c:v>109.3404312971123</c:v>
                </c:pt>
                <c:pt idx="29">
                  <c:v>102.29331568718466</c:v>
                </c:pt>
                <c:pt idx="30">
                  <c:v>91.766699330238708</c:v>
                </c:pt>
                <c:pt idx="31">
                  <c:v>83.918275607005398</c:v>
                </c:pt>
                <c:pt idx="32">
                  <c:v>89.874706042583966</c:v>
                </c:pt>
                <c:pt idx="33">
                  <c:v>66.097460765026298</c:v>
                </c:pt>
                <c:pt idx="34">
                  <c:v>69.50763546167299</c:v>
                </c:pt>
                <c:pt idx="35">
                  <c:v>77.555509577040553</c:v>
                </c:pt>
                <c:pt idx="36">
                  <c:v>78.023701729184893</c:v>
                </c:pt>
                <c:pt idx="37">
                  <c:v>82.264723931720141</c:v>
                </c:pt>
                <c:pt idx="38">
                  <c:v>86.245246846724569</c:v>
                </c:pt>
                <c:pt idx="39">
                  <c:v>81.093519607711315</c:v>
                </c:pt>
                <c:pt idx="40">
                  <c:v>77.677072525512472</c:v>
                </c:pt>
                <c:pt idx="41">
                  <c:v>76.703887159840974</c:v>
                </c:pt>
                <c:pt idx="42">
                  <c:v>79.276742045002166</c:v>
                </c:pt>
              </c:numCache>
            </c:numRef>
          </c:val>
          <c:smooth val="0"/>
          <c:extLst>
            <c:ext xmlns:c16="http://schemas.microsoft.com/office/drawing/2014/chart" uri="{C3380CC4-5D6E-409C-BE32-E72D297353CC}">
              <c16:uniqueId val="{00000001-C01A-4CAE-A49E-B56228E08C77}"/>
            </c:ext>
          </c:extLst>
        </c:ser>
        <c:dLbls>
          <c:showLegendKey val="0"/>
          <c:showVal val="0"/>
          <c:showCatName val="0"/>
          <c:showSerName val="0"/>
          <c:showPercent val="0"/>
          <c:showBubbleSize val="0"/>
        </c:dLbls>
        <c:smooth val="0"/>
        <c:axId val="2135594968"/>
        <c:axId val="2135598264"/>
      </c:lineChart>
      <c:dateAx>
        <c:axId val="2135594968"/>
        <c:scaling>
          <c:orientation val="minMax"/>
        </c:scaling>
        <c:delete val="0"/>
        <c:axPos val="b"/>
        <c:numFmt formatCode="mmm\-yy" sourceLinked="0"/>
        <c:majorTickMark val="out"/>
        <c:minorTickMark val="none"/>
        <c:tickLblPos val="nextTo"/>
        <c:spPr>
          <a:noFill/>
          <a:effectLst/>
        </c:spPr>
        <c:txPr>
          <a:bodyPr rot="-60000000" vert="horz"/>
          <a:lstStyle/>
          <a:p>
            <a:pPr>
              <a:defRPr/>
            </a:pPr>
            <a:endParaRPr lang="en-US"/>
          </a:p>
        </c:txPr>
        <c:crossAx val="2135598264"/>
        <c:crosses val="autoZero"/>
        <c:auto val="1"/>
        <c:lblOffset val="100"/>
        <c:baseTimeUnit val="months"/>
      </c:dateAx>
      <c:valAx>
        <c:axId val="2135598264"/>
        <c:scaling>
          <c:orientation val="minMax"/>
          <c:min val="60"/>
        </c:scaling>
        <c:delete val="0"/>
        <c:axPos val="l"/>
        <c:majorGridlines>
          <c:spPr>
            <a:ln w="6350" cap="flat" cmpd="sng" algn="ctr">
              <a:solidFill>
                <a:schemeClr val="bg1">
                  <a:lumMod val="95000"/>
                </a:schemeClr>
              </a:solidFill>
              <a:prstDash val="sysDash"/>
              <a:round/>
            </a:ln>
            <a:effectLst/>
          </c:spPr>
        </c:majorGridlines>
        <c:numFmt formatCode="0" sourceLinked="0"/>
        <c:majorTickMark val="out"/>
        <c:minorTickMark val="none"/>
        <c:tickLblPos val="nextTo"/>
        <c:spPr>
          <a:noFill/>
          <a:effectLst/>
        </c:spPr>
        <c:txPr>
          <a:bodyPr rot="-60000000" vert="horz"/>
          <a:lstStyle/>
          <a:p>
            <a:pPr>
              <a:defRPr/>
            </a:pPr>
            <a:endParaRPr lang="en-US"/>
          </a:p>
        </c:txPr>
        <c:crossAx val="2135594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Bahnschrift Light" panose="020B0502040204020203" pitchFamily="34" charset="0"/>
        </a:defRPr>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ahnschrift Light" pitchFamily="34" charset="0"/>
                <a:ea typeface="+mn-ea"/>
                <a:cs typeface="+mn-cs"/>
              </a:defRPr>
            </a:pPr>
            <a:r>
              <a:rPr lang="es-AR" sz="1600" b="0">
                <a:latin typeface="Bahnschrift Light" pitchFamily="34" charset="0"/>
              </a:rPr>
              <a:t>e. Central</a:t>
            </a:r>
            <a:r>
              <a:rPr lang="es-AR" sz="1600" b="0" baseline="0">
                <a:latin typeface="Bahnschrift Light" pitchFamily="34" charset="0"/>
              </a:rPr>
              <a:t> Bank Non Monetary </a:t>
            </a:r>
            <a:r>
              <a:rPr lang="es-AR" sz="1600" b="0">
                <a:latin typeface="Bahnschrift Light" pitchFamily="34" charset="0"/>
              </a:rPr>
              <a:t>Liabilities</a:t>
            </a:r>
            <a:br>
              <a:rPr lang="es-AR" sz="1600" b="0">
                <a:latin typeface="Bahnschrift Light" pitchFamily="34" charset="0"/>
              </a:rPr>
            </a:br>
            <a:r>
              <a:rPr lang="es-AR" sz="1600" b="0">
                <a:latin typeface="Bahnschrift Light" pitchFamily="34" charset="0"/>
              </a:rPr>
              <a:t>(Sustainability Projections) &amp; Net Reserves</a:t>
            </a:r>
            <a:endParaRPr lang="es-AR" sz="1600" b="0" baseline="0">
              <a:latin typeface="Bahnschrift Light" pitchFamily="34" charset="0"/>
            </a:endParaRPr>
          </a:p>
        </c:rich>
      </c:tx>
      <c:layout>
        <c:manualLayout>
          <c:xMode val="edge"/>
          <c:yMode val="edge"/>
          <c:x val="0.30042572877198298"/>
          <c:y val="1.8920856046840299E-2"/>
        </c:manualLayout>
      </c:layout>
      <c:overlay val="0"/>
      <c:spPr>
        <a:noFill/>
        <a:ln>
          <a:noFill/>
        </a:ln>
        <a:effectLst/>
      </c:spPr>
    </c:title>
    <c:autoTitleDeleted val="0"/>
    <c:plotArea>
      <c:layout>
        <c:manualLayout>
          <c:layoutTarget val="inner"/>
          <c:xMode val="edge"/>
          <c:yMode val="edge"/>
          <c:x val="6.2981395962025705E-2"/>
          <c:y val="0.13031355536516501"/>
          <c:w val="0.88764310935732305"/>
          <c:h val="0.68798114495788099"/>
        </c:manualLayout>
      </c:layout>
      <c:lineChart>
        <c:grouping val="standard"/>
        <c:varyColors val="0"/>
        <c:ser>
          <c:idx val="2"/>
          <c:order val="0"/>
          <c:tx>
            <c:v>Proj. Nov-17</c:v>
          </c:tx>
          <c:spPr>
            <a:ln w="25400" cap="rnd">
              <a:solidFill>
                <a:schemeClr val="accent2"/>
              </a:solidFill>
              <a:prstDash val="sysDot"/>
              <a:round/>
            </a:ln>
            <a:effectLst/>
          </c:spPr>
          <c:marker>
            <c:symbol val="none"/>
          </c:marker>
          <c:dLbls>
            <c:dLbl>
              <c:idx val="47"/>
              <c:spPr/>
              <c:txPr>
                <a:bodyPr/>
                <a:lstStyle/>
                <a:p>
                  <a:pPr>
                    <a:defRPr b="1">
                      <a:solidFill>
                        <a:schemeClr val="accent2"/>
                      </a:solidFill>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70-4B40-A613-87266DD4AFD3}"/>
                </c:ext>
              </c:extLst>
            </c:dLbl>
            <c:dLbl>
              <c:idx val="71"/>
              <c:spPr/>
              <c:txPr>
                <a:bodyPr/>
                <a:lstStyle/>
                <a:p>
                  <a:pPr>
                    <a:defRPr b="1">
                      <a:solidFill>
                        <a:schemeClr val="accent2">
                          <a:lumMod val="75000"/>
                        </a:schemeClr>
                      </a:solidFill>
                      <a:latin typeface="Bahnschrift Light"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70-4B40-A613-87266DD4AF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9 - e'!$A$2:$A$61</c:f>
              <c:numCache>
                <c:formatCode>m/d/yyyy</c:formatCode>
                <c:ptCount val="60"/>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numCache>
            </c:numRef>
          </c:cat>
          <c:val>
            <c:numRef>
              <c:f>'Figure 9 - e'!$E$2:$E$49</c:f>
              <c:numCache>
                <c:formatCode>0.0%</c:formatCode>
                <c:ptCount val="48"/>
                <c:pt idx="34">
                  <c:v>0.10435048537794063</c:v>
                </c:pt>
                <c:pt idx="35">
                  <c:v>0.10410357249579417</c:v>
                </c:pt>
                <c:pt idx="36">
                  <c:v>0.10438507331290571</c:v>
                </c:pt>
                <c:pt idx="37">
                  <c:v>0.10465182750031116</c:v>
                </c:pt>
                <c:pt idx="38">
                  <c:v>0.10490402678120292</c:v>
                </c:pt>
                <c:pt idx="39">
                  <c:v>0.10505594586286961</c:v>
                </c:pt>
                <c:pt idx="40">
                  <c:v>0.10551042028237928</c:v>
                </c:pt>
                <c:pt idx="41">
                  <c:v>0.10618605753846798</c:v>
                </c:pt>
                <c:pt idx="42">
                  <c:v>0.10679062355008195</c:v>
                </c:pt>
                <c:pt idx="43">
                  <c:v>0.10730635687890128</c:v>
                </c:pt>
                <c:pt idx="44">
                  <c:v>0.10775220863979254</c:v>
                </c:pt>
                <c:pt idx="45">
                  <c:v>0.10812907878813856</c:v>
                </c:pt>
                <c:pt idx="46">
                  <c:v>0.10843795969496882</c:v>
                </c:pt>
                <c:pt idx="47">
                  <c:v>0.10826815387148213</c:v>
                </c:pt>
              </c:numCache>
            </c:numRef>
          </c:val>
          <c:smooth val="0"/>
          <c:extLst>
            <c:ext xmlns:c16="http://schemas.microsoft.com/office/drawing/2014/chart" uri="{C3380CC4-5D6E-409C-BE32-E72D297353CC}">
              <c16:uniqueId val="{00000002-E370-4B40-A613-87266DD4AFD3}"/>
            </c:ext>
          </c:extLst>
        </c:ser>
        <c:ser>
          <c:idx val="3"/>
          <c:order val="1"/>
          <c:tx>
            <c:v>Proj. Jun-18</c:v>
          </c:tx>
          <c:spPr>
            <a:ln w="25400" cap="rnd">
              <a:solidFill>
                <a:srgbClr val="954ECA"/>
              </a:solidFill>
              <a:prstDash val="sysDash"/>
              <a:round/>
            </a:ln>
            <a:effectLst/>
          </c:spPr>
          <c:marker>
            <c:symbol val="none"/>
          </c:marker>
          <c:dLbls>
            <c:dLbl>
              <c:idx val="39"/>
              <c:layout>
                <c:manualLayout>
                  <c:x val="1.4672442910911E-2"/>
                  <c:y val="9.211283822682780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70-4B40-A613-87266DD4AFD3}"/>
                </c:ext>
              </c:extLst>
            </c:dLbl>
            <c:dLbl>
              <c:idx val="40"/>
              <c:delete val="1"/>
              <c:extLst>
                <c:ext xmlns:c15="http://schemas.microsoft.com/office/drawing/2012/chart" uri="{CE6537A1-D6FC-4f65-9D91-7224C49458BB}"/>
                <c:ext xmlns:c16="http://schemas.microsoft.com/office/drawing/2014/chart" uri="{C3380CC4-5D6E-409C-BE32-E72D297353CC}">
                  <c16:uniqueId val="{00000004-E370-4B40-A613-87266DD4AFD3}"/>
                </c:ext>
              </c:extLst>
            </c:dLbl>
            <c:dLbl>
              <c:idx val="41"/>
              <c:delete val="1"/>
              <c:extLst>
                <c:ext xmlns:c15="http://schemas.microsoft.com/office/drawing/2012/chart" uri="{CE6537A1-D6FC-4f65-9D91-7224C49458BB}"/>
                <c:ext xmlns:c16="http://schemas.microsoft.com/office/drawing/2014/chart" uri="{C3380CC4-5D6E-409C-BE32-E72D297353CC}">
                  <c16:uniqueId val="{00000005-E370-4B40-A613-87266DD4AFD3}"/>
                </c:ext>
              </c:extLst>
            </c:dLbl>
            <c:dLbl>
              <c:idx val="42"/>
              <c:delete val="1"/>
              <c:extLst>
                <c:ext xmlns:c15="http://schemas.microsoft.com/office/drawing/2012/chart" uri="{CE6537A1-D6FC-4f65-9D91-7224C49458BB}"/>
                <c:ext xmlns:c16="http://schemas.microsoft.com/office/drawing/2014/chart" uri="{C3380CC4-5D6E-409C-BE32-E72D297353CC}">
                  <c16:uniqueId val="{00000006-E370-4B40-A613-87266DD4AFD3}"/>
                </c:ext>
              </c:extLst>
            </c:dLbl>
            <c:dLbl>
              <c:idx val="43"/>
              <c:delete val="1"/>
              <c:extLst>
                <c:ext xmlns:c15="http://schemas.microsoft.com/office/drawing/2012/chart" uri="{CE6537A1-D6FC-4f65-9D91-7224C49458BB}"/>
                <c:ext xmlns:c16="http://schemas.microsoft.com/office/drawing/2014/chart" uri="{C3380CC4-5D6E-409C-BE32-E72D297353CC}">
                  <c16:uniqueId val="{00000007-E370-4B40-A613-87266DD4AFD3}"/>
                </c:ext>
              </c:extLst>
            </c:dLbl>
            <c:dLbl>
              <c:idx val="44"/>
              <c:delete val="1"/>
              <c:extLst>
                <c:ext xmlns:c15="http://schemas.microsoft.com/office/drawing/2012/chart" uri="{CE6537A1-D6FC-4f65-9D91-7224C49458BB}"/>
                <c:ext xmlns:c16="http://schemas.microsoft.com/office/drawing/2014/chart" uri="{C3380CC4-5D6E-409C-BE32-E72D297353CC}">
                  <c16:uniqueId val="{00000008-E370-4B40-A613-87266DD4AFD3}"/>
                </c:ext>
              </c:extLst>
            </c:dLbl>
            <c:dLbl>
              <c:idx val="45"/>
              <c:delete val="1"/>
              <c:extLst>
                <c:ext xmlns:c15="http://schemas.microsoft.com/office/drawing/2012/chart" uri="{CE6537A1-D6FC-4f65-9D91-7224C49458BB}"/>
                <c:ext xmlns:c16="http://schemas.microsoft.com/office/drawing/2014/chart" uri="{C3380CC4-5D6E-409C-BE32-E72D297353CC}">
                  <c16:uniqueId val="{00000009-E370-4B40-A613-87266DD4AFD3}"/>
                </c:ext>
              </c:extLst>
            </c:dLbl>
            <c:dLbl>
              <c:idx val="46"/>
              <c:delete val="1"/>
              <c:extLst>
                <c:ext xmlns:c15="http://schemas.microsoft.com/office/drawing/2012/chart" uri="{CE6537A1-D6FC-4f65-9D91-7224C49458BB}"/>
                <c:ext xmlns:c16="http://schemas.microsoft.com/office/drawing/2014/chart" uri="{C3380CC4-5D6E-409C-BE32-E72D297353CC}">
                  <c16:uniqueId val="{0000000A-E370-4B40-A613-87266DD4AFD3}"/>
                </c:ext>
              </c:extLst>
            </c:dLbl>
            <c:dLbl>
              <c:idx val="47"/>
              <c:delete val="1"/>
              <c:extLst>
                <c:ext xmlns:c15="http://schemas.microsoft.com/office/drawing/2012/chart" uri="{CE6537A1-D6FC-4f65-9D91-7224C49458BB}"/>
                <c:ext xmlns:c16="http://schemas.microsoft.com/office/drawing/2014/chart" uri="{C3380CC4-5D6E-409C-BE32-E72D297353CC}">
                  <c16:uniqueId val="{0000000B-E370-4B40-A613-87266DD4AFD3}"/>
                </c:ext>
              </c:extLst>
            </c:dLbl>
            <c:dLbl>
              <c:idx val="48"/>
              <c:delete val="1"/>
              <c:extLst>
                <c:ext xmlns:c15="http://schemas.microsoft.com/office/drawing/2012/chart" uri="{CE6537A1-D6FC-4f65-9D91-7224C49458BB}"/>
                <c:ext xmlns:c16="http://schemas.microsoft.com/office/drawing/2014/chart" uri="{C3380CC4-5D6E-409C-BE32-E72D297353CC}">
                  <c16:uniqueId val="{0000000C-E370-4B40-A613-87266DD4AFD3}"/>
                </c:ext>
              </c:extLst>
            </c:dLbl>
            <c:dLbl>
              <c:idx val="49"/>
              <c:delete val="1"/>
              <c:extLst>
                <c:ext xmlns:c15="http://schemas.microsoft.com/office/drawing/2012/chart" uri="{CE6537A1-D6FC-4f65-9D91-7224C49458BB}"/>
                <c:ext xmlns:c16="http://schemas.microsoft.com/office/drawing/2014/chart" uri="{C3380CC4-5D6E-409C-BE32-E72D297353CC}">
                  <c16:uniqueId val="{0000000D-E370-4B40-A613-87266DD4AFD3}"/>
                </c:ext>
              </c:extLst>
            </c:dLbl>
            <c:dLbl>
              <c:idx val="50"/>
              <c:delete val="1"/>
              <c:extLst>
                <c:ext xmlns:c15="http://schemas.microsoft.com/office/drawing/2012/chart" uri="{CE6537A1-D6FC-4f65-9D91-7224C49458BB}"/>
                <c:ext xmlns:c16="http://schemas.microsoft.com/office/drawing/2014/chart" uri="{C3380CC4-5D6E-409C-BE32-E72D297353CC}">
                  <c16:uniqueId val="{0000000E-E370-4B40-A613-87266DD4AFD3}"/>
                </c:ext>
              </c:extLst>
            </c:dLbl>
            <c:dLbl>
              <c:idx val="51"/>
              <c:delete val="1"/>
              <c:extLst>
                <c:ext xmlns:c15="http://schemas.microsoft.com/office/drawing/2012/chart" uri="{CE6537A1-D6FC-4f65-9D91-7224C49458BB}"/>
                <c:ext xmlns:c16="http://schemas.microsoft.com/office/drawing/2014/chart" uri="{C3380CC4-5D6E-409C-BE32-E72D297353CC}">
                  <c16:uniqueId val="{0000000F-E370-4B40-A613-87266DD4AFD3}"/>
                </c:ext>
              </c:extLst>
            </c:dLbl>
            <c:dLbl>
              <c:idx val="52"/>
              <c:delete val="1"/>
              <c:extLst>
                <c:ext xmlns:c15="http://schemas.microsoft.com/office/drawing/2012/chart" uri="{CE6537A1-D6FC-4f65-9D91-7224C49458BB}"/>
                <c:ext xmlns:c16="http://schemas.microsoft.com/office/drawing/2014/chart" uri="{C3380CC4-5D6E-409C-BE32-E72D297353CC}">
                  <c16:uniqueId val="{00000010-E370-4B40-A613-87266DD4AFD3}"/>
                </c:ext>
              </c:extLst>
            </c:dLbl>
            <c:dLbl>
              <c:idx val="53"/>
              <c:delete val="1"/>
              <c:extLst>
                <c:ext xmlns:c15="http://schemas.microsoft.com/office/drawing/2012/chart" uri="{CE6537A1-D6FC-4f65-9D91-7224C49458BB}"/>
                <c:ext xmlns:c16="http://schemas.microsoft.com/office/drawing/2014/chart" uri="{C3380CC4-5D6E-409C-BE32-E72D297353CC}">
                  <c16:uniqueId val="{00000011-E370-4B40-A613-87266DD4AFD3}"/>
                </c:ext>
              </c:extLst>
            </c:dLbl>
            <c:dLbl>
              <c:idx val="54"/>
              <c:delete val="1"/>
              <c:extLst>
                <c:ext xmlns:c15="http://schemas.microsoft.com/office/drawing/2012/chart" uri="{CE6537A1-D6FC-4f65-9D91-7224C49458BB}"/>
                <c:ext xmlns:c16="http://schemas.microsoft.com/office/drawing/2014/chart" uri="{C3380CC4-5D6E-409C-BE32-E72D297353CC}">
                  <c16:uniqueId val="{00000012-E370-4B40-A613-87266DD4AFD3}"/>
                </c:ext>
              </c:extLst>
            </c:dLbl>
            <c:dLbl>
              <c:idx val="55"/>
              <c:delete val="1"/>
              <c:extLst>
                <c:ext xmlns:c15="http://schemas.microsoft.com/office/drawing/2012/chart" uri="{CE6537A1-D6FC-4f65-9D91-7224C49458BB}"/>
                <c:ext xmlns:c16="http://schemas.microsoft.com/office/drawing/2014/chart" uri="{C3380CC4-5D6E-409C-BE32-E72D297353CC}">
                  <c16:uniqueId val="{00000013-E370-4B40-A613-87266DD4AFD3}"/>
                </c:ext>
              </c:extLst>
            </c:dLbl>
            <c:dLbl>
              <c:idx val="56"/>
              <c:delete val="1"/>
              <c:extLst>
                <c:ext xmlns:c15="http://schemas.microsoft.com/office/drawing/2012/chart" uri="{CE6537A1-D6FC-4f65-9D91-7224C49458BB}"/>
                <c:ext xmlns:c16="http://schemas.microsoft.com/office/drawing/2014/chart" uri="{C3380CC4-5D6E-409C-BE32-E72D297353CC}">
                  <c16:uniqueId val="{00000014-E370-4B40-A613-87266DD4AFD3}"/>
                </c:ext>
              </c:extLst>
            </c:dLbl>
            <c:dLbl>
              <c:idx val="57"/>
              <c:delete val="1"/>
              <c:extLst>
                <c:ext xmlns:c15="http://schemas.microsoft.com/office/drawing/2012/chart" uri="{CE6537A1-D6FC-4f65-9D91-7224C49458BB}"/>
                <c:ext xmlns:c16="http://schemas.microsoft.com/office/drawing/2014/chart" uri="{C3380CC4-5D6E-409C-BE32-E72D297353CC}">
                  <c16:uniqueId val="{00000015-E370-4B40-A613-87266DD4AFD3}"/>
                </c:ext>
              </c:extLst>
            </c:dLbl>
            <c:dLbl>
              <c:idx val="58"/>
              <c:delete val="1"/>
              <c:extLst>
                <c:ext xmlns:c15="http://schemas.microsoft.com/office/drawing/2012/chart" uri="{CE6537A1-D6FC-4f65-9D91-7224C49458BB}"/>
                <c:ext xmlns:c16="http://schemas.microsoft.com/office/drawing/2014/chart" uri="{C3380CC4-5D6E-409C-BE32-E72D297353CC}">
                  <c16:uniqueId val="{00000016-E370-4B40-A613-87266DD4AFD3}"/>
                </c:ext>
              </c:extLst>
            </c:dLbl>
            <c:dLbl>
              <c:idx val="63"/>
              <c:delete val="1"/>
              <c:extLst>
                <c:ext xmlns:c15="http://schemas.microsoft.com/office/drawing/2012/chart" uri="{CE6537A1-D6FC-4f65-9D91-7224C49458BB}"/>
                <c:ext xmlns:c16="http://schemas.microsoft.com/office/drawing/2014/chart" uri="{C3380CC4-5D6E-409C-BE32-E72D297353CC}">
                  <c16:uniqueId val="{00000017-E370-4B40-A613-87266DD4AFD3}"/>
                </c:ext>
              </c:extLst>
            </c:dLbl>
            <c:dLbl>
              <c:idx val="64"/>
              <c:delete val="1"/>
              <c:extLst>
                <c:ext xmlns:c15="http://schemas.microsoft.com/office/drawing/2012/chart" uri="{CE6537A1-D6FC-4f65-9D91-7224C49458BB}"/>
                <c:ext xmlns:c16="http://schemas.microsoft.com/office/drawing/2014/chart" uri="{C3380CC4-5D6E-409C-BE32-E72D297353CC}">
                  <c16:uniqueId val="{00000018-E370-4B40-A613-87266DD4AFD3}"/>
                </c:ext>
              </c:extLst>
            </c:dLbl>
            <c:dLbl>
              <c:idx val="65"/>
              <c:delete val="1"/>
              <c:extLst>
                <c:ext xmlns:c15="http://schemas.microsoft.com/office/drawing/2012/chart" uri="{CE6537A1-D6FC-4f65-9D91-7224C49458BB}"/>
                <c:ext xmlns:c16="http://schemas.microsoft.com/office/drawing/2014/chart" uri="{C3380CC4-5D6E-409C-BE32-E72D297353CC}">
                  <c16:uniqueId val="{00000019-E370-4B40-A613-87266DD4AFD3}"/>
                </c:ext>
              </c:extLst>
            </c:dLbl>
            <c:dLbl>
              <c:idx val="66"/>
              <c:delete val="1"/>
              <c:extLst>
                <c:ext xmlns:c15="http://schemas.microsoft.com/office/drawing/2012/chart" uri="{CE6537A1-D6FC-4f65-9D91-7224C49458BB}"/>
                <c:ext xmlns:c16="http://schemas.microsoft.com/office/drawing/2014/chart" uri="{C3380CC4-5D6E-409C-BE32-E72D297353CC}">
                  <c16:uniqueId val="{0000001A-E370-4B40-A613-87266DD4AFD3}"/>
                </c:ext>
              </c:extLst>
            </c:dLbl>
            <c:dLbl>
              <c:idx val="67"/>
              <c:delete val="1"/>
              <c:extLst>
                <c:ext xmlns:c15="http://schemas.microsoft.com/office/drawing/2012/chart" uri="{CE6537A1-D6FC-4f65-9D91-7224C49458BB}"/>
                <c:ext xmlns:c16="http://schemas.microsoft.com/office/drawing/2014/chart" uri="{C3380CC4-5D6E-409C-BE32-E72D297353CC}">
                  <c16:uniqueId val="{0000001B-E370-4B40-A613-87266DD4AFD3}"/>
                </c:ext>
              </c:extLst>
            </c:dLbl>
            <c:dLbl>
              <c:idx val="68"/>
              <c:delete val="1"/>
              <c:extLst>
                <c:ext xmlns:c15="http://schemas.microsoft.com/office/drawing/2012/chart" uri="{CE6537A1-D6FC-4f65-9D91-7224C49458BB}"/>
                <c:ext xmlns:c16="http://schemas.microsoft.com/office/drawing/2014/chart" uri="{C3380CC4-5D6E-409C-BE32-E72D297353CC}">
                  <c16:uniqueId val="{0000001C-E370-4B40-A613-87266DD4AFD3}"/>
                </c:ext>
              </c:extLst>
            </c:dLbl>
            <c:dLbl>
              <c:idx val="69"/>
              <c:delete val="1"/>
              <c:extLst>
                <c:ext xmlns:c15="http://schemas.microsoft.com/office/drawing/2012/chart" uri="{CE6537A1-D6FC-4f65-9D91-7224C49458BB}"/>
                <c:ext xmlns:c16="http://schemas.microsoft.com/office/drawing/2014/chart" uri="{C3380CC4-5D6E-409C-BE32-E72D297353CC}">
                  <c16:uniqueId val="{0000001D-E370-4B40-A613-87266DD4AFD3}"/>
                </c:ext>
              </c:extLst>
            </c:dLbl>
            <c:dLbl>
              <c:idx val="70"/>
              <c:delete val="1"/>
              <c:extLst>
                <c:ext xmlns:c15="http://schemas.microsoft.com/office/drawing/2012/chart" uri="{CE6537A1-D6FC-4f65-9D91-7224C49458BB}"/>
                <c:ext xmlns:c16="http://schemas.microsoft.com/office/drawing/2014/chart" uri="{C3380CC4-5D6E-409C-BE32-E72D297353CC}">
                  <c16:uniqueId val="{0000001E-E370-4B40-A613-87266DD4AFD3}"/>
                </c:ext>
              </c:extLst>
            </c:dLbl>
            <c:dLbl>
              <c:idx val="71"/>
              <c:delete val="1"/>
              <c:extLst>
                <c:ext xmlns:c15="http://schemas.microsoft.com/office/drawing/2012/chart" uri="{CE6537A1-D6FC-4f65-9D91-7224C49458BB}"/>
                <c:ext xmlns:c16="http://schemas.microsoft.com/office/drawing/2014/chart" uri="{C3380CC4-5D6E-409C-BE32-E72D297353CC}">
                  <c16:uniqueId val="{0000001F-E370-4B40-A613-87266DD4AFD3}"/>
                </c:ext>
              </c:extLst>
            </c:dLbl>
            <c:dLbl>
              <c:idx val="72"/>
              <c:delete val="1"/>
              <c:extLst>
                <c:ext xmlns:c15="http://schemas.microsoft.com/office/drawing/2012/chart" uri="{CE6537A1-D6FC-4f65-9D91-7224C49458BB}"/>
                <c:ext xmlns:c16="http://schemas.microsoft.com/office/drawing/2014/chart" uri="{C3380CC4-5D6E-409C-BE32-E72D297353CC}">
                  <c16:uniqueId val="{00000020-E370-4B40-A613-87266DD4AFD3}"/>
                </c:ext>
              </c:extLst>
            </c:dLbl>
            <c:dLbl>
              <c:idx val="73"/>
              <c:delete val="1"/>
              <c:extLst>
                <c:ext xmlns:c15="http://schemas.microsoft.com/office/drawing/2012/chart" uri="{CE6537A1-D6FC-4f65-9D91-7224C49458BB}"/>
                <c:ext xmlns:c16="http://schemas.microsoft.com/office/drawing/2014/chart" uri="{C3380CC4-5D6E-409C-BE32-E72D297353CC}">
                  <c16:uniqueId val="{00000021-E370-4B40-A613-87266DD4AFD3}"/>
                </c:ext>
              </c:extLst>
            </c:dLbl>
            <c:dLbl>
              <c:idx val="74"/>
              <c:delete val="1"/>
              <c:extLst>
                <c:ext xmlns:c15="http://schemas.microsoft.com/office/drawing/2012/chart" uri="{CE6537A1-D6FC-4f65-9D91-7224C49458BB}"/>
                <c:ext xmlns:c16="http://schemas.microsoft.com/office/drawing/2014/chart" uri="{C3380CC4-5D6E-409C-BE32-E72D297353CC}">
                  <c16:uniqueId val="{00000022-E370-4B40-A613-87266DD4AFD3}"/>
                </c:ext>
              </c:extLst>
            </c:dLbl>
            <c:dLbl>
              <c:idx val="75"/>
              <c:delete val="1"/>
              <c:extLst>
                <c:ext xmlns:c15="http://schemas.microsoft.com/office/drawing/2012/chart" uri="{CE6537A1-D6FC-4f65-9D91-7224C49458BB}"/>
                <c:ext xmlns:c16="http://schemas.microsoft.com/office/drawing/2014/chart" uri="{C3380CC4-5D6E-409C-BE32-E72D297353CC}">
                  <c16:uniqueId val="{00000023-E370-4B40-A613-87266DD4AFD3}"/>
                </c:ext>
              </c:extLst>
            </c:dLbl>
            <c:dLbl>
              <c:idx val="76"/>
              <c:delete val="1"/>
              <c:extLst>
                <c:ext xmlns:c15="http://schemas.microsoft.com/office/drawing/2012/chart" uri="{CE6537A1-D6FC-4f65-9D91-7224C49458BB}"/>
                <c:ext xmlns:c16="http://schemas.microsoft.com/office/drawing/2014/chart" uri="{C3380CC4-5D6E-409C-BE32-E72D297353CC}">
                  <c16:uniqueId val="{00000024-E370-4B40-A613-87266DD4AFD3}"/>
                </c:ext>
              </c:extLst>
            </c:dLbl>
            <c:dLbl>
              <c:idx val="77"/>
              <c:delete val="1"/>
              <c:extLst>
                <c:ext xmlns:c15="http://schemas.microsoft.com/office/drawing/2012/chart" uri="{CE6537A1-D6FC-4f65-9D91-7224C49458BB}"/>
                <c:ext xmlns:c16="http://schemas.microsoft.com/office/drawing/2014/chart" uri="{C3380CC4-5D6E-409C-BE32-E72D297353CC}">
                  <c16:uniqueId val="{00000025-E370-4B40-A613-87266DD4AFD3}"/>
                </c:ext>
              </c:extLst>
            </c:dLbl>
            <c:dLbl>
              <c:idx val="78"/>
              <c:delete val="1"/>
              <c:extLst>
                <c:ext xmlns:c15="http://schemas.microsoft.com/office/drawing/2012/chart" uri="{CE6537A1-D6FC-4f65-9D91-7224C49458BB}"/>
                <c:ext xmlns:c16="http://schemas.microsoft.com/office/drawing/2014/chart" uri="{C3380CC4-5D6E-409C-BE32-E72D297353CC}">
                  <c16:uniqueId val="{00000026-E370-4B40-A613-87266DD4AFD3}"/>
                </c:ext>
              </c:extLst>
            </c:dLbl>
            <c:dLbl>
              <c:idx val="79"/>
              <c:delete val="1"/>
              <c:extLst>
                <c:ext xmlns:c15="http://schemas.microsoft.com/office/drawing/2012/chart" uri="{CE6537A1-D6FC-4f65-9D91-7224C49458BB}"/>
                <c:ext xmlns:c16="http://schemas.microsoft.com/office/drawing/2014/chart" uri="{C3380CC4-5D6E-409C-BE32-E72D297353CC}">
                  <c16:uniqueId val="{00000027-E370-4B40-A613-87266DD4AFD3}"/>
                </c:ext>
              </c:extLst>
            </c:dLbl>
            <c:dLbl>
              <c:idx val="80"/>
              <c:delete val="1"/>
              <c:extLst>
                <c:ext xmlns:c15="http://schemas.microsoft.com/office/drawing/2012/chart" uri="{CE6537A1-D6FC-4f65-9D91-7224C49458BB}"/>
                <c:ext xmlns:c16="http://schemas.microsoft.com/office/drawing/2014/chart" uri="{C3380CC4-5D6E-409C-BE32-E72D297353CC}">
                  <c16:uniqueId val="{00000028-E370-4B40-A613-87266DD4AFD3}"/>
                </c:ext>
              </c:extLst>
            </c:dLbl>
            <c:dLbl>
              <c:idx val="81"/>
              <c:delete val="1"/>
              <c:extLst>
                <c:ext xmlns:c15="http://schemas.microsoft.com/office/drawing/2012/chart" uri="{CE6537A1-D6FC-4f65-9D91-7224C49458BB}"/>
                <c:ext xmlns:c16="http://schemas.microsoft.com/office/drawing/2014/chart" uri="{C3380CC4-5D6E-409C-BE32-E72D297353CC}">
                  <c16:uniqueId val="{00000029-E370-4B40-A613-87266DD4AFD3}"/>
                </c:ext>
              </c:extLst>
            </c:dLbl>
            <c:dLbl>
              <c:idx val="82"/>
              <c:delete val="1"/>
              <c:extLst>
                <c:ext xmlns:c15="http://schemas.microsoft.com/office/drawing/2012/chart" uri="{CE6537A1-D6FC-4f65-9D91-7224C49458BB}"/>
                <c:ext xmlns:c16="http://schemas.microsoft.com/office/drawing/2014/chart" uri="{C3380CC4-5D6E-409C-BE32-E72D297353CC}">
                  <c16:uniqueId val="{0000002A-E370-4B40-A613-87266DD4AFD3}"/>
                </c:ext>
              </c:extLst>
            </c:dLbl>
            <c:spPr>
              <a:noFill/>
              <a:ln>
                <a:noFill/>
              </a:ln>
              <a:effectLst/>
            </c:spPr>
            <c:txPr>
              <a:bodyPr/>
              <a:lstStyle/>
              <a:p>
                <a:pPr>
                  <a:defRPr b="1">
                    <a:solidFill>
                      <a:srgbClr val="954ECA"/>
                    </a:solidFill>
                    <a:latin typeface="Bahnschrift Light" pitchFamily="34"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9 - e'!$A$2:$A$61</c:f>
              <c:numCache>
                <c:formatCode>m/d/yyyy</c:formatCode>
                <c:ptCount val="60"/>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numCache>
            </c:numRef>
          </c:cat>
          <c:val>
            <c:numRef>
              <c:f>'Figure 9 - e'!$F$2:$F$61</c:f>
              <c:numCache>
                <c:formatCode>General</c:formatCode>
                <c:ptCount val="60"/>
                <c:pt idx="39" formatCode="0.0%">
                  <c:v>0.10343339756950799</c:v>
                </c:pt>
                <c:pt idx="40" formatCode="0.0%">
                  <c:v>0.10059680839921825</c:v>
                </c:pt>
                <c:pt idx="41" formatCode="0.0%">
                  <c:v>9.7071289517148496E-2</c:v>
                </c:pt>
                <c:pt idx="42" formatCode="0.0%">
                  <c:v>9.3669326079685922E-2</c:v>
                </c:pt>
                <c:pt idx="43" formatCode="0.0%">
                  <c:v>9.1044194155883676E-2</c:v>
                </c:pt>
                <c:pt idx="44" formatCode="0.0%">
                  <c:v>8.8492632929189921E-2</c:v>
                </c:pt>
                <c:pt idx="45" formatCode="0.0%">
                  <c:v>8.6012580542284681E-2</c:v>
                </c:pt>
                <c:pt idx="46" formatCode="0.0%">
                  <c:v>8.322120142117985E-2</c:v>
                </c:pt>
                <c:pt idx="47" formatCode="0.0%">
                  <c:v>8.0520411343545317E-2</c:v>
                </c:pt>
                <c:pt idx="48" formatCode="0.0%">
                  <c:v>7.7907270409625196E-2</c:v>
                </c:pt>
                <c:pt idx="49" formatCode="0.0%">
                  <c:v>7.4421722963095974E-2</c:v>
                </c:pt>
                <c:pt idx="50" formatCode="0.0%">
                  <c:v>7.1092117843106081E-2</c:v>
                </c:pt>
                <c:pt idx="51" formatCode="0.0%">
                  <c:v>6.7911478237668452E-2</c:v>
                </c:pt>
                <c:pt idx="52" formatCode="0.0%">
                  <c:v>6.5625565602173225E-2</c:v>
                </c:pt>
                <c:pt idx="53" formatCode="0.0%">
                  <c:v>6.3416597199268981E-2</c:v>
                </c:pt>
                <c:pt idx="54" formatCode="0.0%">
                  <c:v>6.1281983072175632E-2</c:v>
                </c:pt>
                <c:pt idx="55" formatCode="0.0%">
                  <c:v>5.9271582427839434E-2</c:v>
                </c:pt>
                <c:pt idx="56" formatCode="0.0%">
                  <c:v>5.7327134459120591E-2</c:v>
                </c:pt>
                <c:pt idx="57" formatCode="0.0%">
                  <c:v>5.5446475539861616E-2</c:v>
                </c:pt>
                <c:pt idx="58" formatCode="0.0%">
                  <c:v>5.3471865794822618E-2</c:v>
                </c:pt>
                <c:pt idx="59" formatCode="0.0%">
                  <c:v>5.1567577627615921E-2</c:v>
                </c:pt>
              </c:numCache>
            </c:numRef>
          </c:val>
          <c:smooth val="0"/>
          <c:extLst>
            <c:ext xmlns:c16="http://schemas.microsoft.com/office/drawing/2014/chart" uri="{C3380CC4-5D6E-409C-BE32-E72D297353CC}">
              <c16:uniqueId val="{0000002B-E370-4B40-A613-87266DD4AFD3}"/>
            </c:ext>
          </c:extLst>
        </c:ser>
        <c:ser>
          <c:idx val="1"/>
          <c:order val="2"/>
          <c:tx>
            <c:v>Proj. Jun-19</c:v>
          </c:tx>
          <c:spPr>
            <a:ln w="25400" cap="rnd">
              <a:solidFill>
                <a:schemeClr val="accent2">
                  <a:lumMod val="60000"/>
                  <a:lumOff val="40000"/>
                </a:schemeClr>
              </a:solidFill>
              <a:prstDash val="lgDashDot"/>
              <a:round/>
            </a:ln>
            <a:effectLst/>
          </c:spPr>
          <c:marker>
            <c:symbol val="none"/>
          </c:marker>
          <c:dLbls>
            <c:dLbl>
              <c:idx val="52"/>
              <c:layout>
                <c:manualLayout>
                  <c:x val="-5.8689771643643997E-3"/>
                  <c:y val="-3.22394933793897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370-4B40-A613-87266DD4AFD3}"/>
                </c:ext>
              </c:extLst>
            </c:dLbl>
            <c:dLbl>
              <c:idx val="53"/>
              <c:delete val="1"/>
              <c:extLst>
                <c:ext xmlns:c15="http://schemas.microsoft.com/office/drawing/2012/chart" uri="{CE6537A1-D6FC-4f65-9D91-7224C49458BB}"/>
                <c:ext xmlns:c16="http://schemas.microsoft.com/office/drawing/2014/chart" uri="{C3380CC4-5D6E-409C-BE32-E72D297353CC}">
                  <c16:uniqueId val="{0000002D-E370-4B40-A613-87266DD4AFD3}"/>
                </c:ext>
              </c:extLst>
            </c:dLbl>
            <c:dLbl>
              <c:idx val="54"/>
              <c:delete val="1"/>
              <c:extLst>
                <c:ext xmlns:c15="http://schemas.microsoft.com/office/drawing/2012/chart" uri="{CE6537A1-D6FC-4f65-9D91-7224C49458BB}"/>
                <c:ext xmlns:c16="http://schemas.microsoft.com/office/drawing/2014/chart" uri="{C3380CC4-5D6E-409C-BE32-E72D297353CC}">
                  <c16:uniqueId val="{0000002E-E370-4B40-A613-87266DD4AFD3}"/>
                </c:ext>
              </c:extLst>
            </c:dLbl>
            <c:dLbl>
              <c:idx val="55"/>
              <c:delete val="1"/>
              <c:extLst>
                <c:ext xmlns:c15="http://schemas.microsoft.com/office/drawing/2012/chart" uri="{CE6537A1-D6FC-4f65-9D91-7224C49458BB}"/>
                <c:ext xmlns:c16="http://schemas.microsoft.com/office/drawing/2014/chart" uri="{C3380CC4-5D6E-409C-BE32-E72D297353CC}">
                  <c16:uniqueId val="{0000002F-E370-4B40-A613-87266DD4AFD3}"/>
                </c:ext>
              </c:extLst>
            </c:dLbl>
            <c:dLbl>
              <c:idx val="56"/>
              <c:delete val="1"/>
              <c:extLst>
                <c:ext xmlns:c15="http://schemas.microsoft.com/office/drawing/2012/chart" uri="{CE6537A1-D6FC-4f65-9D91-7224C49458BB}"/>
                <c:ext xmlns:c16="http://schemas.microsoft.com/office/drawing/2014/chart" uri="{C3380CC4-5D6E-409C-BE32-E72D297353CC}">
                  <c16:uniqueId val="{00000030-E370-4B40-A613-87266DD4AFD3}"/>
                </c:ext>
              </c:extLst>
            </c:dLbl>
            <c:dLbl>
              <c:idx val="57"/>
              <c:delete val="1"/>
              <c:extLst>
                <c:ext xmlns:c15="http://schemas.microsoft.com/office/drawing/2012/chart" uri="{CE6537A1-D6FC-4f65-9D91-7224C49458BB}"/>
                <c:ext xmlns:c16="http://schemas.microsoft.com/office/drawing/2014/chart" uri="{C3380CC4-5D6E-409C-BE32-E72D297353CC}">
                  <c16:uniqueId val="{00000031-E370-4B40-A613-87266DD4AFD3}"/>
                </c:ext>
              </c:extLst>
            </c:dLbl>
            <c:dLbl>
              <c:idx val="58"/>
              <c:delete val="1"/>
              <c:extLst>
                <c:ext xmlns:c15="http://schemas.microsoft.com/office/drawing/2012/chart" uri="{CE6537A1-D6FC-4f65-9D91-7224C49458BB}"/>
                <c:ext xmlns:c16="http://schemas.microsoft.com/office/drawing/2014/chart" uri="{C3380CC4-5D6E-409C-BE32-E72D297353CC}">
                  <c16:uniqueId val="{00000032-E370-4B40-A613-87266DD4AFD3}"/>
                </c:ext>
              </c:extLst>
            </c:dLbl>
            <c:dLbl>
              <c:idx val="59"/>
              <c:layout>
                <c:manualLayout>
                  <c:x val="2.0541420075275301E-2"/>
                  <c:y val="-1.381692573402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E370-4B40-A613-87266DD4AFD3}"/>
                </c:ext>
              </c:extLst>
            </c:dLbl>
            <c:dLbl>
              <c:idx val="76"/>
              <c:delete val="1"/>
              <c:extLst>
                <c:ext xmlns:c15="http://schemas.microsoft.com/office/drawing/2012/chart" uri="{CE6537A1-D6FC-4f65-9D91-7224C49458BB}"/>
                <c:ext xmlns:c16="http://schemas.microsoft.com/office/drawing/2014/chart" uri="{C3380CC4-5D6E-409C-BE32-E72D297353CC}">
                  <c16:uniqueId val="{00000034-E370-4B40-A613-87266DD4AFD3}"/>
                </c:ext>
              </c:extLst>
            </c:dLbl>
            <c:dLbl>
              <c:idx val="77"/>
              <c:delete val="1"/>
              <c:extLst>
                <c:ext xmlns:c15="http://schemas.microsoft.com/office/drawing/2012/chart" uri="{CE6537A1-D6FC-4f65-9D91-7224C49458BB}"/>
                <c:ext xmlns:c16="http://schemas.microsoft.com/office/drawing/2014/chart" uri="{C3380CC4-5D6E-409C-BE32-E72D297353CC}">
                  <c16:uniqueId val="{00000035-E370-4B40-A613-87266DD4AFD3}"/>
                </c:ext>
              </c:extLst>
            </c:dLbl>
            <c:dLbl>
              <c:idx val="78"/>
              <c:delete val="1"/>
              <c:extLst>
                <c:ext xmlns:c15="http://schemas.microsoft.com/office/drawing/2012/chart" uri="{CE6537A1-D6FC-4f65-9D91-7224C49458BB}"/>
                <c:ext xmlns:c16="http://schemas.microsoft.com/office/drawing/2014/chart" uri="{C3380CC4-5D6E-409C-BE32-E72D297353CC}">
                  <c16:uniqueId val="{00000036-E370-4B40-A613-87266DD4AFD3}"/>
                </c:ext>
              </c:extLst>
            </c:dLbl>
            <c:dLbl>
              <c:idx val="79"/>
              <c:delete val="1"/>
              <c:extLst>
                <c:ext xmlns:c15="http://schemas.microsoft.com/office/drawing/2012/chart" uri="{CE6537A1-D6FC-4f65-9D91-7224C49458BB}"/>
                <c:ext xmlns:c16="http://schemas.microsoft.com/office/drawing/2014/chart" uri="{C3380CC4-5D6E-409C-BE32-E72D297353CC}">
                  <c16:uniqueId val="{00000037-E370-4B40-A613-87266DD4AFD3}"/>
                </c:ext>
              </c:extLst>
            </c:dLbl>
            <c:dLbl>
              <c:idx val="80"/>
              <c:delete val="1"/>
              <c:extLst>
                <c:ext xmlns:c15="http://schemas.microsoft.com/office/drawing/2012/chart" uri="{CE6537A1-D6FC-4f65-9D91-7224C49458BB}"/>
                <c:ext xmlns:c16="http://schemas.microsoft.com/office/drawing/2014/chart" uri="{C3380CC4-5D6E-409C-BE32-E72D297353CC}">
                  <c16:uniqueId val="{00000038-E370-4B40-A613-87266DD4AFD3}"/>
                </c:ext>
              </c:extLst>
            </c:dLbl>
            <c:dLbl>
              <c:idx val="81"/>
              <c:delete val="1"/>
              <c:extLst>
                <c:ext xmlns:c15="http://schemas.microsoft.com/office/drawing/2012/chart" uri="{CE6537A1-D6FC-4f65-9D91-7224C49458BB}"/>
                <c:ext xmlns:c16="http://schemas.microsoft.com/office/drawing/2014/chart" uri="{C3380CC4-5D6E-409C-BE32-E72D297353CC}">
                  <c16:uniqueId val="{00000039-E370-4B40-A613-87266DD4AFD3}"/>
                </c:ext>
              </c:extLst>
            </c:dLbl>
            <c:dLbl>
              <c:idx val="82"/>
              <c:delete val="1"/>
              <c:extLst>
                <c:ext xmlns:c15="http://schemas.microsoft.com/office/drawing/2012/chart" uri="{CE6537A1-D6FC-4f65-9D91-7224C49458BB}"/>
                <c:ext xmlns:c16="http://schemas.microsoft.com/office/drawing/2014/chart" uri="{C3380CC4-5D6E-409C-BE32-E72D297353CC}">
                  <c16:uniqueId val="{0000003A-E370-4B40-A613-87266DD4AFD3}"/>
                </c:ext>
              </c:extLst>
            </c:dLbl>
            <c:dLbl>
              <c:idx val="83"/>
              <c:layout>
                <c:manualLayout>
                  <c:x val="2.3455032478063499E-2"/>
                  <c:y val="-1.61197466896948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E370-4B40-A613-87266DD4AFD3}"/>
                </c:ext>
              </c:extLst>
            </c:dLbl>
            <c:spPr>
              <a:noFill/>
              <a:ln>
                <a:noFill/>
              </a:ln>
              <a:effectLst/>
            </c:spPr>
            <c:txPr>
              <a:bodyPr/>
              <a:lstStyle/>
              <a:p>
                <a:pPr>
                  <a:defRPr b="1">
                    <a:solidFill>
                      <a:schemeClr val="accent2">
                        <a:lumMod val="60000"/>
                        <a:lumOff val="40000"/>
                      </a:schemeClr>
                    </a:solidFill>
                    <a:latin typeface="Bahnschrift Light"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9 - e'!$A$2:$A$61</c:f>
              <c:numCache>
                <c:formatCode>m/d/yyyy</c:formatCode>
                <c:ptCount val="60"/>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numCache>
            </c:numRef>
          </c:cat>
          <c:val>
            <c:numRef>
              <c:f>'Figure 9 - e'!$C$2:$C$61</c:f>
              <c:numCache>
                <c:formatCode>0.0%</c:formatCode>
                <c:ptCount val="60"/>
                <c:pt idx="52">
                  <c:v>5.1050981115432319E-2</c:v>
                </c:pt>
                <c:pt idx="53">
                  <c:v>5.2352216497617308E-2</c:v>
                </c:pt>
                <c:pt idx="54">
                  <c:v>5.3979260351020672E-2</c:v>
                </c:pt>
                <c:pt idx="55">
                  <c:v>5.5965513246734135E-2</c:v>
                </c:pt>
                <c:pt idx="56">
                  <c:v>5.7817021566593872E-2</c:v>
                </c:pt>
                <c:pt idx="57">
                  <c:v>5.9604957920475168E-2</c:v>
                </c:pt>
                <c:pt idx="58">
                  <c:v>6.0886659822675646E-2</c:v>
                </c:pt>
                <c:pt idx="59">
                  <c:v>5.8381724383715049E-2</c:v>
                </c:pt>
              </c:numCache>
            </c:numRef>
          </c:val>
          <c:smooth val="0"/>
          <c:extLst>
            <c:ext xmlns:c16="http://schemas.microsoft.com/office/drawing/2014/chart" uri="{C3380CC4-5D6E-409C-BE32-E72D297353CC}">
              <c16:uniqueId val="{0000003C-E370-4B40-A613-87266DD4AFD3}"/>
            </c:ext>
          </c:extLst>
        </c:ser>
        <c:ser>
          <c:idx val="0"/>
          <c:order val="3"/>
          <c:tx>
            <c:v>Observed Liabilities</c:v>
          </c:tx>
          <c:spPr>
            <a:ln w="25400" cap="rnd">
              <a:solidFill>
                <a:srgbClr val="002060"/>
              </a:solidFill>
              <a:round/>
            </a:ln>
            <a:effectLst/>
          </c:spPr>
          <c:marker>
            <c:symbol val="none"/>
          </c:marker>
          <c:dLbls>
            <c:dLbl>
              <c:idx val="34"/>
              <c:spPr/>
              <c:txPr>
                <a:bodyPr/>
                <a:lstStyle/>
                <a:p>
                  <a:pPr>
                    <a:defRPr b="1">
                      <a:solidFill>
                        <a:schemeClr val="accent1">
                          <a:lumMod val="50000"/>
                        </a:schemeClr>
                      </a:solidFill>
                      <a:latin typeface="Bahnschrift Light"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370-4B40-A613-87266DD4AFD3}"/>
                </c:ext>
              </c:extLst>
            </c:dLbl>
            <c:dLbl>
              <c:idx val="38"/>
              <c:spPr/>
              <c:txPr>
                <a:bodyPr/>
                <a:lstStyle/>
                <a:p>
                  <a:pPr>
                    <a:defRPr b="1">
                      <a:solidFill>
                        <a:schemeClr val="accent2"/>
                      </a:solidFill>
                      <a:latin typeface="Bahnschrift Light" pitchFamily="34" charset="0"/>
                    </a:defRPr>
                  </a:pPr>
                  <a:endParaRPr lang="en-U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370-4B40-A613-87266DD4AF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9 - e'!$A$2:$A$61</c:f>
              <c:numCache>
                <c:formatCode>m/d/yyyy</c:formatCode>
                <c:ptCount val="60"/>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numCache>
            </c:numRef>
          </c:cat>
          <c:val>
            <c:numRef>
              <c:f>'Figure 9 - e'!$B$2:$B$61</c:f>
              <c:numCache>
                <c:formatCode>0.0%</c:formatCode>
                <c:ptCount val="60"/>
                <c:pt idx="0">
                  <c:v>5.9405742597383848E-2</c:v>
                </c:pt>
                <c:pt idx="1">
                  <c:v>6.241702298623563E-2</c:v>
                </c:pt>
                <c:pt idx="2">
                  <c:v>6.4501791015392232E-2</c:v>
                </c:pt>
                <c:pt idx="3">
                  <c:v>6.3829469863718083E-2</c:v>
                </c:pt>
                <c:pt idx="4">
                  <c:v>6.3808165093848387E-2</c:v>
                </c:pt>
                <c:pt idx="5">
                  <c:v>6.2415755982191019E-2</c:v>
                </c:pt>
                <c:pt idx="6">
                  <c:v>6.1638588494200258E-2</c:v>
                </c:pt>
                <c:pt idx="7">
                  <c:v>5.9732861517957807E-2</c:v>
                </c:pt>
                <c:pt idx="8">
                  <c:v>5.8900270061180683E-2</c:v>
                </c:pt>
                <c:pt idx="9">
                  <c:v>5.7078823348220897E-2</c:v>
                </c:pt>
                <c:pt idx="10">
                  <c:v>5.6484994032683658E-2</c:v>
                </c:pt>
                <c:pt idx="11">
                  <c:v>5.2397422036861825E-2</c:v>
                </c:pt>
                <c:pt idx="12">
                  <c:v>6.3713601636926576E-2</c:v>
                </c:pt>
                <c:pt idx="13">
                  <c:v>7.1511677178043229E-2</c:v>
                </c:pt>
                <c:pt idx="14">
                  <c:v>6.9161471363850757E-2</c:v>
                </c:pt>
                <c:pt idx="15">
                  <c:v>7.0584753279355456E-2</c:v>
                </c:pt>
                <c:pt idx="16">
                  <c:v>7.1864205461002306E-2</c:v>
                </c:pt>
                <c:pt idx="17">
                  <c:v>7.1511364952644874E-2</c:v>
                </c:pt>
                <c:pt idx="18">
                  <c:v>7.0662739635354119E-2</c:v>
                </c:pt>
                <c:pt idx="19">
                  <c:v>7.467470765244634E-2</c:v>
                </c:pt>
                <c:pt idx="20">
                  <c:v>7.7712132091781447E-2</c:v>
                </c:pt>
                <c:pt idx="21">
                  <c:v>7.9786662959634602E-2</c:v>
                </c:pt>
                <c:pt idx="22">
                  <c:v>8.1290284992628317E-2</c:v>
                </c:pt>
                <c:pt idx="23">
                  <c:v>7.7438106740819773E-2</c:v>
                </c:pt>
                <c:pt idx="24">
                  <c:v>7.5292720776011179E-2</c:v>
                </c:pt>
                <c:pt idx="25">
                  <c:v>7.7571679999117987E-2</c:v>
                </c:pt>
                <c:pt idx="26">
                  <c:v>8.6557236641490731E-2</c:v>
                </c:pt>
                <c:pt idx="27">
                  <c:v>9.0553181869785448E-2</c:v>
                </c:pt>
                <c:pt idx="28">
                  <c:v>9.638500429960882E-2</c:v>
                </c:pt>
                <c:pt idx="29">
                  <c:v>9.6698575103980403E-2</c:v>
                </c:pt>
                <c:pt idx="30">
                  <c:v>9.1937085700548926E-2</c:v>
                </c:pt>
                <c:pt idx="31">
                  <c:v>9.1455751677038608E-2</c:v>
                </c:pt>
                <c:pt idx="32">
                  <c:v>9.4562276785393085E-2</c:v>
                </c:pt>
                <c:pt idx="33">
                  <c:v>0.10253378674798765</c:v>
                </c:pt>
                <c:pt idx="34">
                  <c:v>0.10435048537794063</c:v>
                </c:pt>
                <c:pt idx="35">
                  <c:v>9.9382536103230848E-2</c:v>
                </c:pt>
                <c:pt idx="36">
                  <c:v>9.9022150964505937E-2</c:v>
                </c:pt>
                <c:pt idx="37">
                  <c:v>0.10479350683786574</c:v>
                </c:pt>
                <c:pt idx="38">
                  <c:v>0.10548680616873349</c:v>
                </c:pt>
                <c:pt idx="39">
                  <c:v>0.10343339756950799</c:v>
                </c:pt>
                <c:pt idx="40">
                  <c:v>9.540160599778226E-2</c:v>
                </c:pt>
                <c:pt idx="41">
                  <c:v>8.4988601999418059E-2</c:v>
                </c:pt>
                <c:pt idx="42">
                  <c:v>7.7199785825858305E-2</c:v>
                </c:pt>
                <c:pt idx="43">
                  <c:v>6.6963205816329349E-2</c:v>
                </c:pt>
                <c:pt idx="44">
                  <c:v>5.3033139584105084E-2</c:v>
                </c:pt>
                <c:pt idx="45">
                  <c:v>4.8185694265979351E-2</c:v>
                </c:pt>
                <c:pt idx="46">
                  <c:v>4.7876573713586501E-2</c:v>
                </c:pt>
                <c:pt idx="47">
                  <c:v>4.464097399355859E-2</c:v>
                </c:pt>
                <c:pt idx="48">
                  <c:v>4.763028681160679E-2</c:v>
                </c:pt>
                <c:pt idx="49">
                  <c:v>4.9562932693906346E-2</c:v>
                </c:pt>
                <c:pt idx="50">
                  <c:v>5.2376160773981342E-2</c:v>
                </c:pt>
                <c:pt idx="51">
                  <c:v>5.1196579204825295E-2</c:v>
                </c:pt>
                <c:pt idx="52">
                  <c:v>5.1050981115432319E-2</c:v>
                </c:pt>
              </c:numCache>
            </c:numRef>
          </c:val>
          <c:smooth val="0"/>
          <c:extLst>
            <c:ext xmlns:c16="http://schemas.microsoft.com/office/drawing/2014/chart" uri="{C3380CC4-5D6E-409C-BE32-E72D297353CC}">
              <c16:uniqueId val="{0000003F-E370-4B40-A613-87266DD4AFD3}"/>
            </c:ext>
          </c:extLst>
        </c:ser>
        <c:ser>
          <c:idx val="4"/>
          <c:order val="4"/>
          <c:tx>
            <c:v>Net Reserves</c:v>
          </c:tx>
          <c:spPr>
            <a:ln w="25400">
              <a:prstDash val="dash"/>
            </a:ln>
          </c:spPr>
          <c:marker>
            <c:symbol val="none"/>
          </c:marker>
          <c:dLbls>
            <c:dLbl>
              <c:idx val="3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E370-4B40-A613-87266DD4AFD3}"/>
                </c:ext>
              </c:extLst>
            </c:dLbl>
            <c:dLbl>
              <c:idx val="5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E370-4B40-A613-87266DD4AF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9 - e'!$A$2:$A$61</c:f>
              <c:numCache>
                <c:formatCode>m/d/yyyy</c:formatCode>
                <c:ptCount val="60"/>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numCache>
            </c:numRef>
          </c:cat>
          <c:val>
            <c:numRef>
              <c:f>'Figure 9 - e'!$D$2:$D$61</c:f>
              <c:numCache>
                <c:formatCode>0.0%</c:formatCode>
                <c:ptCount val="60"/>
                <c:pt idx="0">
                  <c:v>1.8082541819331489E-2</c:v>
                </c:pt>
                <c:pt idx="1">
                  <c:v>1.9259649945801923E-2</c:v>
                </c:pt>
                <c:pt idx="2">
                  <c:v>1.8391289588683194E-2</c:v>
                </c:pt>
                <c:pt idx="3">
                  <c:v>1.519024420456291E-2</c:v>
                </c:pt>
                <c:pt idx="4">
                  <c:v>1.3278540612404726E-2</c:v>
                </c:pt>
                <c:pt idx="5">
                  <c:v>1.2063411818367835E-2</c:v>
                </c:pt>
                <c:pt idx="6">
                  <c:v>1.0291557558291017E-2</c:v>
                </c:pt>
                <c:pt idx="7">
                  <c:v>1.1149475372577745E-2</c:v>
                </c:pt>
                <c:pt idx="8">
                  <c:v>-3.0632953935427506E-3</c:v>
                </c:pt>
                <c:pt idx="9">
                  <c:v>-5.2020124596766524E-3</c:v>
                </c:pt>
                <c:pt idx="10">
                  <c:v>-5.3025611547790228E-3</c:v>
                </c:pt>
                <c:pt idx="11">
                  <c:v>-8.2508477995379709E-3</c:v>
                </c:pt>
                <c:pt idx="12">
                  <c:v>-1.2680144131628544E-3</c:v>
                </c:pt>
                <c:pt idx="13">
                  <c:v>-4.3916013628306715E-4</c:v>
                </c:pt>
                <c:pt idx="14">
                  <c:v>-6.9513536650048506E-4</c:v>
                </c:pt>
                <c:pt idx="15">
                  <c:v>6.027109738200814E-3</c:v>
                </c:pt>
                <c:pt idx="16">
                  <c:v>1.2167503529909302E-2</c:v>
                </c:pt>
                <c:pt idx="17">
                  <c:v>1.5517548668396872E-2</c:v>
                </c:pt>
                <c:pt idx="18">
                  <c:v>1.8045103213151E-2</c:v>
                </c:pt>
                <c:pt idx="19">
                  <c:v>1.8715148583499989E-2</c:v>
                </c:pt>
                <c:pt idx="20">
                  <c:v>1.72344544986619E-2</c:v>
                </c:pt>
                <c:pt idx="21">
                  <c:v>1.5905312673543635E-2</c:v>
                </c:pt>
                <c:pt idx="22">
                  <c:v>2.0424084043795782E-2</c:v>
                </c:pt>
                <c:pt idx="23">
                  <c:v>1.975758171532916E-2</c:v>
                </c:pt>
                <c:pt idx="24">
                  <c:v>2.3613737240387424E-2</c:v>
                </c:pt>
                <c:pt idx="25">
                  <c:v>2.543542450701803E-2</c:v>
                </c:pt>
                <c:pt idx="26">
                  <c:v>2.5696291877875425E-2</c:v>
                </c:pt>
                <c:pt idx="27">
                  <c:v>2.8888451254672789E-2</c:v>
                </c:pt>
                <c:pt idx="28">
                  <c:v>3.0780246821897166E-2</c:v>
                </c:pt>
                <c:pt idx="29">
                  <c:v>3.1733910062212566E-2</c:v>
                </c:pt>
                <c:pt idx="30">
                  <c:v>3.3282688129397026E-2</c:v>
                </c:pt>
                <c:pt idx="31">
                  <c:v>3.4327269621600397E-2</c:v>
                </c:pt>
                <c:pt idx="32">
                  <c:v>3.8657320610621125E-2</c:v>
                </c:pt>
                <c:pt idx="33">
                  <c:v>4.2979700550596085E-2</c:v>
                </c:pt>
                <c:pt idx="34">
                  <c:v>4.3268922025674152E-2</c:v>
                </c:pt>
                <c:pt idx="35">
                  <c:v>4.3277959651719454E-2</c:v>
                </c:pt>
                <c:pt idx="36">
                  <c:v>5.2016772956594473E-2</c:v>
                </c:pt>
                <c:pt idx="37">
                  <c:v>5.9567647562976292E-2</c:v>
                </c:pt>
                <c:pt idx="38">
                  <c:v>5.6137553597151675E-2</c:v>
                </c:pt>
                <c:pt idx="39">
                  <c:v>4.8796575164212055E-2</c:v>
                </c:pt>
                <c:pt idx="40">
                  <c:v>4.6589813494148272E-2</c:v>
                </c:pt>
                <c:pt idx="41">
                  <c:v>4.3329671679002417E-2</c:v>
                </c:pt>
                <c:pt idx="42">
                  <c:v>4.3795544647811269E-2</c:v>
                </c:pt>
                <c:pt idx="43">
                  <c:v>3.9042612333320528E-2</c:v>
                </c:pt>
                <c:pt idx="44">
                  <c:v>4.0990482331169552E-2</c:v>
                </c:pt>
                <c:pt idx="45">
                  <c:v>3.4256206107792057E-2</c:v>
                </c:pt>
                <c:pt idx="46">
                  <c:v>3.4019242222455254E-2</c:v>
                </c:pt>
                <c:pt idx="47">
                  <c:v>3.5399060754215755E-2</c:v>
                </c:pt>
                <c:pt idx="48">
                  <c:v>3.8116364179355204E-2</c:v>
                </c:pt>
                <c:pt idx="49">
                  <c:v>3.8796989418572909E-2</c:v>
                </c:pt>
                <c:pt idx="50">
                  <c:v>4.0303575954109265E-2</c:v>
                </c:pt>
                <c:pt idx="51">
                  <c:v>4.0851058235561462E-2</c:v>
                </c:pt>
                <c:pt idx="52">
                  <c:v>4.1172307806896756E-2</c:v>
                </c:pt>
                <c:pt idx="53">
                  <c:v>4.0797111826571801E-2</c:v>
                </c:pt>
                <c:pt idx="54">
                  <c:v>4.0586150199047821E-2</c:v>
                </c:pt>
                <c:pt idx="55">
                  <c:v>4.2333016185312475E-2</c:v>
                </c:pt>
                <c:pt idx="56">
                  <c:v>4.399611067457624E-2</c:v>
                </c:pt>
                <c:pt idx="57">
                  <c:v>4.4630248760259332E-2</c:v>
                </c:pt>
                <c:pt idx="58">
                  <c:v>4.4197675846574171E-2</c:v>
                </c:pt>
                <c:pt idx="59">
                  <c:v>4.2178202400908547E-2</c:v>
                </c:pt>
              </c:numCache>
            </c:numRef>
          </c:val>
          <c:smooth val="0"/>
          <c:extLst>
            <c:ext xmlns:c16="http://schemas.microsoft.com/office/drawing/2014/chart" uri="{C3380CC4-5D6E-409C-BE32-E72D297353CC}">
              <c16:uniqueId val="{00000042-E370-4B40-A613-87266DD4AFD3}"/>
            </c:ext>
          </c:extLst>
        </c:ser>
        <c:dLbls>
          <c:showLegendKey val="0"/>
          <c:showVal val="0"/>
          <c:showCatName val="0"/>
          <c:showSerName val="0"/>
          <c:showPercent val="0"/>
          <c:showBubbleSize val="0"/>
        </c:dLbls>
        <c:smooth val="0"/>
        <c:axId val="2135834104"/>
        <c:axId val="2135837496"/>
      </c:lineChart>
      <c:dateAx>
        <c:axId val="2135834104"/>
        <c:scaling>
          <c:orientation val="minMax"/>
        </c:scaling>
        <c:delete val="0"/>
        <c:axPos val="b"/>
        <c:numFmt formatCode="mmm\-yy" sourceLinked="0"/>
        <c:majorTickMark val="out"/>
        <c:minorTickMark val="none"/>
        <c:tickLblPos val="low"/>
        <c:spPr>
          <a:noFill/>
          <a:effectLst/>
        </c:spPr>
        <c:txPr>
          <a:bodyPr rot="-60000000" spcFirstLastPara="1" vertOverflow="ellipsis" vert="horz" wrap="square" anchor="ctr" anchorCtr="1"/>
          <a:lstStyle/>
          <a:p>
            <a:pPr>
              <a:defRPr sz="1200" b="0" i="0" u="none" strike="noStrike" kern="1200" baseline="0">
                <a:solidFill>
                  <a:sysClr val="windowText" lastClr="000000"/>
                </a:solidFill>
                <a:latin typeface="Bahnschrift Light" pitchFamily="34" charset="0"/>
                <a:ea typeface="+mn-ea"/>
                <a:cs typeface="+mn-cs"/>
              </a:defRPr>
            </a:pPr>
            <a:endParaRPr lang="en-US"/>
          </a:p>
        </c:txPr>
        <c:crossAx val="2135837496"/>
        <c:crosses val="autoZero"/>
        <c:auto val="0"/>
        <c:lblOffset val="100"/>
        <c:baseTimeUnit val="months"/>
        <c:majorUnit val="3"/>
        <c:majorTimeUnit val="months"/>
      </c:dateAx>
      <c:valAx>
        <c:axId val="2135837496"/>
        <c:scaling>
          <c:orientation val="minMax"/>
        </c:scaling>
        <c:delete val="0"/>
        <c:axPos val="l"/>
        <c:majorGridlines>
          <c:spPr>
            <a:ln>
              <a:solidFill>
                <a:schemeClr val="bg1">
                  <a:lumMod val="95000"/>
                </a:schemeClr>
              </a:solidFill>
              <a:prstDash val="sysDash"/>
            </a:ln>
          </c:spPr>
        </c:majorGridlines>
        <c:numFmt formatCode="0%" sourceLinked="0"/>
        <c:majorTickMark val="out"/>
        <c:minorTickMark val="none"/>
        <c:tickLblPos val="nextTo"/>
        <c:spPr>
          <a:noFill/>
          <a:effectLst/>
        </c:spPr>
        <c:txPr>
          <a:bodyPr rot="-60000000" spcFirstLastPara="1" vertOverflow="ellipsis" vert="horz" wrap="square" anchor="ctr" anchorCtr="1"/>
          <a:lstStyle/>
          <a:p>
            <a:pPr>
              <a:defRPr sz="1200" b="0" i="0" u="none" strike="noStrike" kern="1200" baseline="0">
                <a:solidFill>
                  <a:sysClr val="windowText" lastClr="000000"/>
                </a:solidFill>
                <a:latin typeface="Bahnschrift Light" pitchFamily="34" charset="0"/>
                <a:ea typeface="+mn-ea"/>
                <a:cs typeface="+mn-cs"/>
              </a:defRPr>
            </a:pPr>
            <a:endParaRPr lang="en-US"/>
          </a:p>
        </c:txPr>
        <c:crossAx val="2135834104"/>
        <c:crosses val="autoZero"/>
        <c:crossBetween val="midCat"/>
      </c:valAx>
      <c:spPr>
        <a:noFill/>
        <a:ln>
          <a:noFill/>
        </a:ln>
        <a:effectLst/>
      </c:spPr>
    </c:plotArea>
    <c:legend>
      <c:legendPos val="t"/>
      <c:layout>
        <c:manualLayout>
          <c:xMode val="edge"/>
          <c:yMode val="edge"/>
          <c:x val="6.1900694999069299E-2"/>
          <c:y val="0.87010167770479496"/>
          <c:w val="0.87950979988268796"/>
          <c:h val="0.1065304919786580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Bahnschrift Light"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0000000000001" l="0.70000000000000095" r="0.70000000000000095" t="0.750000000000001"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Bahnschrift Light"/>
                <a:ea typeface="Bahnschrift Light"/>
                <a:cs typeface="Bahnschrift Light"/>
              </a:defRPr>
            </a:pPr>
            <a:r>
              <a:rPr lang="x-none"/>
              <a:t> f. Auctioned Lebacs / M0
</a:t>
            </a:r>
          </a:p>
        </c:rich>
      </c:tx>
      <c:layout>
        <c:manualLayout>
          <c:xMode val="edge"/>
          <c:yMode val="edge"/>
          <c:x val="0.36589076000536402"/>
          <c:y val="2.2684231778720001E-2"/>
        </c:manualLayout>
      </c:layout>
      <c:overlay val="0"/>
    </c:title>
    <c:autoTitleDeleted val="0"/>
    <c:plotArea>
      <c:layout>
        <c:manualLayout>
          <c:layoutTarget val="inner"/>
          <c:xMode val="edge"/>
          <c:yMode val="edge"/>
          <c:x val="6.4234759644140799E-2"/>
          <c:y val="0.11670452346576"/>
          <c:w val="0.90864659950512705"/>
          <c:h val="0.67650228976576199"/>
        </c:manualLayout>
      </c:layout>
      <c:barChart>
        <c:barDir val="col"/>
        <c:grouping val="clustered"/>
        <c:varyColors val="0"/>
        <c:ser>
          <c:idx val="0"/>
          <c:order val="0"/>
          <c:tx>
            <c:strRef>
              <c:f>'Figure 9 - f'!$C$3</c:f>
              <c:strCache>
                <c:ptCount val="1"/>
              </c:strCache>
            </c:strRef>
          </c:tx>
          <c:invertIfNegative val="0"/>
          <c:cat>
            <c:strRef>
              <c:f>'Figure 9 - f'!$B$4:$B$19</c:f>
              <c:strCache>
                <c:ptCount val="16"/>
                <c:pt idx="0">
                  <c:v>14/02/2017</c:v>
                </c:pt>
                <c:pt idx="1">
                  <c:v>14/03/2017</c:v>
                </c:pt>
                <c:pt idx="2">
                  <c:v>18/04/2017</c:v>
                </c:pt>
                <c:pt idx="3">
                  <c:v>16/05/2017</c:v>
                </c:pt>
                <c:pt idx="4">
                  <c:v>19/06/2017</c:v>
                </c:pt>
                <c:pt idx="5">
                  <c:v>18/07/2017</c:v>
                </c:pt>
                <c:pt idx="6">
                  <c:v>15/08/2017</c:v>
                </c:pt>
                <c:pt idx="7">
                  <c:v>19/09/2017</c:v>
                </c:pt>
                <c:pt idx="8">
                  <c:v>17/10/2017</c:v>
                </c:pt>
                <c:pt idx="9">
                  <c:v>14/11/2017</c:v>
                </c:pt>
                <c:pt idx="10">
                  <c:v>19/12/2017</c:v>
                </c:pt>
                <c:pt idx="11">
                  <c:v>16/01/2018</c:v>
                </c:pt>
                <c:pt idx="12">
                  <c:v>20/02/2018</c:v>
                </c:pt>
                <c:pt idx="13">
                  <c:v>20/03/2018</c:v>
                </c:pt>
                <c:pt idx="14">
                  <c:v>18/04/2018</c:v>
                </c:pt>
                <c:pt idx="15">
                  <c:v>15/05/2018</c:v>
                </c:pt>
              </c:strCache>
            </c:strRef>
          </c:cat>
          <c:val>
            <c:numRef>
              <c:f>'Figure 9 - f'!$C$4:$C$19</c:f>
              <c:numCache>
                <c:formatCode>General</c:formatCode>
                <c:ptCount val="16"/>
                <c:pt idx="0">
                  <c:v>0.29199743826260677</c:v>
                </c:pt>
                <c:pt idx="1">
                  <c:v>0.35460654579053019</c:v>
                </c:pt>
                <c:pt idx="2">
                  <c:v>0.41355524529658144</c:v>
                </c:pt>
                <c:pt idx="3">
                  <c:v>0.57952265580433315</c:v>
                </c:pt>
                <c:pt idx="4">
                  <c:v>0.54354404368112375</c:v>
                </c:pt>
                <c:pt idx="5">
                  <c:v>0.57165927066906275</c:v>
                </c:pt>
                <c:pt idx="6">
                  <c:v>0.54029616336530428</c:v>
                </c:pt>
                <c:pt idx="7">
                  <c:v>0.51002565597667637</c:v>
                </c:pt>
                <c:pt idx="8">
                  <c:v>0.38204290473262126</c:v>
                </c:pt>
                <c:pt idx="9">
                  <c:v>0.37068535492548749</c:v>
                </c:pt>
                <c:pt idx="10">
                  <c:v>0.3069249205145172</c:v>
                </c:pt>
                <c:pt idx="11">
                  <c:v>0.34922617780835341</c:v>
                </c:pt>
                <c:pt idx="12">
                  <c:v>0.42319913509060958</c:v>
                </c:pt>
                <c:pt idx="13">
                  <c:v>0.47103398851847128</c:v>
                </c:pt>
                <c:pt idx="14">
                  <c:v>0.48435273080572661</c:v>
                </c:pt>
                <c:pt idx="15">
                  <c:v>0.58665691629323302</c:v>
                </c:pt>
              </c:numCache>
            </c:numRef>
          </c:val>
          <c:extLst>
            <c:ext xmlns:c16="http://schemas.microsoft.com/office/drawing/2014/chart" uri="{C3380CC4-5D6E-409C-BE32-E72D297353CC}">
              <c16:uniqueId val="{00000000-E1D8-4FE3-B10E-37FC2EC80AF9}"/>
            </c:ext>
          </c:extLst>
        </c:ser>
        <c:dLbls>
          <c:showLegendKey val="0"/>
          <c:showVal val="0"/>
          <c:showCatName val="0"/>
          <c:showSerName val="0"/>
          <c:showPercent val="0"/>
          <c:showBubbleSize val="0"/>
        </c:dLbls>
        <c:gapWidth val="150"/>
        <c:axId val="2135863720"/>
        <c:axId val="2135866856"/>
      </c:barChart>
      <c:catAx>
        <c:axId val="2135863720"/>
        <c:scaling>
          <c:orientation val="minMax"/>
        </c:scaling>
        <c:delete val="0"/>
        <c:axPos val="b"/>
        <c:numFmt formatCode="General" sourceLinked="1"/>
        <c:majorTickMark val="out"/>
        <c:minorTickMark val="none"/>
        <c:tickLblPos val="nextTo"/>
        <c:txPr>
          <a:bodyPr rot="-2700000" vert="horz"/>
          <a:lstStyle/>
          <a:p>
            <a:pPr>
              <a:defRPr sz="1200" b="0" i="0" u="none" strike="noStrike" baseline="0">
                <a:solidFill>
                  <a:srgbClr val="000000"/>
                </a:solidFill>
                <a:latin typeface="Bahnschrift Light"/>
                <a:ea typeface="Bahnschrift Light"/>
                <a:cs typeface="Bahnschrift Light"/>
              </a:defRPr>
            </a:pPr>
            <a:endParaRPr lang="en-US"/>
          </a:p>
        </c:txPr>
        <c:crossAx val="2135866856"/>
        <c:crosses val="autoZero"/>
        <c:auto val="1"/>
        <c:lblAlgn val="ctr"/>
        <c:lblOffset val="100"/>
        <c:noMultiLvlLbl val="0"/>
      </c:catAx>
      <c:valAx>
        <c:axId val="2135866856"/>
        <c:scaling>
          <c:orientation val="minMax"/>
        </c:scaling>
        <c:delete val="0"/>
        <c:axPos val="l"/>
        <c:majorGridlines>
          <c:spPr>
            <a:ln>
              <a:solidFill>
                <a:schemeClr val="bg1">
                  <a:lumMod val="95000"/>
                </a:schemeClr>
              </a:solidFill>
              <a:prstDash val="sysDash"/>
            </a:ln>
          </c:spPr>
        </c:majorGridlines>
        <c:numFmt formatCode="0%" sourceLinked="0"/>
        <c:majorTickMark val="out"/>
        <c:minorTickMark val="none"/>
        <c:tickLblPos val="nextTo"/>
        <c:txPr>
          <a:bodyPr rot="0" vert="horz"/>
          <a:lstStyle/>
          <a:p>
            <a:pPr>
              <a:defRPr sz="1200" b="0" i="0" u="none" strike="noStrike" baseline="0">
                <a:solidFill>
                  <a:srgbClr val="000000"/>
                </a:solidFill>
                <a:latin typeface="Bahnschrift Light"/>
                <a:ea typeface="Bahnschrift Light"/>
                <a:cs typeface="Bahnschrift Light"/>
              </a:defRPr>
            </a:pPr>
            <a:endParaRPr lang="en-US"/>
          </a:p>
        </c:txPr>
        <c:crossAx val="213586372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099" l="0.70000000000000095" r="0.70000000000000095" t="0.75000000000001099"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Bahnschrift Light" panose="020B0502040204020203" pitchFamily="34" charset="0"/>
                <a:ea typeface="+mn-ea"/>
                <a:cs typeface="+mn-cs"/>
              </a:defRPr>
            </a:pPr>
            <a:r>
              <a:rPr lang="es-AR" sz="1200"/>
              <a:t>g. Net capital flows to/from Argentina 2015-1Q2019</a:t>
            </a:r>
          </a:p>
        </c:rich>
      </c:tx>
      <c:layout>
        <c:manualLayout>
          <c:xMode val="edge"/>
          <c:yMode val="edge"/>
          <c:x val="0.24840135345588699"/>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Bahnschrift Light" panose="020B0502040204020203" pitchFamily="34" charset="0"/>
              <a:ea typeface="+mn-ea"/>
              <a:cs typeface="+mn-cs"/>
            </a:defRPr>
          </a:pPr>
          <a:endParaRPr lang="en-US"/>
        </a:p>
      </c:txPr>
    </c:title>
    <c:autoTitleDeleted val="0"/>
    <c:plotArea>
      <c:layout>
        <c:manualLayout>
          <c:layoutTarget val="inner"/>
          <c:xMode val="edge"/>
          <c:yMode val="edge"/>
          <c:x val="0.12229168038583001"/>
          <c:y val="0.13109858181307599"/>
          <c:w val="0.85406932422538595"/>
          <c:h val="0.64619906130104998"/>
        </c:manualLayout>
      </c:layout>
      <c:barChart>
        <c:barDir val="col"/>
        <c:grouping val="stacked"/>
        <c:varyColors val="0"/>
        <c:ser>
          <c:idx val="0"/>
          <c:order val="0"/>
          <c:tx>
            <c:strRef>
              <c:f>'Figure 9 - g &amp; h'!$I$3</c:f>
              <c:strCache>
                <c:ptCount val="1"/>
                <c:pt idx="0">
                  <c:v>Central Bank (excl. portfolio liabilities)</c:v>
                </c:pt>
              </c:strCache>
            </c:strRef>
          </c:tx>
          <c:spPr>
            <a:pattFill prst="weave">
              <a:fgClr>
                <a:srgbClr val="00B050"/>
              </a:fgClr>
              <a:bgClr>
                <a:schemeClr val="bg1"/>
              </a:bgClr>
            </a:pattFill>
            <a:ln>
              <a:solidFill>
                <a:sysClr val="windowText" lastClr="000000"/>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h'!$K$3:$O$3</c:f>
              <c:numCache>
                <c:formatCode>_ * #,##0_ ;_ * \-#,##0_ ;_ * "-"_ ;_ @_ </c:formatCode>
                <c:ptCount val="5"/>
                <c:pt idx="0">
                  <c:v>-12485.970000000003</c:v>
                </c:pt>
                <c:pt idx="1">
                  <c:v>15398.235495546392</c:v>
                </c:pt>
                <c:pt idx="2">
                  <c:v>14555.705524073996</c:v>
                </c:pt>
                <c:pt idx="3">
                  <c:v>-7577.6072231471808</c:v>
                </c:pt>
                <c:pt idx="4">
                  <c:v>-45.111075789411188</c:v>
                </c:pt>
              </c:numCache>
            </c:numRef>
          </c:val>
          <c:extLst>
            <c:ext xmlns:c16="http://schemas.microsoft.com/office/drawing/2014/chart" uri="{C3380CC4-5D6E-409C-BE32-E72D297353CC}">
              <c16:uniqueId val="{00000000-2922-439E-B154-D8D43F394B44}"/>
            </c:ext>
          </c:extLst>
        </c:ser>
        <c:ser>
          <c:idx val="2"/>
          <c:order val="1"/>
          <c:tx>
            <c:strRef>
              <c:f>'Figure 9 - g &amp; h'!$I$5</c:f>
              <c:strCache>
                <c:ptCount val="1"/>
                <c:pt idx="0">
                  <c:v>General Government</c:v>
                </c:pt>
              </c:strCache>
            </c:strRef>
          </c:tx>
          <c:spPr>
            <a:pattFill prst="pct20">
              <a:fgClr>
                <a:schemeClr val="accent2">
                  <a:lumMod val="75000"/>
                </a:schemeClr>
              </a:fgClr>
              <a:bgClr>
                <a:prstClr val="white"/>
              </a:bgClr>
            </a:pattFill>
            <a:ln>
              <a:solidFill>
                <a:sysClr val="windowText" lastClr="000000"/>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h'!$K$5:$O$5</c:f>
              <c:numCache>
                <c:formatCode>_ * #,##0_ ;_ * \-#,##0_ ;_ * "-"_ ;_ @_ </c:formatCode>
                <c:ptCount val="5"/>
                <c:pt idx="0">
                  <c:v>999.60891792076154</c:v>
                </c:pt>
                <c:pt idx="1">
                  <c:v>-29628.360544217245</c:v>
                </c:pt>
                <c:pt idx="2">
                  <c:v>-33934.784972503963</c:v>
                </c:pt>
                <c:pt idx="3">
                  <c:v>-36879.882562256404</c:v>
                </c:pt>
                <c:pt idx="4">
                  <c:v>-783.07034915076736</c:v>
                </c:pt>
              </c:numCache>
            </c:numRef>
          </c:val>
          <c:extLst>
            <c:ext xmlns:c16="http://schemas.microsoft.com/office/drawing/2014/chart" uri="{C3380CC4-5D6E-409C-BE32-E72D297353CC}">
              <c16:uniqueId val="{00000001-2922-439E-B154-D8D43F394B44}"/>
            </c:ext>
          </c:extLst>
        </c:ser>
        <c:ser>
          <c:idx val="3"/>
          <c:order val="2"/>
          <c:tx>
            <c:strRef>
              <c:f>'Figure 9 - g &amp; h'!$I$6</c:f>
              <c:strCache>
                <c:ptCount val="1"/>
                <c:pt idx="0">
                  <c:v>Private Sector</c:v>
                </c:pt>
              </c:strCache>
            </c:strRef>
          </c:tx>
          <c:spPr>
            <a:pattFill prst="dkHorz">
              <a:fgClr>
                <a:schemeClr val="bg1">
                  <a:lumMod val="75000"/>
                </a:schemeClr>
              </a:fgClr>
              <a:bgClr>
                <a:prstClr val="white"/>
              </a:bgClr>
            </a:pattFill>
            <a:ln w="12700">
              <a:solidFill>
                <a:sysClr val="windowText" lastClr="000000"/>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h'!$K$6:$O$6</c:f>
              <c:numCache>
                <c:formatCode>_ * #,##0_ ;_ * \-#,##0_ ;_ * "-"_ ;_ @_ </c:formatCode>
                <c:ptCount val="5"/>
                <c:pt idx="0">
                  <c:v>-7011.4881398736743</c:v>
                </c:pt>
                <c:pt idx="1">
                  <c:v>746.48032997509335</c:v>
                </c:pt>
                <c:pt idx="2">
                  <c:v>-6763.4811443433264</c:v>
                </c:pt>
                <c:pt idx="3">
                  <c:v>12321.384356440129</c:v>
                </c:pt>
                <c:pt idx="4">
                  <c:v>-4106.6979260307298</c:v>
                </c:pt>
              </c:numCache>
            </c:numRef>
          </c:val>
          <c:extLst>
            <c:ext xmlns:c16="http://schemas.microsoft.com/office/drawing/2014/chart" uri="{C3380CC4-5D6E-409C-BE32-E72D297353CC}">
              <c16:uniqueId val="{00000002-2922-439E-B154-D8D43F394B44}"/>
            </c:ext>
          </c:extLst>
        </c:ser>
        <c:ser>
          <c:idx val="1"/>
          <c:order val="3"/>
          <c:tx>
            <c:strRef>
              <c:f>'Figure 9 - g &amp; h'!$I$4</c:f>
              <c:strCache>
                <c:ptCount val="1"/>
                <c:pt idx="0">
                  <c:v>Central Bank - Portfolio Liabilities</c:v>
                </c:pt>
              </c:strCache>
            </c:strRef>
          </c:tx>
          <c:spPr>
            <a:pattFill prst="wdUpDiag">
              <a:fgClr>
                <a:schemeClr val="accent1"/>
              </a:fgClr>
              <a:bgClr>
                <a:schemeClr val="bg1"/>
              </a:bgClr>
            </a:pattFill>
            <a:ln w="12700">
              <a:solidFill>
                <a:sysClr val="windowText" lastClr="000000"/>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h'!$K$4:$O$4</c:f>
              <c:numCache>
                <c:formatCode>_ * #,##0_ ;_ * \-#,##0_ ;_ * "-"_ ;_ @_ </c:formatCode>
                <c:ptCount val="5"/>
                <c:pt idx="0">
                  <c:v>0</c:v>
                </c:pt>
                <c:pt idx="1">
                  <c:v>-480.41146599528076</c:v>
                </c:pt>
                <c:pt idx="2">
                  <c:v>-5130.6273382378986</c:v>
                </c:pt>
                <c:pt idx="3">
                  <c:v>4151.5995413179862</c:v>
                </c:pt>
                <c:pt idx="4">
                  <c:v>0</c:v>
                </c:pt>
              </c:numCache>
            </c:numRef>
          </c:val>
          <c:extLst>
            <c:ext xmlns:c16="http://schemas.microsoft.com/office/drawing/2014/chart" uri="{C3380CC4-5D6E-409C-BE32-E72D297353CC}">
              <c16:uniqueId val="{00000003-2922-439E-B154-D8D43F394B44}"/>
            </c:ext>
          </c:extLst>
        </c:ser>
        <c:dLbls>
          <c:showLegendKey val="0"/>
          <c:showVal val="0"/>
          <c:showCatName val="0"/>
          <c:showSerName val="0"/>
          <c:showPercent val="0"/>
          <c:showBubbleSize val="0"/>
        </c:dLbls>
        <c:gapWidth val="150"/>
        <c:overlap val="100"/>
        <c:axId val="2135386888"/>
        <c:axId val="2135383080"/>
      </c:barChart>
      <c:lineChart>
        <c:grouping val="standard"/>
        <c:varyColors val="0"/>
        <c:ser>
          <c:idx val="4"/>
          <c:order val="4"/>
          <c:tx>
            <c:strRef>
              <c:f>'Figure 9 - g &amp; h'!$I$7</c:f>
              <c:strCache>
                <c:ptCount val="1"/>
                <c:pt idx="0">
                  <c:v>Financial Account</c:v>
                </c:pt>
              </c:strCache>
            </c:strRef>
          </c:tx>
          <c:spPr>
            <a:ln w="25400" cap="rnd">
              <a:noFill/>
              <a:round/>
            </a:ln>
            <a:effectLst/>
          </c:spPr>
          <c:marker>
            <c:symbol val="diamond"/>
            <c:size val="10"/>
            <c:spPr>
              <a:solidFill>
                <a:schemeClr val="tx1"/>
              </a:solidFill>
              <a:ln w="9525">
                <a:solidFill>
                  <a:schemeClr val="tx1"/>
                </a:solidFill>
              </a:ln>
              <a:effectLst/>
            </c:spPr>
          </c:marker>
          <c:cat>
            <c:strRef>
              <c:f>'Figure 9 - g &amp; h'!$K$2:$O$2</c:f>
              <c:strCache>
                <c:ptCount val="5"/>
                <c:pt idx="0">
                  <c:v>2015</c:v>
                </c:pt>
                <c:pt idx="1">
                  <c:v>2016</c:v>
                </c:pt>
                <c:pt idx="2">
                  <c:v>2017</c:v>
                </c:pt>
                <c:pt idx="3">
                  <c:v>2018</c:v>
                </c:pt>
                <c:pt idx="4">
                  <c:v>1Q2019</c:v>
                </c:pt>
              </c:strCache>
            </c:strRef>
          </c:cat>
          <c:val>
            <c:numRef>
              <c:f>'Figure 9 - g &amp; h'!$K$7:$O$7</c:f>
              <c:numCache>
                <c:formatCode>_ * #,##0_ ;_ * \-#,##0_ ;_ * "-"_ ;_ @_ </c:formatCode>
                <c:ptCount val="5"/>
                <c:pt idx="0">
                  <c:v>-18497.849221952914</c:v>
                </c:pt>
                <c:pt idx="1">
                  <c:v>-13964.05618469104</c:v>
                </c:pt>
                <c:pt idx="2">
                  <c:v>-31273.187931011191</c:v>
                </c:pt>
                <c:pt idx="3">
                  <c:v>-27984.505887645468</c:v>
                </c:pt>
                <c:pt idx="4">
                  <c:v>-4934.8793509709085</c:v>
                </c:pt>
              </c:numCache>
            </c:numRef>
          </c:val>
          <c:smooth val="0"/>
          <c:extLst>
            <c:ext xmlns:c16="http://schemas.microsoft.com/office/drawing/2014/chart" uri="{C3380CC4-5D6E-409C-BE32-E72D297353CC}">
              <c16:uniqueId val="{00000004-2922-439E-B154-D8D43F394B44}"/>
            </c:ext>
          </c:extLst>
        </c:ser>
        <c:dLbls>
          <c:showLegendKey val="0"/>
          <c:showVal val="0"/>
          <c:showCatName val="0"/>
          <c:showSerName val="0"/>
          <c:showPercent val="0"/>
          <c:showBubbleSize val="0"/>
        </c:dLbls>
        <c:marker val="1"/>
        <c:smooth val="0"/>
        <c:axId val="2135386888"/>
        <c:axId val="2135383080"/>
      </c:lineChart>
      <c:catAx>
        <c:axId val="2135386888"/>
        <c:scaling>
          <c:orientation val="minMax"/>
        </c:scaling>
        <c:delete val="0"/>
        <c:axPos val="b"/>
        <c:numFmt formatCode="#,##0.00" sourceLinked="0"/>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5383080"/>
        <c:crosses val="autoZero"/>
        <c:auto val="1"/>
        <c:lblAlgn val="ctr"/>
        <c:lblOffset val="100"/>
        <c:noMultiLvlLbl val="0"/>
      </c:catAx>
      <c:valAx>
        <c:axId val="2135383080"/>
        <c:scaling>
          <c:orientation val="minMax"/>
          <c:max val="20000"/>
          <c:min val="-5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r>
                  <a:rPr lang="es-AR" sz="1000"/>
                  <a:t>USD Bn</a:t>
                </a:r>
              </a:p>
            </c:rich>
          </c:tx>
          <c:layout>
            <c:manualLayout>
              <c:xMode val="edge"/>
              <c:yMode val="edge"/>
              <c:x val="2.1903624054161699E-2"/>
              <c:y val="4.0551721158312001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endParaRPr lang="en-US"/>
            </a:p>
          </c:txPr>
        </c:title>
        <c:numFmt formatCode="_ * #,##0_ ;_ * \-#,##0_ ;_ * &quot;-&quot;_ ;_ @_ " sourceLinked="1"/>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5386888"/>
        <c:crosses val="autoZero"/>
        <c:crossBetween val="between"/>
        <c:majorUnit val="10000"/>
      </c:valAx>
      <c:spPr>
        <a:noFill/>
        <a:ln>
          <a:noFill/>
        </a:ln>
        <a:effectLst/>
      </c:spPr>
    </c:plotArea>
    <c:legend>
      <c:legendPos val="b"/>
      <c:layout>
        <c:manualLayout>
          <c:xMode val="edge"/>
          <c:yMode val="edge"/>
          <c:x val="0.11719883982209101"/>
          <c:y val="0.84053133291025495"/>
          <c:w val="0.87981584743580399"/>
          <c:h val="0.159468667089745"/>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Bahnschrift Ligh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Bahnschrift Light" panose="020B0502040204020203"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t>Disinflation</a:t>
            </a:r>
            <a:r>
              <a:rPr lang="es-ES" baseline="0"/>
              <a:t> in countries that implemented IT </a:t>
            </a:r>
            <a:r>
              <a:rPr lang="es-ES" sz="1800" b="0" i="0" u="none" strike="noStrike" baseline="0"/>
              <a:t>- Floating Regimes</a:t>
            </a:r>
            <a:endParaRPr lang="es-ES"/>
          </a:p>
        </c:rich>
      </c:tx>
      <c:layout>
        <c:manualLayout>
          <c:xMode val="edge"/>
          <c:yMode val="edge"/>
          <c:x val="0.20175798397856201"/>
          <c:y val="2.8565298950720401E-2"/>
        </c:manualLayout>
      </c:layout>
      <c:overlay val="0"/>
    </c:title>
    <c:autoTitleDeleted val="0"/>
    <c:plotArea>
      <c:layout>
        <c:manualLayout>
          <c:layoutTarget val="inner"/>
          <c:xMode val="edge"/>
          <c:yMode val="edge"/>
          <c:x val="6.27906037505708E-2"/>
          <c:y val="0.103306309889749"/>
          <c:w val="0.90348789279226605"/>
          <c:h val="0.67558703997210001"/>
        </c:manualLayout>
      </c:layout>
      <c:lineChart>
        <c:grouping val="standard"/>
        <c:varyColors val="0"/>
        <c:ser>
          <c:idx val="1"/>
          <c:order val="0"/>
          <c:tx>
            <c:strRef>
              <c:f>'Figure 3'!$A$4</c:f>
              <c:strCache>
                <c:ptCount val="1"/>
                <c:pt idx="0">
                  <c:v>Liberia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3'!$B$4:$AJ$4</c:f>
            </c:numRef>
          </c:val>
          <c:smooth val="0"/>
          <c:extLst>
            <c:ext xmlns:c16="http://schemas.microsoft.com/office/drawing/2014/chart" uri="{C3380CC4-5D6E-409C-BE32-E72D297353CC}">
              <c16:uniqueId val="{00000000-7333-440A-AE4B-E073B54A2ACC}"/>
            </c:ext>
          </c:extLst>
        </c:ser>
        <c:ser>
          <c:idx val="2"/>
          <c:order val="1"/>
          <c:tx>
            <c:strRef>
              <c:f>'Figure 3'!$A$5</c:f>
              <c:strCache>
                <c:ptCount val="1"/>
                <c:pt idx="0">
                  <c:v>Guinea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3'!$B$5:$AJ$5</c:f>
            </c:numRef>
          </c:val>
          <c:smooth val="0"/>
          <c:extLst>
            <c:ext xmlns:c16="http://schemas.microsoft.com/office/drawing/2014/chart" uri="{C3380CC4-5D6E-409C-BE32-E72D297353CC}">
              <c16:uniqueId val="{00000001-7333-440A-AE4B-E073B54A2ACC}"/>
            </c:ext>
          </c:extLst>
        </c:ser>
        <c:ser>
          <c:idx val="4"/>
          <c:order val="2"/>
          <c:tx>
            <c:strRef>
              <c:f>'Figure 3'!$A$7</c:f>
              <c:strCache>
                <c:ptCount val="1"/>
                <c:pt idx="0">
                  <c:v>Afghanistan, Islamic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3'!$B$7:$AJ$7</c:f>
            </c:numRef>
          </c:val>
          <c:smooth val="0"/>
          <c:extLst>
            <c:ext xmlns:c16="http://schemas.microsoft.com/office/drawing/2014/chart" uri="{C3380CC4-5D6E-409C-BE32-E72D297353CC}">
              <c16:uniqueId val="{00000002-7333-440A-AE4B-E073B54A2ACC}"/>
            </c:ext>
          </c:extLst>
        </c:ser>
        <c:ser>
          <c:idx val="8"/>
          <c:order val="3"/>
          <c:tx>
            <c:strRef>
              <c:f>'Figure 3'!$A$11</c:f>
              <c:strCache>
                <c:ptCount val="1"/>
                <c:pt idx="0">
                  <c:v>Slovenia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3'!$B$11:$AJ$11</c:f>
            </c:numRef>
          </c:val>
          <c:smooth val="0"/>
          <c:extLst>
            <c:ext xmlns:c16="http://schemas.microsoft.com/office/drawing/2014/chart" uri="{C3380CC4-5D6E-409C-BE32-E72D297353CC}">
              <c16:uniqueId val="{00000003-7333-440A-AE4B-E073B54A2ACC}"/>
            </c:ext>
          </c:extLst>
        </c:ser>
        <c:ser>
          <c:idx val="10"/>
          <c:order val="4"/>
          <c:tx>
            <c:strRef>
              <c:f>'Figure 3'!$A$13</c:f>
              <c:strCache>
                <c:ptCount val="1"/>
                <c:pt idx="0">
                  <c:v>China, P.R.: Mainland</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3'!$B$13:$AJ$13</c:f>
            </c:numRef>
          </c:val>
          <c:smooth val="0"/>
          <c:extLst>
            <c:ext xmlns:c16="http://schemas.microsoft.com/office/drawing/2014/chart" uri="{C3380CC4-5D6E-409C-BE32-E72D297353CC}">
              <c16:uniqueId val="{00000004-7333-440A-AE4B-E073B54A2ACC}"/>
            </c:ext>
          </c:extLst>
        </c:ser>
        <c:ser>
          <c:idx val="11"/>
          <c:order val="5"/>
          <c:tx>
            <c:strRef>
              <c:f>'Figure 3'!$A$14</c:f>
              <c:strCache>
                <c:ptCount val="1"/>
                <c:pt idx="0">
                  <c:v>Greece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3'!$B$14:$AJ$14</c:f>
            </c:numRef>
          </c:val>
          <c:smooth val="0"/>
          <c:extLst>
            <c:ext xmlns:c16="http://schemas.microsoft.com/office/drawing/2014/chart" uri="{C3380CC4-5D6E-409C-BE32-E72D297353CC}">
              <c16:uniqueId val="{00000005-7333-440A-AE4B-E073B54A2ACC}"/>
            </c:ext>
          </c:extLst>
        </c:ser>
        <c:ser>
          <c:idx val="14"/>
          <c:order val="6"/>
          <c:tx>
            <c:strRef>
              <c:f>'Figure 3'!$A$17</c:f>
              <c:strCache>
                <c:ptCount val="1"/>
                <c:pt idx="0">
                  <c:v>Azerbaijan,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3'!$B$17:$AJ$17</c:f>
            </c:numRef>
          </c:val>
          <c:smooth val="0"/>
          <c:extLst>
            <c:ext xmlns:c16="http://schemas.microsoft.com/office/drawing/2014/chart" uri="{C3380CC4-5D6E-409C-BE32-E72D297353CC}">
              <c16:uniqueId val="{00000006-7333-440A-AE4B-E073B54A2ACC}"/>
            </c:ext>
          </c:extLst>
        </c:ser>
        <c:ser>
          <c:idx val="18"/>
          <c:order val="7"/>
          <c:tx>
            <c:strRef>
              <c:f>'Figure 3'!$A$21</c:f>
              <c:strCache>
                <c:ptCount val="1"/>
                <c:pt idx="0">
                  <c:v>Belarus</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3'!$B$21:$AJ$21</c:f>
            </c:numRef>
          </c:val>
          <c:smooth val="0"/>
          <c:extLst>
            <c:ext xmlns:c16="http://schemas.microsoft.com/office/drawing/2014/chart" uri="{C3380CC4-5D6E-409C-BE32-E72D297353CC}">
              <c16:uniqueId val="{00000007-7333-440A-AE4B-E073B54A2ACC}"/>
            </c:ext>
          </c:extLst>
        </c:ser>
        <c:ser>
          <c:idx val="19"/>
          <c:order val="8"/>
          <c:tx>
            <c:strRef>
              <c:f>'Figure 3'!$A$22</c:f>
              <c:strCache>
                <c:ptCount val="1"/>
                <c:pt idx="0">
                  <c:v>Ethiopia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3'!$B$22:$AJ$22</c:f>
            </c:numRef>
          </c:val>
          <c:smooth val="0"/>
          <c:extLst>
            <c:ext xmlns:c16="http://schemas.microsoft.com/office/drawing/2014/chart" uri="{C3380CC4-5D6E-409C-BE32-E72D297353CC}">
              <c16:uniqueId val="{00000008-7333-440A-AE4B-E073B54A2ACC}"/>
            </c:ext>
          </c:extLst>
        </c:ser>
        <c:ser>
          <c:idx val="20"/>
          <c:order val="9"/>
          <c:tx>
            <c:strRef>
              <c:f>'Figure 3'!$A$23</c:f>
              <c:strCache>
                <c:ptCount val="1"/>
                <c:pt idx="0">
                  <c:v>Nicaragua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3'!$B$23:$AJ$23</c:f>
            </c:numRef>
          </c:val>
          <c:smooth val="0"/>
          <c:extLst>
            <c:ext xmlns:c16="http://schemas.microsoft.com/office/drawing/2014/chart" uri="{C3380CC4-5D6E-409C-BE32-E72D297353CC}">
              <c16:uniqueId val="{00000009-7333-440A-AE4B-E073B54A2ACC}"/>
            </c:ext>
          </c:extLst>
        </c:ser>
        <c:ser>
          <c:idx val="22"/>
          <c:order val="10"/>
          <c:tx>
            <c:strRef>
              <c:f>'Figure 3'!$A$25</c:f>
              <c:strCache>
                <c:ptCount val="1"/>
                <c:pt idx="0">
                  <c:v>Egypt</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3'!$B$25:$AJ$25</c:f>
            </c:numRef>
          </c:val>
          <c:smooth val="0"/>
          <c:extLst>
            <c:ext xmlns:c16="http://schemas.microsoft.com/office/drawing/2014/chart" uri="{C3380CC4-5D6E-409C-BE32-E72D297353CC}">
              <c16:uniqueId val="{0000000A-7333-440A-AE4B-E073B54A2ACC}"/>
            </c:ext>
          </c:extLst>
        </c:ser>
        <c:ser>
          <c:idx val="24"/>
          <c:order val="11"/>
          <c:tx>
            <c:strRef>
              <c:f>'Figure 3'!$A$27</c:f>
              <c:strCache>
                <c:ptCount val="1"/>
                <c:pt idx="0">
                  <c:v>Bulgaria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3'!$B$27:$AJ$27</c:f>
            </c:numRef>
          </c:val>
          <c:smooth val="0"/>
          <c:extLst>
            <c:ext xmlns:c16="http://schemas.microsoft.com/office/drawing/2014/chart" uri="{C3380CC4-5D6E-409C-BE32-E72D297353CC}">
              <c16:uniqueId val="{0000000B-7333-440A-AE4B-E073B54A2ACC}"/>
            </c:ext>
          </c:extLst>
        </c:ser>
        <c:ser>
          <c:idx val="25"/>
          <c:order val="12"/>
          <c:tx>
            <c:strRef>
              <c:f>'Figure 3'!$A$28</c:f>
              <c:strCache>
                <c:ptCount val="1"/>
                <c:pt idx="0">
                  <c:v>Burundi</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3'!$B$28:$AJ$28</c:f>
            </c:numRef>
          </c:val>
          <c:smooth val="0"/>
          <c:extLst>
            <c:ext xmlns:c16="http://schemas.microsoft.com/office/drawing/2014/chart" uri="{C3380CC4-5D6E-409C-BE32-E72D297353CC}">
              <c16:uniqueId val="{0000000C-7333-440A-AE4B-E073B54A2ACC}"/>
            </c:ext>
          </c:extLst>
        </c:ser>
        <c:ser>
          <c:idx val="27"/>
          <c:order val="13"/>
          <c:tx>
            <c:strRef>
              <c:f>'Figure 3'!$A$30</c:f>
              <c:strCache>
                <c:ptCount val="1"/>
                <c:pt idx="0">
                  <c:v>Rwanda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3'!$B$30:$AJ$30</c:f>
            </c:numRef>
          </c:val>
          <c:smooth val="0"/>
          <c:extLst>
            <c:ext xmlns:c16="http://schemas.microsoft.com/office/drawing/2014/chart" uri="{C3380CC4-5D6E-409C-BE32-E72D297353CC}">
              <c16:uniqueId val="{0000000D-7333-440A-AE4B-E073B54A2ACC}"/>
            </c:ext>
          </c:extLst>
        </c:ser>
        <c:ser>
          <c:idx val="28"/>
          <c:order val="14"/>
          <c:tx>
            <c:strRef>
              <c:f>'Figure 3'!$A$73</c:f>
              <c:strCache>
                <c:ptCount val="1"/>
                <c:pt idx="0">
                  <c:v>Jamaica - 2008</c:v>
                </c:pt>
              </c:strCache>
            </c:strRef>
          </c:tx>
          <c:spPr>
            <a:ln w="31750">
              <a:solidFill>
                <a:srgbClr val="00B050"/>
              </a:solidFill>
              <a:prstDash val="lgDashDotDot"/>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3'!$HP$73:$JW$73</c:f>
              <c:numCache>
                <c:formatCode>0.00%</c:formatCode>
                <c:ptCount val="60"/>
                <c:pt idx="0">
                  <c:v>0.26492537313432829</c:v>
                </c:pt>
                <c:pt idx="1">
                  <c:v>0.25344352617079885</c:v>
                </c:pt>
                <c:pt idx="2">
                  <c:v>0.24003623188405795</c:v>
                </c:pt>
                <c:pt idx="3">
                  <c:v>0.19649122807017549</c:v>
                </c:pt>
                <c:pt idx="4">
                  <c:v>0.16866438356164387</c:v>
                </c:pt>
                <c:pt idx="5">
                  <c:v>0.13902847571189275</c:v>
                </c:pt>
                <c:pt idx="6">
                  <c:v>0.12839506172839502</c:v>
                </c:pt>
                <c:pt idx="7">
                  <c:v>0.12449145646867357</c:v>
                </c:pt>
                <c:pt idx="8">
                  <c:v>0.11217948717948729</c:v>
                </c:pt>
                <c:pt idx="9">
                  <c:v>9.546165884194055E-2</c:v>
                </c:pt>
                <c:pt idx="10">
                  <c:v>8.9792785878741274E-2</c:v>
                </c:pt>
                <c:pt idx="11">
                  <c:v>6.9402985074626944E-2</c:v>
                </c:pt>
                <c:pt idx="12">
                  <c:v>6.1209439528023685E-2</c:v>
                </c:pt>
                <c:pt idx="13">
                  <c:v>7.1794871794871873E-2</c:v>
                </c:pt>
                <c:pt idx="14">
                  <c:v>7.7428780131482786E-2</c:v>
                </c:pt>
                <c:pt idx="15">
                  <c:v>9.017595307917875E-2</c:v>
                </c:pt>
                <c:pt idx="16">
                  <c:v>0.10183150183150187</c:v>
                </c:pt>
                <c:pt idx="17">
                  <c:v>0.12205882352941172</c:v>
                </c:pt>
                <c:pt idx="18">
                  <c:v>0.13712618526622911</c:v>
                </c:pt>
                <c:pt idx="19">
                  <c:v>0.13314037626628081</c:v>
                </c:pt>
                <c:pt idx="20">
                  <c:v>0.14337175792507187</c:v>
                </c:pt>
                <c:pt idx="21">
                  <c:v>0.14071428571428563</c:v>
                </c:pt>
                <c:pt idx="22">
                  <c:v>0.13169014084507033</c:v>
                </c:pt>
                <c:pt idx="23">
                  <c:v>0.1256106071179344</c:v>
                </c:pt>
                <c:pt idx="24">
                  <c:v>0.12578179291174421</c:v>
                </c:pt>
                <c:pt idx="25">
                  <c:v>0.11278195488721804</c:v>
                </c:pt>
                <c:pt idx="26">
                  <c:v>0.11186440677966102</c:v>
                </c:pt>
                <c:pt idx="27">
                  <c:v>0.11432414256893074</c:v>
                </c:pt>
                <c:pt idx="28">
                  <c:v>0.11768617021276588</c:v>
                </c:pt>
                <c:pt idx="29">
                  <c:v>9.9606815203145599E-2</c:v>
                </c:pt>
                <c:pt idx="30">
                  <c:v>7.1840923669018522E-2</c:v>
                </c:pt>
                <c:pt idx="31">
                  <c:v>7.8544061302682072E-2</c:v>
                </c:pt>
                <c:pt idx="32">
                  <c:v>6.9313169502205424E-2</c:v>
                </c:pt>
                <c:pt idx="33">
                  <c:v>7.075767063243589E-2</c:v>
                </c:pt>
                <c:pt idx="34">
                  <c:v>7.2059738643435053E-2</c:v>
                </c:pt>
                <c:pt idx="35">
                  <c:v>7.6255424674519415E-2</c:v>
                </c:pt>
                <c:pt idx="36">
                  <c:v>7.7777777777777737E-2</c:v>
                </c:pt>
                <c:pt idx="37">
                  <c:v>8.0466830466830425E-2</c:v>
                </c:pt>
                <c:pt idx="38">
                  <c:v>7.7439024390243832E-2</c:v>
                </c:pt>
                <c:pt idx="39">
                  <c:v>7.1213035606517872E-2</c:v>
                </c:pt>
                <c:pt idx="40">
                  <c:v>6.0083283759666831E-2</c:v>
                </c:pt>
                <c:pt idx="41">
                  <c:v>6.6150178784266947E-2</c:v>
                </c:pt>
                <c:pt idx="42">
                  <c:v>7.8994614003590771E-2</c:v>
                </c:pt>
                <c:pt idx="43">
                  <c:v>7.2824156305506108E-2</c:v>
                </c:pt>
                <c:pt idx="44">
                  <c:v>7.1891573364761444E-2</c:v>
                </c:pt>
                <c:pt idx="45">
                  <c:v>6.9005847953216445E-2</c:v>
                </c:pt>
                <c:pt idx="46">
                  <c:v>6.6867889482238277E-2</c:v>
                </c:pt>
                <c:pt idx="47">
                  <c:v>5.5299539170506881E-2</c:v>
                </c:pt>
                <c:pt idx="48">
                  <c:v>5.4410080183276061E-2</c:v>
                </c:pt>
                <c:pt idx="49">
                  <c:v>6.6515065378055641E-2</c:v>
                </c:pt>
                <c:pt idx="50">
                  <c:v>7.1873231465761273E-2</c:v>
                </c:pt>
                <c:pt idx="51">
                  <c:v>7.3802816901408413E-2</c:v>
                </c:pt>
                <c:pt idx="52">
                  <c:v>8.0246913580246979E-2</c:v>
                </c:pt>
                <c:pt idx="53">
                  <c:v>8.3286752375628867E-2</c:v>
                </c:pt>
                <c:pt idx="54">
                  <c:v>8.1530782029950011E-2</c:v>
                </c:pt>
                <c:pt idx="55">
                  <c:v>9.105960264900663E-2</c:v>
                </c:pt>
                <c:pt idx="56">
                  <c:v>9.1258933479933996E-2</c:v>
                </c:pt>
                <c:pt idx="57">
                  <c:v>9.1903719912472551E-2</c:v>
                </c:pt>
                <c:pt idx="58">
                  <c:v>8.7595212187159918E-2</c:v>
                </c:pt>
                <c:pt idx="59">
                  <c:v>9.6615720524017568E-2</c:v>
                </c:pt>
              </c:numCache>
            </c:numRef>
          </c:val>
          <c:smooth val="0"/>
          <c:extLst>
            <c:ext xmlns:c16="http://schemas.microsoft.com/office/drawing/2014/chart" uri="{C3380CC4-5D6E-409C-BE32-E72D297353CC}">
              <c16:uniqueId val="{0000000E-7333-440A-AE4B-E073B54A2ACC}"/>
            </c:ext>
          </c:extLst>
        </c:ser>
        <c:ser>
          <c:idx val="29"/>
          <c:order val="15"/>
          <c:tx>
            <c:strRef>
              <c:f>'Figure 3'!$A$32</c:f>
              <c:strCache>
                <c:ptCount val="1"/>
                <c:pt idx="0">
                  <c:v>Kiribati</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3'!$B$32:$AJ$32</c:f>
            </c:numRef>
          </c:val>
          <c:smooth val="0"/>
          <c:extLst>
            <c:ext xmlns:c16="http://schemas.microsoft.com/office/drawing/2014/chart" uri="{C3380CC4-5D6E-409C-BE32-E72D297353CC}">
              <c16:uniqueId val="{0000000F-7333-440A-AE4B-E073B54A2ACC}"/>
            </c:ext>
          </c:extLst>
        </c:ser>
        <c:ser>
          <c:idx val="30"/>
          <c:order val="16"/>
          <c:tx>
            <c:strRef>
              <c:f>'Figure 3'!$A$33</c:f>
              <c:strCache>
                <c:ptCount val="1"/>
                <c:pt idx="0">
                  <c:v>South Sudan</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3'!$B$33:$AJ$33</c:f>
            </c:numRef>
          </c:val>
          <c:smooth val="0"/>
          <c:extLst>
            <c:ext xmlns:c16="http://schemas.microsoft.com/office/drawing/2014/chart" uri="{C3380CC4-5D6E-409C-BE32-E72D297353CC}">
              <c16:uniqueId val="{00000010-7333-440A-AE4B-E073B54A2ACC}"/>
            </c:ext>
          </c:extLst>
        </c:ser>
        <c:ser>
          <c:idx val="31"/>
          <c:order val="17"/>
          <c:tx>
            <c:strRef>
              <c:f>'Figure 3'!$A$34</c:f>
              <c:strCache>
                <c:ptCount val="1"/>
                <c:pt idx="0">
                  <c:v>Latvia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3'!$B$34:$AJ$34</c:f>
            </c:numRef>
          </c:val>
          <c:smooth val="0"/>
          <c:extLst>
            <c:ext xmlns:c16="http://schemas.microsoft.com/office/drawing/2014/chart" uri="{C3380CC4-5D6E-409C-BE32-E72D297353CC}">
              <c16:uniqueId val="{00000011-7333-440A-AE4B-E073B54A2ACC}"/>
            </c:ext>
          </c:extLst>
        </c:ser>
        <c:ser>
          <c:idx val="33"/>
          <c:order val="18"/>
          <c:tx>
            <c:strRef>
              <c:f>'Figure 3'!$A$36</c:f>
              <c:strCache>
                <c:ptCount val="1"/>
                <c:pt idx="0">
                  <c:v>Sudan</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3'!$B$36:$AJ$36</c:f>
            </c:numRef>
          </c:val>
          <c:smooth val="0"/>
          <c:extLst>
            <c:ext xmlns:c16="http://schemas.microsoft.com/office/drawing/2014/chart" uri="{C3380CC4-5D6E-409C-BE32-E72D297353CC}">
              <c16:uniqueId val="{00000012-7333-440A-AE4B-E073B54A2ACC}"/>
            </c:ext>
          </c:extLst>
        </c:ser>
        <c:ser>
          <c:idx val="35"/>
          <c:order val="19"/>
          <c:tx>
            <c:strRef>
              <c:f>'Figure 3'!$A$38</c:f>
              <c:strCache>
                <c:ptCount val="1"/>
                <c:pt idx="0">
                  <c:v>Mongolia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3'!$B$38:$AJ$38</c:f>
            </c:numRef>
          </c:val>
          <c:smooth val="0"/>
          <c:extLst>
            <c:ext xmlns:c16="http://schemas.microsoft.com/office/drawing/2014/chart" uri="{C3380CC4-5D6E-409C-BE32-E72D297353CC}">
              <c16:uniqueId val="{00000013-7333-440A-AE4B-E073B54A2ACC}"/>
            </c:ext>
          </c:extLst>
        </c:ser>
        <c:ser>
          <c:idx val="36"/>
          <c:order val="20"/>
          <c:tx>
            <c:strRef>
              <c:f>'Figure 3'!$A$39</c:f>
              <c:strCache>
                <c:ptCount val="1"/>
                <c:pt idx="0">
                  <c:v>Mozambique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3'!$B$39:$AJ$39</c:f>
            </c:numRef>
          </c:val>
          <c:smooth val="0"/>
          <c:extLst>
            <c:ext xmlns:c16="http://schemas.microsoft.com/office/drawing/2014/chart" uri="{C3380CC4-5D6E-409C-BE32-E72D297353CC}">
              <c16:uniqueId val="{00000014-7333-440A-AE4B-E073B54A2ACC}"/>
            </c:ext>
          </c:extLst>
        </c:ser>
        <c:ser>
          <c:idx val="37"/>
          <c:order val="21"/>
          <c:tx>
            <c:strRef>
              <c:f>'Figure 3'!$A$40</c:f>
              <c:strCache>
                <c:ptCount val="1"/>
                <c:pt idx="0">
                  <c:v>Iran, Islamic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3'!$B$40:$AJ$40</c:f>
            </c:numRef>
          </c:val>
          <c:smooth val="0"/>
          <c:extLst>
            <c:ext xmlns:c16="http://schemas.microsoft.com/office/drawing/2014/chart" uri="{C3380CC4-5D6E-409C-BE32-E72D297353CC}">
              <c16:uniqueId val="{00000015-7333-440A-AE4B-E073B54A2ACC}"/>
            </c:ext>
          </c:extLst>
        </c:ser>
        <c:ser>
          <c:idx val="39"/>
          <c:order val="22"/>
          <c:tx>
            <c:strRef>
              <c:f>'Figure 3'!$A$42</c:f>
              <c:strCache>
                <c:ptCount val="1"/>
                <c:pt idx="0">
                  <c:v>Malawi</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3'!$B$42:$AJ$42</c:f>
            </c:numRef>
          </c:val>
          <c:smooth val="0"/>
          <c:extLst>
            <c:ext xmlns:c16="http://schemas.microsoft.com/office/drawing/2014/chart" uri="{C3380CC4-5D6E-409C-BE32-E72D297353CC}">
              <c16:uniqueId val="{00000016-7333-440A-AE4B-E073B54A2ACC}"/>
            </c:ext>
          </c:extLst>
        </c:ser>
        <c:ser>
          <c:idx val="40"/>
          <c:order val="23"/>
          <c:tx>
            <c:strRef>
              <c:f>'Figure 3'!$A$43</c:f>
              <c:strCache>
                <c:ptCount val="1"/>
                <c:pt idx="0">
                  <c:v>Madagascar</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3'!$B$43:$AJ$43</c:f>
            </c:numRef>
          </c:val>
          <c:smooth val="0"/>
          <c:extLst>
            <c:ext xmlns:c16="http://schemas.microsoft.com/office/drawing/2014/chart" uri="{C3380CC4-5D6E-409C-BE32-E72D297353CC}">
              <c16:uniqueId val="{00000017-7333-440A-AE4B-E073B54A2ACC}"/>
            </c:ext>
          </c:extLst>
        </c:ser>
        <c:ser>
          <c:idx val="41"/>
          <c:order val="24"/>
          <c:tx>
            <c:strRef>
              <c:f>'Figure 3'!$A$44</c:f>
              <c:strCache>
                <c:ptCount val="1"/>
                <c:pt idx="0">
                  <c:v>Zambia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3'!$B$44:$AJ$44</c:f>
            </c:numRef>
          </c:val>
          <c:smooth val="0"/>
          <c:extLst>
            <c:ext xmlns:c16="http://schemas.microsoft.com/office/drawing/2014/chart" uri="{C3380CC4-5D6E-409C-BE32-E72D297353CC}">
              <c16:uniqueId val="{00000018-7333-440A-AE4B-E073B54A2ACC}"/>
            </c:ext>
          </c:extLst>
        </c:ser>
        <c:ser>
          <c:idx val="42"/>
          <c:order val="25"/>
          <c:tx>
            <c:strRef>
              <c:f>'Figure 3'!$A$71</c:f>
              <c:strCache>
                <c:ptCount val="1"/>
                <c:pt idx="0">
                  <c:v>Uganda - 2011</c:v>
                </c:pt>
              </c:strCache>
            </c:strRef>
          </c:tx>
          <c:spPr>
            <a:ln w="31750">
              <a:prstDash val="sysDash"/>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3'!$JB$71:$LI$71</c:f>
              <c:numCache>
                <c:formatCode>0.00%</c:formatCode>
                <c:ptCount val="60"/>
                <c:pt idx="0">
                  <c:v>0.26257115418884991</c:v>
                </c:pt>
                <c:pt idx="1">
                  <c:v>0.24866769686177032</c:v>
                </c:pt>
                <c:pt idx="2">
                  <c:v>0.23651232095737512</c:v>
                </c:pt>
                <c:pt idx="3">
                  <c:v>0.22830723467358272</c:v>
                </c:pt>
                <c:pt idx="4">
                  <c:v>0.24273985184089469</c:v>
                </c:pt>
                <c:pt idx="5">
                  <c:v>0.21038992602441942</c:v>
                </c:pt>
                <c:pt idx="6">
                  <c:v>0.19034854244882093</c:v>
                </c:pt>
                <c:pt idx="7">
                  <c:v>0.17901656799169427</c:v>
                </c:pt>
                <c:pt idx="8">
                  <c:v>0.14831874371893328</c:v>
                </c:pt>
                <c:pt idx="9">
                  <c:v>0.10315003548343306</c:v>
                </c:pt>
                <c:pt idx="10">
                  <c:v>9.8207976809873906E-2</c:v>
                </c:pt>
                <c:pt idx="11">
                  <c:v>4.8968987558759038E-2</c:v>
                </c:pt>
                <c:pt idx="12">
                  <c:v>4.4986792139847832E-2</c:v>
                </c:pt>
                <c:pt idx="13">
                  <c:v>4.5376910499397571E-2</c:v>
                </c:pt>
                <c:pt idx="14">
                  <c:v>4.2652835529765967E-2</c:v>
                </c:pt>
                <c:pt idx="15">
                  <c:v>3.4558766861519485E-2</c:v>
                </c:pt>
                <c:pt idx="16">
                  <c:v>1.9692911894332414E-2</c:v>
                </c:pt>
                <c:pt idx="17">
                  <c:v>2.8866974894218796E-2</c:v>
                </c:pt>
                <c:pt idx="18">
                  <c:v>3.0467649101704276E-2</c:v>
                </c:pt>
                <c:pt idx="19">
                  <c:v>3.8573656919861733E-2</c:v>
                </c:pt>
                <c:pt idx="20">
                  <c:v>5.3081687423019511E-2</c:v>
                </c:pt>
                <c:pt idx="21">
                  <c:v>5.9824935597684405E-2</c:v>
                </c:pt>
                <c:pt idx="22">
                  <c:v>6.9485724649142336E-2</c:v>
                </c:pt>
                <c:pt idx="23">
                  <c:v>7.4426423291668223E-2</c:v>
                </c:pt>
                <c:pt idx="24">
                  <c:v>6.6709749602058638E-2</c:v>
                </c:pt>
                <c:pt idx="25">
                  <c:v>5.8276424943959466E-2</c:v>
                </c:pt>
                <c:pt idx="26">
                  <c:v>5.4525403583853417E-2</c:v>
                </c:pt>
                <c:pt idx="27">
                  <c:v>5.2905938148066954E-2</c:v>
                </c:pt>
                <c:pt idx="28">
                  <c:v>4.7944653745682603E-2</c:v>
                </c:pt>
                <c:pt idx="29">
                  <c:v>5.2079453920530885E-2</c:v>
                </c:pt>
                <c:pt idx="30">
                  <c:v>4.2958575456952433E-2</c:v>
                </c:pt>
                <c:pt idx="31">
                  <c:v>3.4748150327668904E-2</c:v>
                </c:pt>
                <c:pt idx="32">
                  <c:v>2.5637994251828861E-2</c:v>
                </c:pt>
                <c:pt idx="33">
                  <c:v>2.4603793903817003E-2</c:v>
                </c:pt>
                <c:pt idx="34">
                  <c:v>1.9744789440193623E-2</c:v>
                </c:pt>
                <c:pt idx="35">
                  <c:v>1.581574545223836E-2</c:v>
                </c:pt>
                <c:pt idx="36">
                  <c:v>1.5268698506193305E-2</c:v>
                </c:pt>
                <c:pt idx="37">
                  <c:v>1.9862355616821824E-2</c:v>
                </c:pt>
                <c:pt idx="38">
                  <c:v>2.0562754433039912E-2</c:v>
                </c:pt>
                <c:pt idx="39">
                  <c:v>2.8854034394893223E-2</c:v>
                </c:pt>
                <c:pt idx="40">
                  <c:v>2.7043423312286721E-2</c:v>
                </c:pt>
                <c:pt idx="41">
                  <c:v>3.1339854299788451E-2</c:v>
                </c:pt>
                <c:pt idx="42">
                  <c:v>4.5392772500869635E-2</c:v>
                </c:pt>
                <c:pt idx="43">
                  <c:v>4.8180441310189316E-2</c:v>
                </c:pt>
                <c:pt idx="44">
                  <c:v>4.9436213833346773E-2</c:v>
                </c:pt>
                <c:pt idx="45">
                  <c:v>5.4165049632880179E-2</c:v>
                </c:pt>
                <c:pt idx="46">
                  <c:v>5.6691868775389703E-2</c:v>
                </c:pt>
                <c:pt idx="47">
                  <c:v>7.1269752041850792E-2</c:v>
                </c:pt>
                <c:pt idx="48">
                  <c:v>8.1571503448839094E-2</c:v>
                </c:pt>
                <c:pt idx="49">
                  <c:v>8.5656370951423394E-2</c:v>
                </c:pt>
                <c:pt idx="50">
                  <c:v>8.9691424879706327E-2</c:v>
                </c:pt>
                <c:pt idx="51">
                  <c:v>7.944229376672006E-2</c:v>
                </c:pt>
                <c:pt idx="52">
                  <c:v>7.601871259413702E-2</c:v>
                </c:pt>
                <c:pt idx="53">
                  <c:v>6.9094374435239359E-2</c:v>
                </c:pt>
                <c:pt idx="54">
                  <c:v>5.6779344594033061E-2</c:v>
                </c:pt>
                <c:pt idx="55">
                  <c:v>5.7999938223158638E-2</c:v>
                </c:pt>
                <c:pt idx="56">
                  <c:v>6.3993950923675394E-2</c:v>
                </c:pt>
                <c:pt idx="57">
                  <c:v>5.6418686559423406E-2</c:v>
                </c:pt>
                <c:pt idx="58">
                  <c:v>5.2748928432932128E-2</c:v>
                </c:pt>
                <c:pt idx="59">
                  <c:v>4.2240765896888549E-2</c:v>
                </c:pt>
              </c:numCache>
            </c:numRef>
          </c:val>
          <c:smooth val="0"/>
          <c:extLst>
            <c:ext xmlns:c16="http://schemas.microsoft.com/office/drawing/2014/chart" uri="{C3380CC4-5D6E-409C-BE32-E72D297353CC}">
              <c16:uniqueId val="{00000019-7333-440A-AE4B-E073B54A2ACC}"/>
            </c:ext>
          </c:extLst>
        </c:ser>
        <c:ser>
          <c:idx val="43"/>
          <c:order val="26"/>
          <c:tx>
            <c:strRef>
              <c:f>'Figure 3'!$A$46</c:f>
              <c:strCache>
                <c:ptCount val="1"/>
                <c:pt idx="0">
                  <c:v>Vietnam</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3'!$B$46:$AJ$46</c:f>
            </c:numRef>
          </c:val>
          <c:smooth val="0"/>
          <c:extLst>
            <c:ext xmlns:c16="http://schemas.microsoft.com/office/drawing/2014/chart" uri="{C3380CC4-5D6E-409C-BE32-E72D297353CC}">
              <c16:uniqueId val="{0000001A-7333-440A-AE4B-E073B54A2ACC}"/>
            </c:ext>
          </c:extLst>
        </c:ser>
        <c:ser>
          <c:idx val="44"/>
          <c:order val="27"/>
          <c:tx>
            <c:strRef>
              <c:f>'Figure 3'!$A$47</c:f>
              <c:strCache>
                <c:ptCount val="1"/>
                <c:pt idx="0">
                  <c:v>Sierra Leone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3'!$B$47:$AJ$47</c:f>
            </c:numRef>
          </c:val>
          <c:smooth val="0"/>
          <c:extLst>
            <c:ext xmlns:c16="http://schemas.microsoft.com/office/drawing/2014/chart" uri="{C3380CC4-5D6E-409C-BE32-E72D297353CC}">
              <c16:uniqueId val="{0000001B-7333-440A-AE4B-E073B54A2ACC}"/>
            </c:ext>
          </c:extLst>
        </c:ser>
        <c:ser>
          <c:idx val="45"/>
          <c:order val="28"/>
          <c:tx>
            <c:strRef>
              <c:f>'Figure 3'!$A$48</c:f>
              <c:strCache>
                <c:ptCount val="1"/>
                <c:pt idx="0">
                  <c:v>Iraq</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3'!$B$48:$AJ$48</c:f>
            </c:numRef>
          </c:val>
          <c:smooth val="0"/>
          <c:extLst>
            <c:ext xmlns:c16="http://schemas.microsoft.com/office/drawing/2014/chart" uri="{C3380CC4-5D6E-409C-BE32-E72D297353CC}">
              <c16:uniqueId val="{0000001C-7333-440A-AE4B-E073B54A2ACC}"/>
            </c:ext>
          </c:extLst>
        </c:ser>
        <c:ser>
          <c:idx val="46"/>
          <c:order val="29"/>
          <c:tx>
            <c:strRef>
              <c:f>'Figure 3'!$A$49</c:f>
              <c:strCache>
                <c:ptCount val="1"/>
                <c:pt idx="0">
                  <c:v>Syrian Arab Republic</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3'!$B$49:$AJ$49</c:f>
            </c:numRef>
          </c:val>
          <c:smooth val="0"/>
          <c:extLst>
            <c:ext xmlns:c16="http://schemas.microsoft.com/office/drawing/2014/chart" uri="{C3380CC4-5D6E-409C-BE32-E72D297353CC}">
              <c16:uniqueId val="{0000001D-7333-440A-AE4B-E073B54A2ACC}"/>
            </c:ext>
          </c:extLst>
        </c:ser>
        <c:ser>
          <c:idx val="47"/>
          <c:order val="30"/>
          <c:tx>
            <c:strRef>
              <c:f>'Figure 3'!$A$50</c:f>
              <c:strCache>
                <c:ptCount val="1"/>
                <c:pt idx="0">
                  <c:v>Angola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3'!$B$50:$AJ$50</c:f>
            </c:numRef>
          </c:val>
          <c:smooth val="0"/>
          <c:extLst>
            <c:ext xmlns:c16="http://schemas.microsoft.com/office/drawing/2014/chart" uri="{C3380CC4-5D6E-409C-BE32-E72D297353CC}">
              <c16:uniqueId val="{0000001E-7333-440A-AE4B-E073B54A2ACC}"/>
            </c:ext>
          </c:extLst>
        </c:ser>
        <c:ser>
          <c:idx val="48"/>
          <c:order val="31"/>
          <c:tx>
            <c:strRef>
              <c:f>'Figure 3'!$A$51</c:f>
              <c:strCache>
                <c:ptCount val="1"/>
                <c:pt idx="0">
                  <c:v>Venezuela, RepÃºblica Bolivariana de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3'!$B$51:$AJ$51</c:f>
            </c:numRef>
          </c:val>
          <c:smooth val="0"/>
          <c:extLst>
            <c:ext xmlns:c16="http://schemas.microsoft.com/office/drawing/2014/chart" uri="{C3380CC4-5D6E-409C-BE32-E72D297353CC}">
              <c16:uniqueId val="{0000001F-7333-440A-AE4B-E073B54A2ACC}"/>
            </c:ext>
          </c:extLst>
        </c:ser>
        <c:ser>
          <c:idx val="49"/>
          <c:order val="32"/>
          <c:tx>
            <c:strRef>
              <c:f>'Figure 3'!$A$52</c:f>
              <c:strCache>
                <c:ptCount val="1"/>
                <c:pt idx="0">
                  <c:v>Yemen,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3'!$B$52:$AJ$52</c:f>
            </c:numRef>
          </c:val>
          <c:smooth val="0"/>
          <c:extLst>
            <c:ext xmlns:c16="http://schemas.microsoft.com/office/drawing/2014/chart" uri="{C3380CC4-5D6E-409C-BE32-E72D297353CC}">
              <c16:uniqueId val="{00000020-7333-440A-AE4B-E073B54A2ACC}"/>
            </c:ext>
          </c:extLst>
        </c:ser>
        <c:ser>
          <c:idx val="50"/>
          <c:order val="33"/>
          <c:tx>
            <c:strRef>
              <c:f>'Figure 3'!$A$53</c:f>
              <c:strCache>
                <c:ptCount val="1"/>
                <c:pt idx="0">
                  <c:v>Libya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3'!$B$53:$AJ$53</c:f>
            </c:numRef>
          </c:val>
          <c:smooth val="0"/>
          <c:extLst>
            <c:ext xmlns:c16="http://schemas.microsoft.com/office/drawing/2014/chart" uri="{C3380CC4-5D6E-409C-BE32-E72D297353CC}">
              <c16:uniqueId val="{00000021-7333-440A-AE4B-E073B54A2ACC}"/>
            </c:ext>
          </c:extLst>
        </c:ser>
        <c:ser>
          <c:idx val="51"/>
          <c:order val="34"/>
          <c:tx>
            <c:strRef>
              <c:f>'Figure 3'!$A$54</c:f>
              <c:strCache>
                <c:ptCount val="1"/>
                <c:pt idx="0">
                  <c:v>Central African Republic</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3'!$B$54:$AJ$54</c:f>
            </c:numRef>
          </c:val>
          <c:smooth val="0"/>
          <c:extLst>
            <c:ext xmlns:c16="http://schemas.microsoft.com/office/drawing/2014/chart" uri="{C3380CC4-5D6E-409C-BE32-E72D297353CC}">
              <c16:uniqueId val="{00000022-7333-440A-AE4B-E073B54A2ACC}"/>
            </c:ext>
          </c:extLst>
        </c:ser>
        <c:ser>
          <c:idx val="52"/>
          <c:order val="35"/>
          <c:tx>
            <c:strRef>
              <c:f>'Figure 3'!$A$55</c:f>
              <c:strCache>
                <c:ptCount val="1"/>
                <c:pt idx="0">
                  <c:v>Suriname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3'!$B$55:$AJ$55</c:f>
            </c:numRef>
          </c:val>
          <c:smooth val="0"/>
          <c:extLst>
            <c:ext xmlns:c16="http://schemas.microsoft.com/office/drawing/2014/chart" uri="{C3380CC4-5D6E-409C-BE32-E72D297353CC}">
              <c16:uniqueId val="{00000023-7333-440A-AE4B-E073B54A2ACC}"/>
            </c:ext>
          </c:extLst>
        </c:ser>
        <c:ser>
          <c:idx val="53"/>
          <c:order val="36"/>
          <c:tx>
            <c:strRef>
              <c:f>'Figure 3'!$A$56</c:f>
              <c:strCache>
                <c:ptCount val="1"/>
                <c:pt idx="0">
                  <c:v>Argentina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3'!$B$56:$AJ$56</c:f>
            </c:numRef>
          </c:val>
          <c:smooth val="0"/>
          <c:extLst>
            <c:ext xmlns:c16="http://schemas.microsoft.com/office/drawing/2014/chart" uri="{C3380CC4-5D6E-409C-BE32-E72D297353CC}">
              <c16:uniqueId val="{00000024-7333-440A-AE4B-E073B54A2ACC}"/>
            </c:ext>
          </c:extLst>
        </c:ser>
        <c:ser>
          <c:idx val="54"/>
          <c:order val="37"/>
          <c:tx>
            <c:strRef>
              <c:f>'Figure 3'!$A$57</c:f>
              <c:strCache>
                <c:ptCount val="1"/>
                <c:pt idx="0">
                  <c:v>Kyrgyz Republic</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3'!$B$57:$AJ$57</c:f>
            </c:numRef>
          </c:val>
          <c:smooth val="0"/>
          <c:extLst>
            <c:ext xmlns:c16="http://schemas.microsoft.com/office/drawing/2014/chart" uri="{C3380CC4-5D6E-409C-BE32-E72D297353CC}">
              <c16:uniqueId val="{00000025-7333-440A-AE4B-E073B54A2ACC}"/>
            </c:ext>
          </c:extLst>
        </c:ser>
        <c:ser>
          <c:idx val="55"/>
          <c:order val="38"/>
          <c:tx>
            <c:strRef>
              <c:f>'Figure 3'!$A$58</c:f>
              <c:strCache>
                <c:ptCount val="1"/>
                <c:pt idx="0">
                  <c:v>Seychelles</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3'!$B$58:$AJ$58</c:f>
            </c:numRef>
          </c:val>
          <c:smooth val="0"/>
          <c:extLst>
            <c:ext xmlns:c16="http://schemas.microsoft.com/office/drawing/2014/chart" uri="{C3380CC4-5D6E-409C-BE32-E72D297353CC}">
              <c16:uniqueId val="{00000026-7333-440A-AE4B-E073B54A2ACC}"/>
            </c:ext>
          </c:extLst>
        </c:ser>
        <c:ser>
          <c:idx val="0"/>
          <c:order val="39"/>
          <c:tx>
            <c:strRef>
              <c:f>'Figure 3'!$A$64</c:f>
              <c:strCache>
                <c:ptCount val="1"/>
                <c:pt idx="0">
                  <c:v>Argentina - 2016</c:v>
                </c:pt>
              </c:strCache>
            </c:strRef>
          </c:tx>
          <c:spPr>
            <a:ln w="31750">
              <a:solidFill>
                <a:srgbClr val="0099FF"/>
              </a:solidFill>
              <a:prstDash val="dash"/>
            </a:ln>
          </c:spPr>
          <c:marker>
            <c:symbol val="circle"/>
            <c:size val="9"/>
            <c:spPr>
              <a:solidFill>
                <a:srgbClr val="00B0F0"/>
              </a:solidFill>
              <a:ln>
                <a:noFill/>
              </a:ln>
            </c:spPr>
          </c:marker>
          <c:val>
            <c:numRef>
              <c:f>'Figure 3'!$B$64:$AH$64</c:f>
              <c:numCache>
                <c:formatCode>0.00%</c:formatCode>
                <c:ptCount val="33"/>
                <c:pt idx="0">
                  <c:v>0.42266224912412798</c:v>
                </c:pt>
                <c:pt idx="1">
                  <c:v>0.41461248507033827</c:v>
                </c:pt>
                <c:pt idx="2">
                  <c:v>0.42748889963629583</c:v>
                </c:pt>
                <c:pt idx="3">
                  <c:v>0.41666930344660624</c:v>
                </c:pt>
                <c:pt idx="4">
                  <c:v>0.36809620486024786</c:v>
                </c:pt>
                <c:pt idx="5">
                  <c:v>0.34078515288040462</c:v>
                </c:pt>
                <c:pt idx="6">
                  <c:v>0.32804575281782228</c:v>
                </c:pt>
                <c:pt idx="7">
                  <c:v>0.32183474328945216</c:v>
                </c:pt>
                <c:pt idx="8">
                  <c:v>0.2775934522832621</c:v>
                </c:pt>
                <c:pt idx="9">
                  <c:v>0.23604184420805219</c:v>
                </c:pt>
                <c:pt idx="10">
                  <c:v>0.22878735665656741</c:v>
                </c:pt>
                <c:pt idx="11">
                  <c:v>0.21883220148086008</c:v>
                </c:pt>
                <c:pt idx="12">
                  <c:v>0.24298551267629168</c:v>
                </c:pt>
                <c:pt idx="13">
                  <c:v>0.24324987859685965</c:v>
                </c:pt>
                <c:pt idx="14">
                  <c:v>0.23001350517554475</c:v>
                </c:pt>
                <c:pt idx="15">
                  <c:v>0.24795599999999965</c:v>
                </c:pt>
                <c:pt idx="16">
                  <c:v>0.25006226257777875</c:v>
                </c:pt>
                <c:pt idx="17">
                  <c:v>0.25437113435867342</c:v>
                </c:pt>
                <c:pt idx="18">
                  <c:v>0.25396523331662701</c:v>
                </c:pt>
                <c:pt idx="19">
                  <c:v>0.25498156776336273</c:v>
                </c:pt>
                <c:pt idx="20">
                  <c:v>0.26290756997415177</c:v>
                </c:pt>
                <c:pt idx="21">
                  <c:v>0.2946649774648919</c:v>
                </c:pt>
                <c:pt idx="22">
                  <c:v>0.31209155496496938</c:v>
                </c:pt>
                <c:pt idx="23">
                  <c:v>0.34426110161125795</c:v>
                </c:pt>
                <c:pt idx="24">
                  <c:v>0.40542340474211952</c:v>
                </c:pt>
                <c:pt idx="25">
                  <c:v>0.45909689592535735</c:v>
                </c:pt>
                <c:pt idx="26">
                  <c:v>0.48469180289931729</c:v>
                </c:pt>
                <c:pt idx="27">
                  <c:v>0.47645590068880633</c:v>
                </c:pt>
                <c:pt idx="28">
                  <c:v>0.49312576630834087</c:v>
                </c:pt>
                <c:pt idx="29">
                  <c:v>0.5132583103568642</c:v>
                </c:pt>
                <c:pt idx="30">
                  <c:v>0.54813855890594931</c:v>
                </c:pt>
                <c:pt idx="31">
                  <c:v>0.55809844894459659</c:v>
                </c:pt>
                <c:pt idx="32">
                  <c:v>0.57373852739617581</c:v>
                </c:pt>
              </c:numCache>
            </c:numRef>
          </c:val>
          <c:smooth val="0"/>
          <c:extLst>
            <c:ext xmlns:c16="http://schemas.microsoft.com/office/drawing/2014/chart" uri="{C3380CC4-5D6E-409C-BE32-E72D297353CC}">
              <c16:uniqueId val="{00000027-7333-440A-AE4B-E073B54A2ACC}"/>
            </c:ext>
          </c:extLst>
        </c:ser>
        <c:ser>
          <c:idx val="6"/>
          <c:order val="40"/>
          <c:tx>
            <c:strRef>
              <c:f>'Figure 3'!$A$8</c:f>
              <c:strCache>
                <c:ptCount val="1"/>
                <c:pt idx="0">
                  <c:v>Turkey - 2002</c:v>
                </c:pt>
              </c:strCache>
            </c:strRef>
          </c:tx>
          <c:spPr>
            <a:ln w="31750">
              <a:solidFill>
                <a:srgbClr val="FF0000"/>
              </a:solidFill>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3'!$ES$8:$GZ$8</c:f>
              <c:numCache>
                <c:formatCode>0.00%</c:formatCode>
                <c:ptCount val="60"/>
                <c:pt idx="0">
                  <c:v>0.46218608016761314</c:v>
                </c:pt>
                <c:pt idx="1">
                  <c:v>0.42603937086756166</c:v>
                </c:pt>
                <c:pt idx="2">
                  <c:v>0.41277155264588672</c:v>
                </c:pt>
                <c:pt idx="3">
                  <c:v>0.40241430285626029</c:v>
                </c:pt>
                <c:pt idx="4">
                  <c:v>0.37047976725462634</c:v>
                </c:pt>
                <c:pt idx="5">
                  <c:v>0.33448603558019352</c:v>
                </c:pt>
                <c:pt idx="6">
                  <c:v>0.31766018900329207</c:v>
                </c:pt>
                <c:pt idx="7">
                  <c:v>0.29748782311290384</c:v>
                </c:pt>
                <c:pt idx="8">
                  <c:v>0.26383945544882575</c:v>
                </c:pt>
                <c:pt idx="9">
                  <c:v>0.26119568375665669</c:v>
                </c:pt>
                <c:pt idx="10">
                  <c:v>0.27084453136636516</c:v>
                </c:pt>
                <c:pt idx="11">
                  <c:v>0.25756008215703857</c:v>
                </c:pt>
                <c:pt idx="12">
                  <c:v>0.26230475852554141</c:v>
                </c:pt>
                <c:pt idx="13">
                  <c:v>0.2559829170265972</c:v>
                </c:pt>
                <c:pt idx="14">
                  <c:v>0.23578562105987452</c:v>
                </c:pt>
                <c:pt idx="15">
                  <c:v>0.21130589279924702</c:v>
                </c:pt>
                <c:pt idx="16">
                  <c:v>0.18638903946813645</c:v>
                </c:pt>
                <c:pt idx="17">
                  <c:v>0.15928060286214807</c:v>
                </c:pt>
                <c:pt idx="18">
                  <c:v>0.1407835625059829</c:v>
                </c:pt>
                <c:pt idx="19">
                  <c:v>0.12709513096418926</c:v>
                </c:pt>
                <c:pt idx="20">
                  <c:v>0.1059406985332912</c:v>
                </c:pt>
                <c:pt idx="21">
                  <c:v>9.4772939831653233E-2</c:v>
                </c:pt>
                <c:pt idx="22">
                  <c:v>8.3978801467590652E-2</c:v>
                </c:pt>
                <c:pt idx="23">
                  <c:v>7.8716318498334811E-2</c:v>
                </c:pt>
                <c:pt idx="24">
                  <c:v>7.3070771691323352E-2</c:v>
                </c:pt>
                <c:pt idx="25">
                  <c:v>7.0815021973631528E-2</c:v>
                </c:pt>
                <c:pt idx="26">
                  <c:v>7.7954568197738328E-2</c:v>
                </c:pt>
                <c:pt idx="27">
                  <c:v>8.442401838345491E-2</c:v>
                </c:pt>
                <c:pt idx="28">
                  <c:v>8.014589905362772E-2</c:v>
                </c:pt>
                <c:pt idx="29">
                  <c:v>9.4256690759914108E-2</c:v>
                </c:pt>
                <c:pt idx="30">
                  <c:v>9.4714506172839441E-2</c:v>
                </c:pt>
                <c:pt idx="31">
                  <c:v>9.3545908567037983E-2</c:v>
                </c:pt>
                <c:pt idx="32">
                  <c:v>9.2357599465699769E-2</c:v>
                </c:pt>
                <c:pt idx="33">
                  <c:v>8.694826767916479E-2</c:v>
                </c:pt>
                <c:pt idx="34">
                  <c:v>7.9447160586686758E-2</c:v>
                </c:pt>
                <c:pt idx="35">
                  <c:v>8.1766301805594493E-2</c:v>
                </c:pt>
                <c:pt idx="36">
                  <c:v>8.7005123428039163E-2</c:v>
                </c:pt>
                <c:pt idx="37">
                  <c:v>8.9543885831545655E-2</c:v>
                </c:pt>
                <c:pt idx="38">
                  <c:v>7.8165614556256979E-2</c:v>
                </c:pt>
                <c:pt idx="39">
                  <c:v>7.9141330385111369E-2</c:v>
                </c:pt>
                <c:pt idx="40">
                  <c:v>7.9948891119832124E-2</c:v>
                </c:pt>
                <c:pt idx="41">
                  <c:v>7.5158439703650826E-2</c:v>
                </c:pt>
                <c:pt idx="42">
                  <c:v>7.6123348017621148E-2</c:v>
                </c:pt>
                <c:pt idx="43">
                  <c:v>7.7200070261724985E-2</c:v>
                </c:pt>
                <c:pt idx="44">
                  <c:v>7.9308236527207601E-2</c:v>
                </c:pt>
                <c:pt idx="45">
                  <c:v>8.1477600209588663E-2</c:v>
                </c:pt>
                <c:pt idx="46">
                  <c:v>8.1613099904189565E-2</c:v>
                </c:pt>
                <c:pt idx="47">
                  <c:v>8.8298884372567749E-2</c:v>
                </c:pt>
                <c:pt idx="48">
                  <c:v>9.8637415374067963E-2</c:v>
                </c:pt>
                <c:pt idx="49">
                  <c:v>0.1011899666124475</c:v>
                </c:pt>
                <c:pt idx="50">
                  <c:v>0.11692784570346132</c:v>
                </c:pt>
                <c:pt idx="51">
                  <c:v>0.10262101938017597</c:v>
                </c:pt>
                <c:pt idx="52">
                  <c:v>0.1054677596552016</c:v>
                </c:pt>
                <c:pt idx="53">
                  <c:v>9.9792444997924418E-2</c:v>
                </c:pt>
                <c:pt idx="54">
                  <c:v>9.8575405272638E-2</c:v>
                </c:pt>
                <c:pt idx="55">
                  <c:v>9.6534855279249918E-2</c:v>
                </c:pt>
                <c:pt idx="56">
                  <c:v>9.9295945617868503E-2</c:v>
                </c:pt>
                <c:pt idx="57">
                  <c:v>0.10158268733850116</c:v>
                </c:pt>
                <c:pt idx="58">
                  <c:v>0.10863263005314849</c:v>
                </c:pt>
                <c:pt idx="59">
                  <c:v>0.10719961856325499</c:v>
                </c:pt>
              </c:numCache>
            </c:numRef>
          </c:val>
          <c:smooth val="0"/>
          <c:extLst>
            <c:ext xmlns:c16="http://schemas.microsoft.com/office/drawing/2014/chart" uri="{C3380CC4-5D6E-409C-BE32-E72D297353CC}">
              <c16:uniqueId val="{00000028-7333-440A-AE4B-E073B54A2ACC}"/>
            </c:ext>
          </c:extLst>
        </c:ser>
        <c:ser>
          <c:idx val="7"/>
          <c:order val="41"/>
          <c:tx>
            <c:strRef>
              <c:f>'Figure 3'!$A$9</c:f>
              <c:strCache>
                <c:ptCount val="1"/>
                <c:pt idx="0">
                  <c:v>Indonesia - 1999</c:v>
                </c:pt>
              </c:strCache>
            </c:strRef>
          </c:tx>
          <c:spPr>
            <a:ln w="31750">
              <a:solidFill>
                <a:srgbClr val="C0504D">
                  <a:lumMod val="60000"/>
                  <a:lumOff val="40000"/>
                </a:srgbClr>
              </a:solidFill>
              <a:prstDash val="lgDash"/>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3'!$DG$9:$FN$9</c:f>
              <c:numCache>
                <c:formatCode>0.00%</c:formatCode>
                <c:ptCount val="60"/>
                <c:pt idx="0">
                  <c:v>0.45416654822348146</c:v>
                </c:pt>
                <c:pt idx="1">
                  <c:v>0.3796766685014667</c:v>
                </c:pt>
                <c:pt idx="2">
                  <c:v>0.30736271933440162</c:v>
                </c:pt>
                <c:pt idx="3">
                  <c:v>0.24530117626713718</c:v>
                </c:pt>
                <c:pt idx="4">
                  <c:v>0.1349610865612709</c:v>
                </c:pt>
                <c:pt idx="5">
                  <c:v>5.7840746807037977E-2</c:v>
                </c:pt>
                <c:pt idx="6">
                  <c:v>1.2477429442518251E-2</c:v>
                </c:pt>
                <c:pt idx="7">
                  <c:v>1.5738597159758425E-2</c:v>
                </c:pt>
                <c:pt idx="8">
                  <c:v>1.5927400933372155E-2</c:v>
                </c:pt>
                <c:pt idx="9">
                  <c:v>1.9284339777035611E-2</c:v>
                </c:pt>
                <c:pt idx="10">
                  <c:v>2.8961913262071631E-3</c:v>
                </c:pt>
                <c:pt idx="11">
                  <c:v>-8.9608468461438943E-3</c:v>
                </c:pt>
                <c:pt idx="12">
                  <c:v>-1.1652514941692997E-2</c:v>
                </c:pt>
                <c:pt idx="13">
                  <c:v>5.7684792606945627E-4</c:v>
                </c:pt>
                <c:pt idx="14">
                  <c:v>1.1957637293289809E-2</c:v>
                </c:pt>
                <c:pt idx="15">
                  <c:v>2.0317263566379907E-2</c:v>
                </c:pt>
                <c:pt idx="16">
                  <c:v>4.4592391156017888E-2</c:v>
                </c:pt>
                <c:pt idx="17">
                  <c:v>5.9613040185297457E-2</c:v>
                </c:pt>
                <c:pt idx="18">
                  <c:v>6.6388375377296763E-2</c:v>
                </c:pt>
                <c:pt idx="19">
                  <c:v>7.8069265068158034E-2</c:v>
                </c:pt>
                <c:pt idx="20">
                  <c:v>9.1288120456779379E-2</c:v>
                </c:pt>
                <c:pt idx="21">
                  <c:v>9.3427067577568509E-2</c:v>
                </c:pt>
                <c:pt idx="22">
                  <c:v>8.2787718314241504E-2</c:v>
                </c:pt>
                <c:pt idx="23">
                  <c:v>9.1188804895148273E-2</c:v>
                </c:pt>
                <c:pt idx="24">
                  <c:v>0.10610753082585776</c:v>
                </c:pt>
                <c:pt idx="25">
                  <c:v>0.10513167641574497</c:v>
                </c:pt>
                <c:pt idx="26">
                  <c:v>0.10825234099129016</c:v>
                </c:pt>
                <c:pt idx="27">
                  <c:v>0.12118349518723043</c:v>
                </c:pt>
                <c:pt idx="28">
                  <c:v>0.13031261570802374</c:v>
                </c:pt>
                <c:pt idx="29">
                  <c:v>0.12239186878303834</c:v>
                </c:pt>
                <c:pt idx="30">
                  <c:v>0.13010250213411931</c:v>
                </c:pt>
                <c:pt idx="31">
                  <c:v>0.12474662937789056</c:v>
                </c:pt>
                <c:pt idx="32">
                  <c:v>0.12911432175985238</c:v>
                </c:pt>
                <c:pt idx="33">
                  <c:v>0.12540130342118419</c:v>
                </c:pt>
                <c:pt idx="34">
                  <c:v>0.14562609161908299</c:v>
                </c:pt>
                <c:pt idx="35">
                  <c:v>0.14880113595092531</c:v>
                </c:pt>
                <c:pt idx="36">
                  <c:v>0.14205845388145935</c:v>
                </c:pt>
                <c:pt idx="37">
                  <c:v>0.1344346905567575</c:v>
                </c:pt>
                <c:pt idx="38">
                  <c:v>0.13086839384301457</c:v>
                </c:pt>
                <c:pt idx="39">
                  <c:v>0.11569688160213153</c:v>
                </c:pt>
                <c:pt idx="40">
                  <c:v>0.10021534738690398</c:v>
                </c:pt>
                <c:pt idx="41">
                  <c:v>0.10572621243491093</c:v>
                </c:pt>
                <c:pt idx="42">
                  <c:v>0.10539323729485663</c:v>
                </c:pt>
                <c:pt idx="43">
                  <c:v>0.10337479568746237</c:v>
                </c:pt>
                <c:pt idx="44">
                  <c:v>0.10404259900690215</c:v>
                </c:pt>
                <c:pt idx="45">
                  <c:v>9.9223334553028175E-2</c:v>
                </c:pt>
                <c:pt idx="46">
                  <c:v>8.6605685124429857E-2</c:v>
                </c:pt>
                <c:pt idx="47">
                  <c:v>7.642730481626793E-2</c:v>
                </c:pt>
                <c:pt idx="48">
                  <c:v>7.1144521096543192E-2</c:v>
                </c:pt>
                <c:pt idx="49">
                  <c:v>7.6345288990118165E-2</c:v>
                </c:pt>
                <c:pt idx="50">
                  <c:v>7.0711772138493445E-2</c:v>
                </c:pt>
                <c:pt idx="51">
                  <c:v>6.9435911922478194E-2</c:v>
                </c:pt>
                <c:pt idx="52">
                  <c:v>6.2029366207991092E-2</c:v>
                </c:pt>
                <c:pt idx="53">
                  <c:v>6.5896263029662422E-2</c:v>
                </c:pt>
                <c:pt idx="54">
                  <c:v>6.3414051813339978E-2</c:v>
                </c:pt>
                <c:pt idx="55">
                  <c:v>6.4142473051971974E-2</c:v>
                </c:pt>
                <c:pt idx="56">
                  <c:v>5.5288016460908626E-2</c:v>
                </c:pt>
                <c:pt idx="57">
                  <c:v>5.1622129157467132E-2</c:v>
                </c:pt>
                <c:pt idx="58">
                  <c:v>4.8421609743170307E-2</c:v>
                </c:pt>
                <c:pt idx="59">
                  <c:v>4.5480547518897407E-2</c:v>
                </c:pt>
              </c:numCache>
            </c:numRef>
          </c:val>
          <c:smooth val="0"/>
          <c:extLst>
            <c:ext xmlns:c16="http://schemas.microsoft.com/office/drawing/2014/chart" uri="{C3380CC4-5D6E-409C-BE32-E72D297353CC}">
              <c16:uniqueId val="{00000029-7333-440A-AE4B-E073B54A2ACC}"/>
            </c:ext>
          </c:extLst>
        </c:ser>
        <c:ser>
          <c:idx val="57"/>
          <c:order val="42"/>
          <c:tx>
            <c:strRef>
              <c:f>'Figure 3'!$A$10</c:f>
              <c:strCache>
                <c:ptCount val="1"/>
                <c:pt idx="0">
                  <c:v>Mexico - 1996</c:v>
                </c:pt>
              </c:strCache>
            </c:strRef>
          </c:tx>
          <c:spPr>
            <a:ln w="31750">
              <a:solidFill>
                <a:srgbClr val="92D050"/>
              </a:solidFill>
              <a:prstDash val="dashDot"/>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3'!$BV$10:$EC$10</c:f>
              <c:numCache>
                <c:formatCode>0.00%</c:formatCode>
                <c:ptCount val="60"/>
                <c:pt idx="0">
                  <c:v>0.48946858480813488</c:v>
                </c:pt>
                <c:pt idx="1">
                  <c:v>0.43751480238157808</c:v>
                </c:pt>
                <c:pt idx="2">
                  <c:v>0.36927163563720228</c:v>
                </c:pt>
                <c:pt idx="3">
                  <c:v>0.33829455025615335</c:v>
                </c:pt>
                <c:pt idx="4">
                  <c:v>0.31824924535562454</c:v>
                </c:pt>
                <c:pt idx="5">
                  <c:v>0.31027697579900892</c:v>
                </c:pt>
                <c:pt idx="6">
                  <c:v>0.30602927228431681</c:v>
                </c:pt>
                <c:pt idx="7">
                  <c:v>0.30002004254005138</c:v>
                </c:pt>
                <c:pt idx="8">
                  <c:v>0.28971010243949208</c:v>
                </c:pt>
                <c:pt idx="9">
                  <c:v>0.27774316001065597</c:v>
                </c:pt>
                <c:pt idx="10">
                  <c:v>0.27704808622670263</c:v>
                </c:pt>
                <c:pt idx="11">
                  <c:v>0.26443232353540003</c:v>
                </c:pt>
                <c:pt idx="12">
                  <c:v>0.25635726510476131</c:v>
                </c:pt>
                <c:pt idx="13">
                  <c:v>0.24459432709162307</c:v>
                </c:pt>
                <c:pt idx="14">
                  <c:v>0.22326623082916053</c:v>
                </c:pt>
                <c:pt idx="15">
                  <c:v>0.21233274522481455</c:v>
                </c:pt>
                <c:pt idx="16">
                  <c:v>0.203492138068079</c:v>
                </c:pt>
                <c:pt idx="17">
                  <c:v>0.1969613491479163</c:v>
                </c:pt>
                <c:pt idx="18">
                  <c:v>0.19176409265208397</c:v>
                </c:pt>
                <c:pt idx="19">
                  <c:v>0.18761874026057856</c:v>
                </c:pt>
                <c:pt idx="20">
                  <c:v>0.18235179047013303</c:v>
                </c:pt>
                <c:pt idx="21">
                  <c:v>0.17773516277988211</c:v>
                </c:pt>
                <c:pt idx="22">
                  <c:v>0.15718476154181565</c:v>
                </c:pt>
                <c:pt idx="23">
                  <c:v>0.1527189667136627</c:v>
                </c:pt>
                <c:pt idx="24">
                  <c:v>0.15351563281390662</c:v>
                </c:pt>
                <c:pt idx="25">
                  <c:v>0.1526823233356023</c:v>
                </c:pt>
                <c:pt idx="26">
                  <c:v>0.15103187812602112</c:v>
                </c:pt>
                <c:pt idx="27">
                  <c:v>0.14970758119480429</c:v>
                </c:pt>
                <c:pt idx="28">
                  <c:v>0.15306601781193277</c:v>
                </c:pt>
                <c:pt idx="29">
                  <c:v>0.15412992522017915</c:v>
                </c:pt>
                <c:pt idx="30">
                  <c:v>0.15495558664926826</c:v>
                </c:pt>
                <c:pt idx="31">
                  <c:v>0.15924944432556787</c:v>
                </c:pt>
                <c:pt idx="32">
                  <c:v>0.16653849685152078</c:v>
                </c:pt>
                <c:pt idx="33">
                  <c:v>0.17406285915556471</c:v>
                </c:pt>
                <c:pt idx="34">
                  <c:v>0.18609147211212043</c:v>
                </c:pt>
                <c:pt idx="35">
                  <c:v>0.19014978562772011</c:v>
                </c:pt>
                <c:pt idx="36">
                  <c:v>0.1853913554170554</c:v>
                </c:pt>
                <c:pt idx="37">
                  <c:v>0.18255208682990454</c:v>
                </c:pt>
                <c:pt idx="38">
                  <c:v>0.18234271216720011</c:v>
                </c:pt>
                <c:pt idx="39">
                  <c:v>0.18005541721842397</c:v>
                </c:pt>
                <c:pt idx="40">
                  <c:v>0.17393342254433417</c:v>
                </c:pt>
                <c:pt idx="41">
                  <c:v>0.1704062571807724</c:v>
                </c:pt>
                <c:pt idx="42">
                  <c:v>0.16578681643041696</c:v>
                </c:pt>
                <c:pt idx="43">
                  <c:v>0.15826559485289354</c:v>
                </c:pt>
                <c:pt idx="44">
                  <c:v>0.14913474548673389</c:v>
                </c:pt>
                <c:pt idx="45">
                  <c:v>0.13917964414204112</c:v>
                </c:pt>
                <c:pt idx="46">
                  <c:v>0.12318682886035701</c:v>
                </c:pt>
                <c:pt idx="47">
                  <c:v>0.11023190890385598</c:v>
                </c:pt>
                <c:pt idx="48">
                  <c:v>0.105226944011797</c:v>
                </c:pt>
                <c:pt idx="49">
                  <c:v>0.10112410580296792</c:v>
                </c:pt>
                <c:pt idx="50">
                  <c:v>9.7318512837232654E-2</c:v>
                </c:pt>
                <c:pt idx="51">
                  <c:v>9.4834421075775249E-2</c:v>
                </c:pt>
                <c:pt idx="52">
                  <c:v>9.4130515311210958E-2</c:v>
                </c:pt>
                <c:pt idx="53">
                  <c:v>9.1187081362410605E-2</c:v>
                </c:pt>
                <c:pt idx="54">
                  <c:v>9.104194763114111E-2</c:v>
                </c:pt>
                <c:pt idx="55">
                  <c:v>8.8494234534874788E-2</c:v>
                </c:pt>
                <c:pt idx="56">
                  <c:v>8.9091989330906174E-2</c:v>
                </c:pt>
                <c:pt idx="57">
                  <c:v>8.8721988474060265E-2</c:v>
                </c:pt>
                <c:pt idx="58">
                  <c:v>8.9592949400390448E-2</c:v>
                </c:pt>
                <c:pt idx="59">
                  <c:v>8.1116907922689135E-2</c:v>
                </c:pt>
              </c:numCache>
            </c:numRef>
          </c:val>
          <c:smooth val="0"/>
          <c:extLst>
            <c:ext xmlns:c16="http://schemas.microsoft.com/office/drawing/2014/chart" uri="{C3380CC4-5D6E-409C-BE32-E72D297353CC}">
              <c16:uniqueId val="{0000002A-7333-440A-AE4B-E073B54A2ACC}"/>
            </c:ext>
          </c:extLst>
        </c:ser>
        <c:ser>
          <c:idx val="3"/>
          <c:order val="43"/>
          <c:tx>
            <c:strRef>
              <c:f>'Figure 3'!$A$68</c:f>
              <c:strCache>
                <c:ptCount val="1"/>
                <c:pt idx="0">
                  <c:v>Dominican Republic - 2004</c:v>
                </c:pt>
              </c:strCache>
            </c:strRef>
          </c:tx>
          <c:spPr>
            <a:ln w="31750">
              <a:solidFill>
                <a:srgbClr val="8D42C6"/>
              </a:solidFill>
            </a:ln>
          </c:spPr>
          <c:marker>
            <c:symbol val="x"/>
            <c:size val="7"/>
            <c:spPr>
              <a:noFill/>
              <a:ln w="22225">
                <a:solidFill>
                  <a:srgbClr val="8D42C6"/>
                </a:solidFill>
              </a:ln>
            </c:spPr>
          </c:marker>
          <c:val>
            <c:numRef>
              <c:f>'Figure 3'!$FV$68:$IC$68</c:f>
              <c:numCache>
                <c:formatCode>0.00%</c:formatCode>
                <c:ptCount val="60"/>
                <c:pt idx="0">
                  <c:v>0.46093614059509302</c:v>
                </c:pt>
                <c:pt idx="1">
                  <c:v>0.35529051318525129</c:v>
                </c:pt>
                <c:pt idx="2">
                  <c:v>0.28740240557079599</c:v>
                </c:pt>
                <c:pt idx="3">
                  <c:v>0.18786825074857486</c:v>
                </c:pt>
                <c:pt idx="4">
                  <c:v>6.8154193436361171E-2</c:v>
                </c:pt>
                <c:pt idx="5">
                  <c:v>4.292500848320286E-2</c:v>
                </c:pt>
                <c:pt idx="6">
                  <c:v>3.8963774220723967E-2</c:v>
                </c:pt>
                <c:pt idx="7">
                  <c:v>9.3170251190281828E-3</c:v>
                </c:pt>
                <c:pt idx="8">
                  <c:v>-9.8193086240900649E-3</c:v>
                </c:pt>
                <c:pt idx="9">
                  <c:v>-9.9992000639947416E-3</c:v>
                </c:pt>
                <c:pt idx="10">
                  <c:v>-2.1879226668782806E-3</c:v>
                </c:pt>
                <c:pt idx="11">
                  <c:v>4.2167947531485513E-2</c:v>
                </c:pt>
                <c:pt idx="12">
                  <c:v>3.9741146577735455E-2</c:v>
                </c:pt>
                <c:pt idx="13">
                  <c:v>4.8320684643952901E-2</c:v>
                </c:pt>
                <c:pt idx="14">
                  <c:v>7.4373053597771271E-2</c:v>
                </c:pt>
                <c:pt idx="15">
                  <c:v>8.2493088307041482E-2</c:v>
                </c:pt>
                <c:pt idx="16">
                  <c:v>8.0752661952369159E-2</c:v>
                </c:pt>
                <c:pt idx="17">
                  <c:v>8.2560598666016533E-2</c:v>
                </c:pt>
                <c:pt idx="18">
                  <c:v>8.5586863977295785E-2</c:v>
                </c:pt>
                <c:pt idx="19">
                  <c:v>9.5075434101907288E-2</c:v>
                </c:pt>
                <c:pt idx="20">
                  <c:v>0.10274334484860843</c:v>
                </c:pt>
                <c:pt idx="21">
                  <c:v>0.10601163542340065</c:v>
                </c:pt>
                <c:pt idx="22">
                  <c:v>9.3489614479926583E-2</c:v>
                </c:pt>
                <c:pt idx="23">
                  <c:v>4.7295471217327412E-2</c:v>
                </c:pt>
                <c:pt idx="24">
                  <c:v>3.6847531406315318E-2</c:v>
                </c:pt>
                <c:pt idx="25">
                  <c:v>5.2331626169662811E-2</c:v>
                </c:pt>
                <c:pt idx="26">
                  <c:v>5.0001907013997114E-2</c:v>
                </c:pt>
                <c:pt idx="27">
                  <c:v>4.3643192488262851E-2</c:v>
                </c:pt>
                <c:pt idx="28">
                  <c:v>4.809536344150709E-2</c:v>
                </c:pt>
                <c:pt idx="29">
                  <c:v>5.5376061311894723E-2</c:v>
                </c:pt>
                <c:pt idx="30">
                  <c:v>5.7663579324768878E-2</c:v>
                </c:pt>
                <c:pt idx="31">
                  <c:v>6.283189126963451E-2</c:v>
                </c:pt>
                <c:pt idx="32">
                  <c:v>5.9079349869162572E-2</c:v>
                </c:pt>
                <c:pt idx="33">
                  <c:v>5.2381648158971651E-2</c:v>
                </c:pt>
                <c:pt idx="34">
                  <c:v>4.3641534198629185E-2</c:v>
                </c:pt>
                <c:pt idx="35">
                  <c:v>6.8126520681264569E-2</c:v>
                </c:pt>
                <c:pt idx="36">
                  <c:v>7.2107240185607269E-2</c:v>
                </c:pt>
                <c:pt idx="37">
                  <c:v>8.4455503512880795E-2</c:v>
                </c:pt>
                <c:pt idx="38">
                  <c:v>8.8775880857247108E-2</c:v>
                </c:pt>
                <c:pt idx="39">
                  <c:v>9.0473962644402425E-2</c:v>
                </c:pt>
                <c:pt idx="40">
                  <c:v>8.6789609644086815E-2</c:v>
                </c:pt>
                <c:pt idx="41">
                  <c:v>9.6717926811903818E-2</c:v>
                </c:pt>
                <c:pt idx="42">
                  <c:v>0.10833333333333366</c:v>
                </c:pt>
                <c:pt idx="43">
                  <c:v>0.10034589986373692</c:v>
                </c:pt>
                <c:pt idx="44">
                  <c:v>0.12204203786191531</c:v>
                </c:pt>
                <c:pt idx="45">
                  <c:v>0.13727872266574068</c:v>
                </c:pt>
                <c:pt idx="46">
                  <c:v>0.14567685589519588</c:v>
                </c:pt>
                <c:pt idx="47">
                  <c:v>0.1457858769931672</c:v>
                </c:pt>
                <c:pt idx="48">
                  <c:v>0.12843500961802726</c:v>
                </c:pt>
                <c:pt idx="49">
                  <c:v>7.2141989472263982E-2</c:v>
                </c:pt>
                <c:pt idx="50">
                  <c:v>4.5172482818442709E-2</c:v>
                </c:pt>
                <c:pt idx="51">
                  <c:v>3.6797465430183821E-2</c:v>
                </c:pt>
                <c:pt idx="52">
                  <c:v>4.0309002674061969E-2</c:v>
                </c:pt>
                <c:pt idx="53">
                  <c:v>2.4408452075691835E-2</c:v>
                </c:pt>
                <c:pt idx="54">
                  <c:v>6.9453294252583495E-3</c:v>
                </c:pt>
                <c:pt idx="55">
                  <c:v>4.7312101101829769E-3</c:v>
                </c:pt>
                <c:pt idx="56">
                  <c:v>2.574202152405702E-3</c:v>
                </c:pt>
                <c:pt idx="57">
                  <c:v>-1.220814893941719E-2</c:v>
                </c:pt>
                <c:pt idx="58">
                  <c:v>-4.6958377801492434E-3</c:v>
                </c:pt>
                <c:pt idx="59">
                  <c:v>-1.5693716488944992E-2</c:v>
                </c:pt>
              </c:numCache>
            </c:numRef>
          </c:val>
          <c:smooth val="0"/>
          <c:extLst>
            <c:ext xmlns:c16="http://schemas.microsoft.com/office/drawing/2014/chart" uri="{C3380CC4-5D6E-409C-BE32-E72D297353CC}">
              <c16:uniqueId val="{0000002B-7333-440A-AE4B-E073B54A2ACC}"/>
            </c:ext>
          </c:extLst>
        </c:ser>
        <c:ser>
          <c:idx val="5"/>
          <c:order val="44"/>
          <c:tx>
            <c:strRef>
              <c:f>'Figure 3'!$A$69</c:f>
              <c:strCache>
                <c:ptCount val="1"/>
                <c:pt idx="0">
                  <c:v>Moldova - 1999</c:v>
                </c:pt>
              </c:strCache>
            </c:strRef>
          </c:tx>
          <c:spPr>
            <a:ln w="31750">
              <a:solidFill>
                <a:srgbClr val="0070C0"/>
              </a:solidFill>
              <a:prstDash val="dash"/>
            </a:ln>
          </c:spPr>
          <c:marker>
            <c:symbol val="none"/>
          </c:marker>
          <c:val>
            <c:numRef>
              <c:f>'Figure 3'!$DO$69:$FV$69</c:f>
              <c:numCache>
                <c:formatCode>0.00%</c:formatCode>
                <c:ptCount val="60"/>
                <c:pt idx="0">
                  <c:v>0.47622793970462818</c:v>
                </c:pt>
                <c:pt idx="1">
                  <c:v>0.43788435685515548</c:v>
                </c:pt>
                <c:pt idx="2">
                  <c:v>0.40377894042120976</c:v>
                </c:pt>
                <c:pt idx="3">
                  <c:v>0.40101287354353687</c:v>
                </c:pt>
                <c:pt idx="4">
                  <c:v>0.39404958888376845</c:v>
                </c:pt>
                <c:pt idx="5">
                  <c:v>0.38858272775090102</c:v>
                </c:pt>
                <c:pt idx="6">
                  <c:v>0.35256761377464113</c:v>
                </c:pt>
                <c:pt idx="7">
                  <c:v>0.31723935520590829</c:v>
                </c:pt>
                <c:pt idx="8">
                  <c:v>0.29410734701692354</c:v>
                </c:pt>
                <c:pt idx="9">
                  <c:v>0.29539245858297597</c:v>
                </c:pt>
                <c:pt idx="10">
                  <c:v>0.29157124189099681</c:v>
                </c:pt>
                <c:pt idx="11">
                  <c:v>0.27765617464241055</c:v>
                </c:pt>
                <c:pt idx="12">
                  <c:v>0.23478180636582177</c:v>
                </c:pt>
                <c:pt idx="13">
                  <c:v>0.18539053411118958</c:v>
                </c:pt>
                <c:pt idx="14">
                  <c:v>0.16580682266328606</c:v>
                </c:pt>
                <c:pt idx="15">
                  <c:v>0.1542983643941527</c:v>
                </c:pt>
                <c:pt idx="16">
                  <c:v>0.15660465483250682</c:v>
                </c:pt>
                <c:pt idx="17">
                  <c:v>0.15546626442420258</c:v>
                </c:pt>
                <c:pt idx="18">
                  <c:v>0.14521064669263148</c:v>
                </c:pt>
                <c:pt idx="19">
                  <c:v>9.1460338562419266E-2</c:v>
                </c:pt>
                <c:pt idx="20">
                  <c:v>6.5447381138883112E-2</c:v>
                </c:pt>
                <c:pt idx="21">
                  <c:v>5.1706492294833609E-2</c:v>
                </c:pt>
                <c:pt idx="22">
                  <c:v>4.6520562845645326E-2</c:v>
                </c:pt>
                <c:pt idx="23">
                  <c:v>4.9629039764990515E-2</c:v>
                </c:pt>
                <c:pt idx="24">
                  <c:v>5.2752935716672618E-2</c:v>
                </c:pt>
                <c:pt idx="25">
                  <c:v>6.424131100723203E-2</c:v>
                </c:pt>
                <c:pt idx="26">
                  <c:v>6.5292932856052574E-2</c:v>
                </c:pt>
                <c:pt idx="27">
                  <c:v>5.7858186564932773E-2</c:v>
                </c:pt>
                <c:pt idx="28">
                  <c:v>5.996757477343747E-2</c:v>
                </c:pt>
                <c:pt idx="29">
                  <c:v>6.4144786890771702E-2</c:v>
                </c:pt>
                <c:pt idx="30">
                  <c:v>7.5792142767185919E-2</c:v>
                </c:pt>
                <c:pt idx="31">
                  <c:v>4.4437396897592449E-2</c:v>
                </c:pt>
                <c:pt idx="32">
                  <c:v>4.6562396687821299E-2</c:v>
                </c:pt>
                <c:pt idx="33">
                  <c:v>4.5510575183611443E-2</c:v>
                </c:pt>
                <c:pt idx="34">
                  <c:v>4.4474390272627229E-2</c:v>
                </c:pt>
                <c:pt idx="35">
                  <c:v>4.3443319798518579E-2</c:v>
                </c:pt>
                <c:pt idx="36">
                  <c:v>4.4475410124730053E-2</c:v>
                </c:pt>
                <c:pt idx="37">
                  <c:v>4.4475410124727006E-2</c:v>
                </c:pt>
                <c:pt idx="38">
                  <c:v>5.066183900996709E-2</c:v>
                </c:pt>
                <c:pt idx="39">
                  <c:v>7.3869229028259487E-2</c:v>
                </c:pt>
                <c:pt idx="40">
                  <c:v>7.8143335412453566E-2</c:v>
                </c:pt>
                <c:pt idx="41">
                  <c:v>7.3911173153718396E-2</c:v>
                </c:pt>
                <c:pt idx="42">
                  <c:v>6.2284182105796157E-2</c:v>
                </c:pt>
                <c:pt idx="43">
                  <c:v>0.11066979702572774</c:v>
                </c:pt>
                <c:pt idx="44">
                  <c:v>0.1422421364335654</c:v>
                </c:pt>
                <c:pt idx="45">
                  <c:v>0.15373350601539379</c:v>
                </c:pt>
                <c:pt idx="46">
                  <c:v>0.16289012114249757</c:v>
                </c:pt>
                <c:pt idx="47">
                  <c:v>0.17323202933447571</c:v>
                </c:pt>
                <c:pt idx="48">
                  <c:v>0.17207270914738698</c:v>
                </c:pt>
                <c:pt idx="49">
                  <c:v>0.15827008646851828</c:v>
                </c:pt>
                <c:pt idx="50">
                  <c:v>0.1537233932929814</c:v>
                </c:pt>
                <c:pt idx="51">
                  <c:v>0.14352348117152861</c:v>
                </c:pt>
                <c:pt idx="52">
                  <c:v>0.14012351046437649</c:v>
                </c:pt>
                <c:pt idx="53">
                  <c:v>0.13338386409710068</c:v>
                </c:pt>
                <c:pt idx="54">
                  <c:v>0.13338386409709982</c:v>
                </c:pt>
                <c:pt idx="55">
                  <c:v>0.12328440392197758</c:v>
                </c:pt>
                <c:pt idx="56">
                  <c:v>0.11219571286648038</c:v>
                </c:pt>
                <c:pt idx="57">
                  <c:v>0.11330347752072811</c:v>
                </c:pt>
                <c:pt idx="58">
                  <c:v>0.10672885068497952</c:v>
                </c:pt>
                <c:pt idx="59">
                  <c:v>0.1078128162586173</c:v>
                </c:pt>
              </c:numCache>
            </c:numRef>
          </c:val>
          <c:smooth val="0"/>
          <c:extLst>
            <c:ext xmlns:c16="http://schemas.microsoft.com/office/drawing/2014/chart" uri="{C3380CC4-5D6E-409C-BE32-E72D297353CC}">
              <c16:uniqueId val="{0000002C-7333-440A-AE4B-E073B54A2ACC}"/>
            </c:ext>
          </c:extLst>
        </c:ser>
        <c:ser>
          <c:idx val="9"/>
          <c:order val="45"/>
          <c:tx>
            <c:strRef>
              <c:f>'Figure 3'!$A$72</c:f>
              <c:strCache>
                <c:ptCount val="1"/>
                <c:pt idx="0">
                  <c:v>Ukraine - 2015</c:v>
                </c:pt>
              </c:strCache>
            </c:strRef>
          </c:tx>
          <c:spPr>
            <a:ln w="31750">
              <a:solidFill>
                <a:srgbClr val="C0BC00"/>
              </a:solidFill>
              <a:prstDash val="lgDashDot"/>
            </a:ln>
          </c:spPr>
          <c:marker>
            <c:symbol val="none"/>
          </c:marker>
          <c:val>
            <c:numRef>
              <c:f>'Figure 3'!$KY$72:$MK$72</c:f>
              <c:numCache>
                <c:formatCode>0.00%</c:formatCode>
                <c:ptCount val="39"/>
                <c:pt idx="0">
                  <c:v>0.46656176239181757</c:v>
                </c:pt>
                <c:pt idx="1">
                  <c:v>0.4339190221543161</c:v>
                </c:pt>
                <c:pt idx="2">
                  <c:v>0.40296296296296302</c:v>
                </c:pt>
                <c:pt idx="3">
                  <c:v>0.32630098452883272</c:v>
                </c:pt>
                <c:pt idx="4">
                  <c:v>0.20952380952380953</c:v>
                </c:pt>
                <c:pt idx="5">
                  <c:v>9.7438752783964369E-2</c:v>
                </c:pt>
                <c:pt idx="6">
                  <c:v>7.5204359673024579E-2</c:v>
                </c:pt>
                <c:pt idx="7">
                  <c:v>6.8366793271839352E-2</c:v>
                </c:pt>
                <c:pt idx="8">
                  <c:v>7.8947368421052655E-2</c:v>
                </c:pt>
                <c:pt idx="9">
                  <c:v>8.4577114427860603E-2</c:v>
                </c:pt>
                <c:pt idx="10">
                  <c:v>7.8876283090221475E-2</c:v>
                </c:pt>
                <c:pt idx="11">
                  <c:v>0.12370005473453763</c:v>
                </c:pt>
                <c:pt idx="12">
                  <c:v>0.12124463519313301</c:v>
                </c:pt>
                <c:pt idx="13">
                  <c:v>0.12360149174214181</c:v>
                </c:pt>
                <c:pt idx="14">
                  <c:v>0.12565997888067573</c:v>
                </c:pt>
                <c:pt idx="15">
                  <c:v>0.14156945917285269</c:v>
                </c:pt>
                <c:pt idx="16">
                  <c:v>0.15065616797900255</c:v>
                </c:pt>
                <c:pt idx="17">
                  <c:v>0.12227295788939622</c:v>
                </c:pt>
                <c:pt idx="18">
                  <c:v>0.13532691332995431</c:v>
                </c:pt>
                <c:pt idx="19">
                  <c:v>0.15591670898933463</c:v>
                </c:pt>
                <c:pt idx="20">
                  <c:v>0.15904471544715437</c:v>
                </c:pt>
                <c:pt idx="21">
                  <c:v>0.16106014271151897</c:v>
                </c:pt>
                <c:pt idx="22">
                  <c:v>0.16374561842764157</c:v>
                </c:pt>
                <c:pt idx="23">
                  <c:v>0.14564052605942512</c:v>
                </c:pt>
                <c:pt idx="24">
                  <c:v>0.13540669856459336</c:v>
                </c:pt>
                <c:pt idx="25">
                  <c:v>0.13655761024182067</c:v>
                </c:pt>
                <c:pt idx="26">
                  <c:v>0.14118198874296448</c:v>
                </c:pt>
                <c:pt idx="27">
                  <c:v>0.140269391546679</c:v>
                </c:pt>
                <c:pt idx="28">
                  <c:v>0.13229927007299272</c:v>
                </c:pt>
                <c:pt idx="29">
                  <c:v>0.13110307414104883</c:v>
                </c:pt>
                <c:pt idx="30">
                  <c:v>0.11696428571428566</c:v>
                </c:pt>
                <c:pt idx="31">
                  <c:v>9.9297012302284687E-2</c:v>
                </c:pt>
                <c:pt idx="32">
                  <c:v>8.8996054362121935E-2</c:v>
                </c:pt>
                <c:pt idx="33">
                  <c:v>9.043020193151885E-2</c:v>
                </c:pt>
                <c:pt idx="34">
                  <c:v>8.9070567986230587E-2</c:v>
                </c:pt>
                <c:pt idx="35">
                  <c:v>9.4387755102040768E-2</c:v>
                </c:pt>
                <c:pt idx="36">
                  <c:v>9.9873577749683889E-2</c:v>
                </c:pt>
                <c:pt idx="37">
                  <c:v>9.7622027534418163E-2</c:v>
                </c:pt>
                <c:pt idx="38">
                  <c:v>9.2067406494040188E-2</c:v>
                </c:pt>
              </c:numCache>
            </c:numRef>
          </c:val>
          <c:smooth val="0"/>
          <c:extLst>
            <c:ext xmlns:c16="http://schemas.microsoft.com/office/drawing/2014/chart" uri="{C3380CC4-5D6E-409C-BE32-E72D297353CC}">
              <c16:uniqueId val="{0000002D-7333-440A-AE4B-E073B54A2ACC}"/>
            </c:ext>
          </c:extLst>
        </c:ser>
        <c:dLbls>
          <c:showLegendKey val="0"/>
          <c:showVal val="0"/>
          <c:showCatName val="0"/>
          <c:showSerName val="0"/>
          <c:showPercent val="0"/>
          <c:showBubbleSize val="0"/>
        </c:dLbls>
        <c:smooth val="0"/>
        <c:axId val="2126462152"/>
        <c:axId val="2126465272"/>
      </c:lineChart>
      <c:catAx>
        <c:axId val="2126462152"/>
        <c:scaling>
          <c:orientation val="minMax"/>
        </c:scaling>
        <c:delete val="0"/>
        <c:axPos val="b"/>
        <c:numFmt formatCode="[$-409]mmm\-yy;@" sourceLinked="0"/>
        <c:majorTickMark val="out"/>
        <c:minorTickMark val="none"/>
        <c:tickLblPos val="low"/>
        <c:txPr>
          <a:bodyPr/>
          <a:lstStyle/>
          <a:p>
            <a:pPr>
              <a:defRPr sz="1400">
                <a:latin typeface="Bahnschrift Light" pitchFamily="34" charset="0"/>
              </a:defRPr>
            </a:pPr>
            <a:endParaRPr lang="en-US"/>
          </a:p>
        </c:txPr>
        <c:crossAx val="2126465272"/>
        <c:crosses val="autoZero"/>
        <c:auto val="1"/>
        <c:lblAlgn val="ctr"/>
        <c:lblOffset val="100"/>
        <c:noMultiLvlLbl val="0"/>
      </c:catAx>
      <c:valAx>
        <c:axId val="2126465272"/>
        <c:scaling>
          <c:orientation val="minMax"/>
          <c:max val="0.60000000000000098"/>
        </c:scaling>
        <c:delete val="0"/>
        <c:axPos val="l"/>
        <c:majorGridlines>
          <c:spPr>
            <a:ln>
              <a:solidFill>
                <a:sysClr val="window" lastClr="FFFFFF">
                  <a:lumMod val="95000"/>
                </a:sysClr>
              </a:solidFill>
            </a:ln>
          </c:spPr>
        </c:majorGridlines>
        <c:numFmt formatCode="0%" sourceLinked="0"/>
        <c:majorTickMark val="out"/>
        <c:minorTickMark val="none"/>
        <c:tickLblPos val="nextTo"/>
        <c:txPr>
          <a:bodyPr/>
          <a:lstStyle/>
          <a:p>
            <a:pPr>
              <a:defRPr sz="1600">
                <a:latin typeface="Bahnschrift Light" pitchFamily="34" charset="0"/>
              </a:defRPr>
            </a:pPr>
            <a:endParaRPr lang="en-US"/>
          </a:p>
        </c:txPr>
        <c:crossAx val="2126462152"/>
        <c:crosses val="autoZero"/>
        <c:crossBetween val="between"/>
      </c:valAx>
    </c:plotArea>
    <c:legend>
      <c:legendPos val="b"/>
      <c:layout>
        <c:manualLayout>
          <c:xMode val="edge"/>
          <c:yMode val="edge"/>
          <c:x val="5.5787934238512998E-2"/>
          <c:y val="0.86069031469389201"/>
          <c:w val="0.77036834800391096"/>
          <c:h val="0.13796440108793201"/>
        </c:manualLayout>
      </c:layout>
      <c:overlay val="0"/>
      <c:txPr>
        <a:bodyPr/>
        <a:lstStyle/>
        <a:p>
          <a:pPr>
            <a:defRPr sz="1600">
              <a:latin typeface="Bahnschrift Light" pitchFamily="34" charset="0"/>
            </a:defRPr>
          </a:pPr>
          <a:endParaRPr lang="en-US"/>
        </a:p>
      </c:txPr>
    </c:legend>
    <c:plotVisOnly val="1"/>
    <c:dispBlanksAs val="gap"/>
    <c:showDLblsOverMax val="0"/>
  </c:chart>
  <c:spPr>
    <a:ln>
      <a:noFill/>
    </a:ln>
  </c:spPr>
  <c:printSettings>
    <c:headerFooter/>
    <c:pageMargins b="0.750000000000005" l="0.70000000000000095" r="0.70000000000000095" t="0.75000000000000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Bahnschrift Light" panose="020B0502040204020203" pitchFamily="34" charset="0"/>
                <a:ea typeface="+mn-ea"/>
                <a:cs typeface="+mn-cs"/>
              </a:defRPr>
            </a:pPr>
            <a:r>
              <a:rPr lang="es-AR" sz="1200"/>
              <a:t>h. Net capital flows to/from Argentina 2015-1Q2019</a:t>
            </a:r>
          </a:p>
        </c:rich>
      </c:tx>
      <c:layout>
        <c:manualLayout>
          <c:xMode val="edge"/>
          <c:yMode val="edge"/>
          <c:x val="0.24111299423298499"/>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Bahnschrift Light" panose="020B0502040204020203" pitchFamily="34" charset="0"/>
              <a:ea typeface="+mn-ea"/>
              <a:cs typeface="+mn-cs"/>
            </a:defRPr>
          </a:pPr>
          <a:endParaRPr lang="en-US"/>
        </a:p>
      </c:txPr>
    </c:title>
    <c:autoTitleDeleted val="0"/>
    <c:plotArea>
      <c:layout>
        <c:manualLayout>
          <c:layoutTarget val="inner"/>
          <c:xMode val="edge"/>
          <c:yMode val="edge"/>
          <c:x val="7.2448652147323503E-2"/>
          <c:y val="0.131098494267164"/>
          <c:w val="0.90032785261092796"/>
          <c:h val="0.64619906130104998"/>
        </c:manualLayout>
      </c:layout>
      <c:barChart>
        <c:barDir val="col"/>
        <c:grouping val="stacked"/>
        <c:varyColors val="0"/>
        <c:ser>
          <c:idx val="0"/>
          <c:order val="0"/>
          <c:tx>
            <c:strRef>
              <c:f>'Figure 9 - g &amp; h'!$B$3</c:f>
              <c:strCache>
                <c:ptCount val="1"/>
                <c:pt idx="0">
                  <c:v>Central Bank (excl. portfolio liabilities)</c:v>
                </c:pt>
              </c:strCache>
            </c:strRef>
          </c:tx>
          <c:spPr>
            <a:pattFill prst="weave">
              <a:fgClr>
                <a:srgbClr val="00B050"/>
              </a:fgClr>
              <a:bgClr>
                <a:schemeClr val="bg1"/>
              </a:bgClr>
            </a:pattFill>
            <a:ln w="12700">
              <a:solidFill>
                <a:schemeClr val="tx1"/>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h'!$C$3:$G$3</c:f>
              <c:numCache>
                <c:formatCode>0.0%</c:formatCode>
                <c:ptCount val="5"/>
                <c:pt idx="0">
                  <c:v>-1.943595940757982E-2</c:v>
                </c:pt>
                <c:pt idx="1">
                  <c:v>2.7658346295694424E-2</c:v>
                </c:pt>
                <c:pt idx="2">
                  <c:v>2.2653152708105553E-2</c:v>
                </c:pt>
                <c:pt idx="3">
                  <c:v>-1.4614513045063386E-2</c:v>
                </c:pt>
                <c:pt idx="4">
                  <c:v>-8.5209809824443361E-5</c:v>
                </c:pt>
              </c:numCache>
            </c:numRef>
          </c:val>
          <c:extLst>
            <c:ext xmlns:c16="http://schemas.microsoft.com/office/drawing/2014/chart" uri="{C3380CC4-5D6E-409C-BE32-E72D297353CC}">
              <c16:uniqueId val="{00000000-B52B-47CA-90AD-789868A9FED7}"/>
            </c:ext>
          </c:extLst>
        </c:ser>
        <c:ser>
          <c:idx val="2"/>
          <c:order val="1"/>
          <c:tx>
            <c:strRef>
              <c:f>'Figure 9 - g &amp; h'!$B$5</c:f>
              <c:strCache>
                <c:ptCount val="1"/>
                <c:pt idx="0">
                  <c:v>General Government</c:v>
                </c:pt>
              </c:strCache>
            </c:strRef>
          </c:tx>
          <c:spPr>
            <a:pattFill prst="pct20">
              <a:fgClr>
                <a:schemeClr val="accent2">
                  <a:lumMod val="75000"/>
                </a:schemeClr>
              </a:fgClr>
              <a:bgClr>
                <a:schemeClr val="bg1"/>
              </a:bgClr>
            </a:pattFill>
            <a:ln w="12700">
              <a:solidFill>
                <a:sysClr val="windowText" lastClr="000000"/>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h'!$C$5:$G$5</c:f>
              <c:numCache>
                <c:formatCode>0.0%</c:formatCode>
                <c:ptCount val="5"/>
                <c:pt idx="0">
                  <c:v>1.5560151395656648E-3</c:v>
                </c:pt>
                <c:pt idx="1">
                  <c:v>-5.3218529898614961E-2</c:v>
                </c:pt>
                <c:pt idx="2">
                  <c:v>-5.2812958109618176E-2</c:v>
                </c:pt>
                <c:pt idx="3">
                  <c:v>-7.1128195079851159E-2</c:v>
                </c:pt>
                <c:pt idx="4">
                  <c:v>-1.4791328817292274E-3</c:v>
                </c:pt>
              </c:numCache>
            </c:numRef>
          </c:val>
          <c:extLst>
            <c:ext xmlns:c16="http://schemas.microsoft.com/office/drawing/2014/chart" uri="{C3380CC4-5D6E-409C-BE32-E72D297353CC}">
              <c16:uniqueId val="{00000001-B52B-47CA-90AD-789868A9FED7}"/>
            </c:ext>
          </c:extLst>
        </c:ser>
        <c:ser>
          <c:idx val="3"/>
          <c:order val="2"/>
          <c:tx>
            <c:strRef>
              <c:f>'Figure 9 - g &amp; h'!$B$6</c:f>
              <c:strCache>
                <c:ptCount val="1"/>
                <c:pt idx="0">
                  <c:v>Private Sector</c:v>
                </c:pt>
              </c:strCache>
            </c:strRef>
          </c:tx>
          <c:spPr>
            <a:pattFill prst="dkHorz">
              <a:fgClr>
                <a:schemeClr val="bg1">
                  <a:lumMod val="85000"/>
                </a:schemeClr>
              </a:fgClr>
              <a:bgClr>
                <a:schemeClr val="bg1"/>
              </a:bgClr>
            </a:pattFill>
            <a:ln w="12700">
              <a:solidFill>
                <a:schemeClr val="tx1"/>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h'!$C$6:$G$6</c:f>
              <c:numCache>
                <c:formatCode>0.0%</c:formatCode>
                <c:ptCount val="5"/>
                <c:pt idx="0">
                  <c:v>-1.0914250064136951E-2</c:v>
                </c:pt>
                <c:pt idx="1">
                  <c:v>1.3408296993085282E-3</c:v>
                </c:pt>
                <c:pt idx="2">
                  <c:v>-1.052605598181398E-2</c:v>
                </c:pt>
                <c:pt idx="3">
                  <c:v>2.3763574319393917E-2</c:v>
                </c:pt>
                <c:pt idx="4">
                  <c:v>-7.7570960825024907E-3</c:v>
                </c:pt>
              </c:numCache>
            </c:numRef>
          </c:val>
          <c:extLst>
            <c:ext xmlns:c16="http://schemas.microsoft.com/office/drawing/2014/chart" uri="{C3380CC4-5D6E-409C-BE32-E72D297353CC}">
              <c16:uniqueId val="{00000002-B52B-47CA-90AD-789868A9FED7}"/>
            </c:ext>
          </c:extLst>
        </c:ser>
        <c:ser>
          <c:idx val="1"/>
          <c:order val="3"/>
          <c:tx>
            <c:strRef>
              <c:f>'Figure 9 - g &amp; h'!$B$4</c:f>
              <c:strCache>
                <c:ptCount val="1"/>
                <c:pt idx="0">
                  <c:v>Central Bank - Portfolio Liabilities</c:v>
                </c:pt>
              </c:strCache>
            </c:strRef>
          </c:tx>
          <c:spPr>
            <a:pattFill prst="wdUpDiag">
              <a:fgClr>
                <a:schemeClr val="accent1"/>
              </a:fgClr>
              <a:bgClr>
                <a:schemeClr val="bg1"/>
              </a:bgClr>
            </a:pattFill>
            <a:ln w="12700">
              <a:solidFill>
                <a:schemeClr val="tx1"/>
              </a:solidFill>
            </a:ln>
            <a:effectLst/>
          </c:spPr>
          <c:invertIfNegative val="0"/>
          <c:cat>
            <c:strRef>
              <c:f>'Figure 9 - g &amp; h'!$K$2:$O$2</c:f>
              <c:strCache>
                <c:ptCount val="5"/>
                <c:pt idx="0">
                  <c:v>2015</c:v>
                </c:pt>
                <c:pt idx="1">
                  <c:v>2016</c:v>
                </c:pt>
                <c:pt idx="2">
                  <c:v>2017</c:v>
                </c:pt>
                <c:pt idx="3">
                  <c:v>2018</c:v>
                </c:pt>
                <c:pt idx="4">
                  <c:v>1Q2019</c:v>
                </c:pt>
              </c:strCache>
            </c:strRef>
          </c:cat>
          <c:val>
            <c:numRef>
              <c:f>'Figure 9 - g &amp; h'!$C$4:$G$4</c:f>
              <c:numCache>
                <c:formatCode>0.0%</c:formatCode>
                <c:ptCount val="5"/>
                <c:pt idx="0">
                  <c:v>0</c:v>
                </c:pt>
                <c:pt idx="1">
                  <c:v>-8.6291618898560107E-4</c:v>
                </c:pt>
                <c:pt idx="2">
                  <c:v>-7.9848334654240832E-3</c:v>
                </c:pt>
                <c:pt idx="3">
                  <c:v>8.0069610191898458E-3</c:v>
                </c:pt>
                <c:pt idx="4">
                  <c:v>0</c:v>
                </c:pt>
              </c:numCache>
            </c:numRef>
          </c:val>
          <c:extLst>
            <c:ext xmlns:c16="http://schemas.microsoft.com/office/drawing/2014/chart" uri="{C3380CC4-5D6E-409C-BE32-E72D297353CC}">
              <c16:uniqueId val="{00000003-B52B-47CA-90AD-789868A9FED7}"/>
            </c:ext>
          </c:extLst>
        </c:ser>
        <c:dLbls>
          <c:showLegendKey val="0"/>
          <c:showVal val="0"/>
          <c:showCatName val="0"/>
          <c:showSerName val="0"/>
          <c:showPercent val="0"/>
          <c:showBubbleSize val="0"/>
        </c:dLbls>
        <c:gapWidth val="150"/>
        <c:overlap val="100"/>
        <c:axId val="2135309928"/>
        <c:axId val="2135306120"/>
      </c:barChart>
      <c:lineChart>
        <c:grouping val="standard"/>
        <c:varyColors val="0"/>
        <c:ser>
          <c:idx val="4"/>
          <c:order val="4"/>
          <c:tx>
            <c:strRef>
              <c:f>'Figure 9 - g &amp; h'!$B$7</c:f>
              <c:strCache>
                <c:ptCount val="1"/>
                <c:pt idx="0">
                  <c:v>Financial Account</c:v>
                </c:pt>
              </c:strCache>
            </c:strRef>
          </c:tx>
          <c:spPr>
            <a:ln w="25400" cap="rnd">
              <a:noFill/>
              <a:round/>
            </a:ln>
            <a:effectLst/>
          </c:spPr>
          <c:marker>
            <c:symbol val="diamond"/>
            <c:size val="10"/>
            <c:spPr>
              <a:solidFill>
                <a:schemeClr val="tx1"/>
              </a:solidFill>
              <a:ln w="9525">
                <a:solidFill>
                  <a:schemeClr val="tx1"/>
                </a:solidFill>
              </a:ln>
              <a:effectLst/>
            </c:spPr>
          </c:marker>
          <c:cat>
            <c:strRef>
              <c:f>'Figure 9 - g &amp; h'!$K$2:$O$2</c:f>
              <c:strCache>
                <c:ptCount val="5"/>
                <c:pt idx="0">
                  <c:v>2015</c:v>
                </c:pt>
                <c:pt idx="1">
                  <c:v>2016</c:v>
                </c:pt>
                <c:pt idx="2">
                  <c:v>2017</c:v>
                </c:pt>
                <c:pt idx="3">
                  <c:v>2018</c:v>
                </c:pt>
                <c:pt idx="4">
                  <c:v>1Q2019</c:v>
                </c:pt>
              </c:strCache>
            </c:strRef>
          </c:cat>
          <c:val>
            <c:numRef>
              <c:f>'Figure 9 - g &amp; h'!$C$7:$G$7</c:f>
              <c:numCache>
                <c:formatCode>0.0%</c:formatCode>
                <c:ptCount val="5"/>
                <c:pt idx="0">
                  <c:v>-2.8794194332151104E-2</c:v>
                </c:pt>
                <c:pt idx="1">
                  <c:v>-2.508227009259761E-2</c:v>
                </c:pt>
                <c:pt idx="2">
                  <c:v>-4.8670694848750681E-2</c:v>
                </c:pt>
                <c:pt idx="3">
                  <c:v>-5.3972172786330784E-2</c:v>
                </c:pt>
                <c:pt idx="4">
                  <c:v>-9.3214387740561608E-3</c:v>
                </c:pt>
              </c:numCache>
            </c:numRef>
          </c:val>
          <c:smooth val="0"/>
          <c:extLst>
            <c:ext xmlns:c16="http://schemas.microsoft.com/office/drawing/2014/chart" uri="{C3380CC4-5D6E-409C-BE32-E72D297353CC}">
              <c16:uniqueId val="{00000004-B52B-47CA-90AD-789868A9FED7}"/>
            </c:ext>
          </c:extLst>
        </c:ser>
        <c:dLbls>
          <c:showLegendKey val="0"/>
          <c:showVal val="0"/>
          <c:showCatName val="0"/>
          <c:showSerName val="0"/>
          <c:showPercent val="0"/>
          <c:showBubbleSize val="0"/>
        </c:dLbls>
        <c:marker val="1"/>
        <c:smooth val="0"/>
        <c:axId val="2135309928"/>
        <c:axId val="2135306120"/>
      </c:lineChart>
      <c:catAx>
        <c:axId val="2135309928"/>
        <c:scaling>
          <c:orientation val="minMax"/>
        </c:scaling>
        <c:delete val="0"/>
        <c:axPos val="b"/>
        <c:numFmt formatCode="#,##0.00" sourceLinked="0"/>
        <c:majorTickMark val="out"/>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5306120"/>
        <c:crosses val="autoZero"/>
        <c:auto val="1"/>
        <c:lblAlgn val="ctr"/>
        <c:lblOffset val="100"/>
        <c:noMultiLvlLbl val="0"/>
      </c:catAx>
      <c:valAx>
        <c:axId val="2135306120"/>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r>
                  <a:rPr lang="es-AR" sz="1000"/>
                  <a:t>% GDP</a:t>
                </a:r>
              </a:p>
            </c:rich>
          </c:tx>
          <c:layout>
            <c:manualLayout>
              <c:xMode val="edge"/>
              <c:yMode val="edge"/>
              <c:x val="2.8842360844760499E-2"/>
              <c:y val="4.4060505594695397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endParaRPr lang="en-US"/>
            </a:p>
          </c:txPr>
        </c:title>
        <c:numFmt formatCode="0%" sourceLinked="0"/>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5309928"/>
        <c:crosses val="autoZero"/>
        <c:crossBetween val="between"/>
      </c:valAx>
      <c:spPr>
        <a:noFill/>
        <a:ln>
          <a:noFill/>
        </a:ln>
        <a:effectLst/>
      </c:spPr>
    </c:plotArea>
    <c:legend>
      <c:legendPos val="b"/>
      <c:layout>
        <c:manualLayout>
          <c:xMode val="edge"/>
          <c:yMode val="edge"/>
          <c:x val="7.5566184084815496E-2"/>
          <c:y val="0.84053128885205097"/>
          <c:w val="0.92144850317307903"/>
          <c:h val="0.15946871114794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Bahnschrift Ligh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Bahnschrift Light" panose="020B0502040204020203"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latin typeface="Bahnschrift Light" pitchFamily="34" charset="0"/>
              </a:defRPr>
            </a:pPr>
            <a:r>
              <a:rPr lang="en-US" sz="1800" b="0">
                <a:latin typeface="Bahnschrift Light" pitchFamily="34" charset="0"/>
              </a:rPr>
              <a:t>c.</a:t>
            </a:r>
            <a:r>
              <a:rPr lang="en-US" sz="1800" b="0" baseline="0">
                <a:latin typeface="Bahnschrift Light" pitchFamily="34" charset="0"/>
              </a:rPr>
              <a:t> I</a:t>
            </a:r>
            <a:r>
              <a:rPr lang="en-US" sz="1800" b="0">
                <a:latin typeface="Bahnschrift Light" pitchFamily="34" charset="0"/>
              </a:rPr>
              <a:t>nflation </a:t>
            </a:r>
          </a:p>
        </c:rich>
      </c:tx>
      <c:layout>
        <c:manualLayout>
          <c:xMode val="edge"/>
          <c:yMode val="edge"/>
          <c:x val="0.437794266386756"/>
          <c:y val="2.3959385847770999E-2"/>
        </c:manualLayout>
      </c:layout>
      <c:overlay val="0"/>
    </c:title>
    <c:autoTitleDeleted val="0"/>
    <c:plotArea>
      <c:layout>
        <c:manualLayout>
          <c:layoutTarget val="inner"/>
          <c:xMode val="edge"/>
          <c:yMode val="edge"/>
          <c:x val="6.6990710978509893E-2"/>
          <c:y val="0.12825173518095401"/>
          <c:w val="0.88367021627020104"/>
          <c:h val="0.69914051394723997"/>
        </c:manualLayout>
      </c:layout>
      <c:lineChart>
        <c:grouping val="standard"/>
        <c:varyColors val="0"/>
        <c:ser>
          <c:idx val="3"/>
          <c:order val="0"/>
          <c:tx>
            <c:v>Inflation (yoy)</c:v>
          </c:tx>
          <c:spPr>
            <a:ln w="25400">
              <a:solidFill>
                <a:srgbClr val="0070C0"/>
              </a:solidFill>
              <a:prstDash val="sysDot"/>
            </a:ln>
          </c:spPr>
          <c:marker>
            <c:symbol val="none"/>
          </c:marker>
          <c:val>
            <c:numRef>
              <c:f>'Figure 10 - a &amp; c'!$C$3:$C$44</c:f>
              <c:numCache>
                <c:formatCode>0.0%</c:formatCode>
                <c:ptCount val="42"/>
                <c:pt idx="0">
                  <c:v>0.29364113852033941</c:v>
                </c:pt>
                <c:pt idx="1">
                  <c:v>0.32407781869454277</c:v>
                </c:pt>
                <c:pt idx="2">
                  <c:v>0.3449670126370577</c:v>
                </c:pt>
                <c:pt idx="3">
                  <c:v>0.36159956471893501</c:v>
                </c:pt>
                <c:pt idx="4">
                  <c:v>0.39940842330495141</c:v>
                </c:pt>
                <c:pt idx="5">
                  <c:v>0.43388659385709932</c:v>
                </c:pt>
                <c:pt idx="6">
                  <c:v>0.44915032428921864</c:v>
                </c:pt>
                <c:pt idx="7">
                  <c:v>0.45027678509984936</c:v>
                </c:pt>
                <c:pt idx="8">
                  <c:v>0.42266224912412798</c:v>
                </c:pt>
                <c:pt idx="9">
                  <c:v>0.41461248507033827</c:v>
                </c:pt>
                <c:pt idx="10">
                  <c:v>0.42748889963629583</c:v>
                </c:pt>
                <c:pt idx="11">
                  <c:v>0.41666930344660624</c:v>
                </c:pt>
                <c:pt idx="12">
                  <c:v>0.36809620486024786</c:v>
                </c:pt>
                <c:pt idx="13">
                  <c:v>0.34078515288040462</c:v>
                </c:pt>
                <c:pt idx="14">
                  <c:v>0.32804575281782228</c:v>
                </c:pt>
                <c:pt idx="15">
                  <c:v>0.32183474328945216</c:v>
                </c:pt>
                <c:pt idx="16">
                  <c:v>0.2775934522832621</c:v>
                </c:pt>
                <c:pt idx="17">
                  <c:v>0.23604184420805219</c:v>
                </c:pt>
                <c:pt idx="18">
                  <c:v>0.22878735665656741</c:v>
                </c:pt>
                <c:pt idx="19">
                  <c:v>0.21883220148086008</c:v>
                </c:pt>
                <c:pt idx="20">
                  <c:v>0.24298551267629168</c:v>
                </c:pt>
                <c:pt idx="21">
                  <c:v>0.24324987859685965</c:v>
                </c:pt>
                <c:pt idx="22">
                  <c:v>0.23001350517554475</c:v>
                </c:pt>
                <c:pt idx="23">
                  <c:v>0.24795599999999965</c:v>
                </c:pt>
                <c:pt idx="24">
                  <c:v>0.25006226257777875</c:v>
                </c:pt>
                <c:pt idx="25">
                  <c:v>0.25437113435867342</c:v>
                </c:pt>
                <c:pt idx="26">
                  <c:v>0.25396523331662701</c:v>
                </c:pt>
                <c:pt idx="27">
                  <c:v>0.25498156776336273</c:v>
                </c:pt>
                <c:pt idx="28">
                  <c:v>0.26290756997415177</c:v>
                </c:pt>
                <c:pt idx="29">
                  <c:v>0.2946649774648919</c:v>
                </c:pt>
                <c:pt idx="30">
                  <c:v>0.31209155496496938</c:v>
                </c:pt>
                <c:pt idx="31">
                  <c:v>0.34426110161125795</c:v>
                </c:pt>
                <c:pt idx="32">
                  <c:v>0.40542340474211952</c:v>
                </c:pt>
                <c:pt idx="33">
                  <c:v>0.45909689592535735</c:v>
                </c:pt>
                <c:pt idx="34">
                  <c:v>0.48469180289931729</c:v>
                </c:pt>
                <c:pt idx="35">
                  <c:v>0.47645590068880633</c:v>
                </c:pt>
                <c:pt idx="36">
                  <c:v>0.49312576630834087</c:v>
                </c:pt>
                <c:pt idx="37">
                  <c:v>0.5132583103568642</c:v>
                </c:pt>
                <c:pt idx="38">
                  <c:v>0.54813855890594931</c:v>
                </c:pt>
                <c:pt idx="39">
                  <c:v>0.55809844894459659</c:v>
                </c:pt>
                <c:pt idx="40">
                  <c:v>0.57373852739617581</c:v>
                </c:pt>
                <c:pt idx="41">
                  <c:v>0.5580116199245756</c:v>
                </c:pt>
              </c:numCache>
            </c:numRef>
          </c:val>
          <c:smooth val="0"/>
          <c:extLst>
            <c:ext xmlns:c16="http://schemas.microsoft.com/office/drawing/2014/chart" uri="{C3380CC4-5D6E-409C-BE32-E72D297353CC}">
              <c16:uniqueId val="{00000000-A12F-4763-9F8D-DEE21AB9FEF7}"/>
            </c:ext>
          </c:extLst>
        </c:ser>
        <c:ser>
          <c:idx val="0"/>
          <c:order val="1"/>
          <c:tx>
            <c:v>Core Inflation (yoy)</c:v>
          </c:tx>
          <c:spPr>
            <a:ln w="25400"/>
          </c:spPr>
          <c:marker>
            <c:symbol val="none"/>
          </c:marker>
          <c:cat>
            <c:numRef>
              <c:f>'Figure 10 - a &amp; c'!$B$3:$B$44</c:f>
              <c:numCache>
                <c:formatCode>mmm\-yy</c:formatCode>
                <c:ptCount val="4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numCache>
            </c:numRef>
          </c:cat>
          <c:val>
            <c:numRef>
              <c:f>'Figure 10 - a &amp; c'!$D$3:$D$44</c:f>
              <c:numCache>
                <c:formatCode>0.0%</c:formatCode>
                <c:ptCount val="42"/>
                <c:pt idx="0">
                  <c:v>0.32639731268078742</c:v>
                </c:pt>
                <c:pt idx="1">
                  <c:v>0.34168919847852963</c:v>
                </c:pt>
                <c:pt idx="2">
                  <c:v>0.36076688218390812</c:v>
                </c:pt>
                <c:pt idx="3">
                  <c:v>0.36715081837728775</c:v>
                </c:pt>
                <c:pt idx="4">
                  <c:v>0.37229400015519942</c:v>
                </c:pt>
                <c:pt idx="5">
                  <c:v>0.39360322825863792</c:v>
                </c:pt>
                <c:pt idx="6">
                  <c:v>0.39131961094463197</c:v>
                </c:pt>
                <c:pt idx="7">
                  <c:v>0.38344541164889545</c:v>
                </c:pt>
                <c:pt idx="8">
                  <c:v>0.38134606533512383</c:v>
                </c:pt>
                <c:pt idx="9">
                  <c:v>0.37845462870318675</c:v>
                </c:pt>
                <c:pt idx="10">
                  <c:v>0.3723270240713652</c:v>
                </c:pt>
                <c:pt idx="11">
                  <c:v>0.33627910185414811</c:v>
                </c:pt>
                <c:pt idx="12">
                  <c:v>0.30284556849853606</c:v>
                </c:pt>
                <c:pt idx="13">
                  <c:v>0.28642472899487059</c:v>
                </c:pt>
                <c:pt idx="14">
                  <c:v>0.26672806321263198</c:v>
                </c:pt>
                <c:pt idx="15">
                  <c:v>0.25822648709236495</c:v>
                </c:pt>
                <c:pt idx="16">
                  <c:v>0.24595859160810926</c:v>
                </c:pt>
                <c:pt idx="17">
                  <c:v>0.22567458159494003</c:v>
                </c:pt>
                <c:pt idx="18">
                  <c:v>0.22439010601321407</c:v>
                </c:pt>
                <c:pt idx="19">
                  <c:v>0.22174544536686269</c:v>
                </c:pt>
                <c:pt idx="20">
                  <c:v>0.22277458181580731</c:v>
                </c:pt>
                <c:pt idx="21">
                  <c:v>0.2169507868700149</c:v>
                </c:pt>
                <c:pt idx="22">
                  <c:v>0.21175917751260204</c:v>
                </c:pt>
                <c:pt idx="23">
                  <c:v>0.21126299999999987</c:v>
                </c:pt>
                <c:pt idx="24">
                  <c:v>0.21120272225993272</c:v>
                </c:pt>
                <c:pt idx="25">
                  <c:v>0.21608072822048136</c:v>
                </c:pt>
                <c:pt idx="26">
                  <c:v>0.22375498665946814</c:v>
                </c:pt>
                <c:pt idx="27">
                  <c:v>0.22397907416198901</c:v>
                </c:pt>
                <c:pt idx="28">
                  <c:v>0.23599699286400369</c:v>
                </c:pt>
                <c:pt idx="29">
                  <c:v>0.2693988088407111</c:v>
                </c:pt>
                <c:pt idx="30">
                  <c:v>0.28721531047795906</c:v>
                </c:pt>
                <c:pt idx="31">
                  <c:v>0.31158442104157313</c:v>
                </c:pt>
                <c:pt idx="32">
                  <c:v>0.38910470310376155</c:v>
                </c:pt>
                <c:pt idx="33">
                  <c:v>0.43331788870515819</c:v>
                </c:pt>
                <c:pt idx="34">
                  <c:v>0.46181584376820284</c:v>
                </c:pt>
                <c:pt idx="35">
                  <c:v>0.47723987276091062</c:v>
                </c:pt>
                <c:pt idx="36">
                  <c:v>0.49912885609288221</c:v>
                </c:pt>
                <c:pt idx="37">
                  <c:v>0.52569523783724703</c:v>
                </c:pt>
                <c:pt idx="38">
                  <c:v>0.55579373531138743</c:v>
                </c:pt>
                <c:pt idx="39">
                  <c:v>0.58123229589654368</c:v>
                </c:pt>
                <c:pt idx="40">
                  <c:v>0.58962732952930264</c:v>
                </c:pt>
                <c:pt idx="41">
                  <c:v>0.57627852641187916</c:v>
                </c:pt>
              </c:numCache>
            </c:numRef>
          </c:val>
          <c:smooth val="0"/>
          <c:extLst>
            <c:ext xmlns:c16="http://schemas.microsoft.com/office/drawing/2014/chart" uri="{C3380CC4-5D6E-409C-BE32-E72D297353CC}">
              <c16:uniqueId val="{00000001-A12F-4763-9F8D-DEE21AB9FEF7}"/>
            </c:ext>
          </c:extLst>
        </c:ser>
        <c:ser>
          <c:idx val="1"/>
          <c:order val="2"/>
          <c:tx>
            <c:v>Core Inflation Annualized - 4 Months Moving Average</c:v>
          </c:tx>
          <c:spPr>
            <a:ln w="25400">
              <a:solidFill>
                <a:schemeClr val="accent5">
                  <a:lumMod val="50000"/>
                </a:schemeClr>
              </a:solidFill>
              <a:prstDash val="lgDash"/>
            </a:ln>
          </c:spPr>
          <c:marker>
            <c:symbol val="none"/>
          </c:marker>
          <c:val>
            <c:numRef>
              <c:f>'Figure 10 - a &amp; c'!$E$3:$E$44</c:f>
              <c:numCache>
                <c:formatCode>0.00%</c:formatCode>
                <c:ptCount val="42"/>
                <c:pt idx="0">
                  <c:v>0.45727582193906779</c:v>
                </c:pt>
                <c:pt idx="1">
                  <c:v>0.49872747136333873</c:v>
                </c:pt>
                <c:pt idx="2">
                  <c:v>0.55825930746715335</c:v>
                </c:pt>
                <c:pt idx="3">
                  <c:v>0.48531609734054793</c:v>
                </c:pt>
                <c:pt idx="4">
                  <c:v>0.42395447117115692</c:v>
                </c:pt>
                <c:pt idx="5">
                  <c:v>0.4253332715724385</c:v>
                </c:pt>
                <c:pt idx="6">
                  <c:v>0.35845729421185246</c:v>
                </c:pt>
                <c:pt idx="7">
                  <c:v>0.31347865874291392</c:v>
                </c:pt>
                <c:pt idx="8">
                  <c:v>0.27138900371870744</c:v>
                </c:pt>
                <c:pt idx="9">
                  <c:v>0.22678781775998935</c:v>
                </c:pt>
                <c:pt idx="10">
                  <c:v>0.22127248817390122</c:v>
                </c:pt>
                <c:pt idx="11">
                  <c:v>0.22346724411985885</c:v>
                </c:pt>
                <c:pt idx="12">
                  <c:v>0.2218515447083198</c:v>
                </c:pt>
                <c:pt idx="13">
                  <c:v>0.21758494877796952</c:v>
                </c:pt>
                <c:pt idx="14">
                  <c:v>0.22530940693383239</c:v>
                </c:pt>
                <c:pt idx="15">
                  <c:v>0.23980657086802593</c:v>
                </c:pt>
                <c:pt idx="16">
                  <c:v>0.24540583880215117</c:v>
                </c:pt>
                <c:pt idx="17">
                  <c:v>0.2327767222659054</c:v>
                </c:pt>
                <c:pt idx="18">
                  <c:v>0.22667190905496226</c:v>
                </c:pt>
                <c:pt idx="19">
                  <c:v>0.20231707167529489</c:v>
                </c:pt>
                <c:pt idx="20">
                  <c:v>0.2015140822739927</c:v>
                </c:pt>
                <c:pt idx="21">
                  <c:v>0.20078888644197979</c:v>
                </c:pt>
                <c:pt idx="22">
                  <c:v>0.18387191963485527</c:v>
                </c:pt>
                <c:pt idx="23">
                  <c:v>0.19226104008359624</c:v>
                </c:pt>
                <c:pt idx="24">
                  <c:v>0.18749784833534</c:v>
                </c:pt>
                <c:pt idx="25">
                  <c:v>0.21503155758903691</c:v>
                </c:pt>
                <c:pt idx="26">
                  <c:v>0.26216979002611573</c:v>
                </c:pt>
                <c:pt idx="27">
                  <c:v>0.27933320945890783</c:v>
                </c:pt>
                <c:pt idx="28">
                  <c:v>0.3234876321170701</c:v>
                </c:pt>
                <c:pt idx="29">
                  <c:v>0.40249181217829388</c:v>
                </c:pt>
                <c:pt idx="30">
                  <c:v>0.42792663174647805</c:v>
                </c:pt>
                <c:pt idx="31">
                  <c:v>0.4795887990035117</c:v>
                </c:pt>
                <c:pt idx="32">
                  <c:v>0.70861137022080234</c:v>
                </c:pt>
                <c:pt idx="33">
                  <c:v>0.73158384103375562</c:v>
                </c:pt>
                <c:pt idx="34">
                  <c:v>0.7368294289283166</c:v>
                </c:pt>
                <c:pt idx="35">
                  <c:v>0.70677817304604873</c:v>
                </c:pt>
                <c:pt idx="36">
                  <c:v>0.49297961085319808</c:v>
                </c:pt>
                <c:pt idx="37">
                  <c:v>0.46550254083367015</c:v>
                </c:pt>
                <c:pt idx="38">
                  <c:v>0.52189377036067564</c:v>
                </c:pt>
                <c:pt idx="39">
                  <c:v>0.56912845246083199</c:v>
                </c:pt>
                <c:pt idx="40">
                  <c:v>0.57809244798627923</c:v>
                </c:pt>
                <c:pt idx="41">
                  <c:v>0.54648273779377954</c:v>
                </c:pt>
              </c:numCache>
            </c:numRef>
          </c:val>
          <c:smooth val="0"/>
          <c:extLst>
            <c:ext xmlns:c16="http://schemas.microsoft.com/office/drawing/2014/chart" uri="{C3380CC4-5D6E-409C-BE32-E72D297353CC}">
              <c16:uniqueId val="{00000002-A12F-4763-9F8D-DEE21AB9FEF7}"/>
            </c:ext>
          </c:extLst>
        </c:ser>
        <c:dLbls>
          <c:showLegendKey val="0"/>
          <c:showVal val="0"/>
          <c:showCatName val="0"/>
          <c:showSerName val="0"/>
          <c:showPercent val="0"/>
          <c:showBubbleSize val="0"/>
        </c:dLbls>
        <c:smooth val="0"/>
        <c:axId val="2135247576"/>
        <c:axId val="2135244136"/>
      </c:lineChart>
      <c:catAx>
        <c:axId val="2135247576"/>
        <c:scaling>
          <c:orientation val="minMax"/>
        </c:scaling>
        <c:delete val="0"/>
        <c:axPos val="b"/>
        <c:numFmt formatCode="mmm\-yy" sourceLinked="1"/>
        <c:majorTickMark val="out"/>
        <c:minorTickMark val="none"/>
        <c:tickLblPos val="nextTo"/>
        <c:txPr>
          <a:bodyPr/>
          <a:lstStyle/>
          <a:p>
            <a:pPr>
              <a:defRPr sz="1200">
                <a:latin typeface="Bahnschrift Light" pitchFamily="34" charset="0"/>
              </a:defRPr>
            </a:pPr>
            <a:endParaRPr lang="en-US"/>
          </a:p>
        </c:txPr>
        <c:crossAx val="2135244136"/>
        <c:crosses val="autoZero"/>
        <c:auto val="1"/>
        <c:lblAlgn val="ctr"/>
        <c:lblOffset val="100"/>
        <c:noMultiLvlLbl val="0"/>
      </c:catAx>
      <c:valAx>
        <c:axId val="2135244136"/>
        <c:scaling>
          <c:orientation val="minMax"/>
          <c:max val="0.85000000000000098"/>
          <c:min val="0.15"/>
        </c:scaling>
        <c:delete val="0"/>
        <c:axPos val="l"/>
        <c:majorGridlines>
          <c:spPr>
            <a:ln w="3175">
              <a:solidFill>
                <a:schemeClr val="bg2"/>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35247576"/>
        <c:crosses val="autoZero"/>
        <c:crossBetween val="between"/>
        <c:majorUnit val="0.1"/>
      </c:valAx>
    </c:plotArea>
    <c:legend>
      <c:legendPos val="b"/>
      <c:layout>
        <c:manualLayout>
          <c:xMode val="edge"/>
          <c:yMode val="edge"/>
          <c:x val="6.8519680845337702E-2"/>
          <c:y val="0.202000946512398"/>
          <c:w val="0.27745340504718102"/>
          <c:h val="0.19324108201707199"/>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1499" l="0.70000000000000095" r="0.70000000000000095" t="0.75000000000001499"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n-US" sz="1800" b="0" i="0" baseline="0">
                <a:latin typeface="Bahnschrift Light" pitchFamily="34" charset="0"/>
              </a:rPr>
              <a:t>a. Seasonally Adjusted GDP</a:t>
            </a:r>
            <a:endParaRPr lang="es-ES">
              <a:latin typeface="Bahnschrift Light" pitchFamily="34" charset="0"/>
            </a:endParaRPr>
          </a:p>
        </c:rich>
      </c:tx>
      <c:layout>
        <c:manualLayout>
          <c:xMode val="edge"/>
          <c:yMode val="edge"/>
          <c:x val="0.34122359705036898"/>
          <c:y val="2.9219769605085499E-2"/>
        </c:manualLayout>
      </c:layout>
      <c:overlay val="0"/>
    </c:title>
    <c:autoTitleDeleted val="0"/>
    <c:plotArea>
      <c:layout>
        <c:manualLayout>
          <c:layoutTarget val="inner"/>
          <c:xMode val="edge"/>
          <c:yMode val="edge"/>
          <c:x val="7.9423405407657396E-2"/>
          <c:y val="0.123768086681473"/>
          <c:w val="0.89795765112694304"/>
          <c:h val="0.70195218386162805"/>
        </c:manualLayout>
      </c:layout>
      <c:lineChart>
        <c:grouping val="standard"/>
        <c:varyColors val="0"/>
        <c:ser>
          <c:idx val="0"/>
          <c:order val="0"/>
          <c:spPr>
            <a:ln w="25400"/>
          </c:spPr>
          <c:marker>
            <c:symbol val="none"/>
          </c:marker>
          <c:cat>
            <c:numRef>
              <c:f>'Figure 10 - a &amp; c'!$H$3:$H$42</c:f>
              <c:numCache>
                <c:formatCode>mmm\-yy</c:formatCode>
                <c:ptCount val="4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numCache>
            </c:numRef>
          </c:cat>
          <c:val>
            <c:numRef>
              <c:f>'Figure 10 - a &amp; c'!$I$3:$I$42</c:f>
              <c:numCache>
                <c:formatCode>0.00</c:formatCode>
                <c:ptCount val="40"/>
                <c:pt idx="0" formatCode="#,##0">
                  <c:v>7048131.5414543496</c:v>
                </c:pt>
                <c:pt idx="1">
                  <c:v>7010909.3173116716</c:v>
                </c:pt>
                <c:pt idx="2">
                  <c:v>7009846.9750783239</c:v>
                </c:pt>
                <c:pt idx="3">
                  <c:v>6952578.7532860106</c:v>
                </c:pt>
                <c:pt idx="4">
                  <c:v>6909610.2005593777</c:v>
                </c:pt>
                <c:pt idx="5">
                  <c:v>6873497.1702270629</c:v>
                </c:pt>
                <c:pt idx="6">
                  <c:v>6923618.0912001301</c:v>
                </c:pt>
                <c:pt idx="7">
                  <c:v>6943085.0987824854</c:v>
                </c:pt>
                <c:pt idx="8">
                  <c:v>6945668.3584274752</c:v>
                </c:pt>
                <c:pt idx="9">
                  <c:v>6924651.4085522834</c:v>
                </c:pt>
                <c:pt idx="10">
                  <c:v>6983129.0007920573</c:v>
                </c:pt>
                <c:pt idx="11">
                  <c:v>7025980.264660568</c:v>
                </c:pt>
                <c:pt idx="12">
                  <c:v>7021353.5240347544</c:v>
                </c:pt>
                <c:pt idx="13">
                  <c:v>6985166.389356765</c:v>
                </c:pt>
                <c:pt idx="14">
                  <c:v>7031739.6129406206</c:v>
                </c:pt>
                <c:pt idx="15">
                  <c:v>7051713.8349067522</c:v>
                </c:pt>
                <c:pt idx="16">
                  <c:v>7081338.8075941</c:v>
                </c:pt>
                <c:pt idx="17">
                  <c:v>7149097.8936452083</c:v>
                </c:pt>
                <c:pt idx="18">
                  <c:v>7192538.5896355417</c:v>
                </c:pt>
                <c:pt idx="19">
                  <c:v>7176632.4931620527</c:v>
                </c:pt>
                <c:pt idx="20">
                  <c:v>7254771.381398824</c:v>
                </c:pt>
                <c:pt idx="21">
                  <c:v>7253094.4128062092</c:v>
                </c:pt>
                <c:pt idx="22">
                  <c:v>7297238.4697370287</c:v>
                </c:pt>
                <c:pt idx="23">
                  <c:v>7285646.8810099224</c:v>
                </c:pt>
                <c:pt idx="24">
                  <c:v>7272964.632610105</c:v>
                </c:pt>
                <c:pt idx="25">
                  <c:v>7268881.1901457971</c:v>
                </c:pt>
                <c:pt idx="26">
                  <c:v>7235160.8683903748</c:v>
                </c:pt>
                <c:pt idx="27">
                  <c:v>7052183.3316766014</c:v>
                </c:pt>
                <c:pt idx="28">
                  <c:v>6903233.7830736442</c:v>
                </c:pt>
                <c:pt idx="29">
                  <c:v>6789451.8483262146</c:v>
                </c:pt>
                <c:pt idx="30">
                  <c:v>6880901.5654142639</c:v>
                </c:pt>
                <c:pt idx="31">
                  <c:v>6967858.2264136123</c:v>
                </c:pt>
                <c:pt idx="32">
                  <c:v>6828546.7694106447</c:v>
                </c:pt>
                <c:pt idx="33">
                  <c:v>6886975.558595567</c:v>
                </c:pt>
                <c:pt idx="34">
                  <c:v>6753583.2458642088</c:v>
                </c:pt>
                <c:pt idx="35">
                  <c:v>6783568.0216295449</c:v>
                </c:pt>
                <c:pt idx="36">
                  <c:v>6818089.90187597</c:v>
                </c:pt>
                <c:pt idx="37">
                  <c:v>6828071.102391161</c:v>
                </c:pt>
                <c:pt idx="38">
                  <c:v>6736308.3243758045</c:v>
                </c:pt>
                <c:pt idx="39">
                  <c:v>6788964.7266932605</c:v>
                </c:pt>
              </c:numCache>
            </c:numRef>
          </c:val>
          <c:smooth val="0"/>
          <c:extLst>
            <c:ext xmlns:c16="http://schemas.microsoft.com/office/drawing/2014/chart" uri="{C3380CC4-5D6E-409C-BE32-E72D297353CC}">
              <c16:uniqueId val="{00000000-7652-4DF7-BF22-A42773DA5F27}"/>
            </c:ext>
          </c:extLst>
        </c:ser>
        <c:dLbls>
          <c:showLegendKey val="0"/>
          <c:showVal val="0"/>
          <c:showCatName val="0"/>
          <c:showSerName val="0"/>
          <c:showPercent val="0"/>
          <c:showBubbleSize val="0"/>
        </c:dLbls>
        <c:smooth val="0"/>
        <c:axId val="2135143960"/>
        <c:axId val="2135140440"/>
      </c:lineChart>
      <c:dateAx>
        <c:axId val="2135143960"/>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35140440"/>
        <c:crosses val="autoZero"/>
        <c:auto val="1"/>
        <c:lblOffset val="100"/>
        <c:baseTimeUnit val="months"/>
      </c:dateAx>
      <c:valAx>
        <c:axId val="2135140440"/>
        <c:scaling>
          <c:orientation val="minMax"/>
          <c:min val="6600000"/>
        </c:scaling>
        <c:delete val="0"/>
        <c:axPos val="l"/>
        <c:majorGridlines>
          <c:spPr>
            <a:ln>
              <a:solidFill>
                <a:sysClr val="window" lastClr="FFFFFF">
                  <a:lumMod val="95000"/>
                </a:sysClr>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35143960"/>
        <c:crosses val="autoZero"/>
        <c:crossBetween val="between"/>
        <c:dispUnits>
          <c:builtInUnit val="thousands"/>
        </c:dispUnits>
      </c:valAx>
    </c:plotArea>
    <c:plotVisOnly val="1"/>
    <c:dispBlanksAs val="gap"/>
    <c:showDLblsOverMax val="0"/>
  </c:chart>
  <c:spPr>
    <a:ln>
      <a:noFill/>
    </a:ln>
  </c:spPr>
  <c:printSettings>
    <c:headerFooter/>
    <c:pageMargins b="0.750000000000004" l="0.70000000000000095" r="0.70000000000000095" t="0.750000000000004"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800" b="0">
                <a:latin typeface="Bahnschrift Light" pitchFamily="34" charset="0"/>
              </a:defRPr>
            </a:pPr>
            <a:r>
              <a:rPr lang="es-AR" sz="1800" b="0">
                <a:latin typeface="Bahnschrift Light" pitchFamily="34" charset="0"/>
              </a:rPr>
              <a:t>b. ARG Spread vs. EM (EMBI +)</a:t>
            </a:r>
          </a:p>
        </c:rich>
      </c:tx>
      <c:layout>
        <c:manualLayout>
          <c:xMode val="edge"/>
          <c:yMode val="edge"/>
          <c:x val="0.32654669728783903"/>
          <c:y val="2.26376779658433E-2"/>
        </c:manualLayout>
      </c:layout>
      <c:overlay val="0"/>
    </c:title>
    <c:autoTitleDeleted val="0"/>
    <c:plotArea>
      <c:layout>
        <c:manualLayout>
          <c:layoutTarget val="inner"/>
          <c:xMode val="edge"/>
          <c:yMode val="edge"/>
          <c:x val="7.2772704439779096E-2"/>
          <c:y val="0.120077856000187"/>
          <c:w val="0.87435373323910404"/>
          <c:h val="0.68850864744445195"/>
        </c:manualLayout>
      </c:layout>
      <c:areaChart>
        <c:grouping val="standard"/>
        <c:varyColors val="0"/>
        <c:ser>
          <c:idx val="0"/>
          <c:order val="0"/>
          <c:spPr>
            <a:solidFill>
              <a:schemeClr val="accent1">
                <a:lumMod val="60000"/>
                <a:lumOff val="40000"/>
              </a:schemeClr>
            </a:solidFill>
            <a:ln>
              <a:solidFill>
                <a:schemeClr val="accent1">
                  <a:lumMod val="75000"/>
                </a:schemeClr>
              </a:solidFill>
            </a:ln>
          </c:spPr>
          <c:cat>
            <c:numRef>
              <c:f>'Figure 10 - b'!$B$3:$B$967</c:f>
              <c:numCache>
                <c:formatCode>m/d/yyyy</c:formatCode>
                <c:ptCount val="965"/>
                <c:pt idx="0">
                  <c:v>42492</c:v>
                </c:pt>
                <c:pt idx="1">
                  <c:v>42493</c:v>
                </c:pt>
                <c:pt idx="2">
                  <c:v>42494</c:v>
                </c:pt>
                <c:pt idx="3">
                  <c:v>42495</c:v>
                </c:pt>
                <c:pt idx="4">
                  <c:v>42496</c:v>
                </c:pt>
                <c:pt idx="5">
                  <c:v>42499</c:v>
                </c:pt>
                <c:pt idx="6">
                  <c:v>42500</c:v>
                </c:pt>
                <c:pt idx="7">
                  <c:v>42501</c:v>
                </c:pt>
                <c:pt idx="8">
                  <c:v>42502</c:v>
                </c:pt>
                <c:pt idx="9">
                  <c:v>42503</c:v>
                </c:pt>
                <c:pt idx="10">
                  <c:v>42506</c:v>
                </c:pt>
                <c:pt idx="11">
                  <c:v>42507</c:v>
                </c:pt>
                <c:pt idx="12">
                  <c:v>42508</c:v>
                </c:pt>
                <c:pt idx="13">
                  <c:v>42509</c:v>
                </c:pt>
                <c:pt idx="14">
                  <c:v>42510</c:v>
                </c:pt>
                <c:pt idx="15">
                  <c:v>42513</c:v>
                </c:pt>
                <c:pt idx="16">
                  <c:v>42514</c:v>
                </c:pt>
                <c:pt idx="17">
                  <c:v>42515</c:v>
                </c:pt>
                <c:pt idx="18">
                  <c:v>42516</c:v>
                </c:pt>
                <c:pt idx="19">
                  <c:v>42517</c:v>
                </c:pt>
                <c:pt idx="20">
                  <c:v>42520</c:v>
                </c:pt>
                <c:pt idx="21">
                  <c:v>42521</c:v>
                </c:pt>
                <c:pt idx="22">
                  <c:v>42522</c:v>
                </c:pt>
                <c:pt idx="23">
                  <c:v>42523</c:v>
                </c:pt>
                <c:pt idx="24">
                  <c:v>42524</c:v>
                </c:pt>
                <c:pt idx="25">
                  <c:v>42527</c:v>
                </c:pt>
                <c:pt idx="26">
                  <c:v>42528</c:v>
                </c:pt>
                <c:pt idx="27">
                  <c:v>42529</c:v>
                </c:pt>
                <c:pt idx="28">
                  <c:v>42530</c:v>
                </c:pt>
                <c:pt idx="29">
                  <c:v>42531</c:v>
                </c:pt>
                <c:pt idx="30">
                  <c:v>42534</c:v>
                </c:pt>
                <c:pt idx="31">
                  <c:v>42535</c:v>
                </c:pt>
                <c:pt idx="32">
                  <c:v>42536</c:v>
                </c:pt>
                <c:pt idx="33">
                  <c:v>42537</c:v>
                </c:pt>
                <c:pt idx="34">
                  <c:v>42538</c:v>
                </c:pt>
                <c:pt idx="35">
                  <c:v>42541</c:v>
                </c:pt>
                <c:pt idx="36">
                  <c:v>42542</c:v>
                </c:pt>
                <c:pt idx="37">
                  <c:v>42543</c:v>
                </c:pt>
                <c:pt idx="38">
                  <c:v>42544</c:v>
                </c:pt>
                <c:pt idx="39">
                  <c:v>42545</c:v>
                </c:pt>
                <c:pt idx="40">
                  <c:v>42548</c:v>
                </c:pt>
                <c:pt idx="41">
                  <c:v>42549</c:v>
                </c:pt>
                <c:pt idx="42">
                  <c:v>42550</c:v>
                </c:pt>
                <c:pt idx="43">
                  <c:v>42551</c:v>
                </c:pt>
                <c:pt idx="44">
                  <c:v>42552</c:v>
                </c:pt>
                <c:pt idx="45">
                  <c:v>42555</c:v>
                </c:pt>
                <c:pt idx="46">
                  <c:v>42556</c:v>
                </c:pt>
                <c:pt idx="47">
                  <c:v>42557</c:v>
                </c:pt>
                <c:pt idx="48">
                  <c:v>42558</c:v>
                </c:pt>
                <c:pt idx="49">
                  <c:v>42559</c:v>
                </c:pt>
                <c:pt idx="50">
                  <c:v>42562</c:v>
                </c:pt>
                <c:pt idx="51">
                  <c:v>42563</c:v>
                </c:pt>
                <c:pt idx="52">
                  <c:v>42564</c:v>
                </c:pt>
                <c:pt idx="53">
                  <c:v>42565</c:v>
                </c:pt>
                <c:pt idx="54">
                  <c:v>42566</c:v>
                </c:pt>
                <c:pt idx="55">
                  <c:v>42569</c:v>
                </c:pt>
                <c:pt idx="56">
                  <c:v>42570</c:v>
                </c:pt>
                <c:pt idx="57">
                  <c:v>42571</c:v>
                </c:pt>
                <c:pt idx="58">
                  <c:v>42572</c:v>
                </c:pt>
                <c:pt idx="59">
                  <c:v>42573</c:v>
                </c:pt>
                <c:pt idx="60">
                  <c:v>42576</c:v>
                </c:pt>
                <c:pt idx="61">
                  <c:v>42577</c:v>
                </c:pt>
                <c:pt idx="62">
                  <c:v>42578</c:v>
                </c:pt>
                <c:pt idx="63">
                  <c:v>42579</c:v>
                </c:pt>
                <c:pt idx="64">
                  <c:v>42580</c:v>
                </c:pt>
                <c:pt idx="65">
                  <c:v>42583</c:v>
                </c:pt>
                <c:pt idx="66">
                  <c:v>42584</c:v>
                </c:pt>
                <c:pt idx="67">
                  <c:v>42585</c:v>
                </c:pt>
                <c:pt idx="68">
                  <c:v>42586</c:v>
                </c:pt>
                <c:pt idx="69">
                  <c:v>42587</c:v>
                </c:pt>
                <c:pt idx="70">
                  <c:v>42590</c:v>
                </c:pt>
                <c:pt idx="71">
                  <c:v>42591</c:v>
                </c:pt>
                <c:pt idx="72">
                  <c:v>42592</c:v>
                </c:pt>
                <c:pt idx="73">
                  <c:v>42593</c:v>
                </c:pt>
                <c:pt idx="74">
                  <c:v>42594</c:v>
                </c:pt>
                <c:pt idx="75">
                  <c:v>42597</c:v>
                </c:pt>
                <c:pt idx="76">
                  <c:v>42598</c:v>
                </c:pt>
                <c:pt idx="77">
                  <c:v>42599</c:v>
                </c:pt>
                <c:pt idx="78">
                  <c:v>42600</c:v>
                </c:pt>
                <c:pt idx="79">
                  <c:v>42601</c:v>
                </c:pt>
                <c:pt idx="80">
                  <c:v>42604</c:v>
                </c:pt>
                <c:pt idx="81">
                  <c:v>42605</c:v>
                </c:pt>
                <c:pt idx="82">
                  <c:v>42606</c:v>
                </c:pt>
                <c:pt idx="83">
                  <c:v>42607</c:v>
                </c:pt>
                <c:pt idx="84">
                  <c:v>42608</c:v>
                </c:pt>
                <c:pt idx="85">
                  <c:v>42611</c:v>
                </c:pt>
                <c:pt idx="86">
                  <c:v>42612</c:v>
                </c:pt>
                <c:pt idx="87">
                  <c:v>42613</c:v>
                </c:pt>
                <c:pt idx="88">
                  <c:v>42614</c:v>
                </c:pt>
                <c:pt idx="89">
                  <c:v>42615</c:v>
                </c:pt>
                <c:pt idx="90">
                  <c:v>42618</c:v>
                </c:pt>
                <c:pt idx="91">
                  <c:v>42619</c:v>
                </c:pt>
                <c:pt idx="92">
                  <c:v>42620</c:v>
                </c:pt>
                <c:pt idx="93">
                  <c:v>42621</c:v>
                </c:pt>
                <c:pt idx="94">
                  <c:v>42622</c:v>
                </c:pt>
                <c:pt idx="95">
                  <c:v>42625</c:v>
                </c:pt>
                <c:pt idx="96">
                  <c:v>42626</c:v>
                </c:pt>
                <c:pt idx="97">
                  <c:v>42627</c:v>
                </c:pt>
                <c:pt idx="98">
                  <c:v>42628</c:v>
                </c:pt>
                <c:pt idx="99">
                  <c:v>42629</c:v>
                </c:pt>
                <c:pt idx="100">
                  <c:v>42632</c:v>
                </c:pt>
                <c:pt idx="101">
                  <c:v>42633</c:v>
                </c:pt>
                <c:pt idx="102">
                  <c:v>42634</c:v>
                </c:pt>
                <c:pt idx="103">
                  <c:v>42635</c:v>
                </c:pt>
                <c:pt idx="104">
                  <c:v>42636</c:v>
                </c:pt>
                <c:pt idx="105">
                  <c:v>42639</c:v>
                </c:pt>
                <c:pt idx="106">
                  <c:v>42640</c:v>
                </c:pt>
                <c:pt idx="107">
                  <c:v>42641</c:v>
                </c:pt>
                <c:pt idx="108">
                  <c:v>42642</c:v>
                </c:pt>
                <c:pt idx="109">
                  <c:v>42643</c:v>
                </c:pt>
                <c:pt idx="110">
                  <c:v>42646</c:v>
                </c:pt>
                <c:pt idx="111">
                  <c:v>42647</c:v>
                </c:pt>
                <c:pt idx="112">
                  <c:v>42648</c:v>
                </c:pt>
                <c:pt idx="113">
                  <c:v>42649</c:v>
                </c:pt>
                <c:pt idx="114">
                  <c:v>42650</c:v>
                </c:pt>
                <c:pt idx="115">
                  <c:v>42653</c:v>
                </c:pt>
                <c:pt idx="116">
                  <c:v>42654</c:v>
                </c:pt>
                <c:pt idx="117">
                  <c:v>42655</c:v>
                </c:pt>
                <c:pt idx="118">
                  <c:v>42656</c:v>
                </c:pt>
                <c:pt idx="119">
                  <c:v>42657</c:v>
                </c:pt>
                <c:pt idx="120">
                  <c:v>42660</c:v>
                </c:pt>
                <c:pt idx="121">
                  <c:v>42661</c:v>
                </c:pt>
                <c:pt idx="122">
                  <c:v>42662</c:v>
                </c:pt>
                <c:pt idx="123">
                  <c:v>42663</c:v>
                </c:pt>
                <c:pt idx="124">
                  <c:v>42664</c:v>
                </c:pt>
                <c:pt idx="125">
                  <c:v>42667</c:v>
                </c:pt>
                <c:pt idx="126">
                  <c:v>42668</c:v>
                </c:pt>
                <c:pt idx="127">
                  <c:v>42669</c:v>
                </c:pt>
                <c:pt idx="128">
                  <c:v>42670</c:v>
                </c:pt>
                <c:pt idx="129">
                  <c:v>42671</c:v>
                </c:pt>
                <c:pt idx="130">
                  <c:v>42674</c:v>
                </c:pt>
                <c:pt idx="131">
                  <c:v>42675</c:v>
                </c:pt>
                <c:pt idx="132">
                  <c:v>42676</c:v>
                </c:pt>
                <c:pt idx="133">
                  <c:v>42677</c:v>
                </c:pt>
                <c:pt idx="134">
                  <c:v>42678</c:v>
                </c:pt>
                <c:pt idx="135">
                  <c:v>42681</c:v>
                </c:pt>
                <c:pt idx="136">
                  <c:v>42682</c:v>
                </c:pt>
                <c:pt idx="137">
                  <c:v>42683</c:v>
                </c:pt>
                <c:pt idx="138">
                  <c:v>42684</c:v>
                </c:pt>
                <c:pt idx="139">
                  <c:v>42685</c:v>
                </c:pt>
                <c:pt idx="140">
                  <c:v>42688</c:v>
                </c:pt>
                <c:pt idx="141">
                  <c:v>42689</c:v>
                </c:pt>
                <c:pt idx="142">
                  <c:v>42690</c:v>
                </c:pt>
                <c:pt idx="143">
                  <c:v>42691</c:v>
                </c:pt>
                <c:pt idx="144">
                  <c:v>42692</c:v>
                </c:pt>
                <c:pt idx="145">
                  <c:v>42695</c:v>
                </c:pt>
                <c:pt idx="146">
                  <c:v>42696</c:v>
                </c:pt>
                <c:pt idx="147">
                  <c:v>42697</c:v>
                </c:pt>
                <c:pt idx="148">
                  <c:v>42698</c:v>
                </c:pt>
                <c:pt idx="149">
                  <c:v>42699</c:v>
                </c:pt>
                <c:pt idx="150">
                  <c:v>42702</c:v>
                </c:pt>
                <c:pt idx="151">
                  <c:v>42703</c:v>
                </c:pt>
                <c:pt idx="152">
                  <c:v>42704</c:v>
                </c:pt>
                <c:pt idx="153">
                  <c:v>42705</c:v>
                </c:pt>
                <c:pt idx="154">
                  <c:v>42706</c:v>
                </c:pt>
                <c:pt idx="155">
                  <c:v>42709</c:v>
                </c:pt>
                <c:pt idx="156">
                  <c:v>42710</c:v>
                </c:pt>
                <c:pt idx="157">
                  <c:v>42711</c:v>
                </c:pt>
                <c:pt idx="158">
                  <c:v>42712</c:v>
                </c:pt>
                <c:pt idx="159">
                  <c:v>42713</c:v>
                </c:pt>
                <c:pt idx="160">
                  <c:v>42716</c:v>
                </c:pt>
                <c:pt idx="161">
                  <c:v>42717</c:v>
                </c:pt>
                <c:pt idx="162">
                  <c:v>42718</c:v>
                </c:pt>
                <c:pt idx="163">
                  <c:v>42719</c:v>
                </c:pt>
                <c:pt idx="164">
                  <c:v>42720</c:v>
                </c:pt>
                <c:pt idx="165">
                  <c:v>42723</c:v>
                </c:pt>
                <c:pt idx="166">
                  <c:v>42724</c:v>
                </c:pt>
                <c:pt idx="167">
                  <c:v>42725</c:v>
                </c:pt>
                <c:pt idx="168">
                  <c:v>42726</c:v>
                </c:pt>
                <c:pt idx="169">
                  <c:v>42727</c:v>
                </c:pt>
                <c:pt idx="170">
                  <c:v>42730</c:v>
                </c:pt>
                <c:pt idx="171">
                  <c:v>42731</c:v>
                </c:pt>
                <c:pt idx="172">
                  <c:v>42732</c:v>
                </c:pt>
                <c:pt idx="173">
                  <c:v>42733</c:v>
                </c:pt>
                <c:pt idx="174">
                  <c:v>42734</c:v>
                </c:pt>
                <c:pt idx="175">
                  <c:v>42737</c:v>
                </c:pt>
                <c:pt idx="176">
                  <c:v>42738</c:v>
                </c:pt>
                <c:pt idx="177">
                  <c:v>42739</c:v>
                </c:pt>
                <c:pt idx="178">
                  <c:v>42740</c:v>
                </c:pt>
                <c:pt idx="179">
                  <c:v>42741</c:v>
                </c:pt>
                <c:pt idx="180">
                  <c:v>42744</c:v>
                </c:pt>
                <c:pt idx="181">
                  <c:v>42745</c:v>
                </c:pt>
                <c:pt idx="182">
                  <c:v>42746</c:v>
                </c:pt>
                <c:pt idx="183">
                  <c:v>42747</c:v>
                </c:pt>
                <c:pt idx="184">
                  <c:v>42748</c:v>
                </c:pt>
                <c:pt idx="185">
                  <c:v>42751</c:v>
                </c:pt>
                <c:pt idx="186">
                  <c:v>42752</c:v>
                </c:pt>
                <c:pt idx="187">
                  <c:v>42753</c:v>
                </c:pt>
                <c:pt idx="188">
                  <c:v>42754</c:v>
                </c:pt>
                <c:pt idx="189">
                  <c:v>42755</c:v>
                </c:pt>
                <c:pt idx="190">
                  <c:v>42758</c:v>
                </c:pt>
                <c:pt idx="191">
                  <c:v>42759</c:v>
                </c:pt>
                <c:pt idx="192">
                  <c:v>42760</c:v>
                </c:pt>
                <c:pt idx="193">
                  <c:v>42761</c:v>
                </c:pt>
                <c:pt idx="194">
                  <c:v>42762</c:v>
                </c:pt>
                <c:pt idx="195">
                  <c:v>42765</c:v>
                </c:pt>
                <c:pt idx="196">
                  <c:v>42766</c:v>
                </c:pt>
                <c:pt idx="197">
                  <c:v>42767</c:v>
                </c:pt>
                <c:pt idx="198">
                  <c:v>42768</c:v>
                </c:pt>
                <c:pt idx="199">
                  <c:v>42769</c:v>
                </c:pt>
                <c:pt idx="200">
                  <c:v>42772</c:v>
                </c:pt>
                <c:pt idx="201">
                  <c:v>42773</c:v>
                </c:pt>
                <c:pt idx="202">
                  <c:v>42774</c:v>
                </c:pt>
                <c:pt idx="203">
                  <c:v>42775</c:v>
                </c:pt>
                <c:pt idx="204">
                  <c:v>42776</c:v>
                </c:pt>
                <c:pt idx="205">
                  <c:v>42779</c:v>
                </c:pt>
                <c:pt idx="206">
                  <c:v>42780</c:v>
                </c:pt>
                <c:pt idx="207">
                  <c:v>42781</c:v>
                </c:pt>
                <c:pt idx="208">
                  <c:v>42782</c:v>
                </c:pt>
                <c:pt idx="209">
                  <c:v>42783</c:v>
                </c:pt>
                <c:pt idx="210">
                  <c:v>42786</c:v>
                </c:pt>
                <c:pt idx="211">
                  <c:v>42787</c:v>
                </c:pt>
                <c:pt idx="212">
                  <c:v>42788</c:v>
                </c:pt>
                <c:pt idx="213">
                  <c:v>42789</c:v>
                </c:pt>
                <c:pt idx="214">
                  <c:v>42790</c:v>
                </c:pt>
                <c:pt idx="215">
                  <c:v>42793</c:v>
                </c:pt>
                <c:pt idx="216">
                  <c:v>42794</c:v>
                </c:pt>
                <c:pt idx="217">
                  <c:v>42795</c:v>
                </c:pt>
                <c:pt idx="218">
                  <c:v>42796</c:v>
                </c:pt>
                <c:pt idx="219">
                  <c:v>42797</c:v>
                </c:pt>
                <c:pt idx="220">
                  <c:v>42800</c:v>
                </c:pt>
                <c:pt idx="221">
                  <c:v>42801</c:v>
                </c:pt>
                <c:pt idx="222">
                  <c:v>42802</c:v>
                </c:pt>
                <c:pt idx="223">
                  <c:v>42803</c:v>
                </c:pt>
                <c:pt idx="224">
                  <c:v>42804</c:v>
                </c:pt>
                <c:pt idx="225">
                  <c:v>42807</c:v>
                </c:pt>
                <c:pt idx="226">
                  <c:v>42808</c:v>
                </c:pt>
                <c:pt idx="227">
                  <c:v>42809</c:v>
                </c:pt>
                <c:pt idx="228">
                  <c:v>42810</c:v>
                </c:pt>
                <c:pt idx="229">
                  <c:v>42811</c:v>
                </c:pt>
                <c:pt idx="230">
                  <c:v>42814</c:v>
                </c:pt>
                <c:pt idx="231">
                  <c:v>42815</c:v>
                </c:pt>
                <c:pt idx="232">
                  <c:v>42816</c:v>
                </c:pt>
                <c:pt idx="233">
                  <c:v>42817</c:v>
                </c:pt>
                <c:pt idx="234">
                  <c:v>42818</c:v>
                </c:pt>
                <c:pt idx="235">
                  <c:v>42821</c:v>
                </c:pt>
                <c:pt idx="236">
                  <c:v>42822</c:v>
                </c:pt>
                <c:pt idx="237">
                  <c:v>42823</c:v>
                </c:pt>
                <c:pt idx="238">
                  <c:v>42824</c:v>
                </c:pt>
                <c:pt idx="239">
                  <c:v>42825</c:v>
                </c:pt>
                <c:pt idx="240">
                  <c:v>42828</c:v>
                </c:pt>
                <c:pt idx="241">
                  <c:v>42829</c:v>
                </c:pt>
                <c:pt idx="242">
                  <c:v>42830</c:v>
                </c:pt>
                <c:pt idx="243">
                  <c:v>42831</c:v>
                </c:pt>
                <c:pt idx="244">
                  <c:v>42832</c:v>
                </c:pt>
                <c:pt idx="245">
                  <c:v>42835</c:v>
                </c:pt>
                <c:pt idx="246">
                  <c:v>42836</c:v>
                </c:pt>
                <c:pt idx="247">
                  <c:v>42837</c:v>
                </c:pt>
                <c:pt idx="248">
                  <c:v>42838</c:v>
                </c:pt>
                <c:pt idx="249">
                  <c:v>42839</c:v>
                </c:pt>
                <c:pt idx="250">
                  <c:v>42842</c:v>
                </c:pt>
                <c:pt idx="251">
                  <c:v>42843</c:v>
                </c:pt>
                <c:pt idx="252">
                  <c:v>42844</c:v>
                </c:pt>
                <c:pt idx="253">
                  <c:v>42845</c:v>
                </c:pt>
                <c:pt idx="254">
                  <c:v>42846</c:v>
                </c:pt>
                <c:pt idx="255">
                  <c:v>42849</c:v>
                </c:pt>
                <c:pt idx="256">
                  <c:v>42850</c:v>
                </c:pt>
                <c:pt idx="257">
                  <c:v>42851</c:v>
                </c:pt>
                <c:pt idx="258">
                  <c:v>42852</c:v>
                </c:pt>
                <c:pt idx="259">
                  <c:v>42853</c:v>
                </c:pt>
                <c:pt idx="260">
                  <c:v>42856</c:v>
                </c:pt>
                <c:pt idx="261">
                  <c:v>42857</c:v>
                </c:pt>
                <c:pt idx="262">
                  <c:v>42858</c:v>
                </c:pt>
                <c:pt idx="263">
                  <c:v>42859</c:v>
                </c:pt>
                <c:pt idx="264">
                  <c:v>42860</c:v>
                </c:pt>
                <c:pt idx="265">
                  <c:v>42863</c:v>
                </c:pt>
                <c:pt idx="266">
                  <c:v>42864</c:v>
                </c:pt>
                <c:pt idx="267">
                  <c:v>42865</c:v>
                </c:pt>
                <c:pt idx="268">
                  <c:v>42866</c:v>
                </c:pt>
                <c:pt idx="269">
                  <c:v>42867</c:v>
                </c:pt>
                <c:pt idx="270">
                  <c:v>42870</c:v>
                </c:pt>
                <c:pt idx="271">
                  <c:v>42871</c:v>
                </c:pt>
                <c:pt idx="272">
                  <c:v>42872</c:v>
                </c:pt>
                <c:pt idx="273">
                  <c:v>42873</c:v>
                </c:pt>
                <c:pt idx="274">
                  <c:v>42874</c:v>
                </c:pt>
                <c:pt idx="275">
                  <c:v>42877</c:v>
                </c:pt>
                <c:pt idx="276">
                  <c:v>42878</c:v>
                </c:pt>
                <c:pt idx="277">
                  <c:v>42879</c:v>
                </c:pt>
                <c:pt idx="278">
                  <c:v>42880</c:v>
                </c:pt>
                <c:pt idx="279">
                  <c:v>42881</c:v>
                </c:pt>
                <c:pt idx="280">
                  <c:v>42884</c:v>
                </c:pt>
                <c:pt idx="281">
                  <c:v>42885</c:v>
                </c:pt>
                <c:pt idx="282">
                  <c:v>42886</c:v>
                </c:pt>
                <c:pt idx="283">
                  <c:v>42887</c:v>
                </c:pt>
                <c:pt idx="284">
                  <c:v>42888</c:v>
                </c:pt>
                <c:pt idx="285">
                  <c:v>42891</c:v>
                </c:pt>
                <c:pt idx="286">
                  <c:v>42892</c:v>
                </c:pt>
                <c:pt idx="287">
                  <c:v>42893</c:v>
                </c:pt>
                <c:pt idx="288">
                  <c:v>42894</c:v>
                </c:pt>
                <c:pt idx="289">
                  <c:v>42895</c:v>
                </c:pt>
                <c:pt idx="290">
                  <c:v>42898</c:v>
                </c:pt>
                <c:pt idx="291">
                  <c:v>42899</c:v>
                </c:pt>
                <c:pt idx="292">
                  <c:v>42900</c:v>
                </c:pt>
                <c:pt idx="293">
                  <c:v>42901</c:v>
                </c:pt>
                <c:pt idx="294">
                  <c:v>42902</c:v>
                </c:pt>
                <c:pt idx="295">
                  <c:v>42905</c:v>
                </c:pt>
                <c:pt idx="296">
                  <c:v>42906</c:v>
                </c:pt>
                <c:pt idx="297">
                  <c:v>42907</c:v>
                </c:pt>
                <c:pt idx="298">
                  <c:v>42908</c:v>
                </c:pt>
                <c:pt idx="299">
                  <c:v>42909</c:v>
                </c:pt>
                <c:pt idx="300">
                  <c:v>42912</c:v>
                </c:pt>
                <c:pt idx="301">
                  <c:v>42913</c:v>
                </c:pt>
                <c:pt idx="302">
                  <c:v>42914</c:v>
                </c:pt>
                <c:pt idx="303">
                  <c:v>42915</c:v>
                </c:pt>
                <c:pt idx="304">
                  <c:v>42916</c:v>
                </c:pt>
                <c:pt idx="305">
                  <c:v>42919</c:v>
                </c:pt>
                <c:pt idx="306">
                  <c:v>42920</c:v>
                </c:pt>
                <c:pt idx="307">
                  <c:v>42921</c:v>
                </c:pt>
                <c:pt idx="308">
                  <c:v>42922</c:v>
                </c:pt>
                <c:pt idx="309">
                  <c:v>42923</c:v>
                </c:pt>
                <c:pt idx="310">
                  <c:v>42926</c:v>
                </c:pt>
                <c:pt idx="311">
                  <c:v>42927</c:v>
                </c:pt>
                <c:pt idx="312">
                  <c:v>42928</c:v>
                </c:pt>
                <c:pt idx="313">
                  <c:v>42929</c:v>
                </c:pt>
                <c:pt idx="314">
                  <c:v>42930</c:v>
                </c:pt>
                <c:pt idx="315">
                  <c:v>42933</c:v>
                </c:pt>
                <c:pt idx="316">
                  <c:v>42934</c:v>
                </c:pt>
                <c:pt idx="317">
                  <c:v>42935</c:v>
                </c:pt>
                <c:pt idx="318">
                  <c:v>42936</c:v>
                </c:pt>
                <c:pt idx="319">
                  <c:v>42937</c:v>
                </c:pt>
                <c:pt idx="320">
                  <c:v>42940</c:v>
                </c:pt>
                <c:pt idx="321">
                  <c:v>42941</c:v>
                </c:pt>
                <c:pt idx="322">
                  <c:v>42942</c:v>
                </c:pt>
                <c:pt idx="323">
                  <c:v>42943</c:v>
                </c:pt>
                <c:pt idx="324">
                  <c:v>42944</c:v>
                </c:pt>
                <c:pt idx="325">
                  <c:v>42947</c:v>
                </c:pt>
                <c:pt idx="326">
                  <c:v>42948</c:v>
                </c:pt>
                <c:pt idx="327">
                  <c:v>42949</c:v>
                </c:pt>
                <c:pt idx="328">
                  <c:v>42950</c:v>
                </c:pt>
                <c:pt idx="329">
                  <c:v>42951</c:v>
                </c:pt>
                <c:pt idx="330">
                  <c:v>42954</c:v>
                </c:pt>
                <c:pt idx="331">
                  <c:v>42955</c:v>
                </c:pt>
                <c:pt idx="332">
                  <c:v>42956</c:v>
                </c:pt>
                <c:pt idx="333">
                  <c:v>42957</c:v>
                </c:pt>
                <c:pt idx="334">
                  <c:v>42958</c:v>
                </c:pt>
                <c:pt idx="335">
                  <c:v>42961</c:v>
                </c:pt>
                <c:pt idx="336">
                  <c:v>42962</c:v>
                </c:pt>
                <c:pt idx="337">
                  <c:v>42963</c:v>
                </c:pt>
                <c:pt idx="338">
                  <c:v>42964</c:v>
                </c:pt>
                <c:pt idx="339">
                  <c:v>42965</c:v>
                </c:pt>
                <c:pt idx="340">
                  <c:v>42968</c:v>
                </c:pt>
                <c:pt idx="341">
                  <c:v>42969</c:v>
                </c:pt>
                <c:pt idx="342">
                  <c:v>42970</c:v>
                </c:pt>
                <c:pt idx="343">
                  <c:v>42971</c:v>
                </c:pt>
                <c:pt idx="344">
                  <c:v>42972</c:v>
                </c:pt>
                <c:pt idx="345">
                  <c:v>42975</c:v>
                </c:pt>
                <c:pt idx="346">
                  <c:v>42976</c:v>
                </c:pt>
                <c:pt idx="347">
                  <c:v>42977</c:v>
                </c:pt>
                <c:pt idx="348">
                  <c:v>42978</c:v>
                </c:pt>
                <c:pt idx="349">
                  <c:v>42979</c:v>
                </c:pt>
                <c:pt idx="350">
                  <c:v>42982</c:v>
                </c:pt>
                <c:pt idx="351">
                  <c:v>42983</c:v>
                </c:pt>
                <c:pt idx="352">
                  <c:v>42984</c:v>
                </c:pt>
                <c:pt idx="353">
                  <c:v>42985</c:v>
                </c:pt>
                <c:pt idx="354">
                  <c:v>42986</c:v>
                </c:pt>
                <c:pt idx="355">
                  <c:v>42989</c:v>
                </c:pt>
                <c:pt idx="356">
                  <c:v>42990</c:v>
                </c:pt>
                <c:pt idx="357">
                  <c:v>42991</c:v>
                </c:pt>
                <c:pt idx="358">
                  <c:v>42992</c:v>
                </c:pt>
                <c:pt idx="359">
                  <c:v>42993</c:v>
                </c:pt>
                <c:pt idx="360">
                  <c:v>42996</c:v>
                </c:pt>
                <c:pt idx="361">
                  <c:v>42997</c:v>
                </c:pt>
                <c:pt idx="362">
                  <c:v>42998</c:v>
                </c:pt>
                <c:pt idx="363">
                  <c:v>42999</c:v>
                </c:pt>
                <c:pt idx="364">
                  <c:v>43000</c:v>
                </c:pt>
                <c:pt idx="365">
                  <c:v>43003</c:v>
                </c:pt>
                <c:pt idx="366">
                  <c:v>43004</c:v>
                </c:pt>
                <c:pt idx="367">
                  <c:v>43005</c:v>
                </c:pt>
                <c:pt idx="368">
                  <c:v>43006</c:v>
                </c:pt>
                <c:pt idx="369">
                  <c:v>43007</c:v>
                </c:pt>
                <c:pt idx="370">
                  <c:v>43010</c:v>
                </c:pt>
                <c:pt idx="371">
                  <c:v>43011</c:v>
                </c:pt>
                <c:pt idx="372">
                  <c:v>43012</c:v>
                </c:pt>
                <c:pt idx="373">
                  <c:v>43013</c:v>
                </c:pt>
                <c:pt idx="374">
                  <c:v>43014</c:v>
                </c:pt>
                <c:pt idx="375">
                  <c:v>43017</c:v>
                </c:pt>
                <c:pt idx="376">
                  <c:v>43018</c:v>
                </c:pt>
                <c:pt idx="377">
                  <c:v>43019</c:v>
                </c:pt>
                <c:pt idx="378">
                  <c:v>43020</c:v>
                </c:pt>
                <c:pt idx="379">
                  <c:v>43021</c:v>
                </c:pt>
                <c:pt idx="380">
                  <c:v>43024</c:v>
                </c:pt>
                <c:pt idx="381">
                  <c:v>43025</c:v>
                </c:pt>
                <c:pt idx="382">
                  <c:v>43026</c:v>
                </c:pt>
                <c:pt idx="383">
                  <c:v>43027</c:v>
                </c:pt>
                <c:pt idx="384">
                  <c:v>43028</c:v>
                </c:pt>
                <c:pt idx="385">
                  <c:v>43031</c:v>
                </c:pt>
                <c:pt idx="386">
                  <c:v>43032</c:v>
                </c:pt>
                <c:pt idx="387">
                  <c:v>43033</c:v>
                </c:pt>
                <c:pt idx="388">
                  <c:v>43034</c:v>
                </c:pt>
                <c:pt idx="389">
                  <c:v>43035</c:v>
                </c:pt>
                <c:pt idx="390">
                  <c:v>43038</c:v>
                </c:pt>
                <c:pt idx="391">
                  <c:v>43039</c:v>
                </c:pt>
                <c:pt idx="392">
                  <c:v>43040</c:v>
                </c:pt>
                <c:pt idx="393">
                  <c:v>43041</c:v>
                </c:pt>
                <c:pt idx="394">
                  <c:v>43042</c:v>
                </c:pt>
                <c:pt idx="395">
                  <c:v>43045</c:v>
                </c:pt>
                <c:pt idx="396">
                  <c:v>43046</c:v>
                </c:pt>
                <c:pt idx="397">
                  <c:v>43047</c:v>
                </c:pt>
                <c:pt idx="398">
                  <c:v>43048</c:v>
                </c:pt>
                <c:pt idx="399">
                  <c:v>43049</c:v>
                </c:pt>
                <c:pt idx="400">
                  <c:v>43052</c:v>
                </c:pt>
                <c:pt idx="401">
                  <c:v>43053</c:v>
                </c:pt>
                <c:pt idx="402">
                  <c:v>43054</c:v>
                </c:pt>
                <c:pt idx="403">
                  <c:v>43055</c:v>
                </c:pt>
                <c:pt idx="404">
                  <c:v>43056</c:v>
                </c:pt>
                <c:pt idx="405">
                  <c:v>43059</c:v>
                </c:pt>
                <c:pt idx="406">
                  <c:v>43060</c:v>
                </c:pt>
                <c:pt idx="407">
                  <c:v>43061</c:v>
                </c:pt>
                <c:pt idx="408">
                  <c:v>43062</c:v>
                </c:pt>
                <c:pt idx="409">
                  <c:v>43063</c:v>
                </c:pt>
                <c:pt idx="410">
                  <c:v>43066</c:v>
                </c:pt>
                <c:pt idx="411">
                  <c:v>43067</c:v>
                </c:pt>
                <c:pt idx="412">
                  <c:v>43068</c:v>
                </c:pt>
                <c:pt idx="413">
                  <c:v>43069</c:v>
                </c:pt>
                <c:pt idx="414">
                  <c:v>43070</c:v>
                </c:pt>
                <c:pt idx="415">
                  <c:v>43073</c:v>
                </c:pt>
                <c:pt idx="416">
                  <c:v>43074</c:v>
                </c:pt>
                <c:pt idx="417">
                  <c:v>43075</c:v>
                </c:pt>
                <c:pt idx="418">
                  <c:v>43076</c:v>
                </c:pt>
                <c:pt idx="419">
                  <c:v>43077</c:v>
                </c:pt>
                <c:pt idx="420">
                  <c:v>43080</c:v>
                </c:pt>
                <c:pt idx="421">
                  <c:v>43081</c:v>
                </c:pt>
                <c:pt idx="422">
                  <c:v>43082</c:v>
                </c:pt>
                <c:pt idx="423">
                  <c:v>43083</c:v>
                </c:pt>
                <c:pt idx="424">
                  <c:v>43084</c:v>
                </c:pt>
                <c:pt idx="425">
                  <c:v>43087</c:v>
                </c:pt>
                <c:pt idx="426">
                  <c:v>43088</c:v>
                </c:pt>
                <c:pt idx="427">
                  <c:v>43089</c:v>
                </c:pt>
                <c:pt idx="428">
                  <c:v>43090</c:v>
                </c:pt>
                <c:pt idx="429">
                  <c:v>43091</c:v>
                </c:pt>
                <c:pt idx="430">
                  <c:v>43094</c:v>
                </c:pt>
                <c:pt idx="431">
                  <c:v>43095</c:v>
                </c:pt>
                <c:pt idx="432">
                  <c:v>43096</c:v>
                </c:pt>
                <c:pt idx="433">
                  <c:v>43097</c:v>
                </c:pt>
                <c:pt idx="434">
                  <c:v>43098</c:v>
                </c:pt>
                <c:pt idx="435">
                  <c:v>43101</c:v>
                </c:pt>
                <c:pt idx="436">
                  <c:v>43102</c:v>
                </c:pt>
                <c:pt idx="437">
                  <c:v>43103</c:v>
                </c:pt>
                <c:pt idx="438">
                  <c:v>43104</c:v>
                </c:pt>
                <c:pt idx="439">
                  <c:v>43105</c:v>
                </c:pt>
                <c:pt idx="440">
                  <c:v>43108</c:v>
                </c:pt>
                <c:pt idx="441">
                  <c:v>43109</c:v>
                </c:pt>
                <c:pt idx="442">
                  <c:v>43110</c:v>
                </c:pt>
                <c:pt idx="443">
                  <c:v>43111</c:v>
                </c:pt>
                <c:pt idx="444">
                  <c:v>43112</c:v>
                </c:pt>
                <c:pt idx="445">
                  <c:v>43115</c:v>
                </c:pt>
                <c:pt idx="446">
                  <c:v>43116</c:v>
                </c:pt>
                <c:pt idx="447">
                  <c:v>43117</c:v>
                </c:pt>
                <c:pt idx="448">
                  <c:v>43118</c:v>
                </c:pt>
                <c:pt idx="449">
                  <c:v>43119</c:v>
                </c:pt>
                <c:pt idx="450">
                  <c:v>43122</c:v>
                </c:pt>
                <c:pt idx="451">
                  <c:v>43123</c:v>
                </c:pt>
                <c:pt idx="452">
                  <c:v>43124</c:v>
                </c:pt>
                <c:pt idx="453">
                  <c:v>43125</c:v>
                </c:pt>
                <c:pt idx="454">
                  <c:v>43126</c:v>
                </c:pt>
                <c:pt idx="455">
                  <c:v>43129</c:v>
                </c:pt>
                <c:pt idx="456">
                  <c:v>43130</c:v>
                </c:pt>
                <c:pt idx="457">
                  <c:v>43131</c:v>
                </c:pt>
                <c:pt idx="458">
                  <c:v>43132</c:v>
                </c:pt>
                <c:pt idx="459">
                  <c:v>43133</c:v>
                </c:pt>
                <c:pt idx="460">
                  <c:v>43136</c:v>
                </c:pt>
                <c:pt idx="461">
                  <c:v>43137</c:v>
                </c:pt>
                <c:pt idx="462">
                  <c:v>43138</c:v>
                </c:pt>
                <c:pt idx="463">
                  <c:v>43139</c:v>
                </c:pt>
                <c:pt idx="464">
                  <c:v>43140</c:v>
                </c:pt>
                <c:pt idx="465">
                  <c:v>43143</c:v>
                </c:pt>
                <c:pt idx="466">
                  <c:v>43144</c:v>
                </c:pt>
                <c:pt idx="467">
                  <c:v>43145</c:v>
                </c:pt>
                <c:pt idx="468">
                  <c:v>43146</c:v>
                </c:pt>
                <c:pt idx="469">
                  <c:v>43147</c:v>
                </c:pt>
                <c:pt idx="470">
                  <c:v>43151</c:v>
                </c:pt>
                <c:pt idx="471">
                  <c:v>43152</c:v>
                </c:pt>
                <c:pt idx="472">
                  <c:v>43153</c:v>
                </c:pt>
                <c:pt idx="473">
                  <c:v>43154</c:v>
                </c:pt>
                <c:pt idx="474">
                  <c:v>43157</c:v>
                </c:pt>
                <c:pt idx="475">
                  <c:v>43158</c:v>
                </c:pt>
                <c:pt idx="476">
                  <c:v>43159</c:v>
                </c:pt>
                <c:pt idx="477">
                  <c:v>43160</c:v>
                </c:pt>
                <c:pt idx="478">
                  <c:v>43161</c:v>
                </c:pt>
                <c:pt idx="479">
                  <c:v>43164</c:v>
                </c:pt>
                <c:pt idx="480">
                  <c:v>43165</c:v>
                </c:pt>
                <c:pt idx="481">
                  <c:v>43166</c:v>
                </c:pt>
                <c:pt idx="482">
                  <c:v>43167</c:v>
                </c:pt>
                <c:pt idx="483">
                  <c:v>43168</c:v>
                </c:pt>
                <c:pt idx="484">
                  <c:v>43171</c:v>
                </c:pt>
                <c:pt idx="485">
                  <c:v>43172</c:v>
                </c:pt>
                <c:pt idx="486">
                  <c:v>43173</c:v>
                </c:pt>
                <c:pt idx="487">
                  <c:v>43174</c:v>
                </c:pt>
                <c:pt idx="488">
                  <c:v>43175</c:v>
                </c:pt>
                <c:pt idx="489">
                  <c:v>43178</c:v>
                </c:pt>
                <c:pt idx="490">
                  <c:v>43179</c:v>
                </c:pt>
                <c:pt idx="491">
                  <c:v>43180</c:v>
                </c:pt>
                <c:pt idx="492">
                  <c:v>43181</c:v>
                </c:pt>
                <c:pt idx="493">
                  <c:v>43182</c:v>
                </c:pt>
                <c:pt idx="494">
                  <c:v>43185</c:v>
                </c:pt>
                <c:pt idx="495">
                  <c:v>43186</c:v>
                </c:pt>
                <c:pt idx="496">
                  <c:v>43187</c:v>
                </c:pt>
                <c:pt idx="497">
                  <c:v>43188</c:v>
                </c:pt>
                <c:pt idx="498">
                  <c:v>43192</c:v>
                </c:pt>
                <c:pt idx="499">
                  <c:v>43193</c:v>
                </c:pt>
                <c:pt idx="500">
                  <c:v>43194</c:v>
                </c:pt>
                <c:pt idx="501">
                  <c:v>43195</c:v>
                </c:pt>
                <c:pt idx="502">
                  <c:v>43196</c:v>
                </c:pt>
                <c:pt idx="503">
                  <c:v>43199</c:v>
                </c:pt>
                <c:pt idx="504">
                  <c:v>43200</c:v>
                </c:pt>
                <c:pt idx="505">
                  <c:v>43201</c:v>
                </c:pt>
                <c:pt idx="506">
                  <c:v>43202</c:v>
                </c:pt>
                <c:pt idx="507">
                  <c:v>43203</c:v>
                </c:pt>
                <c:pt idx="508">
                  <c:v>43206</c:v>
                </c:pt>
                <c:pt idx="509">
                  <c:v>43207</c:v>
                </c:pt>
                <c:pt idx="510">
                  <c:v>43208</c:v>
                </c:pt>
                <c:pt idx="511">
                  <c:v>43209</c:v>
                </c:pt>
                <c:pt idx="512">
                  <c:v>43210</c:v>
                </c:pt>
                <c:pt idx="513">
                  <c:v>43211</c:v>
                </c:pt>
                <c:pt idx="514">
                  <c:v>43212</c:v>
                </c:pt>
                <c:pt idx="515">
                  <c:v>43213</c:v>
                </c:pt>
                <c:pt idx="516">
                  <c:v>43214</c:v>
                </c:pt>
                <c:pt idx="517">
                  <c:v>43215</c:v>
                </c:pt>
                <c:pt idx="518">
                  <c:v>43216</c:v>
                </c:pt>
                <c:pt idx="519">
                  <c:v>43217</c:v>
                </c:pt>
                <c:pt idx="520">
                  <c:v>43218</c:v>
                </c:pt>
                <c:pt idx="521">
                  <c:v>43219</c:v>
                </c:pt>
                <c:pt idx="522">
                  <c:v>43220</c:v>
                </c:pt>
                <c:pt idx="523">
                  <c:v>43221</c:v>
                </c:pt>
                <c:pt idx="524">
                  <c:v>43222</c:v>
                </c:pt>
                <c:pt idx="525">
                  <c:v>43223</c:v>
                </c:pt>
                <c:pt idx="526">
                  <c:v>43224</c:v>
                </c:pt>
                <c:pt idx="527">
                  <c:v>43225</c:v>
                </c:pt>
                <c:pt idx="528">
                  <c:v>43226</c:v>
                </c:pt>
                <c:pt idx="529">
                  <c:v>43227</c:v>
                </c:pt>
                <c:pt idx="530">
                  <c:v>43228</c:v>
                </c:pt>
                <c:pt idx="531">
                  <c:v>43229</c:v>
                </c:pt>
                <c:pt idx="532">
                  <c:v>43230</c:v>
                </c:pt>
                <c:pt idx="533">
                  <c:v>43231</c:v>
                </c:pt>
                <c:pt idx="534">
                  <c:v>43232</c:v>
                </c:pt>
                <c:pt idx="535">
                  <c:v>43233</c:v>
                </c:pt>
                <c:pt idx="536">
                  <c:v>43234</c:v>
                </c:pt>
                <c:pt idx="537">
                  <c:v>43235</c:v>
                </c:pt>
                <c:pt idx="538">
                  <c:v>43236</c:v>
                </c:pt>
                <c:pt idx="539">
                  <c:v>43237</c:v>
                </c:pt>
                <c:pt idx="540">
                  <c:v>43238</c:v>
                </c:pt>
                <c:pt idx="541">
                  <c:v>43239</c:v>
                </c:pt>
                <c:pt idx="542">
                  <c:v>43240</c:v>
                </c:pt>
                <c:pt idx="543">
                  <c:v>43241</c:v>
                </c:pt>
                <c:pt idx="544">
                  <c:v>43242</c:v>
                </c:pt>
                <c:pt idx="545">
                  <c:v>43243</c:v>
                </c:pt>
                <c:pt idx="546">
                  <c:v>43244</c:v>
                </c:pt>
                <c:pt idx="547">
                  <c:v>43245</c:v>
                </c:pt>
                <c:pt idx="548">
                  <c:v>43246</c:v>
                </c:pt>
                <c:pt idx="549">
                  <c:v>43247</c:v>
                </c:pt>
                <c:pt idx="550">
                  <c:v>43248</c:v>
                </c:pt>
                <c:pt idx="551">
                  <c:v>43249</c:v>
                </c:pt>
                <c:pt idx="552">
                  <c:v>43250</c:v>
                </c:pt>
                <c:pt idx="553">
                  <c:v>43251</c:v>
                </c:pt>
                <c:pt idx="554">
                  <c:v>43252</c:v>
                </c:pt>
                <c:pt idx="555">
                  <c:v>43253</c:v>
                </c:pt>
                <c:pt idx="556">
                  <c:v>43254</c:v>
                </c:pt>
                <c:pt idx="557">
                  <c:v>43255</c:v>
                </c:pt>
                <c:pt idx="558">
                  <c:v>43256</c:v>
                </c:pt>
                <c:pt idx="559">
                  <c:v>43257</c:v>
                </c:pt>
                <c:pt idx="560">
                  <c:v>43258</c:v>
                </c:pt>
                <c:pt idx="561">
                  <c:v>43259</c:v>
                </c:pt>
                <c:pt idx="562">
                  <c:v>43260</c:v>
                </c:pt>
                <c:pt idx="563">
                  <c:v>43261</c:v>
                </c:pt>
                <c:pt idx="564">
                  <c:v>43262</c:v>
                </c:pt>
                <c:pt idx="565">
                  <c:v>43263</c:v>
                </c:pt>
                <c:pt idx="566">
                  <c:v>43264</c:v>
                </c:pt>
                <c:pt idx="567">
                  <c:v>43265</c:v>
                </c:pt>
                <c:pt idx="568">
                  <c:v>43266</c:v>
                </c:pt>
                <c:pt idx="569">
                  <c:v>43267</c:v>
                </c:pt>
                <c:pt idx="570">
                  <c:v>43268</c:v>
                </c:pt>
                <c:pt idx="571">
                  <c:v>43269</c:v>
                </c:pt>
                <c:pt idx="572">
                  <c:v>43270</c:v>
                </c:pt>
                <c:pt idx="573">
                  <c:v>43271</c:v>
                </c:pt>
                <c:pt idx="574">
                  <c:v>43272</c:v>
                </c:pt>
                <c:pt idx="575">
                  <c:v>43273</c:v>
                </c:pt>
                <c:pt idx="576">
                  <c:v>43274</c:v>
                </c:pt>
                <c:pt idx="577">
                  <c:v>43275</c:v>
                </c:pt>
                <c:pt idx="578">
                  <c:v>43276</c:v>
                </c:pt>
                <c:pt idx="579">
                  <c:v>43277</c:v>
                </c:pt>
                <c:pt idx="580">
                  <c:v>43278</c:v>
                </c:pt>
                <c:pt idx="581">
                  <c:v>43279</c:v>
                </c:pt>
                <c:pt idx="582">
                  <c:v>43280</c:v>
                </c:pt>
                <c:pt idx="583">
                  <c:v>43281</c:v>
                </c:pt>
                <c:pt idx="584">
                  <c:v>43282</c:v>
                </c:pt>
                <c:pt idx="585">
                  <c:v>43283</c:v>
                </c:pt>
                <c:pt idx="586">
                  <c:v>43284</c:v>
                </c:pt>
                <c:pt idx="587">
                  <c:v>43285</c:v>
                </c:pt>
                <c:pt idx="588">
                  <c:v>43286</c:v>
                </c:pt>
                <c:pt idx="589">
                  <c:v>43287</c:v>
                </c:pt>
                <c:pt idx="590">
                  <c:v>43288</c:v>
                </c:pt>
                <c:pt idx="591">
                  <c:v>43289</c:v>
                </c:pt>
                <c:pt idx="592">
                  <c:v>43290</c:v>
                </c:pt>
                <c:pt idx="593">
                  <c:v>43291</c:v>
                </c:pt>
                <c:pt idx="594">
                  <c:v>43292</c:v>
                </c:pt>
                <c:pt idx="595">
                  <c:v>43293</c:v>
                </c:pt>
                <c:pt idx="596">
                  <c:v>43294</c:v>
                </c:pt>
                <c:pt idx="597">
                  <c:v>43295</c:v>
                </c:pt>
                <c:pt idx="598">
                  <c:v>43296</c:v>
                </c:pt>
                <c:pt idx="599">
                  <c:v>43297</c:v>
                </c:pt>
                <c:pt idx="600">
                  <c:v>43298</c:v>
                </c:pt>
                <c:pt idx="601">
                  <c:v>43299</c:v>
                </c:pt>
                <c:pt idx="602">
                  <c:v>43300</c:v>
                </c:pt>
                <c:pt idx="603">
                  <c:v>43301</c:v>
                </c:pt>
                <c:pt idx="604">
                  <c:v>43302</c:v>
                </c:pt>
                <c:pt idx="605">
                  <c:v>43303</c:v>
                </c:pt>
                <c:pt idx="606">
                  <c:v>43304</c:v>
                </c:pt>
                <c:pt idx="607">
                  <c:v>43305</c:v>
                </c:pt>
                <c:pt idx="608">
                  <c:v>43306</c:v>
                </c:pt>
                <c:pt idx="609">
                  <c:v>43307</c:v>
                </c:pt>
                <c:pt idx="610">
                  <c:v>43308</c:v>
                </c:pt>
                <c:pt idx="611">
                  <c:v>43309</c:v>
                </c:pt>
                <c:pt idx="612">
                  <c:v>43310</c:v>
                </c:pt>
                <c:pt idx="613">
                  <c:v>43311</c:v>
                </c:pt>
                <c:pt idx="614">
                  <c:v>43312</c:v>
                </c:pt>
                <c:pt idx="615">
                  <c:v>43313</c:v>
                </c:pt>
                <c:pt idx="616">
                  <c:v>43314</c:v>
                </c:pt>
                <c:pt idx="617">
                  <c:v>43315</c:v>
                </c:pt>
                <c:pt idx="618">
                  <c:v>43316</c:v>
                </c:pt>
                <c:pt idx="619">
                  <c:v>43317</c:v>
                </c:pt>
                <c:pt idx="620">
                  <c:v>43318</c:v>
                </c:pt>
                <c:pt idx="621">
                  <c:v>43319</c:v>
                </c:pt>
                <c:pt idx="622">
                  <c:v>43320</c:v>
                </c:pt>
                <c:pt idx="623">
                  <c:v>43321</c:v>
                </c:pt>
                <c:pt idx="624">
                  <c:v>43322</c:v>
                </c:pt>
                <c:pt idx="625">
                  <c:v>43323</c:v>
                </c:pt>
                <c:pt idx="626">
                  <c:v>43324</c:v>
                </c:pt>
                <c:pt idx="627">
                  <c:v>43325</c:v>
                </c:pt>
                <c:pt idx="628">
                  <c:v>43326</c:v>
                </c:pt>
                <c:pt idx="629">
                  <c:v>43327</c:v>
                </c:pt>
                <c:pt idx="630">
                  <c:v>43328</c:v>
                </c:pt>
                <c:pt idx="631">
                  <c:v>43329</c:v>
                </c:pt>
                <c:pt idx="632">
                  <c:v>43330</c:v>
                </c:pt>
                <c:pt idx="633">
                  <c:v>43331</c:v>
                </c:pt>
                <c:pt idx="634">
                  <c:v>43332</c:v>
                </c:pt>
                <c:pt idx="635">
                  <c:v>43333</c:v>
                </c:pt>
                <c:pt idx="636">
                  <c:v>43334</c:v>
                </c:pt>
                <c:pt idx="637">
                  <c:v>43335</c:v>
                </c:pt>
                <c:pt idx="638">
                  <c:v>43336</c:v>
                </c:pt>
                <c:pt idx="639">
                  <c:v>43337</c:v>
                </c:pt>
                <c:pt idx="640">
                  <c:v>43338</c:v>
                </c:pt>
                <c:pt idx="641">
                  <c:v>43339</c:v>
                </c:pt>
                <c:pt idx="642">
                  <c:v>43340</c:v>
                </c:pt>
                <c:pt idx="643">
                  <c:v>43341</c:v>
                </c:pt>
                <c:pt idx="644">
                  <c:v>43342</c:v>
                </c:pt>
                <c:pt idx="645">
                  <c:v>43343</c:v>
                </c:pt>
                <c:pt idx="646">
                  <c:v>43344</c:v>
                </c:pt>
                <c:pt idx="647">
                  <c:v>43345</c:v>
                </c:pt>
                <c:pt idx="648">
                  <c:v>43346</c:v>
                </c:pt>
                <c:pt idx="649">
                  <c:v>43347</c:v>
                </c:pt>
                <c:pt idx="650">
                  <c:v>43348</c:v>
                </c:pt>
                <c:pt idx="651">
                  <c:v>43349</c:v>
                </c:pt>
                <c:pt idx="652">
                  <c:v>43350</c:v>
                </c:pt>
                <c:pt idx="653">
                  <c:v>43351</c:v>
                </c:pt>
                <c:pt idx="654">
                  <c:v>43352</c:v>
                </c:pt>
                <c:pt idx="655">
                  <c:v>43353</c:v>
                </c:pt>
                <c:pt idx="656">
                  <c:v>43354</c:v>
                </c:pt>
                <c:pt idx="657">
                  <c:v>43355</c:v>
                </c:pt>
                <c:pt idx="658">
                  <c:v>43356</c:v>
                </c:pt>
                <c:pt idx="659">
                  <c:v>43357</c:v>
                </c:pt>
                <c:pt idx="660">
                  <c:v>43358</c:v>
                </c:pt>
                <c:pt idx="661">
                  <c:v>43359</c:v>
                </c:pt>
                <c:pt idx="662">
                  <c:v>43360</c:v>
                </c:pt>
                <c:pt idx="663">
                  <c:v>43361</c:v>
                </c:pt>
                <c:pt idx="664">
                  <c:v>43362</c:v>
                </c:pt>
                <c:pt idx="665">
                  <c:v>43363</c:v>
                </c:pt>
                <c:pt idx="666">
                  <c:v>43364</c:v>
                </c:pt>
                <c:pt idx="667">
                  <c:v>43365</c:v>
                </c:pt>
                <c:pt idx="668">
                  <c:v>43366</c:v>
                </c:pt>
                <c:pt idx="669">
                  <c:v>43367</c:v>
                </c:pt>
                <c:pt idx="670">
                  <c:v>43368</c:v>
                </c:pt>
                <c:pt idx="671">
                  <c:v>43369</c:v>
                </c:pt>
                <c:pt idx="672">
                  <c:v>43370</c:v>
                </c:pt>
                <c:pt idx="673">
                  <c:v>43371</c:v>
                </c:pt>
                <c:pt idx="674">
                  <c:v>43372</c:v>
                </c:pt>
                <c:pt idx="675">
                  <c:v>43373</c:v>
                </c:pt>
                <c:pt idx="676">
                  <c:v>43374</c:v>
                </c:pt>
                <c:pt idx="677">
                  <c:v>43375</c:v>
                </c:pt>
                <c:pt idx="678">
                  <c:v>43376</c:v>
                </c:pt>
                <c:pt idx="679">
                  <c:v>43377</c:v>
                </c:pt>
                <c:pt idx="680">
                  <c:v>43378</c:v>
                </c:pt>
                <c:pt idx="681">
                  <c:v>43379</c:v>
                </c:pt>
                <c:pt idx="682">
                  <c:v>43380</c:v>
                </c:pt>
                <c:pt idx="683">
                  <c:v>43381</c:v>
                </c:pt>
                <c:pt idx="684">
                  <c:v>43382</c:v>
                </c:pt>
                <c:pt idx="685">
                  <c:v>43383</c:v>
                </c:pt>
                <c:pt idx="686">
                  <c:v>43384</c:v>
                </c:pt>
                <c:pt idx="687">
                  <c:v>43385</c:v>
                </c:pt>
                <c:pt idx="688">
                  <c:v>43386</c:v>
                </c:pt>
                <c:pt idx="689">
                  <c:v>43387</c:v>
                </c:pt>
                <c:pt idx="690">
                  <c:v>43388</c:v>
                </c:pt>
                <c:pt idx="691">
                  <c:v>43389</c:v>
                </c:pt>
                <c:pt idx="692">
                  <c:v>43390</c:v>
                </c:pt>
                <c:pt idx="693">
                  <c:v>43391</c:v>
                </c:pt>
                <c:pt idx="694">
                  <c:v>43392</c:v>
                </c:pt>
                <c:pt idx="695">
                  <c:v>43393</c:v>
                </c:pt>
                <c:pt idx="696">
                  <c:v>43394</c:v>
                </c:pt>
                <c:pt idx="697">
                  <c:v>43395</c:v>
                </c:pt>
                <c:pt idx="698">
                  <c:v>43396</c:v>
                </c:pt>
                <c:pt idx="699">
                  <c:v>43397</c:v>
                </c:pt>
                <c:pt idx="700">
                  <c:v>43398</c:v>
                </c:pt>
                <c:pt idx="701">
                  <c:v>43399</c:v>
                </c:pt>
                <c:pt idx="702">
                  <c:v>43400</c:v>
                </c:pt>
                <c:pt idx="703">
                  <c:v>43401</c:v>
                </c:pt>
                <c:pt idx="704">
                  <c:v>43402</c:v>
                </c:pt>
                <c:pt idx="705">
                  <c:v>43403</c:v>
                </c:pt>
                <c:pt idx="706">
                  <c:v>43404</c:v>
                </c:pt>
                <c:pt idx="707">
                  <c:v>43405</c:v>
                </c:pt>
                <c:pt idx="708">
                  <c:v>43406</c:v>
                </c:pt>
                <c:pt idx="709">
                  <c:v>43407</c:v>
                </c:pt>
                <c:pt idx="710">
                  <c:v>43408</c:v>
                </c:pt>
                <c:pt idx="711">
                  <c:v>43409</c:v>
                </c:pt>
                <c:pt idx="712">
                  <c:v>43410</c:v>
                </c:pt>
                <c:pt idx="713">
                  <c:v>43411</c:v>
                </c:pt>
                <c:pt idx="714">
                  <c:v>43412</c:v>
                </c:pt>
                <c:pt idx="715">
                  <c:v>43413</c:v>
                </c:pt>
                <c:pt idx="716">
                  <c:v>43414</c:v>
                </c:pt>
                <c:pt idx="717">
                  <c:v>43415</c:v>
                </c:pt>
                <c:pt idx="718">
                  <c:v>43416</c:v>
                </c:pt>
                <c:pt idx="719">
                  <c:v>43417</c:v>
                </c:pt>
                <c:pt idx="720">
                  <c:v>43418</c:v>
                </c:pt>
                <c:pt idx="721">
                  <c:v>43419</c:v>
                </c:pt>
                <c:pt idx="722">
                  <c:v>43420</c:v>
                </c:pt>
                <c:pt idx="723">
                  <c:v>43421</c:v>
                </c:pt>
                <c:pt idx="724">
                  <c:v>43422</c:v>
                </c:pt>
                <c:pt idx="725">
                  <c:v>43423</c:v>
                </c:pt>
                <c:pt idx="726">
                  <c:v>43424</c:v>
                </c:pt>
                <c:pt idx="727">
                  <c:v>43425</c:v>
                </c:pt>
                <c:pt idx="728">
                  <c:v>43426</c:v>
                </c:pt>
                <c:pt idx="729">
                  <c:v>43427</c:v>
                </c:pt>
                <c:pt idx="730">
                  <c:v>43428</c:v>
                </c:pt>
                <c:pt idx="731">
                  <c:v>43429</c:v>
                </c:pt>
                <c:pt idx="732">
                  <c:v>43430</c:v>
                </c:pt>
                <c:pt idx="733">
                  <c:v>43431</c:v>
                </c:pt>
                <c:pt idx="734">
                  <c:v>43432</c:v>
                </c:pt>
                <c:pt idx="735">
                  <c:v>43433</c:v>
                </c:pt>
                <c:pt idx="736">
                  <c:v>43434</c:v>
                </c:pt>
                <c:pt idx="737">
                  <c:v>43435</c:v>
                </c:pt>
                <c:pt idx="738">
                  <c:v>43436</c:v>
                </c:pt>
                <c:pt idx="739">
                  <c:v>43437</c:v>
                </c:pt>
                <c:pt idx="740">
                  <c:v>43438</c:v>
                </c:pt>
                <c:pt idx="741">
                  <c:v>43439</c:v>
                </c:pt>
                <c:pt idx="742">
                  <c:v>43440</c:v>
                </c:pt>
                <c:pt idx="743">
                  <c:v>43441</c:v>
                </c:pt>
                <c:pt idx="744">
                  <c:v>43442</c:v>
                </c:pt>
                <c:pt idx="745">
                  <c:v>43443</c:v>
                </c:pt>
                <c:pt idx="746">
                  <c:v>43444</c:v>
                </c:pt>
                <c:pt idx="747">
                  <c:v>43445</c:v>
                </c:pt>
                <c:pt idx="748">
                  <c:v>43446</c:v>
                </c:pt>
                <c:pt idx="749">
                  <c:v>43447</c:v>
                </c:pt>
                <c:pt idx="750">
                  <c:v>43448</c:v>
                </c:pt>
                <c:pt idx="751">
                  <c:v>43449</c:v>
                </c:pt>
                <c:pt idx="752">
                  <c:v>43450</c:v>
                </c:pt>
                <c:pt idx="753">
                  <c:v>43451</c:v>
                </c:pt>
                <c:pt idx="754">
                  <c:v>43452</c:v>
                </c:pt>
                <c:pt idx="755">
                  <c:v>43453</c:v>
                </c:pt>
                <c:pt idx="756">
                  <c:v>43454</c:v>
                </c:pt>
                <c:pt idx="757">
                  <c:v>43455</c:v>
                </c:pt>
                <c:pt idx="758">
                  <c:v>43456</c:v>
                </c:pt>
                <c:pt idx="759">
                  <c:v>43457</c:v>
                </c:pt>
                <c:pt idx="760">
                  <c:v>43458</c:v>
                </c:pt>
                <c:pt idx="761">
                  <c:v>43459</c:v>
                </c:pt>
                <c:pt idx="762">
                  <c:v>43460</c:v>
                </c:pt>
                <c:pt idx="763">
                  <c:v>43461</c:v>
                </c:pt>
                <c:pt idx="764">
                  <c:v>43462</c:v>
                </c:pt>
                <c:pt idx="765">
                  <c:v>43463</c:v>
                </c:pt>
                <c:pt idx="766">
                  <c:v>43464</c:v>
                </c:pt>
                <c:pt idx="767">
                  <c:v>43465</c:v>
                </c:pt>
                <c:pt idx="768">
                  <c:v>43466</c:v>
                </c:pt>
                <c:pt idx="769">
                  <c:v>43467</c:v>
                </c:pt>
                <c:pt idx="770">
                  <c:v>43468</c:v>
                </c:pt>
                <c:pt idx="771">
                  <c:v>43469</c:v>
                </c:pt>
                <c:pt idx="772">
                  <c:v>43470</c:v>
                </c:pt>
                <c:pt idx="773">
                  <c:v>43471</c:v>
                </c:pt>
                <c:pt idx="774">
                  <c:v>43472</c:v>
                </c:pt>
                <c:pt idx="775">
                  <c:v>43473</c:v>
                </c:pt>
                <c:pt idx="776">
                  <c:v>43474</c:v>
                </c:pt>
                <c:pt idx="777">
                  <c:v>43475</c:v>
                </c:pt>
                <c:pt idx="778">
                  <c:v>43476</c:v>
                </c:pt>
                <c:pt idx="779">
                  <c:v>43477</c:v>
                </c:pt>
                <c:pt idx="780">
                  <c:v>43478</c:v>
                </c:pt>
                <c:pt idx="781">
                  <c:v>43479</c:v>
                </c:pt>
                <c:pt idx="782">
                  <c:v>43480</c:v>
                </c:pt>
                <c:pt idx="783">
                  <c:v>43481</c:v>
                </c:pt>
                <c:pt idx="784">
                  <c:v>43482</c:v>
                </c:pt>
                <c:pt idx="785">
                  <c:v>43483</c:v>
                </c:pt>
                <c:pt idx="786">
                  <c:v>43484</c:v>
                </c:pt>
                <c:pt idx="787">
                  <c:v>43485</c:v>
                </c:pt>
                <c:pt idx="788">
                  <c:v>43486</c:v>
                </c:pt>
                <c:pt idx="789">
                  <c:v>43487</c:v>
                </c:pt>
                <c:pt idx="790">
                  <c:v>43488</c:v>
                </c:pt>
                <c:pt idx="791">
                  <c:v>43489</c:v>
                </c:pt>
                <c:pt idx="792">
                  <c:v>43490</c:v>
                </c:pt>
                <c:pt idx="793">
                  <c:v>43491</c:v>
                </c:pt>
                <c:pt idx="794">
                  <c:v>43492</c:v>
                </c:pt>
                <c:pt idx="795">
                  <c:v>43493</c:v>
                </c:pt>
                <c:pt idx="796">
                  <c:v>43494</c:v>
                </c:pt>
                <c:pt idx="797">
                  <c:v>43495</c:v>
                </c:pt>
                <c:pt idx="798">
                  <c:v>43496</c:v>
                </c:pt>
                <c:pt idx="799">
                  <c:v>43497</c:v>
                </c:pt>
                <c:pt idx="800">
                  <c:v>43498</c:v>
                </c:pt>
                <c:pt idx="801">
                  <c:v>43499</c:v>
                </c:pt>
                <c:pt idx="802">
                  <c:v>43500</c:v>
                </c:pt>
                <c:pt idx="803">
                  <c:v>43501</c:v>
                </c:pt>
                <c:pt idx="804">
                  <c:v>43502</c:v>
                </c:pt>
                <c:pt idx="805">
                  <c:v>43503</c:v>
                </c:pt>
                <c:pt idx="806">
                  <c:v>43504</c:v>
                </c:pt>
                <c:pt idx="807">
                  <c:v>43505</c:v>
                </c:pt>
                <c:pt idx="808">
                  <c:v>43506</c:v>
                </c:pt>
                <c:pt idx="809">
                  <c:v>43507</c:v>
                </c:pt>
                <c:pt idx="810">
                  <c:v>43508</c:v>
                </c:pt>
                <c:pt idx="811">
                  <c:v>43509</c:v>
                </c:pt>
                <c:pt idx="812">
                  <c:v>43510</c:v>
                </c:pt>
                <c:pt idx="813">
                  <c:v>43511</c:v>
                </c:pt>
                <c:pt idx="814">
                  <c:v>43512</c:v>
                </c:pt>
                <c:pt idx="815">
                  <c:v>43513</c:v>
                </c:pt>
                <c:pt idx="816">
                  <c:v>43514</c:v>
                </c:pt>
                <c:pt idx="817">
                  <c:v>43515</c:v>
                </c:pt>
                <c:pt idx="818">
                  <c:v>43516</c:v>
                </c:pt>
                <c:pt idx="819">
                  <c:v>43517</c:v>
                </c:pt>
                <c:pt idx="820">
                  <c:v>43518</c:v>
                </c:pt>
                <c:pt idx="821">
                  <c:v>43519</c:v>
                </c:pt>
                <c:pt idx="822">
                  <c:v>43520</c:v>
                </c:pt>
                <c:pt idx="823">
                  <c:v>43521</c:v>
                </c:pt>
                <c:pt idx="824">
                  <c:v>43522</c:v>
                </c:pt>
                <c:pt idx="825">
                  <c:v>43523</c:v>
                </c:pt>
                <c:pt idx="826">
                  <c:v>43524</c:v>
                </c:pt>
                <c:pt idx="827">
                  <c:v>43525</c:v>
                </c:pt>
                <c:pt idx="828">
                  <c:v>43526</c:v>
                </c:pt>
                <c:pt idx="829">
                  <c:v>43527</c:v>
                </c:pt>
                <c:pt idx="830">
                  <c:v>43528</c:v>
                </c:pt>
                <c:pt idx="831">
                  <c:v>43529</c:v>
                </c:pt>
                <c:pt idx="832">
                  <c:v>43530</c:v>
                </c:pt>
                <c:pt idx="833">
                  <c:v>43531</c:v>
                </c:pt>
                <c:pt idx="834">
                  <c:v>43532</c:v>
                </c:pt>
                <c:pt idx="835">
                  <c:v>43533</c:v>
                </c:pt>
                <c:pt idx="836">
                  <c:v>43534</c:v>
                </c:pt>
                <c:pt idx="837">
                  <c:v>43535</c:v>
                </c:pt>
                <c:pt idx="838">
                  <c:v>43536</c:v>
                </c:pt>
                <c:pt idx="839">
                  <c:v>43537</c:v>
                </c:pt>
                <c:pt idx="840">
                  <c:v>43538</c:v>
                </c:pt>
                <c:pt idx="841">
                  <c:v>43539</c:v>
                </c:pt>
                <c:pt idx="842">
                  <c:v>43540</c:v>
                </c:pt>
                <c:pt idx="843">
                  <c:v>43541</c:v>
                </c:pt>
                <c:pt idx="844">
                  <c:v>43542</c:v>
                </c:pt>
                <c:pt idx="845">
                  <c:v>43543</c:v>
                </c:pt>
                <c:pt idx="846">
                  <c:v>43544</c:v>
                </c:pt>
                <c:pt idx="847">
                  <c:v>43545</c:v>
                </c:pt>
                <c:pt idx="848">
                  <c:v>43546</c:v>
                </c:pt>
                <c:pt idx="849">
                  <c:v>43547</c:v>
                </c:pt>
                <c:pt idx="850">
                  <c:v>43548</c:v>
                </c:pt>
                <c:pt idx="851">
                  <c:v>43549</c:v>
                </c:pt>
                <c:pt idx="852">
                  <c:v>43550</c:v>
                </c:pt>
                <c:pt idx="853">
                  <c:v>43551</c:v>
                </c:pt>
                <c:pt idx="854">
                  <c:v>43552</c:v>
                </c:pt>
                <c:pt idx="855">
                  <c:v>43553</c:v>
                </c:pt>
                <c:pt idx="856">
                  <c:v>43554</c:v>
                </c:pt>
                <c:pt idx="857">
                  <c:v>43555</c:v>
                </c:pt>
                <c:pt idx="858">
                  <c:v>43556</c:v>
                </c:pt>
                <c:pt idx="859">
                  <c:v>43557</c:v>
                </c:pt>
                <c:pt idx="860">
                  <c:v>43558</c:v>
                </c:pt>
                <c:pt idx="861">
                  <c:v>43559</c:v>
                </c:pt>
                <c:pt idx="862">
                  <c:v>43560</c:v>
                </c:pt>
                <c:pt idx="863">
                  <c:v>43561</c:v>
                </c:pt>
                <c:pt idx="864">
                  <c:v>43562</c:v>
                </c:pt>
                <c:pt idx="865">
                  <c:v>43563</c:v>
                </c:pt>
                <c:pt idx="866">
                  <c:v>43564</c:v>
                </c:pt>
                <c:pt idx="867">
                  <c:v>43565</c:v>
                </c:pt>
                <c:pt idx="868">
                  <c:v>43566</c:v>
                </c:pt>
                <c:pt idx="869">
                  <c:v>43567</c:v>
                </c:pt>
                <c:pt idx="870">
                  <c:v>43568</c:v>
                </c:pt>
                <c:pt idx="871">
                  <c:v>43569</c:v>
                </c:pt>
                <c:pt idx="872">
                  <c:v>43570</c:v>
                </c:pt>
                <c:pt idx="873">
                  <c:v>43571</c:v>
                </c:pt>
                <c:pt idx="874">
                  <c:v>43572</c:v>
                </c:pt>
                <c:pt idx="875">
                  <c:v>43573</c:v>
                </c:pt>
                <c:pt idx="876">
                  <c:v>43574</c:v>
                </c:pt>
                <c:pt idx="877">
                  <c:v>43575</c:v>
                </c:pt>
                <c:pt idx="878">
                  <c:v>43576</c:v>
                </c:pt>
                <c:pt idx="879">
                  <c:v>43577</c:v>
                </c:pt>
                <c:pt idx="880">
                  <c:v>43578</c:v>
                </c:pt>
                <c:pt idx="881">
                  <c:v>43579</c:v>
                </c:pt>
                <c:pt idx="882">
                  <c:v>43580</c:v>
                </c:pt>
                <c:pt idx="883">
                  <c:v>43581</c:v>
                </c:pt>
                <c:pt idx="884">
                  <c:v>43582</c:v>
                </c:pt>
                <c:pt idx="885">
                  <c:v>43583</c:v>
                </c:pt>
                <c:pt idx="886">
                  <c:v>43584</c:v>
                </c:pt>
                <c:pt idx="887">
                  <c:v>43585</c:v>
                </c:pt>
                <c:pt idx="888">
                  <c:v>43586</c:v>
                </c:pt>
                <c:pt idx="889">
                  <c:v>43587</c:v>
                </c:pt>
                <c:pt idx="890">
                  <c:v>43588</c:v>
                </c:pt>
                <c:pt idx="891">
                  <c:v>43589</c:v>
                </c:pt>
                <c:pt idx="892">
                  <c:v>43590</c:v>
                </c:pt>
                <c:pt idx="893">
                  <c:v>43591</c:v>
                </c:pt>
                <c:pt idx="894">
                  <c:v>43592</c:v>
                </c:pt>
                <c:pt idx="895">
                  <c:v>43593</c:v>
                </c:pt>
                <c:pt idx="896">
                  <c:v>43594</c:v>
                </c:pt>
                <c:pt idx="897">
                  <c:v>43595</c:v>
                </c:pt>
                <c:pt idx="898">
                  <c:v>43596</c:v>
                </c:pt>
                <c:pt idx="899">
                  <c:v>43597</c:v>
                </c:pt>
                <c:pt idx="900">
                  <c:v>43598</c:v>
                </c:pt>
                <c:pt idx="901">
                  <c:v>43599</c:v>
                </c:pt>
                <c:pt idx="902">
                  <c:v>43600</c:v>
                </c:pt>
                <c:pt idx="903">
                  <c:v>43601</c:v>
                </c:pt>
                <c:pt idx="904">
                  <c:v>43602</c:v>
                </c:pt>
                <c:pt idx="905">
                  <c:v>43603</c:v>
                </c:pt>
                <c:pt idx="906">
                  <c:v>43604</c:v>
                </c:pt>
                <c:pt idx="907">
                  <c:v>43605</c:v>
                </c:pt>
                <c:pt idx="908">
                  <c:v>43606</c:v>
                </c:pt>
                <c:pt idx="909">
                  <c:v>43607</c:v>
                </c:pt>
                <c:pt idx="910">
                  <c:v>43608</c:v>
                </c:pt>
                <c:pt idx="911">
                  <c:v>43609</c:v>
                </c:pt>
                <c:pt idx="912">
                  <c:v>43610</c:v>
                </c:pt>
                <c:pt idx="913">
                  <c:v>43611</c:v>
                </c:pt>
                <c:pt idx="914">
                  <c:v>43612</c:v>
                </c:pt>
                <c:pt idx="915">
                  <c:v>43613</c:v>
                </c:pt>
                <c:pt idx="916">
                  <c:v>43614</c:v>
                </c:pt>
                <c:pt idx="917">
                  <c:v>43615</c:v>
                </c:pt>
                <c:pt idx="918">
                  <c:v>43616</c:v>
                </c:pt>
                <c:pt idx="919">
                  <c:v>43617</c:v>
                </c:pt>
                <c:pt idx="920">
                  <c:v>43618</c:v>
                </c:pt>
                <c:pt idx="921">
                  <c:v>43619</c:v>
                </c:pt>
                <c:pt idx="922">
                  <c:v>43620</c:v>
                </c:pt>
                <c:pt idx="923">
                  <c:v>43621</c:v>
                </c:pt>
                <c:pt idx="924">
                  <c:v>43622</c:v>
                </c:pt>
                <c:pt idx="925">
                  <c:v>43623</c:v>
                </c:pt>
                <c:pt idx="926">
                  <c:v>43624</c:v>
                </c:pt>
                <c:pt idx="927">
                  <c:v>43625</c:v>
                </c:pt>
                <c:pt idx="928">
                  <c:v>43626</c:v>
                </c:pt>
                <c:pt idx="929">
                  <c:v>43627</c:v>
                </c:pt>
                <c:pt idx="930">
                  <c:v>43628</c:v>
                </c:pt>
                <c:pt idx="931">
                  <c:v>43629</c:v>
                </c:pt>
                <c:pt idx="932">
                  <c:v>43630</c:v>
                </c:pt>
                <c:pt idx="933">
                  <c:v>43631</c:v>
                </c:pt>
                <c:pt idx="934">
                  <c:v>43632</c:v>
                </c:pt>
                <c:pt idx="935">
                  <c:v>43633</c:v>
                </c:pt>
                <c:pt idx="936">
                  <c:v>43634</c:v>
                </c:pt>
                <c:pt idx="937">
                  <c:v>43635</c:v>
                </c:pt>
                <c:pt idx="938">
                  <c:v>43636</c:v>
                </c:pt>
                <c:pt idx="939">
                  <c:v>43637</c:v>
                </c:pt>
                <c:pt idx="940">
                  <c:v>43638</c:v>
                </c:pt>
                <c:pt idx="941">
                  <c:v>43639</c:v>
                </c:pt>
                <c:pt idx="942">
                  <c:v>43640</c:v>
                </c:pt>
                <c:pt idx="943">
                  <c:v>43641</c:v>
                </c:pt>
                <c:pt idx="944">
                  <c:v>43642</c:v>
                </c:pt>
                <c:pt idx="945">
                  <c:v>43643</c:v>
                </c:pt>
                <c:pt idx="946">
                  <c:v>43644</c:v>
                </c:pt>
                <c:pt idx="947">
                  <c:v>43645</c:v>
                </c:pt>
                <c:pt idx="948">
                  <c:v>43646</c:v>
                </c:pt>
                <c:pt idx="949">
                  <c:v>43647</c:v>
                </c:pt>
                <c:pt idx="950">
                  <c:v>43648</c:v>
                </c:pt>
                <c:pt idx="951">
                  <c:v>43649</c:v>
                </c:pt>
                <c:pt idx="952">
                  <c:v>43650</c:v>
                </c:pt>
                <c:pt idx="953">
                  <c:v>43651</c:v>
                </c:pt>
                <c:pt idx="954">
                  <c:v>43652</c:v>
                </c:pt>
                <c:pt idx="955">
                  <c:v>43653</c:v>
                </c:pt>
                <c:pt idx="956">
                  <c:v>43654</c:v>
                </c:pt>
                <c:pt idx="957">
                  <c:v>43655</c:v>
                </c:pt>
                <c:pt idx="958">
                  <c:v>43656</c:v>
                </c:pt>
                <c:pt idx="959">
                  <c:v>43657</c:v>
                </c:pt>
                <c:pt idx="960">
                  <c:v>43658</c:v>
                </c:pt>
                <c:pt idx="961">
                  <c:v>43659</c:v>
                </c:pt>
                <c:pt idx="962">
                  <c:v>43660</c:v>
                </c:pt>
                <c:pt idx="963">
                  <c:v>43661</c:v>
                </c:pt>
                <c:pt idx="964">
                  <c:v>43662</c:v>
                </c:pt>
              </c:numCache>
            </c:numRef>
          </c:cat>
          <c:val>
            <c:numRef>
              <c:f>'Figure 10 - b'!$C$3:$C$967</c:f>
              <c:numCache>
                <c:formatCode>General</c:formatCode>
                <c:ptCount val="965"/>
                <c:pt idx="0">
                  <c:v>159</c:v>
                </c:pt>
                <c:pt idx="1">
                  <c:v>160</c:v>
                </c:pt>
                <c:pt idx="2">
                  <c:v>161</c:v>
                </c:pt>
                <c:pt idx="3">
                  <c:v>170</c:v>
                </c:pt>
                <c:pt idx="4">
                  <c:v>164</c:v>
                </c:pt>
                <c:pt idx="5">
                  <c:v>168</c:v>
                </c:pt>
                <c:pt idx="6">
                  <c:v>172</c:v>
                </c:pt>
                <c:pt idx="7">
                  <c:v>176</c:v>
                </c:pt>
                <c:pt idx="8">
                  <c:v>177</c:v>
                </c:pt>
                <c:pt idx="9">
                  <c:v>167</c:v>
                </c:pt>
                <c:pt idx="10">
                  <c:v>157</c:v>
                </c:pt>
                <c:pt idx="11">
                  <c:v>155</c:v>
                </c:pt>
                <c:pt idx="12">
                  <c:v>152</c:v>
                </c:pt>
                <c:pt idx="13">
                  <c:v>150</c:v>
                </c:pt>
                <c:pt idx="14">
                  <c:v>149</c:v>
                </c:pt>
                <c:pt idx="15">
                  <c:v>145</c:v>
                </c:pt>
                <c:pt idx="16">
                  <c:v>143</c:v>
                </c:pt>
                <c:pt idx="17">
                  <c:v>138</c:v>
                </c:pt>
                <c:pt idx="18">
                  <c:v>131</c:v>
                </c:pt>
                <c:pt idx="19">
                  <c:v>128</c:v>
                </c:pt>
                <c:pt idx="20">
                  <c:v>128</c:v>
                </c:pt>
                <c:pt idx="21">
                  <c:v>126</c:v>
                </c:pt>
                <c:pt idx="22">
                  <c:v>119</c:v>
                </c:pt>
                <c:pt idx="23">
                  <c:v>124</c:v>
                </c:pt>
                <c:pt idx="24">
                  <c:v>127</c:v>
                </c:pt>
                <c:pt idx="25">
                  <c:v>127</c:v>
                </c:pt>
                <c:pt idx="26">
                  <c:v>126</c:v>
                </c:pt>
                <c:pt idx="27">
                  <c:v>140</c:v>
                </c:pt>
                <c:pt idx="28">
                  <c:v>140</c:v>
                </c:pt>
                <c:pt idx="29">
                  <c:v>141</c:v>
                </c:pt>
                <c:pt idx="30">
                  <c:v>140</c:v>
                </c:pt>
                <c:pt idx="31">
                  <c:v>133</c:v>
                </c:pt>
                <c:pt idx="32">
                  <c:v>127</c:v>
                </c:pt>
                <c:pt idx="33">
                  <c:v>125</c:v>
                </c:pt>
                <c:pt idx="34">
                  <c:v>131</c:v>
                </c:pt>
                <c:pt idx="35">
                  <c:v>127</c:v>
                </c:pt>
                <c:pt idx="36">
                  <c:v>126</c:v>
                </c:pt>
                <c:pt idx="37">
                  <c:v>123</c:v>
                </c:pt>
                <c:pt idx="38">
                  <c:v>124</c:v>
                </c:pt>
                <c:pt idx="39">
                  <c:v>130</c:v>
                </c:pt>
                <c:pt idx="40">
                  <c:v>132</c:v>
                </c:pt>
                <c:pt idx="41">
                  <c:v>136</c:v>
                </c:pt>
                <c:pt idx="42">
                  <c:v>143</c:v>
                </c:pt>
                <c:pt idx="43">
                  <c:v>141</c:v>
                </c:pt>
                <c:pt idx="44">
                  <c:v>140</c:v>
                </c:pt>
                <c:pt idx="45">
                  <c:v>140</c:v>
                </c:pt>
                <c:pt idx="46">
                  <c:v>151</c:v>
                </c:pt>
                <c:pt idx="47">
                  <c:v>153</c:v>
                </c:pt>
                <c:pt idx="48">
                  <c:v>159</c:v>
                </c:pt>
                <c:pt idx="49">
                  <c:v>158</c:v>
                </c:pt>
                <c:pt idx="50">
                  <c:v>160</c:v>
                </c:pt>
                <c:pt idx="51">
                  <c:v>155</c:v>
                </c:pt>
                <c:pt idx="52">
                  <c:v>151</c:v>
                </c:pt>
                <c:pt idx="53">
                  <c:v>149</c:v>
                </c:pt>
                <c:pt idx="54">
                  <c:v>149</c:v>
                </c:pt>
                <c:pt idx="55">
                  <c:v>144</c:v>
                </c:pt>
                <c:pt idx="56">
                  <c:v>140</c:v>
                </c:pt>
                <c:pt idx="57">
                  <c:v>140</c:v>
                </c:pt>
                <c:pt idx="58">
                  <c:v>142</c:v>
                </c:pt>
                <c:pt idx="59">
                  <c:v>140</c:v>
                </c:pt>
                <c:pt idx="60">
                  <c:v>141</c:v>
                </c:pt>
                <c:pt idx="61">
                  <c:v>141</c:v>
                </c:pt>
                <c:pt idx="62">
                  <c:v>149</c:v>
                </c:pt>
                <c:pt idx="63">
                  <c:v>151</c:v>
                </c:pt>
                <c:pt idx="64">
                  <c:v>147</c:v>
                </c:pt>
                <c:pt idx="65">
                  <c:v>154</c:v>
                </c:pt>
                <c:pt idx="66">
                  <c:v>155</c:v>
                </c:pt>
                <c:pt idx="67">
                  <c:v>144</c:v>
                </c:pt>
                <c:pt idx="68">
                  <c:v>145</c:v>
                </c:pt>
                <c:pt idx="69">
                  <c:v>150</c:v>
                </c:pt>
                <c:pt idx="70">
                  <c:v>152</c:v>
                </c:pt>
                <c:pt idx="71">
                  <c:v>147</c:v>
                </c:pt>
                <c:pt idx="72">
                  <c:v>143</c:v>
                </c:pt>
                <c:pt idx="73">
                  <c:v>139</c:v>
                </c:pt>
                <c:pt idx="74">
                  <c:v>130</c:v>
                </c:pt>
                <c:pt idx="75">
                  <c:v>128</c:v>
                </c:pt>
                <c:pt idx="76">
                  <c:v>123</c:v>
                </c:pt>
                <c:pt idx="77">
                  <c:v>125</c:v>
                </c:pt>
                <c:pt idx="78">
                  <c:v>129</c:v>
                </c:pt>
                <c:pt idx="79">
                  <c:v>134</c:v>
                </c:pt>
                <c:pt idx="80">
                  <c:v>137</c:v>
                </c:pt>
                <c:pt idx="81">
                  <c:v>135</c:v>
                </c:pt>
                <c:pt idx="82">
                  <c:v>141</c:v>
                </c:pt>
                <c:pt idx="83">
                  <c:v>142</c:v>
                </c:pt>
                <c:pt idx="84">
                  <c:v>141</c:v>
                </c:pt>
                <c:pt idx="85">
                  <c:v>140</c:v>
                </c:pt>
                <c:pt idx="86">
                  <c:v>139</c:v>
                </c:pt>
                <c:pt idx="87">
                  <c:v>104</c:v>
                </c:pt>
                <c:pt idx="88">
                  <c:v>103</c:v>
                </c:pt>
                <c:pt idx="89">
                  <c:v>99</c:v>
                </c:pt>
                <c:pt idx="90">
                  <c:v>99</c:v>
                </c:pt>
                <c:pt idx="91">
                  <c:v>97</c:v>
                </c:pt>
                <c:pt idx="92">
                  <c:v>96</c:v>
                </c:pt>
                <c:pt idx="93">
                  <c:v>99</c:v>
                </c:pt>
                <c:pt idx="94">
                  <c:v>107</c:v>
                </c:pt>
                <c:pt idx="95">
                  <c:v>98</c:v>
                </c:pt>
                <c:pt idx="96">
                  <c:v>113</c:v>
                </c:pt>
                <c:pt idx="97">
                  <c:v>112</c:v>
                </c:pt>
                <c:pt idx="98">
                  <c:v>103</c:v>
                </c:pt>
                <c:pt idx="99">
                  <c:v>101</c:v>
                </c:pt>
                <c:pt idx="100">
                  <c:v>99</c:v>
                </c:pt>
                <c:pt idx="101">
                  <c:v>94</c:v>
                </c:pt>
                <c:pt idx="102">
                  <c:v>83</c:v>
                </c:pt>
                <c:pt idx="103">
                  <c:v>90</c:v>
                </c:pt>
                <c:pt idx="104">
                  <c:v>94</c:v>
                </c:pt>
                <c:pt idx="105">
                  <c:v>92</c:v>
                </c:pt>
                <c:pt idx="106">
                  <c:v>96</c:v>
                </c:pt>
                <c:pt idx="107">
                  <c:v>87</c:v>
                </c:pt>
                <c:pt idx="108">
                  <c:v>94</c:v>
                </c:pt>
                <c:pt idx="109">
                  <c:v>93</c:v>
                </c:pt>
                <c:pt idx="110">
                  <c:v>95</c:v>
                </c:pt>
                <c:pt idx="111">
                  <c:v>99</c:v>
                </c:pt>
                <c:pt idx="112">
                  <c:v>99</c:v>
                </c:pt>
                <c:pt idx="113">
                  <c:v>111</c:v>
                </c:pt>
                <c:pt idx="114">
                  <c:v>111</c:v>
                </c:pt>
                <c:pt idx="115">
                  <c:v>111</c:v>
                </c:pt>
                <c:pt idx="116">
                  <c:v>111</c:v>
                </c:pt>
                <c:pt idx="117">
                  <c:v>105</c:v>
                </c:pt>
                <c:pt idx="118">
                  <c:v>102</c:v>
                </c:pt>
                <c:pt idx="119">
                  <c:v>109</c:v>
                </c:pt>
                <c:pt idx="120">
                  <c:v>111</c:v>
                </c:pt>
                <c:pt idx="121">
                  <c:v>105</c:v>
                </c:pt>
                <c:pt idx="122">
                  <c:v>99</c:v>
                </c:pt>
                <c:pt idx="123">
                  <c:v>99</c:v>
                </c:pt>
                <c:pt idx="124">
                  <c:v>94</c:v>
                </c:pt>
                <c:pt idx="125">
                  <c:v>99</c:v>
                </c:pt>
                <c:pt idx="126">
                  <c:v>102</c:v>
                </c:pt>
                <c:pt idx="127">
                  <c:v>101</c:v>
                </c:pt>
                <c:pt idx="128">
                  <c:v>103</c:v>
                </c:pt>
                <c:pt idx="129">
                  <c:v>96</c:v>
                </c:pt>
                <c:pt idx="130">
                  <c:v>95</c:v>
                </c:pt>
                <c:pt idx="131">
                  <c:v>99</c:v>
                </c:pt>
                <c:pt idx="132">
                  <c:v>101</c:v>
                </c:pt>
                <c:pt idx="133">
                  <c:v>96</c:v>
                </c:pt>
                <c:pt idx="134">
                  <c:v>92</c:v>
                </c:pt>
                <c:pt idx="135">
                  <c:v>86</c:v>
                </c:pt>
                <c:pt idx="136">
                  <c:v>90</c:v>
                </c:pt>
                <c:pt idx="137">
                  <c:v>92</c:v>
                </c:pt>
                <c:pt idx="138">
                  <c:v>106</c:v>
                </c:pt>
                <c:pt idx="139">
                  <c:v>106</c:v>
                </c:pt>
                <c:pt idx="140">
                  <c:v>101</c:v>
                </c:pt>
                <c:pt idx="141">
                  <c:v>110</c:v>
                </c:pt>
                <c:pt idx="142">
                  <c:v>107</c:v>
                </c:pt>
                <c:pt idx="143">
                  <c:v>114</c:v>
                </c:pt>
                <c:pt idx="144">
                  <c:v>107</c:v>
                </c:pt>
                <c:pt idx="145">
                  <c:v>109</c:v>
                </c:pt>
                <c:pt idx="146">
                  <c:v>108</c:v>
                </c:pt>
                <c:pt idx="147">
                  <c:v>110</c:v>
                </c:pt>
                <c:pt idx="148">
                  <c:v>110</c:v>
                </c:pt>
                <c:pt idx="149">
                  <c:v>108</c:v>
                </c:pt>
                <c:pt idx="150">
                  <c:v>108</c:v>
                </c:pt>
                <c:pt idx="151">
                  <c:v>113</c:v>
                </c:pt>
                <c:pt idx="152">
                  <c:v>132</c:v>
                </c:pt>
                <c:pt idx="153">
                  <c:v>141</c:v>
                </c:pt>
                <c:pt idx="154">
                  <c:v>137</c:v>
                </c:pt>
                <c:pt idx="155">
                  <c:v>139</c:v>
                </c:pt>
                <c:pt idx="156">
                  <c:v>122</c:v>
                </c:pt>
                <c:pt idx="157">
                  <c:v>115</c:v>
                </c:pt>
                <c:pt idx="158">
                  <c:v>119</c:v>
                </c:pt>
                <c:pt idx="159">
                  <c:v>123</c:v>
                </c:pt>
                <c:pt idx="160">
                  <c:v>142</c:v>
                </c:pt>
                <c:pt idx="161">
                  <c:v>144</c:v>
                </c:pt>
                <c:pt idx="162">
                  <c:v>149</c:v>
                </c:pt>
                <c:pt idx="163">
                  <c:v>146</c:v>
                </c:pt>
                <c:pt idx="164">
                  <c:v>146</c:v>
                </c:pt>
                <c:pt idx="165">
                  <c:v>139</c:v>
                </c:pt>
                <c:pt idx="166">
                  <c:v>133</c:v>
                </c:pt>
                <c:pt idx="167">
                  <c:v>127</c:v>
                </c:pt>
                <c:pt idx="168">
                  <c:v>124</c:v>
                </c:pt>
                <c:pt idx="169">
                  <c:v>115</c:v>
                </c:pt>
                <c:pt idx="170">
                  <c:v>115</c:v>
                </c:pt>
                <c:pt idx="171">
                  <c:v>98</c:v>
                </c:pt>
                <c:pt idx="172">
                  <c:v>87</c:v>
                </c:pt>
                <c:pt idx="173">
                  <c:v>91</c:v>
                </c:pt>
                <c:pt idx="174">
                  <c:v>91.800000000000011</c:v>
                </c:pt>
                <c:pt idx="175">
                  <c:v>91.800000000000011</c:v>
                </c:pt>
                <c:pt idx="176">
                  <c:v>112.19</c:v>
                </c:pt>
                <c:pt idx="177">
                  <c:v>120.38</c:v>
                </c:pt>
                <c:pt idx="178">
                  <c:v>121.22000000000003</c:v>
                </c:pt>
                <c:pt idx="179">
                  <c:v>119.74000000000001</c:v>
                </c:pt>
                <c:pt idx="180">
                  <c:v>114.23000000000002</c:v>
                </c:pt>
                <c:pt idx="181">
                  <c:v>123.89999999999998</c:v>
                </c:pt>
                <c:pt idx="182">
                  <c:v>120.41000000000003</c:v>
                </c:pt>
                <c:pt idx="183">
                  <c:v>117.63999999999999</c:v>
                </c:pt>
                <c:pt idx="184">
                  <c:v>102.45999999999998</c:v>
                </c:pt>
                <c:pt idx="185">
                  <c:v>102.45999999999998</c:v>
                </c:pt>
                <c:pt idx="186">
                  <c:v>105.25</c:v>
                </c:pt>
                <c:pt idx="187">
                  <c:v>111.41000000000003</c:v>
                </c:pt>
                <c:pt idx="188">
                  <c:v>110.22000000000003</c:v>
                </c:pt>
                <c:pt idx="189">
                  <c:v>111.20999999999998</c:v>
                </c:pt>
                <c:pt idx="190">
                  <c:v>116.36000000000001</c:v>
                </c:pt>
                <c:pt idx="191">
                  <c:v>116.86000000000001</c:v>
                </c:pt>
                <c:pt idx="192">
                  <c:v>117.24000000000001</c:v>
                </c:pt>
                <c:pt idx="193">
                  <c:v>113.35000000000002</c:v>
                </c:pt>
                <c:pt idx="194">
                  <c:v>110.18</c:v>
                </c:pt>
                <c:pt idx="195">
                  <c:v>120.24000000000001</c:v>
                </c:pt>
                <c:pt idx="196">
                  <c:v>118.48000000000002</c:v>
                </c:pt>
                <c:pt idx="197">
                  <c:v>114.5</c:v>
                </c:pt>
                <c:pt idx="198">
                  <c:v>107.76999999999998</c:v>
                </c:pt>
                <c:pt idx="199">
                  <c:v>106.62</c:v>
                </c:pt>
                <c:pt idx="200">
                  <c:v>106.69</c:v>
                </c:pt>
                <c:pt idx="201">
                  <c:v>115.63</c:v>
                </c:pt>
                <c:pt idx="202">
                  <c:v>117.05000000000001</c:v>
                </c:pt>
                <c:pt idx="203">
                  <c:v>117.94999999999999</c:v>
                </c:pt>
                <c:pt idx="204">
                  <c:v>112.43</c:v>
                </c:pt>
                <c:pt idx="205">
                  <c:v>111.41000000000003</c:v>
                </c:pt>
                <c:pt idx="206">
                  <c:v>113.63</c:v>
                </c:pt>
                <c:pt idx="207">
                  <c:v>116.25</c:v>
                </c:pt>
                <c:pt idx="208">
                  <c:v>122.19</c:v>
                </c:pt>
                <c:pt idx="209">
                  <c:v>120.57</c:v>
                </c:pt>
                <c:pt idx="210">
                  <c:v>120.57</c:v>
                </c:pt>
                <c:pt idx="211">
                  <c:v>120.05000000000001</c:v>
                </c:pt>
                <c:pt idx="212">
                  <c:v>122.22000000000003</c:v>
                </c:pt>
                <c:pt idx="213">
                  <c:v>125.66000000000003</c:v>
                </c:pt>
                <c:pt idx="214">
                  <c:v>129.51</c:v>
                </c:pt>
                <c:pt idx="215">
                  <c:v>133.36000000000001</c:v>
                </c:pt>
                <c:pt idx="216">
                  <c:v>126.55000000000001</c:v>
                </c:pt>
                <c:pt idx="217">
                  <c:v>121.81</c:v>
                </c:pt>
                <c:pt idx="218">
                  <c:v>118.89999999999998</c:v>
                </c:pt>
                <c:pt idx="219">
                  <c:v>114.26999999999998</c:v>
                </c:pt>
                <c:pt idx="220">
                  <c:v>117.22000000000003</c:v>
                </c:pt>
                <c:pt idx="221">
                  <c:v>114.75999999999999</c:v>
                </c:pt>
                <c:pt idx="222">
                  <c:v>118.89999999999998</c:v>
                </c:pt>
                <c:pt idx="223">
                  <c:v>118.14999999999998</c:v>
                </c:pt>
                <c:pt idx="224">
                  <c:v>115.11000000000001</c:v>
                </c:pt>
                <c:pt idx="225">
                  <c:v>121.69</c:v>
                </c:pt>
                <c:pt idx="226">
                  <c:v>120.52999999999997</c:v>
                </c:pt>
                <c:pt idx="227">
                  <c:v>110.05000000000001</c:v>
                </c:pt>
                <c:pt idx="228">
                  <c:v>115.81</c:v>
                </c:pt>
                <c:pt idx="229">
                  <c:v>111.12</c:v>
                </c:pt>
                <c:pt idx="230">
                  <c:v>112.57</c:v>
                </c:pt>
                <c:pt idx="231">
                  <c:v>119.32</c:v>
                </c:pt>
                <c:pt idx="232">
                  <c:v>121.86000000000001</c:v>
                </c:pt>
                <c:pt idx="233">
                  <c:v>123</c:v>
                </c:pt>
                <c:pt idx="234">
                  <c:v>123.77999999999997</c:v>
                </c:pt>
                <c:pt idx="235">
                  <c:v>128.05000000000001</c:v>
                </c:pt>
                <c:pt idx="236">
                  <c:v>131.91000000000003</c:v>
                </c:pt>
                <c:pt idx="237">
                  <c:v>120.43</c:v>
                </c:pt>
                <c:pt idx="238">
                  <c:v>120.56</c:v>
                </c:pt>
                <c:pt idx="239">
                  <c:v>114.12</c:v>
                </c:pt>
                <c:pt idx="240">
                  <c:v>113.27999999999997</c:v>
                </c:pt>
                <c:pt idx="241">
                  <c:v>107.08999999999997</c:v>
                </c:pt>
                <c:pt idx="242">
                  <c:v>101.25</c:v>
                </c:pt>
                <c:pt idx="243">
                  <c:v>101.49000000000001</c:v>
                </c:pt>
                <c:pt idx="244">
                  <c:v>104.33999999999997</c:v>
                </c:pt>
                <c:pt idx="245">
                  <c:v>100.24000000000001</c:v>
                </c:pt>
                <c:pt idx="246">
                  <c:v>98.339999999999975</c:v>
                </c:pt>
                <c:pt idx="247">
                  <c:v>104.31</c:v>
                </c:pt>
                <c:pt idx="248">
                  <c:v>103.10000000000002</c:v>
                </c:pt>
                <c:pt idx="249">
                  <c:v>103.10000000000002</c:v>
                </c:pt>
                <c:pt idx="250">
                  <c:v>101.5</c:v>
                </c:pt>
                <c:pt idx="251">
                  <c:v>97.82</c:v>
                </c:pt>
                <c:pt idx="252">
                  <c:v>94.980000000000018</c:v>
                </c:pt>
                <c:pt idx="253">
                  <c:v>91.37</c:v>
                </c:pt>
                <c:pt idx="254">
                  <c:v>89.68</c:v>
                </c:pt>
                <c:pt idx="255">
                  <c:v>86.149999999999977</c:v>
                </c:pt>
                <c:pt idx="256">
                  <c:v>83.589999999999975</c:v>
                </c:pt>
                <c:pt idx="257">
                  <c:v>90.31</c:v>
                </c:pt>
                <c:pt idx="258">
                  <c:v>90.360000000000014</c:v>
                </c:pt>
                <c:pt idx="259">
                  <c:v>91.269999999999982</c:v>
                </c:pt>
                <c:pt idx="260">
                  <c:v>90.62</c:v>
                </c:pt>
                <c:pt idx="261">
                  <c:v>83.93</c:v>
                </c:pt>
                <c:pt idx="262">
                  <c:v>84.420000000000016</c:v>
                </c:pt>
                <c:pt idx="263">
                  <c:v>81.170000000000016</c:v>
                </c:pt>
                <c:pt idx="264">
                  <c:v>81.199999999999989</c:v>
                </c:pt>
                <c:pt idx="265">
                  <c:v>83.20999999999998</c:v>
                </c:pt>
                <c:pt idx="266">
                  <c:v>85.639999999999986</c:v>
                </c:pt>
                <c:pt idx="267">
                  <c:v>83.199999999999989</c:v>
                </c:pt>
                <c:pt idx="268">
                  <c:v>84.769999999999982</c:v>
                </c:pt>
                <c:pt idx="269">
                  <c:v>83.480000000000018</c:v>
                </c:pt>
                <c:pt idx="270">
                  <c:v>80.70999999999998</c:v>
                </c:pt>
                <c:pt idx="271">
                  <c:v>83.410000000000025</c:v>
                </c:pt>
                <c:pt idx="272">
                  <c:v>88.269999999999982</c:v>
                </c:pt>
                <c:pt idx="273">
                  <c:v>93.13</c:v>
                </c:pt>
                <c:pt idx="274">
                  <c:v>89.579999999999984</c:v>
                </c:pt>
                <c:pt idx="275">
                  <c:v>94.720000000000027</c:v>
                </c:pt>
                <c:pt idx="276">
                  <c:v>93.94</c:v>
                </c:pt>
                <c:pt idx="277">
                  <c:v>89.389999999999986</c:v>
                </c:pt>
                <c:pt idx="278">
                  <c:v>92.339999999999975</c:v>
                </c:pt>
                <c:pt idx="279">
                  <c:v>93.079999999999984</c:v>
                </c:pt>
                <c:pt idx="280">
                  <c:v>93.079999999999984</c:v>
                </c:pt>
                <c:pt idx="281">
                  <c:v>88.860000000000014</c:v>
                </c:pt>
                <c:pt idx="282">
                  <c:v>77.589999999999975</c:v>
                </c:pt>
                <c:pt idx="283">
                  <c:v>74.94</c:v>
                </c:pt>
                <c:pt idx="284">
                  <c:v>70.38</c:v>
                </c:pt>
                <c:pt idx="285">
                  <c:v>74.170000000000016</c:v>
                </c:pt>
                <c:pt idx="286">
                  <c:v>70.88</c:v>
                </c:pt>
                <c:pt idx="287">
                  <c:v>71.300000000000011</c:v>
                </c:pt>
                <c:pt idx="288">
                  <c:v>70.509999999999991</c:v>
                </c:pt>
                <c:pt idx="289">
                  <c:v>72.660000000000025</c:v>
                </c:pt>
                <c:pt idx="290">
                  <c:v>73.63</c:v>
                </c:pt>
                <c:pt idx="291">
                  <c:v>71.31</c:v>
                </c:pt>
                <c:pt idx="292">
                  <c:v>71.360000000000014</c:v>
                </c:pt>
                <c:pt idx="293">
                  <c:v>74.04000000000002</c:v>
                </c:pt>
                <c:pt idx="294">
                  <c:v>75.430000000000007</c:v>
                </c:pt>
                <c:pt idx="295">
                  <c:v>80.160000000000025</c:v>
                </c:pt>
                <c:pt idx="296">
                  <c:v>86.139999999999986</c:v>
                </c:pt>
                <c:pt idx="297">
                  <c:v>88.57</c:v>
                </c:pt>
                <c:pt idx="298">
                  <c:v>81.410000000000025</c:v>
                </c:pt>
                <c:pt idx="299">
                  <c:v>79.94</c:v>
                </c:pt>
                <c:pt idx="300">
                  <c:v>77.54000000000002</c:v>
                </c:pt>
                <c:pt idx="301">
                  <c:v>86.45999999999998</c:v>
                </c:pt>
                <c:pt idx="302">
                  <c:v>88.889999999999986</c:v>
                </c:pt>
                <c:pt idx="303">
                  <c:v>98.160000000000025</c:v>
                </c:pt>
                <c:pt idx="304">
                  <c:v>97.670000000000016</c:v>
                </c:pt>
                <c:pt idx="305">
                  <c:v>97.45999999999998</c:v>
                </c:pt>
                <c:pt idx="306">
                  <c:v>97.45999999999998</c:v>
                </c:pt>
                <c:pt idx="307">
                  <c:v>97.670000000000016</c:v>
                </c:pt>
                <c:pt idx="308">
                  <c:v>102.77999999999997</c:v>
                </c:pt>
                <c:pt idx="309">
                  <c:v>100.99000000000001</c:v>
                </c:pt>
                <c:pt idx="310">
                  <c:v>97.850000000000023</c:v>
                </c:pt>
                <c:pt idx="311">
                  <c:v>95.199999999999989</c:v>
                </c:pt>
                <c:pt idx="312">
                  <c:v>95.769999999999982</c:v>
                </c:pt>
                <c:pt idx="313">
                  <c:v>96.600000000000023</c:v>
                </c:pt>
                <c:pt idx="314">
                  <c:v>94.480000000000018</c:v>
                </c:pt>
                <c:pt idx="315">
                  <c:v>93.730000000000018</c:v>
                </c:pt>
                <c:pt idx="316">
                  <c:v>102.41000000000003</c:v>
                </c:pt>
                <c:pt idx="317">
                  <c:v>105.56</c:v>
                </c:pt>
                <c:pt idx="318">
                  <c:v>105.38</c:v>
                </c:pt>
                <c:pt idx="319">
                  <c:v>107.87</c:v>
                </c:pt>
                <c:pt idx="320">
                  <c:v>105.60000000000002</c:v>
                </c:pt>
                <c:pt idx="321">
                  <c:v>107.82</c:v>
                </c:pt>
                <c:pt idx="322">
                  <c:v>101.38999999999999</c:v>
                </c:pt>
                <c:pt idx="323">
                  <c:v>101.51999999999998</c:v>
                </c:pt>
                <c:pt idx="324">
                  <c:v>105.00999999999999</c:v>
                </c:pt>
                <c:pt idx="325">
                  <c:v>105.69</c:v>
                </c:pt>
                <c:pt idx="326">
                  <c:v>104.58999999999997</c:v>
                </c:pt>
                <c:pt idx="327">
                  <c:v>110.19</c:v>
                </c:pt>
                <c:pt idx="328">
                  <c:v>114.52999999999997</c:v>
                </c:pt>
                <c:pt idx="329">
                  <c:v>116.64999999999998</c:v>
                </c:pt>
                <c:pt idx="330">
                  <c:v>117.79000000000002</c:v>
                </c:pt>
                <c:pt idx="331">
                  <c:v>112.70999999999998</c:v>
                </c:pt>
                <c:pt idx="332">
                  <c:v>109.51999999999998</c:v>
                </c:pt>
                <c:pt idx="333">
                  <c:v>110.61000000000001</c:v>
                </c:pt>
                <c:pt idx="334">
                  <c:v>100.06</c:v>
                </c:pt>
                <c:pt idx="335">
                  <c:v>81.740000000000009</c:v>
                </c:pt>
                <c:pt idx="336">
                  <c:v>76.009999999999991</c:v>
                </c:pt>
                <c:pt idx="337">
                  <c:v>71.70999999999998</c:v>
                </c:pt>
                <c:pt idx="338">
                  <c:v>78.970000000000027</c:v>
                </c:pt>
                <c:pt idx="339">
                  <c:v>73.639999999999986</c:v>
                </c:pt>
                <c:pt idx="340">
                  <c:v>75.480000000000018</c:v>
                </c:pt>
                <c:pt idx="341">
                  <c:v>74.970000000000027</c:v>
                </c:pt>
                <c:pt idx="342">
                  <c:v>70.160000000000025</c:v>
                </c:pt>
                <c:pt idx="343">
                  <c:v>72.04000000000002</c:v>
                </c:pt>
                <c:pt idx="344">
                  <c:v>65.360000000000014</c:v>
                </c:pt>
                <c:pt idx="345">
                  <c:v>62.529999999999973</c:v>
                </c:pt>
                <c:pt idx="346">
                  <c:v>62.639999999999986</c:v>
                </c:pt>
                <c:pt idx="347">
                  <c:v>56.75</c:v>
                </c:pt>
                <c:pt idx="348">
                  <c:v>64.160000000000025</c:v>
                </c:pt>
                <c:pt idx="349">
                  <c:v>63.879999999999995</c:v>
                </c:pt>
                <c:pt idx="350">
                  <c:v>63.879999999999995</c:v>
                </c:pt>
                <c:pt idx="351">
                  <c:v>64.009999999999991</c:v>
                </c:pt>
                <c:pt idx="352">
                  <c:v>67.029999999999973</c:v>
                </c:pt>
                <c:pt idx="353">
                  <c:v>65.829999999999984</c:v>
                </c:pt>
                <c:pt idx="354">
                  <c:v>65.79000000000002</c:v>
                </c:pt>
                <c:pt idx="355">
                  <c:v>66.079999999999984</c:v>
                </c:pt>
                <c:pt idx="356">
                  <c:v>65.170000000000016</c:v>
                </c:pt>
                <c:pt idx="357">
                  <c:v>57.680000000000007</c:v>
                </c:pt>
                <c:pt idx="358">
                  <c:v>57.579999999999984</c:v>
                </c:pt>
                <c:pt idx="359">
                  <c:v>56.379999999999995</c:v>
                </c:pt>
                <c:pt idx="360">
                  <c:v>54.579999999999984</c:v>
                </c:pt>
                <c:pt idx="361">
                  <c:v>52.649999999999977</c:v>
                </c:pt>
                <c:pt idx="362">
                  <c:v>50.670000000000016</c:v>
                </c:pt>
                <c:pt idx="363">
                  <c:v>48.610000000000014</c:v>
                </c:pt>
                <c:pt idx="364">
                  <c:v>48.149999999999977</c:v>
                </c:pt>
                <c:pt idx="365">
                  <c:v>49.139999999999986</c:v>
                </c:pt>
                <c:pt idx="366">
                  <c:v>52.889999999999986</c:v>
                </c:pt>
                <c:pt idx="367">
                  <c:v>54.949999999999989</c:v>
                </c:pt>
                <c:pt idx="368">
                  <c:v>51.730000000000018</c:v>
                </c:pt>
                <c:pt idx="369">
                  <c:v>49.600000000000023</c:v>
                </c:pt>
                <c:pt idx="370">
                  <c:v>50.410000000000025</c:v>
                </c:pt>
                <c:pt idx="371">
                  <c:v>48.410000000000025</c:v>
                </c:pt>
                <c:pt idx="372">
                  <c:v>46.259999999999991</c:v>
                </c:pt>
                <c:pt idx="373">
                  <c:v>44.56</c:v>
                </c:pt>
                <c:pt idx="374">
                  <c:v>45.449999999999989</c:v>
                </c:pt>
                <c:pt idx="375">
                  <c:v>45.449999999999989</c:v>
                </c:pt>
                <c:pt idx="376">
                  <c:v>43.740000000000009</c:v>
                </c:pt>
                <c:pt idx="377">
                  <c:v>39.81</c:v>
                </c:pt>
                <c:pt idx="378">
                  <c:v>36.350000000000023</c:v>
                </c:pt>
                <c:pt idx="379">
                  <c:v>27.939999999999998</c:v>
                </c:pt>
                <c:pt idx="380">
                  <c:v>26.45999999999998</c:v>
                </c:pt>
                <c:pt idx="381">
                  <c:v>24.720000000000027</c:v>
                </c:pt>
                <c:pt idx="382">
                  <c:v>28.009999999999991</c:v>
                </c:pt>
                <c:pt idx="383">
                  <c:v>33.930000000000007</c:v>
                </c:pt>
                <c:pt idx="384">
                  <c:v>32.81</c:v>
                </c:pt>
                <c:pt idx="385">
                  <c:v>23.100000000000023</c:v>
                </c:pt>
                <c:pt idx="386">
                  <c:v>30.810000000000002</c:v>
                </c:pt>
                <c:pt idx="387">
                  <c:v>31.360000000000014</c:v>
                </c:pt>
                <c:pt idx="388">
                  <c:v>37.81</c:v>
                </c:pt>
                <c:pt idx="389">
                  <c:v>35.800000000000011</c:v>
                </c:pt>
                <c:pt idx="390">
                  <c:v>24.720000000000027</c:v>
                </c:pt>
                <c:pt idx="391">
                  <c:v>37.20999999999998</c:v>
                </c:pt>
                <c:pt idx="392">
                  <c:v>41.430000000000007</c:v>
                </c:pt>
                <c:pt idx="393">
                  <c:v>37.910000000000025</c:v>
                </c:pt>
                <c:pt idx="394">
                  <c:v>27.120000000000005</c:v>
                </c:pt>
                <c:pt idx="395">
                  <c:v>29.54000000000002</c:v>
                </c:pt>
                <c:pt idx="396">
                  <c:v>29.230000000000018</c:v>
                </c:pt>
                <c:pt idx="397">
                  <c:v>28.939999999999998</c:v>
                </c:pt>
                <c:pt idx="398">
                  <c:v>30.720000000000027</c:v>
                </c:pt>
                <c:pt idx="399">
                  <c:v>32.829999999999984</c:v>
                </c:pt>
                <c:pt idx="400">
                  <c:v>33.889999999999986</c:v>
                </c:pt>
                <c:pt idx="401">
                  <c:v>30.980000000000018</c:v>
                </c:pt>
                <c:pt idx="402">
                  <c:v>36.54000000000002</c:v>
                </c:pt>
                <c:pt idx="403">
                  <c:v>28.399999999999977</c:v>
                </c:pt>
                <c:pt idx="404">
                  <c:v>21.600000000000023</c:v>
                </c:pt>
                <c:pt idx="405">
                  <c:v>22.759999999999991</c:v>
                </c:pt>
                <c:pt idx="406">
                  <c:v>16.95999999999998</c:v>
                </c:pt>
                <c:pt idx="407">
                  <c:v>17.029999999999973</c:v>
                </c:pt>
                <c:pt idx="408">
                  <c:v>17.029999999999973</c:v>
                </c:pt>
                <c:pt idx="409">
                  <c:v>19.870000000000005</c:v>
                </c:pt>
                <c:pt idx="410">
                  <c:v>19.75</c:v>
                </c:pt>
                <c:pt idx="411">
                  <c:v>16.389999999999986</c:v>
                </c:pt>
                <c:pt idx="412">
                  <c:v>17.819999999999993</c:v>
                </c:pt>
                <c:pt idx="413">
                  <c:v>21</c:v>
                </c:pt>
                <c:pt idx="414">
                  <c:v>19.839999999999975</c:v>
                </c:pt>
                <c:pt idx="415">
                  <c:v>17.329999999999984</c:v>
                </c:pt>
                <c:pt idx="416">
                  <c:v>19.420000000000016</c:v>
                </c:pt>
                <c:pt idx="417">
                  <c:v>23.720000000000027</c:v>
                </c:pt>
                <c:pt idx="418">
                  <c:v>26.730000000000018</c:v>
                </c:pt>
                <c:pt idx="419">
                  <c:v>29.769999999999982</c:v>
                </c:pt>
                <c:pt idx="420">
                  <c:v>28</c:v>
                </c:pt>
                <c:pt idx="421">
                  <c:v>26.860000000000014</c:v>
                </c:pt>
                <c:pt idx="422">
                  <c:v>23.75</c:v>
                </c:pt>
                <c:pt idx="423">
                  <c:v>21.399999999999977</c:v>
                </c:pt>
                <c:pt idx="424">
                  <c:v>22.629999999999995</c:v>
                </c:pt>
                <c:pt idx="425">
                  <c:v>21.490000000000009</c:v>
                </c:pt>
                <c:pt idx="426">
                  <c:v>20.699999999999989</c:v>
                </c:pt>
                <c:pt idx="427">
                  <c:v>18.100000000000023</c:v>
                </c:pt>
                <c:pt idx="428">
                  <c:v>16.45999999999998</c:v>
                </c:pt>
                <c:pt idx="429">
                  <c:v>15.910000000000025</c:v>
                </c:pt>
                <c:pt idx="430">
                  <c:v>15.910000000000025</c:v>
                </c:pt>
                <c:pt idx="431">
                  <c:v>16.990000000000009</c:v>
                </c:pt>
                <c:pt idx="432">
                  <c:v>14.889999999999986</c:v>
                </c:pt>
                <c:pt idx="433">
                  <c:v>15.819999999999993</c:v>
                </c:pt>
                <c:pt idx="434">
                  <c:v>22.310000000000002</c:v>
                </c:pt>
                <c:pt idx="435">
                  <c:v>22.310000000000002</c:v>
                </c:pt>
                <c:pt idx="436">
                  <c:v>22.350000000000023</c:v>
                </c:pt>
                <c:pt idx="437">
                  <c:v>30.449999999999989</c:v>
                </c:pt>
                <c:pt idx="438">
                  <c:v>32.230000000000018</c:v>
                </c:pt>
                <c:pt idx="439">
                  <c:v>40.930000000000007</c:v>
                </c:pt>
                <c:pt idx="440">
                  <c:v>43.20999999999998</c:v>
                </c:pt>
                <c:pt idx="441">
                  <c:v>43.75</c:v>
                </c:pt>
                <c:pt idx="442">
                  <c:v>42.160000000000025</c:v>
                </c:pt>
                <c:pt idx="443">
                  <c:v>41.889999999999986</c:v>
                </c:pt>
                <c:pt idx="444">
                  <c:v>45.199999999999989</c:v>
                </c:pt>
                <c:pt idx="445">
                  <c:v>45.199999999999989</c:v>
                </c:pt>
                <c:pt idx="446">
                  <c:v>44.370000000000005</c:v>
                </c:pt>
                <c:pt idx="447">
                  <c:v>44.180000000000007</c:v>
                </c:pt>
                <c:pt idx="448">
                  <c:v>43.259999999999991</c:v>
                </c:pt>
                <c:pt idx="449">
                  <c:v>44.420000000000016</c:v>
                </c:pt>
                <c:pt idx="450">
                  <c:v>47.769999999999982</c:v>
                </c:pt>
                <c:pt idx="451">
                  <c:v>48.350000000000023</c:v>
                </c:pt>
                <c:pt idx="452">
                  <c:v>51.009999999999991</c:v>
                </c:pt>
                <c:pt idx="453">
                  <c:v>54.149999999999977</c:v>
                </c:pt>
                <c:pt idx="454">
                  <c:v>57.509999999999991</c:v>
                </c:pt>
                <c:pt idx="455">
                  <c:v>58.449999999999989</c:v>
                </c:pt>
                <c:pt idx="456">
                  <c:v>62.81</c:v>
                </c:pt>
                <c:pt idx="457">
                  <c:v>62.19</c:v>
                </c:pt>
                <c:pt idx="458">
                  <c:v>65.610000000000014</c:v>
                </c:pt>
                <c:pt idx="459">
                  <c:v>65.769999999999982</c:v>
                </c:pt>
                <c:pt idx="460">
                  <c:v>69</c:v>
                </c:pt>
                <c:pt idx="461">
                  <c:v>71.019999999999982</c:v>
                </c:pt>
                <c:pt idx="462">
                  <c:v>69.170000000000016</c:v>
                </c:pt>
                <c:pt idx="463">
                  <c:v>76.699999999999989</c:v>
                </c:pt>
                <c:pt idx="464">
                  <c:v>83</c:v>
                </c:pt>
                <c:pt idx="465">
                  <c:v>75</c:v>
                </c:pt>
                <c:pt idx="466">
                  <c:v>81</c:v>
                </c:pt>
                <c:pt idx="467">
                  <c:v>77</c:v>
                </c:pt>
                <c:pt idx="468">
                  <c:v>66</c:v>
                </c:pt>
                <c:pt idx="469">
                  <c:v>66</c:v>
                </c:pt>
                <c:pt idx="470">
                  <c:v>68</c:v>
                </c:pt>
                <c:pt idx="471">
                  <c:v>68</c:v>
                </c:pt>
                <c:pt idx="472">
                  <c:v>73</c:v>
                </c:pt>
                <c:pt idx="473">
                  <c:v>73</c:v>
                </c:pt>
                <c:pt idx="474">
                  <c:v>70</c:v>
                </c:pt>
                <c:pt idx="475">
                  <c:v>72</c:v>
                </c:pt>
                <c:pt idx="476">
                  <c:v>70</c:v>
                </c:pt>
                <c:pt idx="477">
                  <c:v>75</c:v>
                </c:pt>
                <c:pt idx="478">
                  <c:v>74</c:v>
                </c:pt>
                <c:pt idx="479">
                  <c:v>75</c:v>
                </c:pt>
                <c:pt idx="480">
                  <c:v>75</c:v>
                </c:pt>
                <c:pt idx="481">
                  <c:v>77</c:v>
                </c:pt>
                <c:pt idx="482">
                  <c:v>72</c:v>
                </c:pt>
                <c:pt idx="483">
                  <c:v>58</c:v>
                </c:pt>
                <c:pt idx="484">
                  <c:v>58</c:v>
                </c:pt>
                <c:pt idx="485">
                  <c:v>62</c:v>
                </c:pt>
                <c:pt idx="486">
                  <c:v>64</c:v>
                </c:pt>
                <c:pt idx="487">
                  <c:v>71</c:v>
                </c:pt>
                <c:pt idx="488">
                  <c:v>72</c:v>
                </c:pt>
                <c:pt idx="489">
                  <c:v>81</c:v>
                </c:pt>
                <c:pt idx="490">
                  <c:v>75</c:v>
                </c:pt>
                <c:pt idx="491">
                  <c:v>73</c:v>
                </c:pt>
                <c:pt idx="492">
                  <c:v>77</c:v>
                </c:pt>
                <c:pt idx="493">
                  <c:v>78</c:v>
                </c:pt>
                <c:pt idx="494">
                  <c:v>74</c:v>
                </c:pt>
                <c:pt idx="495">
                  <c:v>75</c:v>
                </c:pt>
                <c:pt idx="496">
                  <c:v>73</c:v>
                </c:pt>
                <c:pt idx="497">
                  <c:v>77</c:v>
                </c:pt>
                <c:pt idx="498">
                  <c:v>79</c:v>
                </c:pt>
                <c:pt idx="499">
                  <c:v>79</c:v>
                </c:pt>
                <c:pt idx="500">
                  <c:v>78</c:v>
                </c:pt>
                <c:pt idx="501">
                  <c:v>75</c:v>
                </c:pt>
                <c:pt idx="502">
                  <c:v>81</c:v>
                </c:pt>
                <c:pt idx="503">
                  <c:v>74</c:v>
                </c:pt>
                <c:pt idx="504">
                  <c:v>66</c:v>
                </c:pt>
                <c:pt idx="505">
                  <c:v>65</c:v>
                </c:pt>
                <c:pt idx="506">
                  <c:v>62</c:v>
                </c:pt>
                <c:pt idx="507">
                  <c:v>63</c:v>
                </c:pt>
                <c:pt idx="508">
                  <c:v>61</c:v>
                </c:pt>
                <c:pt idx="509">
                  <c:v>60</c:v>
                </c:pt>
                <c:pt idx="510">
                  <c:v>64</c:v>
                </c:pt>
                <c:pt idx="511">
                  <c:v>65</c:v>
                </c:pt>
                <c:pt idx="512">
                  <c:v>65</c:v>
                </c:pt>
                <c:pt idx="513">
                  <c:v>65</c:v>
                </c:pt>
                <c:pt idx="514">
                  <c:v>65</c:v>
                </c:pt>
                <c:pt idx="515">
                  <c:v>63</c:v>
                </c:pt>
                <c:pt idx="516">
                  <c:v>66</c:v>
                </c:pt>
                <c:pt idx="517">
                  <c:v>63</c:v>
                </c:pt>
                <c:pt idx="518">
                  <c:v>75</c:v>
                </c:pt>
                <c:pt idx="519">
                  <c:v>72</c:v>
                </c:pt>
                <c:pt idx="520">
                  <c:v>72</c:v>
                </c:pt>
                <c:pt idx="521">
                  <c:v>72</c:v>
                </c:pt>
                <c:pt idx="522">
                  <c:v>82</c:v>
                </c:pt>
                <c:pt idx="523">
                  <c:v>82</c:v>
                </c:pt>
                <c:pt idx="524">
                  <c:v>85</c:v>
                </c:pt>
                <c:pt idx="525">
                  <c:v>102</c:v>
                </c:pt>
                <c:pt idx="526">
                  <c:v>86</c:v>
                </c:pt>
                <c:pt idx="527">
                  <c:v>86</c:v>
                </c:pt>
                <c:pt idx="528">
                  <c:v>86</c:v>
                </c:pt>
                <c:pt idx="529">
                  <c:v>101</c:v>
                </c:pt>
                <c:pt idx="530">
                  <c:v>111</c:v>
                </c:pt>
                <c:pt idx="531">
                  <c:v>115</c:v>
                </c:pt>
                <c:pt idx="532">
                  <c:v>107</c:v>
                </c:pt>
                <c:pt idx="533">
                  <c:v>120</c:v>
                </c:pt>
                <c:pt idx="534">
                  <c:v>120</c:v>
                </c:pt>
                <c:pt idx="535">
                  <c:v>120</c:v>
                </c:pt>
                <c:pt idx="536">
                  <c:v>139</c:v>
                </c:pt>
                <c:pt idx="537">
                  <c:v>116</c:v>
                </c:pt>
                <c:pt idx="538">
                  <c:v>89</c:v>
                </c:pt>
                <c:pt idx="539">
                  <c:v>86</c:v>
                </c:pt>
                <c:pt idx="540">
                  <c:v>86</c:v>
                </c:pt>
                <c:pt idx="541">
                  <c:v>86</c:v>
                </c:pt>
                <c:pt idx="542">
                  <c:v>86</c:v>
                </c:pt>
                <c:pt idx="543">
                  <c:v>83</c:v>
                </c:pt>
                <c:pt idx="544">
                  <c:v>87</c:v>
                </c:pt>
                <c:pt idx="545">
                  <c:v>86</c:v>
                </c:pt>
                <c:pt idx="546">
                  <c:v>91</c:v>
                </c:pt>
                <c:pt idx="547">
                  <c:v>98</c:v>
                </c:pt>
                <c:pt idx="548">
                  <c:v>98</c:v>
                </c:pt>
                <c:pt idx="549">
                  <c:v>98</c:v>
                </c:pt>
                <c:pt idx="550">
                  <c:v>98</c:v>
                </c:pt>
                <c:pt idx="551">
                  <c:v>117</c:v>
                </c:pt>
                <c:pt idx="552">
                  <c:v>125</c:v>
                </c:pt>
                <c:pt idx="553">
                  <c:v>137</c:v>
                </c:pt>
                <c:pt idx="554">
                  <c:v>128</c:v>
                </c:pt>
                <c:pt idx="555">
                  <c:v>128</c:v>
                </c:pt>
                <c:pt idx="556">
                  <c:v>128</c:v>
                </c:pt>
                <c:pt idx="557">
                  <c:v>105</c:v>
                </c:pt>
                <c:pt idx="558">
                  <c:v>94</c:v>
                </c:pt>
                <c:pt idx="559">
                  <c:v>89</c:v>
                </c:pt>
                <c:pt idx="560">
                  <c:v>95</c:v>
                </c:pt>
                <c:pt idx="561">
                  <c:v>90</c:v>
                </c:pt>
                <c:pt idx="562">
                  <c:v>90</c:v>
                </c:pt>
                <c:pt idx="563">
                  <c:v>90</c:v>
                </c:pt>
                <c:pt idx="564">
                  <c:v>98</c:v>
                </c:pt>
                <c:pt idx="565">
                  <c:v>110</c:v>
                </c:pt>
                <c:pt idx="566">
                  <c:v>113</c:v>
                </c:pt>
                <c:pt idx="567">
                  <c:v>141</c:v>
                </c:pt>
                <c:pt idx="568">
                  <c:v>151</c:v>
                </c:pt>
                <c:pt idx="569">
                  <c:v>151</c:v>
                </c:pt>
                <c:pt idx="570">
                  <c:v>151</c:v>
                </c:pt>
                <c:pt idx="571">
                  <c:v>158</c:v>
                </c:pt>
                <c:pt idx="572">
                  <c:v>151</c:v>
                </c:pt>
                <c:pt idx="573">
                  <c:v>153</c:v>
                </c:pt>
                <c:pt idx="574">
                  <c:v>144</c:v>
                </c:pt>
                <c:pt idx="575">
                  <c:v>141</c:v>
                </c:pt>
                <c:pt idx="576">
                  <c:v>141</c:v>
                </c:pt>
                <c:pt idx="577">
                  <c:v>141</c:v>
                </c:pt>
                <c:pt idx="578">
                  <c:v>147</c:v>
                </c:pt>
                <c:pt idx="579">
                  <c:v>156</c:v>
                </c:pt>
                <c:pt idx="580">
                  <c:v>176</c:v>
                </c:pt>
                <c:pt idx="581">
                  <c:v>187</c:v>
                </c:pt>
                <c:pt idx="582">
                  <c:v>202</c:v>
                </c:pt>
                <c:pt idx="583">
                  <c:v>202</c:v>
                </c:pt>
                <c:pt idx="584">
                  <c:v>202</c:v>
                </c:pt>
                <c:pt idx="585">
                  <c:v>199</c:v>
                </c:pt>
                <c:pt idx="586">
                  <c:v>186</c:v>
                </c:pt>
                <c:pt idx="587">
                  <c:v>186</c:v>
                </c:pt>
                <c:pt idx="588">
                  <c:v>183</c:v>
                </c:pt>
                <c:pt idx="589">
                  <c:v>176</c:v>
                </c:pt>
                <c:pt idx="590">
                  <c:v>176</c:v>
                </c:pt>
                <c:pt idx="591">
                  <c:v>176</c:v>
                </c:pt>
                <c:pt idx="592">
                  <c:v>182</c:v>
                </c:pt>
                <c:pt idx="593">
                  <c:v>184</c:v>
                </c:pt>
                <c:pt idx="594">
                  <c:v>187</c:v>
                </c:pt>
                <c:pt idx="595">
                  <c:v>184</c:v>
                </c:pt>
                <c:pt idx="596">
                  <c:v>185</c:v>
                </c:pt>
                <c:pt idx="597">
                  <c:v>185</c:v>
                </c:pt>
                <c:pt idx="598">
                  <c:v>185</c:v>
                </c:pt>
                <c:pt idx="599">
                  <c:v>191</c:v>
                </c:pt>
                <c:pt idx="600">
                  <c:v>199</c:v>
                </c:pt>
                <c:pt idx="601">
                  <c:v>195</c:v>
                </c:pt>
                <c:pt idx="602">
                  <c:v>198</c:v>
                </c:pt>
                <c:pt idx="603">
                  <c:v>193</c:v>
                </c:pt>
                <c:pt idx="604">
                  <c:v>193</c:v>
                </c:pt>
                <c:pt idx="605">
                  <c:v>193</c:v>
                </c:pt>
                <c:pt idx="606">
                  <c:v>197</c:v>
                </c:pt>
                <c:pt idx="607">
                  <c:v>196</c:v>
                </c:pt>
                <c:pt idx="608">
                  <c:v>197</c:v>
                </c:pt>
                <c:pt idx="609">
                  <c:v>185</c:v>
                </c:pt>
                <c:pt idx="610">
                  <c:v>179</c:v>
                </c:pt>
                <c:pt idx="611">
                  <c:v>179</c:v>
                </c:pt>
                <c:pt idx="612">
                  <c:v>179</c:v>
                </c:pt>
                <c:pt idx="613">
                  <c:v>177</c:v>
                </c:pt>
                <c:pt idx="614">
                  <c:v>181</c:v>
                </c:pt>
                <c:pt idx="615">
                  <c:v>182</c:v>
                </c:pt>
                <c:pt idx="616">
                  <c:v>187</c:v>
                </c:pt>
                <c:pt idx="617">
                  <c:v>188</c:v>
                </c:pt>
                <c:pt idx="618">
                  <c:v>188</c:v>
                </c:pt>
                <c:pt idx="619">
                  <c:v>188</c:v>
                </c:pt>
                <c:pt idx="620">
                  <c:v>197</c:v>
                </c:pt>
                <c:pt idx="621">
                  <c:v>207</c:v>
                </c:pt>
                <c:pt idx="622">
                  <c:v>219</c:v>
                </c:pt>
                <c:pt idx="623">
                  <c:v>235</c:v>
                </c:pt>
                <c:pt idx="624">
                  <c:v>277</c:v>
                </c:pt>
                <c:pt idx="625">
                  <c:v>277</c:v>
                </c:pt>
                <c:pt idx="626">
                  <c:v>277</c:v>
                </c:pt>
                <c:pt idx="627">
                  <c:v>309</c:v>
                </c:pt>
                <c:pt idx="628">
                  <c:v>274</c:v>
                </c:pt>
                <c:pt idx="629">
                  <c:v>271</c:v>
                </c:pt>
                <c:pt idx="630">
                  <c:v>251</c:v>
                </c:pt>
                <c:pt idx="631">
                  <c:v>252</c:v>
                </c:pt>
                <c:pt idx="632">
                  <c:v>252</c:v>
                </c:pt>
                <c:pt idx="633">
                  <c:v>252</c:v>
                </c:pt>
                <c:pt idx="634">
                  <c:v>262</c:v>
                </c:pt>
                <c:pt idx="635">
                  <c:v>267</c:v>
                </c:pt>
                <c:pt idx="636">
                  <c:v>274</c:v>
                </c:pt>
                <c:pt idx="637">
                  <c:v>277</c:v>
                </c:pt>
                <c:pt idx="638">
                  <c:v>279</c:v>
                </c:pt>
                <c:pt idx="639">
                  <c:v>279</c:v>
                </c:pt>
                <c:pt idx="640">
                  <c:v>279</c:v>
                </c:pt>
                <c:pt idx="641">
                  <c:v>272</c:v>
                </c:pt>
                <c:pt idx="642">
                  <c:v>276</c:v>
                </c:pt>
                <c:pt idx="643">
                  <c:v>307</c:v>
                </c:pt>
                <c:pt idx="644">
                  <c:v>343</c:v>
                </c:pt>
                <c:pt idx="645">
                  <c:v>335</c:v>
                </c:pt>
                <c:pt idx="646">
                  <c:v>335</c:v>
                </c:pt>
                <c:pt idx="647">
                  <c:v>335</c:v>
                </c:pt>
                <c:pt idx="648">
                  <c:v>335</c:v>
                </c:pt>
                <c:pt idx="649">
                  <c:v>338</c:v>
                </c:pt>
                <c:pt idx="650">
                  <c:v>306</c:v>
                </c:pt>
                <c:pt idx="651">
                  <c:v>297</c:v>
                </c:pt>
                <c:pt idx="652">
                  <c:v>298</c:v>
                </c:pt>
                <c:pt idx="653">
                  <c:v>298</c:v>
                </c:pt>
                <c:pt idx="654">
                  <c:v>298</c:v>
                </c:pt>
                <c:pt idx="655">
                  <c:v>310</c:v>
                </c:pt>
                <c:pt idx="656">
                  <c:v>307</c:v>
                </c:pt>
                <c:pt idx="657">
                  <c:v>273</c:v>
                </c:pt>
                <c:pt idx="658">
                  <c:v>281</c:v>
                </c:pt>
                <c:pt idx="659">
                  <c:v>255</c:v>
                </c:pt>
                <c:pt idx="660">
                  <c:v>255</c:v>
                </c:pt>
                <c:pt idx="661">
                  <c:v>255</c:v>
                </c:pt>
                <c:pt idx="662">
                  <c:v>239</c:v>
                </c:pt>
                <c:pt idx="663">
                  <c:v>248</c:v>
                </c:pt>
                <c:pt idx="664">
                  <c:v>221</c:v>
                </c:pt>
                <c:pt idx="665">
                  <c:v>206</c:v>
                </c:pt>
                <c:pt idx="666">
                  <c:v>196</c:v>
                </c:pt>
                <c:pt idx="667">
                  <c:v>196</c:v>
                </c:pt>
                <c:pt idx="668">
                  <c:v>196</c:v>
                </c:pt>
                <c:pt idx="669">
                  <c:v>219</c:v>
                </c:pt>
                <c:pt idx="670">
                  <c:v>211</c:v>
                </c:pt>
                <c:pt idx="671">
                  <c:v>222</c:v>
                </c:pt>
                <c:pt idx="672">
                  <c:v>209</c:v>
                </c:pt>
                <c:pt idx="673">
                  <c:v>239</c:v>
                </c:pt>
                <c:pt idx="674">
                  <c:v>239</c:v>
                </c:pt>
                <c:pt idx="675">
                  <c:v>239</c:v>
                </c:pt>
                <c:pt idx="676">
                  <c:v>244</c:v>
                </c:pt>
                <c:pt idx="677">
                  <c:v>242</c:v>
                </c:pt>
                <c:pt idx="678">
                  <c:v>243</c:v>
                </c:pt>
                <c:pt idx="679">
                  <c:v>261</c:v>
                </c:pt>
                <c:pt idx="680">
                  <c:v>273</c:v>
                </c:pt>
                <c:pt idx="681">
                  <c:v>273</c:v>
                </c:pt>
                <c:pt idx="682">
                  <c:v>273</c:v>
                </c:pt>
                <c:pt idx="683">
                  <c:v>273</c:v>
                </c:pt>
                <c:pt idx="684">
                  <c:v>264</c:v>
                </c:pt>
                <c:pt idx="685">
                  <c:v>281</c:v>
                </c:pt>
                <c:pt idx="686">
                  <c:v>279</c:v>
                </c:pt>
                <c:pt idx="687">
                  <c:v>257</c:v>
                </c:pt>
                <c:pt idx="688">
                  <c:v>257</c:v>
                </c:pt>
                <c:pt idx="689">
                  <c:v>257</c:v>
                </c:pt>
                <c:pt idx="690">
                  <c:v>239</c:v>
                </c:pt>
                <c:pt idx="691">
                  <c:v>240</c:v>
                </c:pt>
                <c:pt idx="692">
                  <c:v>260</c:v>
                </c:pt>
                <c:pt idx="693">
                  <c:v>263</c:v>
                </c:pt>
                <c:pt idx="694">
                  <c:v>260</c:v>
                </c:pt>
                <c:pt idx="695">
                  <c:v>260</c:v>
                </c:pt>
                <c:pt idx="696">
                  <c:v>260</c:v>
                </c:pt>
                <c:pt idx="697">
                  <c:v>262</c:v>
                </c:pt>
                <c:pt idx="698">
                  <c:v>259</c:v>
                </c:pt>
                <c:pt idx="699">
                  <c:v>264</c:v>
                </c:pt>
                <c:pt idx="700">
                  <c:v>258</c:v>
                </c:pt>
                <c:pt idx="701">
                  <c:v>257</c:v>
                </c:pt>
                <c:pt idx="702">
                  <c:v>257</c:v>
                </c:pt>
                <c:pt idx="703">
                  <c:v>257</c:v>
                </c:pt>
                <c:pt idx="704">
                  <c:v>257</c:v>
                </c:pt>
                <c:pt idx="705">
                  <c:v>253</c:v>
                </c:pt>
                <c:pt idx="706">
                  <c:v>244</c:v>
                </c:pt>
                <c:pt idx="707">
                  <c:v>229</c:v>
                </c:pt>
                <c:pt idx="708">
                  <c:v>214</c:v>
                </c:pt>
                <c:pt idx="709">
                  <c:v>214</c:v>
                </c:pt>
                <c:pt idx="710">
                  <c:v>214</c:v>
                </c:pt>
                <c:pt idx="711">
                  <c:v>209</c:v>
                </c:pt>
                <c:pt idx="712">
                  <c:v>206</c:v>
                </c:pt>
                <c:pt idx="713">
                  <c:v>206</c:v>
                </c:pt>
                <c:pt idx="714">
                  <c:v>212</c:v>
                </c:pt>
                <c:pt idx="715">
                  <c:v>216</c:v>
                </c:pt>
                <c:pt idx="716">
                  <c:v>216</c:v>
                </c:pt>
                <c:pt idx="717">
                  <c:v>216</c:v>
                </c:pt>
                <c:pt idx="718">
                  <c:v>216</c:v>
                </c:pt>
                <c:pt idx="719">
                  <c:v>226</c:v>
                </c:pt>
                <c:pt idx="720">
                  <c:v>228</c:v>
                </c:pt>
                <c:pt idx="721">
                  <c:v>233</c:v>
                </c:pt>
                <c:pt idx="722">
                  <c:v>237</c:v>
                </c:pt>
                <c:pt idx="723">
                  <c:v>237</c:v>
                </c:pt>
                <c:pt idx="724">
                  <c:v>237</c:v>
                </c:pt>
                <c:pt idx="725">
                  <c:v>243</c:v>
                </c:pt>
                <c:pt idx="726">
                  <c:v>258</c:v>
                </c:pt>
                <c:pt idx="727">
                  <c:v>254</c:v>
                </c:pt>
                <c:pt idx="728">
                  <c:v>254</c:v>
                </c:pt>
                <c:pt idx="729">
                  <c:v>255</c:v>
                </c:pt>
                <c:pt idx="730">
                  <c:v>255</c:v>
                </c:pt>
                <c:pt idx="731">
                  <c:v>255</c:v>
                </c:pt>
                <c:pt idx="732">
                  <c:v>259</c:v>
                </c:pt>
                <c:pt idx="733">
                  <c:v>272</c:v>
                </c:pt>
                <c:pt idx="734">
                  <c:v>268</c:v>
                </c:pt>
                <c:pt idx="735">
                  <c:v>279</c:v>
                </c:pt>
                <c:pt idx="736">
                  <c:v>277</c:v>
                </c:pt>
                <c:pt idx="737">
                  <c:v>277</c:v>
                </c:pt>
                <c:pt idx="738">
                  <c:v>277</c:v>
                </c:pt>
                <c:pt idx="739">
                  <c:v>273</c:v>
                </c:pt>
                <c:pt idx="740">
                  <c:v>289</c:v>
                </c:pt>
                <c:pt idx="741">
                  <c:v>289</c:v>
                </c:pt>
                <c:pt idx="742">
                  <c:v>291</c:v>
                </c:pt>
                <c:pt idx="743">
                  <c:v>295</c:v>
                </c:pt>
                <c:pt idx="744">
                  <c:v>295</c:v>
                </c:pt>
                <c:pt idx="745">
                  <c:v>295</c:v>
                </c:pt>
                <c:pt idx="746">
                  <c:v>315</c:v>
                </c:pt>
                <c:pt idx="747">
                  <c:v>323</c:v>
                </c:pt>
                <c:pt idx="748">
                  <c:v>314</c:v>
                </c:pt>
                <c:pt idx="749">
                  <c:v>323</c:v>
                </c:pt>
                <c:pt idx="750">
                  <c:v>337</c:v>
                </c:pt>
                <c:pt idx="751">
                  <c:v>337</c:v>
                </c:pt>
                <c:pt idx="752">
                  <c:v>337</c:v>
                </c:pt>
                <c:pt idx="753">
                  <c:v>347</c:v>
                </c:pt>
                <c:pt idx="754">
                  <c:v>350</c:v>
                </c:pt>
                <c:pt idx="755">
                  <c:v>352</c:v>
                </c:pt>
                <c:pt idx="756">
                  <c:v>369</c:v>
                </c:pt>
                <c:pt idx="757">
                  <c:v>379</c:v>
                </c:pt>
                <c:pt idx="758">
                  <c:v>379</c:v>
                </c:pt>
                <c:pt idx="759">
                  <c:v>379</c:v>
                </c:pt>
                <c:pt idx="760">
                  <c:v>380</c:v>
                </c:pt>
                <c:pt idx="761">
                  <c:v>380</c:v>
                </c:pt>
                <c:pt idx="762">
                  <c:v>383</c:v>
                </c:pt>
                <c:pt idx="763">
                  <c:v>389</c:v>
                </c:pt>
                <c:pt idx="764">
                  <c:v>372</c:v>
                </c:pt>
                <c:pt idx="765">
                  <c:v>372</c:v>
                </c:pt>
                <c:pt idx="766">
                  <c:v>372</c:v>
                </c:pt>
                <c:pt idx="767">
                  <c:v>372</c:v>
                </c:pt>
                <c:pt idx="768">
                  <c:v>372</c:v>
                </c:pt>
                <c:pt idx="769">
                  <c:v>347</c:v>
                </c:pt>
                <c:pt idx="770">
                  <c:v>321</c:v>
                </c:pt>
                <c:pt idx="771">
                  <c:v>303</c:v>
                </c:pt>
                <c:pt idx="772">
                  <c:v>303</c:v>
                </c:pt>
                <c:pt idx="773">
                  <c:v>303</c:v>
                </c:pt>
                <c:pt idx="774">
                  <c:v>295</c:v>
                </c:pt>
                <c:pt idx="775">
                  <c:v>308</c:v>
                </c:pt>
                <c:pt idx="776">
                  <c:v>296</c:v>
                </c:pt>
                <c:pt idx="777">
                  <c:v>293</c:v>
                </c:pt>
                <c:pt idx="778">
                  <c:v>289</c:v>
                </c:pt>
                <c:pt idx="779">
                  <c:v>289</c:v>
                </c:pt>
                <c:pt idx="780">
                  <c:v>289</c:v>
                </c:pt>
                <c:pt idx="781">
                  <c:v>284</c:v>
                </c:pt>
                <c:pt idx="782">
                  <c:v>286</c:v>
                </c:pt>
                <c:pt idx="783">
                  <c:v>283</c:v>
                </c:pt>
                <c:pt idx="784">
                  <c:v>285</c:v>
                </c:pt>
                <c:pt idx="785">
                  <c:v>276</c:v>
                </c:pt>
                <c:pt idx="786">
                  <c:v>276</c:v>
                </c:pt>
                <c:pt idx="787">
                  <c:v>276</c:v>
                </c:pt>
                <c:pt idx="788">
                  <c:v>276</c:v>
                </c:pt>
                <c:pt idx="789">
                  <c:v>287</c:v>
                </c:pt>
                <c:pt idx="790">
                  <c:v>276</c:v>
                </c:pt>
                <c:pt idx="791">
                  <c:v>271</c:v>
                </c:pt>
                <c:pt idx="792">
                  <c:v>276</c:v>
                </c:pt>
                <c:pt idx="793">
                  <c:v>276</c:v>
                </c:pt>
                <c:pt idx="794">
                  <c:v>276</c:v>
                </c:pt>
                <c:pt idx="795">
                  <c:v>294</c:v>
                </c:pt>
                <c:pt idx="796">
                  <c:v>301</c:v>
                </c:pt>
                <c:pt idx="797">
                  <c:v>293</c:v>
                </c:pt>
                <c:pt idx="798">
                  <c:v>289</c:v>
                </c:pt>
                <c:pt idx="799">
                  <c:v>275</c:v>
                </c:pt>
                <c:pt idx="800">
                  <c:v>275</c:v>
                </c:pt>
                <c:pt idx="801">
                  <c:v>275</c:v>
                </c:pt>
                <c:pt idx="802">
                  <c:v>271</c:v>
                </c:pt>
                <c:pt idx="803">
                  <c:v>262</c:v>
                </c:pt>
                <c:pt idx="804">
                  <c:v>274</c:v>
                </c:pt>
                <c:pt idx="805">
                  <c:v>280</c:v>
                </c:pt>
                <c:pt idx="806">
                  <c:v>283</c:v>
                </c:pt>
                <c:pt idx="807">
                  <c:v>283</c:v>
                </c:pt>
                <c:pt idx="808">
                  <c:v>283</c:v>
                </c:pt>
                <c:pt idx="809">
                  <c:v>288</c:v>
                </c:pt>
                <c:pt idx="810">
                  <c:v>281</c:v>
                </c:pt>
                <c:pt idx="811">
                  <c:v>279</c:v>
                </c:pt>
                <c:pt idx="812">
                  <c:v>283</c:v>
                </c:pt>
                <c:pt idx="813">
                  <c:v>295</c:v>
                </c:pt>
                <c:pt idx="814">
                  <c:v>295</c:v>
                </c:pt>
                <c:pt idx="815">
                  <c:v>295</c:v>
                </c:pt>
                <c:pt idx="816">
                  <c:v>295</c:v>
                </c:pt>
                <c:pt idx="817">
                  <c:v>307</c:v>
                </c:pt>
                <c:pt idx="818">
                  <c:v>318</c:v>
                </c:pt>
                <c:pt idx="819">
                  <c:v>317</c:v>
                </c:pt>
                <c:pt idx="820">
                  <c:v>306</c:v>
                </c:pt>
                <c:pt idx="821">
                  <c:v>306</c:v>
                </c:pt>
                <c:pt idx="822">
                  <c:v>306</c:v>
                </c:pt>
                <c:pt idx="823">
                  <c:v>301</c:v>
                </c:pt>
                <c:pt idx="824">
                  <c:v>301</c:v>
                </c:pt>
                <c:pt idx="825">
                  <c:v>302</c:v>
                </c:pt>
                <c:pt idx="826">
                  <c:v>313</c:v>
                </c:pt>
                <c:pt idx="827">
                  <c:v>332</c:v>
                </c:pt>
                <c:pt idx="828">
                  <c:v>332</c:v>
                </c:pt>
                <c:pt idx="829">
                  <c:v>332</c:v>
                </c:pt>
                <c:pt idx="830">
                  <c:v>342</c:v>
                </c:pt>
                <c:pt idx="831">
                  <c:v>350</c:v>
                </c:pt>
                <c:pt idx="832">
                  <c:v>352</c:v>
                </c:pt>
                <c:pt idx="833">
                  <c:v>365</c:v>
                </c:pt>
                <c:pt idx="834">
                  <c:v>360</c:v>
                </c:pt>
                <c:pt idx="835">
                  <c:v>360</c:v>
                </c:pt>
                <c:pt idx="836">
                  <c:v>360</c:v>
                </c:pt>
                <c:pt idx="837">
                  <c:v>340</c:v>
                </c:pt>
                <c:pt idx="838">
                  <c:v>343</c:v>
                </c:pt>
                <c:pt idx="839">
                  <c:v>351</c:v>
                </c:pt>
                <c:pt idx="840">
                  <c:v>344</c:v>
                </c:pt>
                <c:pt idx="841">
                  <c:v>331</c:v>
                </c:pt>
                <c:pt idx="842">
                  <c:v>331</c:v>
                </c:pt>
                <c:pt idx="843">
                  <c:v>331</c:v>
                </c:pt>
                <c:pt idx="844">
                  <c:v>334</c:v>
                </c:pt>
                <c:pt idx="845">
                  <c:v>335</c:v>
                </c:pt>
                <c:pt idx="846">
                  <c:v>329</c:v>
                </c:pt>
                <c:pt idx="847">
                  <c:v>341</c:v>
                </c:pt>
                <c:pt idx="848">
                  <c:v>360</c:v>
                </c:pt>
                <c:pt idx="849">
                  <c:v>360</c:v>
                </c:pt>
                <c:pt idx="850">
                  <c:v>360</c:v>
                </c:pt>
                <c:pt idx="851">
                  <c:v>361</c:v>
                </c:pt>
                <c:pt idx="852">
                  <c:v>363</c:v>
                </c:pt>
                <c:pt idx="853">
                  <c:v>370</c:v>
                </c:pt>
                <c:pt idx="854">
                  <c:v>378</c:v>
                </c:pt>
                <c:pt idx="855">
                  <c:v>369</c:v>
                </c:pt>
                <c:pt idx="856">
                  <c:v>369</c:v>
                </c:pt>
                <c:pt idx="857">
                  <c:v>369</c:v>
                </c:pt>
                <c:pt idx="858">
                  <c:v>364</c:v>
                </c:pt>
                <c:pt idx="859">
                  <c:v>364</c:v>
                </c:pt>
                <c:pt idx="860">
                  <c:v>356</c:v>
                </c:pt>
                <c:pt idx="861">
                  <c:v>371</c:v>
                </c:pt>
                <c:pt idx="862">
                  <c:v>385</c:v>
                </c:pt>
                <c:pt idx="863">
                  <c:v>385</c:v>
                </c:pt>
                <c:pt idx="864">
                  <c:v>385</c:v>
                </c:pt>
                <c:pt idx="865">
                  <c:v>403</c:v>
                </c:pt>
                <c:pt idx="866">
                  <c:v>414</c:v>
                </c:pt>
                <c:pt idx="867">
                  <c:v>413</c:v>
                </c:pt>
                <c:pt idx="868">
                  <c:v>412</c:v>
                </c:pt>
                <c:pt idx="869">
                  <c:v>407</c:v>
                </c:pt>
                <c:pt idx="870">
                  <c:v>407</c:v>
                </c:pt>
                <c:pt idx="871">
                  <c:v>407</c:v>
                </c:pt>
                <c:pt idx="872">
                  <c:v>405</c:v>
                </c:pt>
                <c:pt idx="873">
                  <c:v>403</c:v>
                </c:pt>
                <c:pt idx="874">
                  <c:v>427</c:v>
                </c:pt>
                <c:pt idx="875">
                  <c:v>447</c:v>
                </c:pt>
                <c:pt idx="876">
                  <c:v>447</c:v>
                </c:pt>
                <c:pt idx="877">
                  <c:v>447</c:v>
                </c:pt>
                <c:pt idx="878">
                  <c:v>447</c:v>
                </c:pt>
                <c:pt idx="879">
                  <c:v>444</c:v>
                </c:pt>
                <c:pt idx="880">
                  <c:v>457</c:v>
                </c:pt>
                <c:pt idx="881">
                  <c:v>538</c:v>
                </c:pt>
                <c:pt idx="882">
                  <c:v>525</c:v>
                </c:pt>
                <c:pt idx="883">
                  <c:v>547</c:v>
                </c:pt>
                <c:pt idx="884">
                  <c:v>547</c:v>
                </c:pt>
                <c:pt idx="885">
                  <c:v>547</c:v>
                </c:pt>
                <c:pt idx="886">
                  <c:v>529</c:v>
                </c:pt>
                <c:pt idx="887">
                  <c:v>538</c:v>
                </c:pt>
                <c:pt idx="888">
                  <c:v>550</c:v>
                </c:pt>
                <c:pt idx="889">
                  <c:v>554</c:v>
                </c:pt>
                <c:pt idx="890">
                  <c:v>524</c:v>
                </c:pt>
                <c:pt idx="891">
                  <c:v>524</c:v>
                </c:pt>
                <c:pt idx="892">
                  <c:v>524</c:v>
                </c:pt>
                <c:pt idx="893">
                  <c:v>507</c:v>
                </c:pt>
                <c:pt idx="894">
                  <c:v>502</c:v>
                </c:pt>
                <c:pt idx="895">
                  <c:v>488</c:v>
                </c:pt>
                <c:pt idx="896">
                  <c:v>483</c:v>
                </c:pt>
                <c:pt idx="897">
                  <c:v>481</c:v>
                </c:pt>
                <c:pt idx="898">
                  <c:v>481</c:v>
                </c:pt>
                <c:pt idx="899">
                  <c:v>481</c:v>
                </c:pt>
                <c:pt idx="900">
                  <c:v>504</c:v>
                </c:pt>
                <c:pt idx="901">
                  <c:v>499</c:v>
                </c:pt>
                <c:pt idx="902">
                  <c:v>490</c:v>
                </c:pt>
                <c:pt idx="903">
                  <c:v>499</c:v>
                </c:pt>
                <c:pt idx="904">
                  <c:v>521</c:v>
                </c:pt>
                <c:pt idx="905">
                  <c:v>521</c:v>
                </c:pt>
                <c:pt idx="906">
                  <c:v>521</c:v>
                </c:pt>
                <c:pt idx="907">
                  <c:v>516</c:v>
                </c:pt>
                <c:pt idx="908">
                  <c:v>472</c:v>
                </c:pt>
                <c:pt idx="909">
                  <c:v>491</c:v>
                </c:pt>
                <c:pt idx="910">
                  <c:v>490</c:v>
                </c:pt>
                <c:pt idx="911">
                  <c:v>477</c:v>
                </c:pt>
                <c:pt idx="912">
                  <c:v>477</c:v>
                </c:pt>
                <c:pt idx="913">
                  <c:v>477</c:v>
                </c:pt>
                <c:pt idx="914">
                  <c:v>477</c:v>
                </c:pt>
                <c:pt idx="915">
                  <c:v>490</c:v>
                </c:pt>
                <c:pt idx="916">
                  <c:v>502</c:v>
                </c:pt>
                <c:pt idx="917">
                  <c:v>509</c:v>
                </c:pt>
                <c:pt idx="918">
                  <c:v>543</c:v>
                </c:pt>
                <c:pt idx="919">
                  <c:v>543</c:v>
                </c:pt>
                <c:pt idx="920">
                  <c:v>543</c:v>
                </c:pt>
                <c:pt idx="921">
                  <c:v>562</c:v>
                </c:pt>
                <c:pt idx="922">
                  <c:v>536</c:v>
                </c:pt>
                <c:pt idx="923">
                  <c:v>540</c:v>
                </c:pt>
                <c:pt idx="924">
                  <c:v>529</c:v>
                </c:pt>
                <c:pt idx="925">
                  <c:v>523</c:v>
                </c:pt>
                <c:pt idx="926">
                  <c:v>523</c:v>
                </c:pt>
                <c:pt idx="927">
                  <c:v>523</c:v>
                </c:pt>
                <c:pt idx="928">
                  <c:v>518</c:v>
                </c:pt>
                <c:pt idx="929">
                  <c:v>491</c:v>
                </c:pt>
                <c:pt idx="930">
                  <c:v>439</c:v>
                </c:pt>
                <c:pt idx="931">
                  <c:v>431</c:v>
                </c:pt>
                <c:pt idx="932">
                  <c:v>432</c:v>
                </c:pt>
                <c:pt idx="933">
                  <c:v>432</c:v>
                </c:pt>
                <c:pt idx="934">
                  <c:v>432</c:v>
                </c:pt>
                <c:pt idx="935">
                  <c:v>436</c:v>
                </c:pt>
                <c:pt idx="936">
                  <c:v>426</c:v>
                </c:pt>
                <c:pt idx="937">
                  <c:v>420</c:v>
                </c:pt>
                <c:pt idx="938">
                  <c:v>427</c:v>
                </c:pt>
                <c:pt idx="939">
                  <c:v>427</c:v>
                </c:pt>
                <c:pt idx="940">
                  <c:v>427</c:v>
                </c:pt>
                <c:pt idx="941">
                  <c:v>427</c:v>
                </c:pt>
                <c:pt idx="942">
                  <c:v>450</c:v>
                </c:pt>
                <c:pt idx="943">
                  <c:v>472</c:v>
                </c:pt>
                <c:pt idx="944">
                  <c:v>470</c:v>
                </c:pt>
                <c:pt idx="945">
                  <c:v>453</c:v>
                </c:pt>
                <c:pt idx="946">
                  <c:v>429</c:v>
                </c:pt>
                <c:pt idx="947">
                  <c:v>429</c:v>
                </c:pt>
                <c:pt idx="948">
                  <c:v>429</c:v>
                </c:pt>
                <c:pt idx="949">
                  <c:v>416</c:v>
                </c:pt>
                <c:pt idx="950">
                  <c:v>403</c:v>
                </c:pt>
                <c:pt idx="951">
                  <c:v>395</c:v>
                </c:pt>
                <c:pt idx="952">
                  <c:v>395</c:v>
                </c:pt>
                <c:pt idx="953">
                  <c:v>393</c:v>
                </c:pt>
                <c:pt idx="954">
                  <c:v>393</c:v>
                </c:pt>
                <c:pt idx="955">
                  <c:v>393</c:v>
                </c:pt>
                <c:pt idx="956">
                  <c:v>397</c:v>
                </c:pt>
                <c:pt idx="957">
                  <c:v>383</c:v>
                </c:pt>
                <c:pt idx="958">
                  <c:v>382</c:v>
                </c:pt>
                <c:pt idx="959">
                  <c:v>386</c:v>
                </c:pt>
                <c:pt idx="960">
                  <c:v>376</c:v>
                </c:pt>
                <c:pt idx="961">
                  <c:v>376</c:v>
                </c:pt>
                <c:pt idx="962">
                  <c:v>376</c:v>
                </c:pt>
                <c:pt idx="963">
                  <c:v>370</c:v>
                </c:pt>
                <c:pt idx="964">
                  <c:v>376</c:v>
                </c:pt>
              </c:numCache>
            </c:numRef>
          </c:val>
          <c:extLst>
            <c:ext xmlns:c16="http://schemas.microsoft.com/office/drawing/2014/chart" uri="{C3380CC4-5D6E-409C-BE32-E72D297353CC}">
              <c16:uniqueId val="{00000000-8EFB-41E3-9C98-D5EE9341DE1F}"/>
            </c:ext>
          </c:extLst>
        </c:ser>
        <c:ser>
          <c:idx val="1"/>
          <c:order val="1"/>
          <c:val>
            <c:numRef>
              <c:f>'Figure 10 - b'!$D$3:$D$911</c:f>
              <c:numCache>
                <c:formatCode>General</c:formatCode>
                <c:ptCount val="909"/>
              </c:numCache>
            </c:numRef>
          </c:val>
          <c:extLst>
            <c:ext xmlns:c15="http://schemas.microsoft.com/office/drawing/2012/chart" uri="{02D57815-91ED-43cb-92C2-25804820EDAC}">
              <c15:filteredSeriesTitle>
                <c15:tx>
                  <c:strRef>
                    <c:extLst>
                      <c:ext uri="{02D57815-91ED-43cb-92C2-25804820EDAC}">
                        <c15:formulaRef>
                          <c15:sqref>'b. Country risk EMBI'!#REF!</c15:sqref>
                        </c15:formulaRef>
                      </c:ext>
                    </c:extLst>
                    <c:strCache>
                      <c:ptCount val="1"/>
                      <c:pt idx="0">
                        <c:v>#REF!</c:v>
                      </c:pt>
                    </c:strCache>
                  </c:strRef>
                </c15:tx>
              </c15:filteredSeriesTitle>
            </c:ext>
            <c:ext xmlns:c16="http://schemas.microsoft.com/office/drawing/2014/chart" uri="{C3380CC4-5D6E-409C-BE32-E72D297353CC}">
              <c16:uniqueId val="{00000001-8EFB-41E3-9C98-D5EE9341DE1F}"/>
            </c:ext>
          </c:extLst>
        </c:ser>
        <c:dLbls>
          <c:showLegendKey val="0"/>
          <c:showVal val="0"/>
          <c:showCatName val="0"/>
          <c:showSerName val="0"/>
          <c:showPercent val="0"/>
          <c:showBubbleSize val="0"/>
        </c:dLbls>
        <c:axId val="2129226664"/>
        <c:axId val="2129229784"/>
      </c:areaChart>
      <c:dateAx>
        <c:axId val="2129226664"/>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9229784"/>
        <c:crosses val="autoZero"/>
        <c:auto val="1"/>
        <c:lblOffset val="100"/>
        <c:baseTimeUnit val="days"/>
        <c:majorUnit val="2"/>
        <c:majorTimeUnit val="months"/>
      </c:dateAx>
      <c:valAx>
        <c:axId val="2129229784"/>
        <c:scaling>
          <c:orientation val="minMax"/>
          <c:max val="600"/>
          <c:min val="0"/>
        </c:scaling>
        <c:delete val="0"/>
        <c:axPos val="l"/>
        <c:majorGridlines>
          <c:spPr>
            <a:ln w="3175">
              <a:solidFill>
                <a:schemeClr val="bg2"/>
              </a:solidFill>
              <a:prstDash val="sysDash"/>
            </a:ln>
          </c:spPr>
        </c:majorGridlines>
        <c:numFmt formatCode="General" sourceLinked="1"/>
        <c:majorTickMark val="out"/>
        <c:minorTickMark val="none"/>
        <c:tickLblPos val="nextTo"/>
        <c:txPr>
          <a:bodyPr/>
          <a:lstStyle/>
          <a:p>
            <a:pPr>
              <a:defRPr sz="1200">
                <a:latin typeface="Bahnschrift Light" pitchFamily="34" charset="0"/>
              </a:defRPr>
            </a:pPr>
            <a:endParaRPr lang="en-US"/>
          </a:p>
        </c:txPr>
        <c:crossAx val="2129226664"/>
        <c:crosses val="autoZero"/>
        <c:crossBetween val="midCat"/>
      </c:valAx>
    </c:plotArea>
    <c:plotVisOnly val="1"/>
    <c:dispBlanksAs val="gap"/>
    <c:showDLblsOverMax val="0"/>
  </c:chart>
  <c:spPr>
    <a:ln>
      <a:noFill/>
    </a:ln>
  </c:spPr>
  <c:printSettings>
    <c:headerFooter/>
    <c:pageMargins b="0.75000000000001299" l="0.70000000000000095" r="0.70000000000000095" t="0.75000000000001299"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latin typeface="Bahnschrift Light" panose="020B0502040204020203" pitchFamily="34" charset="0"/>
              </a:rPr>
              <a:t>d. Expected Inflation</a:t>
            </a:r>
            <a:r>
              <a:rPr lang="es-ES" baseline="0">
                <a:latin typeface="Bahnschrift Light" panose="020B0502040204020203" pitchFamily="34" charset="0"/>
              </a:rPr>
              <a:t> - 1 Year Forward</a:t>
            </a:r>
            <a:endParaRPr lang="es-ES">
              <a:latin typeface="Bahnschrift Light" panose="020B0502040204020203" pitchFamily="34" charset="0"/>
            </a:endParaRPr>
          </a:p>
        </c:rich>
      </c:tx>
      <c:layout>
        <c:manualLayout>
          <c:xMode val="edge"/>
          <c:yMode val="edge"/>
          <c:x val="0.30774517768612197"/>
          <c:y val="4.1055757453395299E-2"/>
        </c:manualLayout>
      </c:layout>
      <c:overlay val="0"/>
    </c:title>
    <c:autoTitleDeleted val="0"/>
    <c:plotArea>
      <c:layout>
        <c:manualLayout>
          <c:layoutTarget val="inner"/>
          <c:xMode val="edge"/>
          <c:yMode val="edge"/>
          <c:x val="6.82186307484271E-2"/>
          <c:y val="0.14622612587049999"/>
          <c:w val="0.89266663427160797"/>
          <c:h val="0.68807859905899604"/>
        </c:manualLayout>
      </c:layout>
      <c:barChart>
        <c:barDir val="col"/>
        <c:grouping val="clustered"/>
        <c:varyColors val="0"/>
        <c:ser>
          <c:idx val="0"/>
          <c:order val="0"/>
          <c:tx>
            <c:v>Expected Inflation - 1 Year Forward</c:v>
          </c:tx>
          <c:spPr>
            <a:pattFill prst="dashUpDiag">
              <a:fgClr>
                <a:srgbClr val="4472C4">
                  <a:lumMod val="75000"/>
                </a:srgbClr>
              </a:fgClr>
              <a:bgClr>
                <a:sysClr val="window" lastClr="FFFFFF"/>
              </a:bgClr>
            </a:pattFill>
            <a:ln>
              <a:solidFill>
                <a:srgbClr val="70AD47">
                  <a:lumMod val="75000"/>
                </a:srgbClr>
              </a:solidFill>
            </a:ln>
          </c:spPr>
          <c:invertIfNegative val="0"/>
          <c:cat>
            <c:numRef>
              <c:f>'Figure 10 - d'!$B$5:$B$39</c:f>
              <c:numCache>
                <c:formatCode>m/d/yyyy</c:formatCode>
                <c:ptCount val="35"/>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pt idx="17">
                  <c:v>43101</c:v>
                </c:pt>
                <c:pt idx="18">
                  <c:v>43132</c:v>
                </c:pt>
                <c:pt idx="19">
                  <c:v>43160</c:v>
                </c:pt>
                <c:pt idx="20">
                  <c:v>43191</c:v>
                </c:pt>
                <c:pt idx="21">
                  <c:v>43221</c:v>
                </c:pt>
                <c:pt idx="22">
                  <c:v>43252</c:v>
                </c:pt>
                <c:pt idx="23">
                  <c:v>43282</c:v>
                </c:pt>
                <c:pt idx="24">
                  <c:v>43313</c:v>
                </c:pt>
                <c:pt idx="25">
                  <c:v>43344</c:v>
                </c:pt>
                <c:pt idx="26">
                  <c:v>43374</c:v>
                </c:pt>
                <c:pt idx="27">
                  <c:v>43405</c:v>
                </c:pt>
                <c:pt idx="28">
                  <c:v>43435</c:v>
                </c:pt>
                <c:pt idx="29">
                  <c:v>43466</c:v>
                </c:pt>
                <c:pt idx="30">
                  <c:v>43497</c:v>
                </c:pt>
                <c:pt idx="31">
                  <c:v>43525</c:v>
                </c:pt>
                <c:pt idx="32">
                  <c:v>43556</c:v>
                </c:pt>
                <c:pt idx="33">
                  <c:v>43586</c:v>
                </c:pt>
                <c:pt idx="34">
                  <c:v>43617</c:v>
                </c:pt>
              </c:numCache>
            </c:numRef>
          </c:cat>
          <c:val>
            <c:numRef>
              <c:f>'Figure 10 - d'!$C$5:$C$39</c:f>
              <c:numCache>
                <c:formatCode>General</c:formatCode>
                <c:ptCount val="35"/>
                <c:pt idx="0">
                  <c:v>0.218</c:v>
                </c:pt>
                <c:pt idx="1">
                  <c:v>0.21299999999999999</c:v>
                </c:pt>
                <c:pt idx="2">
                  <c:v>0.20300000000000001</c:v>
                </c:pt>
                <c:pt idx="3">
                  <c:v>0.20499999999999999</c:v>
                </c:pt>
                <c:pt idx="4">
                  <c:v>0.20699999999999999</c:v>
                </c:pt>
                <c:pt idx="5">
                  <c:v>0.2</c:v>
                </c:pt>
                <c:pt idx="6">
                  <c:v>0.19600000000000001</c:v>
                </c:pt>
                <c:pt idx="7">
                  <c:v>0.189</c:v>
                </c:pt>
                <c:pt idx="8">
                  <c:v>0.18</c:v>
                </c:pt>
                <c:pt idx="9">
                  <c:v>0.17799999999999999</c:v>
                </c:pt>
                <c:pt idx="10">
                  <c:v>0.17399999999999999</c:v>
                </c:pt>
                <c:pt idx="11">
                  <c:v>0.17299999999999999</c:v>
                </c:pt>
                <c:pt idx="12">
                  <c:v>0.17100000000000001</c:v>
                </c:pt>
                <c:pt idx="13">
                  <c:v>0.17</c:v>
                </c:pt>
                <c:pt idx="14">
                  <c:v>0.17299999999999999</c:v>
                </c:pt>
                <c:pt idx="15">
                  <c:v>0.17599999999999999</c:v>
                </c:pt>
                <c:pt idx="16">
                  <c:v>0.17</c:v>
                </c:pt>
                <c:pt idx="17">
                  <c:v>0.185</c:v>
                </c:pt>
                <c:pt idx="18">
                  <c:v>0.18</c:v>
                </c:pt>
                <c:pt idx="19">
                  <c:v>0.18</c:v>
                </c:pt>
                <c:pt idx="20">
                  <c:v>0.183</c:v>
                </c:pt>
                <c:pt idx="21">
                  <c:v>0.22600000000000001</c:v>
                </c:pt>
                <c:pt idx="22">
                  <c:v>0.24299999999999999</c:v>
                </c:pt>
                <c:pt idx="23">
                  <c:v>0.24099999999999999</c:v>
                </c:pt>
                <c:pt idx="24">
                  <c:v>0.33400000000000002</c:v>
                </c:pt>
                <c:pt idx="25">
                  <c:v>0.32900000000000001</c:v>
                </c:pt>
                <c:pt idx="26">
                  <c:v>0.32100000000000001</c:v>
                </c:pt>
                <c:pt idx="27">
                  <c:v>0.28999999999999998</c:v>
                </c:pt>
                <c:pt idx="28">
                  <c:v>0.29299999999999998</c:v>
                </c:pt>
                <c:pt idx="29">
                  <c:v>0.28899999999999998</c:v>
                </c:pt>
                <c:pt idx="30">
                  <c:v>0.28999999999999998</c:v>
                </c:pt>
                <c:pt idx="31">
                  <c:v>0.30599999999999999</c:v>
                </c:pt>
                <c:pt idx="32">
                  <c:v>0.32600000000000001</c:v>
                </c:pt>
                <c:pt idx="33">
                  <c:v>0.317</c:v>
                </c:pt>
                <c:pt idx="34">
                  <c:v>0.308</c:v>
                </c:pt>
              </c:numCache>
            </c:numRef>
          </c:val>
          <c:extLst>
            <c:ext xmlns:c16="http://schemas.microsoft.com/office/drawing/2014/chart" uri="{C3380CC4-5D6E-409C-BE32-E72D297353CC}">
              <c16:uniqueId val="{00000000-F06A-4FFE-9A1E-940EA0DBEA31}"/>
            </c:ext>
          </c:extLst>
        </c:ser>
        <c:ser>
          <c:idx val="1"/>
          <c:order val="1"/>
          <c:tx>
            <c:v>Expected Core Inflation - 1 Year Forward</c:v>
          </c:tx>
          <c:spPr>
            <a:pattFill prst="pct30">
              <a:fgClr>
                <a:srgbClr val="5B9BD5">
                  <a:lumMod val="60000"/>
                  <a:lumOff val="40000"/>
                </a:srgbClr>
              </a:fgClr>
              <a:bgClr>
                <a:sysClr val="window" lastClr="FFFFFF"/>
              </a:bgClr>
            </a:pattFill>
            <a:ln>
              <a:solidFill>
                <a:srgbClr val="5B9BD5">
                  <a:lumMod val="75000"/>
                </a:srgbClr>
              </a:solidFill>
            </a:ln>
          </c:spPr>
          <c:invertIfNegative val="0"/>
          <c:cat>
            <c:numRef>
              <c:f>'Figure 10 - d'!$B$5:$B$39</c:f>
              <c:numCache>
                <c:formatCode>m/d/yyyy</c:formatCode>
                <c:ptCount val="35"/>
                <c:pt idx="0">
                  <c:v>42583</c:v>
                </c:pt>
                <c:pt idx="1">
                  <c:v>42614</c:v>
                </c:pt>
                <c:pt idx="2">
                  <c:v>42644</c:v>
                </c:pt>
                <c:pt idx="3">
                  <c:v>42675</c:v>
                </c:pt>
                <c:pt idx="4">
                  <c:v>42705</c:v>
                </c:pt>
                <c:pt idx="5">
                  <c:v>42736</c:v>
                </c:pt>
                <c:pt idx="6">
                  <c:v>42767</c:v>
                </c:pt>
                <c:pt idx="7">
                  <c:v>42795</c:v>
                </c:pt>
                <c:pt idx="8">
                  <c:v>42826</c:v>
                </c:pt>
                <c:pt idx="9">
                  <c:v>42856</c:v>
                </c:pt>
                <c:pt idx="10">
                  <c:v>42887</c:v>
                </c:pt>
                <c:pt idx="11">
                  <c:v>42917</c:v>
                </c:pt>
                <c:pt idx="12">
                  <c:v>42948</c:v>
                </c:pt>
                <c:pt idx="13">
                  <c:v>42979</c:v>
                </c:pt>
                <c:pt idx="14">
                  <c:v>43009</c:v>
                </c:pt>
                <c:pt idx="15">
                  <c:v>43040</c:v>
                </c:pt>
                <c:pt idx="16">
                  <c:v>43070</c:v>
                </c:pt>
                <c:pt idx="17">
                  <c:v>43101</c:v>
                </c:pt>
                <c:pt idx="18">
                  <c:v>43132</c:v>
                </c:pt>
                <c:pt idx="19">
                  <c:v>43160</c:v>
                </c:pt>
                <c:pt idx="20">
                  <c:v>43191</c:v>
                </c:pt>
                <c:pt idx="21">
                  <c:v>43221</c:v>
                </c:pt>
                <c:pt idx="22">
                  <c:v>43252</c:v>
                </c:pt>
                <c:pt idx="23">
                  <c:v>43282</c:v>
                </c:pt>
                <c:pt idx="24">
                  <c:v>43313</c:v>
                </c:pt>
                <c:pt idx="25">
                  <c:v>43344</c:v>
                </c:pt>
                <c:pt idx="26">
                  <c:v>43374</c:v>
                </c:pt>
                <c:pt idx="27">
                  <c:v>43405</c:v>
                </c:pt>
                <c:pt idx="28">
                  <c:v>43435</c:v>
                </c:pt>
                <c:pt idx="29">
                  <c:v>43466</c:v>
                </c:pt>
                <c:pt idx="30">
                  <c:v>43497</c:v>
                </c:pt>
                <c:pt idx="31">
                  <c:v>43525</c:v>
                </c:pt>
                <c:pt idx="32">
                  <c:v>43556</c:v>
                </c:pt>
                <c:pt idx="33">
                  <c:v>43586</c:v>
                </c:pt>
                <c:pt idx="34">
                  <c:v>43617</c:v>
                </c:pt>
              </c:numCache>
            </c:numRef>
          </c:cat>
          <c:val>
            <c:numRef>
              <c:f>'Figure 10 - d'!$D$5:$D$39</c:f>
              <c:numCache>
                <c:formatCode>General</c:formatCode>
                <c:ptCount val="35"/>
                <c:pt idx="0">
                  <c:v>0.2</c:v>
                </c:pt>
                <c:pt idx="1">
                  <c:v>0.19</c:v>
                </c:pt>
                <c:pt idx="2">
                  <c:v>0.182</c:v>
                </c:pt>
                <c:pt idx="3">
                  <c:v>0.184</c:v>
                </c:pt>
                <c:pt idx="4">
                  <c:v>0.182</c:v>
                </c:pt>
                <c:pt idx="5">
                  <c:v>0.18099999999999999</c:v>
                </c:pt>
                <c:pt idx="6">
                  <c:v>0.17799999999999999</c:v>
                </c:pt>
                <c:pt idx="7">
                  <c:v>0.17299999999999999</c:v>
                </c:pt>
                <c:pt idx="8">
                  <c:v>0.16400000000000001</c:v>
                </c:pt>
                <c:pt idx="9">
                  <c:v>0.16200000000000001</c:v>
                </c:pt>
                <c:pt idx="10">
                  <c:v>0.159</c:v>
                </c:pt>
                <c:pt idx="11">
                  <c:v>0.157</c:v>
                </c:pt>
                <c:pt idx="12">
                  <c:v>0.152</c:v>
                </c:pt>
                <c:pt idx="13">
                  <c:v>0.151</c:v>
                </c:pt>
                <c:pt idx="14">
                  <c:v>0.153</c:v>
                </c:pt>
                <c:pt idx="15">
                  <c:v>0.153</c:v>
                </c:pt>
                <c:pt idx="16">
                  <c:v>0.14699999999999999</c:v>
                </c:pt>
                <c:pt idx="17">
                  <c:v>0.16500000000000001</c:v>
                </c:pt>
                <c:pt idx="18">
                  <c:v>0.16200000000000001</c:v>
                </c:pt>
                <c:pt idx="19">
                  <c:v>0.16</c:v>
                </c:pt>
                <c:pt idx="20">
                  <c:v>0.16200000000000001</c:v>
                </c:pt>
                <c:pt idx="21">
                  <c:v>0.20399999999999999</c:v>
                </c:pt>
                <c:pt idx="22">
                  <c:v>0.22600000000000001</c:v>
                </c:pt>
                <c:pt idx="23">
                  <c:v>0.22500000000000001</c:v>
                </c:pt>
                <c:pt idx="24">
                  <c:v>0.32200000000000001</c:v>
                </c:pt>
                <c:pt idx="25">
                  <c:v>0.317</c:v>
                </c:pt>
                <c:pt idx="26">
                  <c:v>0.31</c:v>
                </c:pt>
                <c:pt idx="27">
                  <c:v>0.27300000000000002</c:v>
                </c:pt>
                <c:pt idx="28">
                  <c:v>0.26500000000000001</c:v>
                </c:pt>
                <c:pt idx="29">
                  <c:v>0.26600000000000001</c:v>
                </c:pt>
                <c:pt idx="30">
                  <c:v>0.27300000000000002</c:v>
                </c:pt>
                <c:pt idx="31">
                  <c:v>0.3</c:v>
                </c:pt>
                <c:pt idx="32">
                  <c:v>0.32200000000000001</c:v>
                </c:pt>
                <c:pt idx="33">
                  <c:v>0.313</c:v>
                </c:pt>
                <c:pt idx="34">
                  <c:v>0.308</c:v>
                </c:pt>
              </c:numCache>
            </c:numRef>
          </c:val>
          <c:extLst>
            <c:ext xmlns:c16="http://schemas.microsoft.com/office/drawing/2014/chart" uri="{C3380CC4-5D6E-409C-BE32-E72D297353CC}">
              <c16:uniqueId val="{00000001-F06A-4FFE-9A1E-940EA0DBEA31}"/>
            </c:ext>
          </c:extLst>
        </c:ser>
        <c:ser>
          <c:idx val="2"/>
          <c:order val="2"/>
          <c:tx>
            <c:v>Tiempo</c:v>
          </c:tx>
          <c:invertIfNegative val="0"/>
          <c:val>
            <c:numRef>
              <c:f>'Figure 10 - d'!$E$5:$E$38</c:f>
              <c:numCache>
                <c:formatCode>General</c:formatCode>
                <c:ptCount val="34"/>
              </c:numCache>
            </c:numRef>
          </c:val>
          <c:extLst>
            <c:ext xmlns:c16="http://schemas.microsoft.com/office/drawing/2014/chart" uri="{C3380CC4-5D6E-409C-BE32-E72D297353CC}">
              <c16:uniqueId val="{00000002-F06A-4FFE-9A1E-940EA0DBEA31}"/>
            </c:ext>
          </c:extLst>
        </c:ser>
        <c:dLbls>
          <c:showLegendKey val="0"/>
          <c:showVal val="0"/>
          <c:showCatName val="0"/>
          <c:showSerName val="0"/>
          <c:showPercent val="0"/>
          <c:showBubbleSize val="0"/>
        </c:dLbls>
        <c:gapWidth val="0"/>
        <c:axId val="2129333688"/>
        <c:axId val="2129336808"/>
      </c:barChart>
      <c:dateAx>
        <c:axId val="2129333688"/>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9336808"/>
        <c:crosses val="autoZero"/>
        <c:auto val="1"/>
        <c:lblOffset val="100"/>
        <c:baseTimeUnit val="months"/>
        <c:majorUnit val="2"/>
        <c:majorTimeUnit val="months"/>
      </c:dateAx>
      <c:valAx>
        <c:axId val="2129336808"/>
        <c:scaling>
          <c:orientation val="minMax"/>
          <c:max val="0.380000000000001"/>
          <c:min val="0.14000000000000001"/>
        </c:scaling>
        <c:delete val="0"/>
        <c:axPos val="l"/>
        <c:majorGridlines>
          <c:spPr>
            <a:ln>
              <a:solidFill>
                <a:sysClr val="window" lastClr="FFFFFF">
                  <a:lumMod val="95000"/>
                </a:sysClr>
              </a:solidFill>
            </a:ln>
          </c:spPr>
        </c:majorGridlines>
        <c:numFmt formatCode="0%" sourceLinked="0"/>
        <c:majorTickMark val="out"/>
        <c:minorTickMark val="none"/>
        <c:tickLblPos val="nextTo"/>
        <c:spPr>
          <a:solidFill>
            <a:sysClr val="window" lastClr="FFFFFF"/>
          </a:solidFill>
        </c:spPr>
        <c:txPr>
          <a:bodyPr/>
          <a:lstStyle/>
          <a:p>
            <a:pPr>
              <a:defRPr sz="1200">
                <a:latin typeface="Bahnschrift Light" pitchFamily="34" charset="0"/>
              </a:defRPr>
            </a:pPr>
            <a:endParaRPr lang="en-US"/>
          </a:p>
        </c:txPr>
        <c:crossAx val="2129333688"/>
        <c:crosses val="autoZero"/>
        <c:crossBetween val="between"/>
        <c:majorUnit val="0.04"/>
      </c:valAx>
    </c:plotArea>
    <c:legend>
      <c:legendPos val="b"/>
      <c:legendEntry>
        <c:idx val="2"/>
        <c:delete val="1"/>
      </c:legendEntry>
      <c:layout>
        <c:manualLayout>
          <c:xMode val="edge"/>
          <c:yMode val="edge"/>
          <c:x val="7.6614902303878699E-2"/>
          <c:y val="0.32634800457635099"/>
          <c:w val="0.35005570065882002"/>
          <c:h val="0.103483324410218"/>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06" l="0.70000000000000095" r="0.70000000000000095" t="0.750000000000006"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72099320918602E-2"/>
          <c:y val="0.124346187495794"/>
          <c:w val="0.88482106403366301"/>
          <c:h val="0.69627515310586197"/>
        </c:manualLayout>
      </c:layout>
      <c:lineChart>
        <c:grouping val="standard"/>
        <c:varyColors val="0"/>
        <c:ser>
          <c:idx val="0"/>
          <c:order val="0"/>
          <c:marker>
            <c:symbol val="none"/>
          </c:marker>
          <c:cat>
            <c:numRef>
              <c:f>'Figure 10 - e'!$B$3:$B$862</c:f>
              <c:numCache>
                <c:formatCode>d\-mmm\-yy</c:formatCode>
                <c:ptCount val="86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42410</c:v>
                </c:pt>
                <c:pt idx="26">
                  <c:v>42411</c:v>
                </c:pt>
                <c:pt idx="27">
                  <c:v>42412</c:v>
                </c:pt>
                <c:pt idx="28">
                  <c:v>42415</c:v>
                </c:pt>
                <c:pt idx="29">
                  <c:v>42416</c:v>
                </c:pt>
                <c:pt idx="30">
                  <c:v>42417</c:v>
                </c:pt>
                <c:pt idx="31">
                  <c:v>42418</c:v>
                </c:pt>
                <c:pt idx="32">
                  <c:v>42419</c:v>
                </c:pt>
                <c:pt idx="33">
                  <c:v>42422</c:v>
                </c:pt>
                <c:pt idx="34">
                  <c:v>42423</c:v>
                </c:pt>
                <c:pt idx="35">
                  <c:v>42424</c:v>
                </c:pt>
                <c:pt idx="36">
                  <c:v>42425</c:v>
                </c:pt>
                <c:pt idx="37">
                  <c:v>42426</c:v>
                </c:pt>
                <c:pt idx="38">
                  <c:v>42429</c:v>
                </c:pt>
                <c:pt idx="39">
                  <c:v>42430</c:v>
                </c:pt>
                <c:pt idx="40">
                  <c:v>42431</c:v>
                </c:pt>
                <c:pt idx="41">
                  <c:v>42432</c:v>
                </c:pt>
                <c:pt idx="42">
                  <c:v>42433</c:v>
                </c:pt>
                <c:pt idx="43">
                  <c:v>42436</c:v>
                </c:pt>
                <c:pt idx="44">
                  <c:v>42437</c:v>
                </c:pt>
                <c:pt idx="45">
                  <c:v>42438</c:v>
                </c:pt>
                <c:pt idx="46">
                  <c:v>42439</c:v>
                </c:pt>
                <c:pt idx="47">
                  <c:v>42440</c:v>
                </c:pt>
                <c:pt idx="48">
                  <c:v>42443</c:v>
                </c:pt>
                <c:pt idx="49">
                  <c:v>42444</c:v>
                </c:pt>
                <c:pt idx="50">
                  <c:v>42445</c:v>
                </c:pt>
                <c:pt idx="51">
                  <c:v>42446</c:v>
                </c:pt>
                <c:pt idx="52">
                  <c:v>42447</c:v>
                </c:pt>
                <c:pt idx="53">
                  <c:v>42450</c:v>
                </c:pt>
                <c:pt idx="54">
                  <c:v>42451</c:v>
                </c:pt>
                <c:pt idx="55">
                  <c:v>42452</c:v>
                </c:pt>
                <c:pt idx="56">
                  <c:v>42457</c:v>
                </c:pt>
                <c:pt idx="57">
                  <c:v>42458</c:v>
                </c:pt>
                <c:pt idx="58">
                  <c:v>42459</c:v>
                </c:pt>
                <c:pt idx="59">
                  <c:v>42460</c:v>
                </c:pt>
                <c:pt idx="60">
                  <c:v>42461</c:v>
                </c:pt>
                <c:pt idx="61">
                  <c:v>42464</c:v>
                </c:pt>
                <c:pt idx="62">
                  <c:v>42465</c:v>
                </c:pt>
                <c:pt idx="63">
                  <c:v>42466</c:v>
                </c:pt>
                <c:pt idx="64">
                  <c:v>42467</c:v>
                </c:pt>
                <c:pt idx="65">
                  <c:v>42468</c:v>
                </c:pt>
                <c:pt idx="66">
                  <c:v>42471</c:v>
                </c:pt>
                <c:pt idx="67">
                  <c:v>42472</c:v>
                </c:pt>
                <c:pt idx="68">
                  <c:v>42473</c:v>
                </c:pt>
                <c:pt idx="69">
                  <c:v>42474</c:v>
                </c:pt>
                <c:pt idx="70">
                  <c:v>42475</c:v>
                </c:pt>
                <c:pt idx="71">
                  <c:v>42478</c:v>
                </c:pt>
                <c:pt idx="72">
                  <c:v>42479</c:v>
                </c:pt>
                <c:pt idx="73">
                  <c:v>42480</c:v>
                </c:pt>
                <c:pt idx="74">
                  <c:v>42481</c:v>
                </c:pt>
                <c:pt idx="75">
                  <c:v>42482</c:v>
                </c:pt>
                <c:pt idx="76">
                  <c:v>42485</c:v>
                </c:pt>
                <c:pt idx="77">
                  <c:v>42486</c:v>
                </c:pt>
                <c:pt idx="78">
                  <c:v>42487</c:v>
                </c:pt>
                <c:pt idx="79">
                  <c:v>42488</c:v>
                </c:pt>
                <c:pt idx="80">
                  <c:v>42489</c:v>
                </c:pt>
                <c:pt idx="81">
                  <c:v>42492</c:v>
                </c:pt>
                <c:pt idx="82">
                  <c:v>42493</c:v>
                </c:pt>
                <c:pt idx="83">
                  <c:v>42494</c:v>
                </c:pt>
                <c:pt idx="84">
                  <c:v>42495</c:v>
                </c:pt>
                <c:pt idx="85">
                  <c:v>42496</c:v>
                </c:pt>
                <c:pt idx="86">
                  <c:v>42499</c:v>
                </c:pt>
                <c:pt idx="87">
                  <c:v>42500</c:v>
                </c:pt>
                <c:pt idx="88">
                  <c:v>42501</c:v>
                </c:pt>
                <c:pt idx="89">
                  <c:v>42502</c:v>
                </c:pt>
                <c:pt idx="90">
                  <c:v>42503</c:v>
                </c:pt>
                <c:pt idx="91">
                  <c:v>42506</c:v>
                </c:pt>
                <c:pt idx="92">
                  <c:v>42507</c:v>
                </c:pt>
                <c:pt idx="93">
                  <c:v>42508</c:v>
                </c:pt>
                <c:pt idx="94">
                  <c:v>42509</c:v>
                </c:pt>
                <c:pt idx="95">
                  <c:v>42510</c:v>
                </c:pt>
                <c:pt idx="96">
                  <c:v>42513</c:v>
                </c:pt>
                <c:pt idx="97">
                  <c:v>42514</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42542</c:v>
                </c:pt>
                <c:pt idx="115">
                  <c:v>42543</c:v>
                </c:pt>
                <c:pt idx="116">
                  <c:v>42544</c:v>
                </c:pt>
                <c:pt idx="117">
                  <c:v>42545</c:v>
                </c:pt>
                <c:pt idx="118">
                  <c:v>42548</c:v>
                </c:pt>
                <c:pt idx="119">
                  <c:v>42549</c:v>
                </c:pt>
                <c:pt idx="120">
                  <c:v>42550</c:v>
                </c:pt>
                <c:pt idx="121">
                  <c:v>42551</c:v>
                </c:pt>
                <c:pt idx="122">
                  <c:v>42552</c:v>
                </c:pt>
                <c:pt idx="123">
                  <c:v>42555</c:v>
                </c:pt>
                <c:pt idx="124">
                  <c:v>42556</c:v>
                </c:pt>
                <c:pt idx="125">
                  <c:v>42557</c:v>
                </c:pt>
                <c:pt idx="126">
                  <c:v>42558</c:v>
                </c:pt>
                <c:pt idx="127">
                  <c:v>42562</c:v>
                </c:pt>
                <c:pt idx="128">
                  <c:v>42563</c:v>
                </c:pt>
                <c:pt idx="129">
                  <c:v>42564</c:v>
                </c:pt>
                <c:pt idx="130">
                  <c:v>42565</c:v>
                </c:pt>
                <c:pt idx="131">
                  <c:v>42566</c:v>
                </c:pt>
                <c:pt idx="132">
                  <c:v>42569</c:v>
                </c:pt>
                <c:pt idx="133">
                  <c:v>42570</c:v>
                </c:pt>
                <c:pt idx="134">
                  <c:v>42571</c:v>
                </c:pt>
                <c:pt idx="135">
                  <c:v>42572</c:v>
                </c:pt>
                <c:pt idx="136">
                  <c:v>42573</c:v>
                </c:pt>
                <c:pt idx="137">
                  <c:v>42576</c:v>
                </c:pt>
                <c:pt idx="138">
                  <c:v>42577</c:v>
                </c:pt>
                <c:pt idx="139">
                  <c:v>42578</c:v>
                </c:pt>
                <c:pt idx="140">
                  <c:v>42579</c:v>
                </c:pt>
                <c:pt idx="141">
                  <c:v>42580</c:v>
                </c:pt>
                <c:pt idx="142">
                  <c:v>42583</c:v>
                </c:pt>
                <c:pt idx="143">
                  <c:v>42584</c:v>
                </c:pt>
                <c:pt idx="144">
                  <c:v>42585</c:v>
                </c:pt>
                <c:pt idx="145">
                  <c:v>42586</c:v>
                </c:pt>
                <c:pt idx="146">
                  <c:v>42587</c:v>
                </c:pt>
                <c:pt idx="147">
                  <c:v>42590</c:v>
                </c:pt>
                <c:pt idx="148">
                  <c:v>42591</c:v>
                </c:pt>
                <c:pt idx="149">
                  <c:v>42592</c:v>
                </c:pt>
                <c:pt idx="150">
                  <c:v>42593</c:v>
                </c:pt>
                <c:pt idx="151">
                  <c:v>42594</c:v>
                </c:pt>
                <c:pt idx="152">
                  <c:v>42598</c:v>
                </c:pt>
                <c:pt idx="153">
                  <c:v>42599</c:v>
                </c:pt>
                <c:pt idx="154">
                  <c:v>42600</c:v>
                </c:pt>
                <c:pt idx="155">
                  <c:v>42601</c:v>
                </c:pt>
                <c:pt idx="156">
                  <c:v>42604</c:v>
                </c:pt>
                <c:pt idx="157">
                  <c:v>42605</c:v>
                </c:pt>
                <c:pt idx="158">
                  <c:v>42606</c:v>
                </c:pt>
                <c:pt idx="159">
                  <c:v>42607</c:v>
                </c:pt>
                <c:pt idx="160">
                  <c:v>42608</c:v>
                </c:pt>
                <c:pt idx="161">
                  <c:v>42611</c:v>
                </c:pt>
                <c:pt idx="162">
                  <c:v>42612</c:v>
                </c:pt>
                <c:pt idx="163">
                  <c:v>42613</c:v>
                </c:pt>
                <c:pt idx="164">
                  <c:v>42614</c:v>
                </c:pt>
                <c:pt idx="165">
                  <c:v>42615</c:v>
                </c:pt>
                <c:pt idx="166">
                  <c:v>42618</c:v>
                </c:pt>
                <c:pt idx="167">
                  <c:v>42619</c:v>
                </c:pt>
                <c:pt idx="168">
                  <c:v>42620</c:v>
                </c:pt>
                <c:pt idx="169">
                  <c:v>42621</c:v>
                </c:pt>
                <c:pt idx="170">
                  <c:v>42622</c:v>
                </c:pt>
                <c:pt idx="171">
                  <c:v>42625</c:v>
                </c:pt>
                <c:pt idx="172">
                  <c:v>42626</c:v>
                </c:pt>
                <c:pt idx="173">
                  <c:v>42627</c:v>
                </c:pt>
                <c:pt idx="174">
                  <c:v>42628</c:v>
                </c:pt>
                <c:pt idx="175">
                  <c:v>42629</c:v>
                </c:pt>
                <c:pt idx="176">
                  <c:v>42632</c:v>
                </c:pt>
                <c:pt idx="177">
                  <c:v>42633</c:v>
                </c:pt>
                <c:pt idx="178">
                  <c:v>42634</c:v>
                </c:pt>
                <c:pt idx="179">
                  <c:v>42635</c:v>
                </c:pt>
                <c:pt idx="180">
                  <c:v>42636</c:v>
                </c:pt>
                <c:pt idx="181">
                  <c:v>42639</c:v>
                </c:pt>
                <c:pt idx="182">
                  <c:v>42640</c:v>
                </c:pt>
                <c:pt idx="183">
                  <c:v>42641</c:v>
                </c:pt>
                <c:pt idx="184">
                  <c:v>42642</c:v>
                </c:pt>
                <c:pt idx="185">
                  <c:v>42643</c:v>
                </c:pt>
                <c:pt idx="186">
                  <c:v>42646</c:v>
                </c:pt>
                <c:pt idx="187">
                  <c:v>42647</c:v>
                </c:pt>
                <c:pt idx="188">
                  <c:v>42648</c:v>
                </c:pt>
                <c:pt idx="189">
                  <c:v>42649</c:v>
                </c:pt>
                <c:pt idx="190">
                  <c:v>42650</c:v>
                </c:pt>
                <c:pt idx="191">
                  <c:v>42654</c:v>
                </c:pt>
                <c:pt idx="192">
                  <c:v>42655</c:v>
                </c:pt>
                <c:pt idx="193">
                  <c:v>42656</c:v>
                </c:pt>
                <c:pt idx="194">
                  <c:v>42657</c:v>
                </c:pt>
                <c:pt idx="195">
                  <c:v>42660</c:v>
                </c:pt>
                <c:pt idx="196">
                  <c:v>42661</c:v>
                </c:pt>
                <c:pt idx="197">
                  <c:v>42662</c:v>
                </c:pt>
                <c:pt idx="198">
                  <c:v>42663</c:v>
                </c:pt>
                <c:pt idx="199">
                  <c:v>42664</c:v>
                </c:pt>
                <c:pt idx="200">
                  <c:v>42667</c:v>
                </c:pt>
                <c:pt idx="201">
                  <c:v>42668</c:v>
                </c:pt>
                <c:pt idx="202">
                  <c:v>42669</c:v>
                </c:pt>
                <c:pt idx="203">
                  <c:v>42670</c:v>
                </c:pt>
                <c:pt idx="204">
                  <c:v>42671</c:v>
                </c:pt>
                <c:pt idx="205">
                  <c:v>42674</c:v>
                </c:pt>
                <c:pt idx="206">
                  <c:v>42675</c:v>
                </c:pt>
                <c:pt idx="207">
                  <c:v>42676</c:v>
                </c:pt>
                <c:pt idx="208">
                  <c:v>42677</c:v>
                </c:pt>
                <c:pt idx="209">
                  <c:v>42678</c:v>
                </c:pt>
                <c:pt idx="210">
                  <c:v>42681</c:v>
                </c:pt>
                <c:pt idx="211">
                  <c:v>42682</c:v>
                </c:pt>
                <c:pt idx="212">
                  <c:v>42683</c:v>
                </c:pt>
                <c:pt idx="213">
                  <c:v>42684</c:v>
                </c:pt>
                <c:pt idx="214">
                  <c:v>42685</c:v>
                </c:pt>
                <c:pt idx="215">
                  <c:v>42688</c:v>
                </c:pt>
                <c:pt idx="216">
                  <c:v>42689</c:v>
                </c:pt>
                <c:pt idx="217">
                  <c:v>42690</c:v>
                </c:pt>
                <c:pt idx="218">
                  <c:v>42691</c:v>
                </c:pt>
                <c:pt idx="219">
                  <c:v>42692</c:v>
                </c:pt>
                <c:pt idx="220">
                  <c:v>42695</c:v>
                </c:pt>
                <c:pt idx="221">
                  <c:v>42696</c:v>
                </c:pt>
                <c:pt idx="222">
                  <c:v>42697</c:v>
                </c:pt>
                <c:pt idx="223">
                  <c:v>42698</c:v>
                </c:pt>
                <c:pt idx="224">
                  <c:v>42699</c:v>
                </c:pt>
                <c:pt idx="225">
                  <c:v>42703</c:v>
                </c:pt>
                <c:pt idx="226">
                  <c:v>42704</c:v>
                </c:pt>
                <c:pt idx="227">
                  <c:v>42705</c:v>
                </c:pt>
                <c:pt idx="228">
                  <c:v>42706</c:v>
                </c:pt>
                <c:pt idx="229">
                  <c:v>42709</c:v>
                </c:pt>
                <c:pt idx="230">
                  <c:v>42710</c:v>
                </c:pt>
                <c:pt idx="231">
                  <c:v>42711</c:v>
                </c:pt>
                <c:pt idx="232">
                  <c:v>42716</c:v>
                </c:pt>
                <c:pt idx="233">
                  <c:v>42717</c:v>
                </c:pt>
                <c:pt idx="234">
                  <c:v>42718</c:v>
                </c:pt>
                <c:pt idx="235">
                  <c:v>42719</c:v>
                </c:pt>
                <c:pt idx="236">
                  <c:v>42720</c:v>
                </c:pt>
                <c:pt idx="237">
                  <c:v>42723</c:v>
                </c:pt>
                <c:pt idx="238">
                  <c:v>42724</c:v>
                </c:pt>
                <c:pt idx="239">
                  <c:v>42725</c:v>
                </c:pt>
                <c:pt idx="240">
                  <c:v>42726</c:v>
                </c:pt>
                <c:pt idx="241">
                  <c:v>42727</c:v>
                </c:pt>
                <c:pt idx="242">
                  <c:v>42730</c:v>
                </c:pt>
                <c:pt idx="243">
                  <c:v>42731</c:v>
                </c:pt>
                <c:pt idx="244">
                  <c:v>42732</c:v>
                </c:pt>
                <c:pt idx="245">
                  <c:v>42733</c:v>
                </c:pt>
                <c:pt idx="246">
                  <c:v>42734</c:v>
                </c:pt>
                <c:pt idx="247">
                  <c:v>42737</c:v>
                </c:pt>
                <c:pt idx="248">
                  <c:v>42738</c:v>
                </c:pt>
                <c:pt idx="249">
                  <c:v>42739</c:v>
                </c:pt>
                <c:pt idx="250">
                  <c:v>42740</c:v>
                </c:pt>
                <c:pt idx="251">
                  <c:v>42741</c:v>
                </c:pt>
                <c:pt idx="252">
                  <c:v>42744</c:v>
                </c:pt>
                <c:pt idx="253">
                  <c:v>42745</c:v>
                </c:pt>
                <c:pt idx="254">
                  <c:v>42746</c:v>
                </c:pt>
                <c:pt idx="255">
                  <c:v>42747</c:v>
                </c:pt>
                <c:pt idx="256">
                  <c:v>42748</c:v>
                </c:pt>
                <c:pt idx="257">
                  <c:v>42751</c:v>
                </c:pt>
                <c:pt idx="258">
                  <c:v>42752</c:v>
                </c:pt>
                <c:pt idx="259">
                  <c:v>42753</c:v>
                </c:pt>
                <c:pt idx="260">
                  <c:v>42754</c:v>
                </c:pt>
                <c:pt idx="261">
                  <c:v>42755</c:v>
                </c:pt>
                <c:pt idx="262">
                  <c:v>42758</c:v>
                </c:pt>
                <c:pt idx="263">
                  <c:v>42759</c:v>
                </c:pt>
                <c:pt idx="264">
                  <c:v>42760</c:v>
                </c:pt>
                <c:pt idx="265">
                  <c:v>42761</c:v>
                </c:pt>
                <c:pt idx="266">
                  <c:v>42762</c:v>
                </c:pt>
                <c:pt idx="267">
                  <c:v>42765</c:v>
                </c:pt>
                <c:pt idx="268">
                  <c:v>42766</c:v>
                </c:pt>
                <c:pt idx="269">
                  <c:v>42767</c:v>
                </c:pt>
                <c:pt idx="270">
                  <c:v>42768</c:v>
                </c:pt>
                <c:pt idx="271">
                  <c:v>42769</c:v>
                </c:pt>
                <c:pt idx="272">
                  <c:v>42772</c:v>
                </c:pt>
                <c:pt idx="273">
                  <c:v>42773</c:v>
                </c:pt>
                <c:pt idx="274">
                  <c:v>42774</c:v>
                </c:pt>
                <c:pt idx="275">
                  <c:v>42775</c:v>
                </c:pt>
                <c:pt idx="276">
                  <c:v>42776</c:v>
                </c:pt>
                <c:pt idx="277">
                  <c:v>42779</c:v>
                </c:pt>
                <c:pt idx="278">
                  <c:v>42780</c:v>
                </c:pt>
                <c:pt idx="279">
                  <c:v>42781</c:v>
                </c:pt>
                <c:pt idx="280">
                  <c:v>42782</c:v>
                </c:pt>
                <c:pt idx="281">
                  <c:v>42783</c:v>
                </c:pt>
                <c:pt idx="282">
                  <c:v>42786</c:v>
                </c:pt>
                <c:pt idx="283">
                  <c:v>42787</c:v>
                </c:pt>
                <c:pt idx="284">
                  <c:v>42788</c:v>
                </c:pt>
                <c:pt idx="285">
                  <c:v>42789</c:v>
                </c:pt>
                <c:pt idx="286">
                  <c:v>42790</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42821</c:v>
                </c:pt>
                <c:pt idx="305">
                  <c:v>42822</c:v>
                </c:pt>
                <c:pt idx="306">
                  <c:v>42823</c:v>
                </c:pt>
                <c:pt idx="307">
                  <c:v>42824</c:v>
                </c:pt>
                <c:pt idx="308">
                  <c:v>42825</c:v>
                </c:pt>
                <c:pt idx="309">
                  <c:v>42828</c:v>
                </c:pt>
                <c:pt idx="310">
                  <c:v>42829</c:v>
                </c:pt>
                <c:pt idx="311">
                  <c:v>42830</c:v>
                </c:pt>
                <c:pt idx="312">
                  <c:v>42831</c:v>
                </c:pt>
                <c:pt idx="313">
                  <c:v>42832</c:v>
                </c:pt>
                <c:pt idx="314">
                  <c:v>42835</c:v>
                </c:pt>
                <c:pt idx="315">
                  <c:v>42836</c:v>
                </c:pt>
                <c:pt idx="316">
                  <c:v>42837</c:v>
                </c:pt>
                <c:pt idx="317">
                  <c:v>42842</c:v>
                </c:pt>
                <c:pt idx="318">
                  <c:v>42843</c:v>
                </c:pt>
                <c:pt idx="319">
                  <c:v>42844</c:v>
                </c:pt>
                <c:pt idx="320">
                  <c:v>42845</c:v>
                </c:pt>
                <c:pt idx="321">
                  <c:v>42846</c:v>
                </c:pt>
                <c:pt idx="322">
                  <c:v>42849</c:v>
                </c:pt>
                <c:pt idx="323">
                  <c:v>42850</c:v>
                </c:pt>
                <c:pt idx="324">
                  <c:v>42851</c:v>
                </c:pt>
                <c:pt idx="325">
                  <c:v>42852</c:v>
                </c:pt>
                <c:pt idx="326">
                  <c:v>42853</c:v>
                </c:pt>
                <c:pt idx="327">
                  <c:v>42857</c:v>
                </c:pt>
                <c:pt idx="328">
                  <c:v>42858</c:v>
                </c:pt>
                <c:pt idx="329">
                  <c:v>42859</c:v>
                </c:pt>
                <c:pt idx="330">
                  <c:v>42860</c:v>
                </c:pt>
                <c:pt idx="331">
                  <c:v>42863</c:v>
                </c:pt>
                <c:pt idx="332">
                  <c:v>42864</c:v>
                </c:pt>
                <c:pt idx="333">
                  <c:v>42865</c:v>
                </c:pt>
                <c:pt idx="334">
                  <c:v>42866</c:v>
                </c:pt>
                <c:pt idx="335">
                  <c:v>42867</c:v>
                </c:pt>
                <c:pt idx="336">
                  <c:v>42870</c:v>
                </c:pt>
                <c:pt idx="337">
                  <c:v>42871</c:v>
                </c:pt>
                <c:pt idx="338">
                  <c:v>42872</c:v>
                </c:pt>
                <c:pt idx="339">
                  <c:v>42873</c:v>
                </c:pt>
                <c:pt idx="340">
                  <c:v>42874</c:v>
                </c:pt>
                <c:pt idx="341">
                  <c:v>42877</c:v>
                </c:pt>
                <c:pt idx="342">
                  <c:v>42878</c:v>
                </c:pt>
                <c:pt idx="343">
                  <c:v>42879</c:v>
                </c:pt>
                <c:pt idx="344">
                  <c:v>42881</c:v>
                </c:pt>
                <c:pt idx="345">
                  <c:v>42884</c:v>
                </c:pt>
                <c:pt idx="346">
                  <c:v>42885</c:v>
                </c:pt>
                <c:pt idx="347">
                  <c:v>42886</c:v>
                </c:pt>
                <c:pt idx="348">
                  <c:v>42887</c:v>
                </c:pt>
                <c:pt idx="349">
                  <c:v>42888</c:v>
                </c:pt>
                <c:pt idx="350">
                  <c:v>42891</c:v>
                </c:pt>
                <c:pt idx="351">
                  <c:v>42892</c:v>
                </c:pt>
                <c:pt idx="352">
                  <c:v>42893</c:v>
                </c:pt>
                <c:pt idx="353">
                  <c:v>42894</c:v>
                </c:pt>
                <c:pt idx="354">
                  <c:v>42895</c:v>
                </c:pt>
                <c:pt idx="355">
                  <c:v>42898</c:v>
                </c:pt>
                <c:pt idx="356">
                  <c:v>42899</c:v>
                </c:pt>
                <c:pt idx="357">
                  <c:v>42900</c:v>
                </c:pt>
                <c:pt idx="358">
                  <c:v>42901</c:v>
                </c:pt>
                <c:pt idx="359">
                  <c:v>42902</c:v>
                </c:pt>
                <c:pt idx="360">
                  <c:v>42905</c:v>
                </c:pt>
                <c:pt idx="361">
                  <c:v>42907</c:v>
                </c:pt>
                <c:pt idx="362">
                  <c:v>42908</c:v>
                </c:pt>
                <c:pt idx="363">
                  <c:v>42909</c:v>
                </c:pt>
                <c:pt idx="364">
                  <c:v>42912</c:v>
                </c:pt>
                <c:pt idx="365">
                  <c:v>42913</c:v>
                </c:pt>
                <c:pt idx="366">
                  <c:v>42914</c:v>
                </c:pt>
                <c:pt idx="367">
                  <c:v>42915</c:v>
                </c:pt>
                <c:pt idx="368">
                  <c:v>42916</c:v>
                </c:pt>
                <c:pt idx="369">
                  <c:v>42919</c:v>
                </c:pt>
                <c:pt idx="370">
                  <c:v>42920</c:v>
                </c:pt>
                <c:pt idx="371">
                  <c:v>42921</c:v>
                </c:pt>
                <c:pt idx="372">
                  <c:v>42922</c:v>
                </c:pt>
                <c:pt idx="373">
                  <c:v>42923</c:v>
                </c:pt>
                <c:pt idx="374">
                  <c:v>42926</c:v>
                </c:pt>
                <c:pt idx="375">
                  <c:v>42927</c:v>
                </c:pt>
                <c:pt idx="376">
                  <c:v>42928</c:v>
                </c:pt>
                <c:pt idx="377">
                  <c:v>42929</c:v>
                </c:pt>
                <c:pt idx="378">
                  <c:v>42930</c:v>
                </c:pt>
                <c:pt idx="379">
                  <c:v>42933</c:v>
                </c:pt>
                <c:pt idx="380">
                  <c:v>42934</c:v>
                </c:pt>
                <c:pt idx="381">
                  <c:v>42935</c:v>
                </c:pt>
                <c:pt idx="382">
                  <c:v>42936</c:v>
                </c:pt>
                <c:pt idx="383">
                  <c:v>42937</c:v>
                </c:pt>
                <c:pt idx="384">
                  <c:v>42940</c:v>
                </c:pt>
                <c:pt idx="385">
                  <c:v>42941</c:v>
                </c:pt>
                <c:pt idx="386">
                  <c:v>42942</c:v>
                </c:pt>
                <c:pt idx="387">
                  <c:v>42943</c:v>
                </c:pt>
                <c:pt idx="388">
                  <c:v>42944</c:v>
                </c:pt>
                <c:pt idx="389">
                  <c:v>42947</c:v>
                </c:pt>
                <c:pt idx="390">
                  <c:v>42948</c:v>
                </c:pt>
                <c:pt idx="391">
                  <c:v>42949</c:v>
                </c:pt>
                <c:pt idx="392">
                  <c:v>42950</c:v>
                </c:pt>
                <c:pt idx="393">
                  <c:v>42951</c:v>
                </c:pt>
                <c:pt idx="394">
                  <c:v>42954</c:v>
                </c:pt>
                <c:pt idx="395">
                  <c:v>42955</c:v>
                </c:pt>
                <c:pt idx="396">
                  <c:v>42956</c:v>
                </c:pt>
                <c:pt idx="397">
                  <c:v>42957</c:v>
                </c:pt>
                <c:pt idx="398">
                  <c:v>42958</c:v>
                </c:pt>
                <c:pt idx="399">
                  <c:v>42961</c:v>
                </c:pt>
                <c:pt idx="400">
                  <c:v>42962</c:v>
                </c:pt>
                <c:pt idx="401">
                  <c:v>42963</c:v>
                </c:pt>
                <c:pt idx="402">
                  <c:v>42964</c:v>
                </c:pt>
                <c:pt idx="403">
                  <c:v>42965</c:v>
                </c:pt>
                <c:pt idx="404">
                  <c:v>42969</c:v>
                </c:pt>
                <c:pt idx="405">
                  <c:v>42970</c:v>
                </c:pt>
                <c:pt idx="406">
                  <c:v>42971</c:v>
                </c:pt>
                <c:pt idx="407">
                  <c:v>42972</c:v>
                </c:pt>
                <c:pt idx="408">
                  <c:v>42975</c:v>
                </c:pt>
                <c:pt idx="409">
                  <c:v>42976</c:v>
                </c:pt>
                <c:pt idx="410">
                  <c:v>42977</c:v>
                </c:pt>
                <c:pt idx="411">
                  <c:v>42978</c:v>
                </c:pt>
                <c:pt idx="412">
                  <c:v>42979</c:v>
                </c:pt>
                <c:pt idx="413">
                  <c:v>42982</c:v>
                </c:pt>
                <c:pt idx="414">
                  <c:v>42983</c:v>
                </c:pt>
                <c:pt idx="415">
                  <c:v>42984</c:v>
                </c:pt>
                <c:pt idx="416">
                  <c:v>42985</c:v>
                </c:pt>
                <c:pt idx="417">
                  <c:v>42986</c:v>
                </c:pt>
                <c:pt idx="418">
                  <c:v>42989</c:v>
                </c:pt>
                <c:pt idx="419">
                  <c:v>42990</c:v>
                </c:pt>
                <c:pt idx="420">
                  <c:v>42991</c:v>
                </c:pt>
                <c:pt idx="421">
                  <c:v>42992</c:v>
                </c:pt>
                <c:pt idx="422">
                  <c:v>42993</c:v>
                </c:pt>
                <c:pt idx="423">
                  <c:v>42996</c:v>
                </c:pt>
                <c:pt idx="424">
                  <c:v>42997</c:v>
                </c:pt>
                <c:pt idx="425">
                  <c:v>42998</c:v>
                </c:pt>
                <c:pt idx="426">
                  <c:v>42999</c:v>
                </c:pt>
                <c:pt idx="427">
                  <c:v>43000</c:v>
                </c:pt>
                <c:pt idx="428">
                  <c:v>43003</c:v>
                </c:pt>
                <c:pt idx="429">
                  <c:v>43004</c:v>
                </c:pt>
                <c:pt idx="430">
                  <c:v>43005</c:v>
                </c:pt>
                <c:pt idx="431">
                  <c:v>43006</c:v>
                </c:pt>
                <c:pt idx="432">
                  <c:v>43007</c:v>
                </c:pt>
                <c:pt idx="433">
                  <c:v>43010</c:v>
                </c:pt>
                <c:pt idx="434">
                  <c:v>43011</c:v>
                </c:pt>
                <c:pt idx="435">
                  <c:v>43012</c:v>
                </c:pt>
                <c:pt idx="436">
                  <c:v>43013</c:v>
                </c:pt>
                <c:pt idx="437">
                  <c:v>43014</c:v>
                </c:pt>
                <c:pt idx="438">
                  <c:v>43017</c:v>
                </c:pt>
                <c:pt idx="439">
                  <c:v>43018</c:v>
                </c:pt>
                <c:pt idx="440">
                  <c:v>43019</c:v>
                </c:pt>
                <c:pt idx="441">
                  <c:v>43020</c:v>
                </c:pt>
                <c:pt idx="442">
                  <c:v>43021</c:v>
                </c:pt>
                <c:pt idx="443">
                  <c:v>43025</c:v>
                </c:pt>
                <c:pt idx="444">
                  <c:v>43026</c:v>
                </c:pt>
                <c:pt idx="445">
                  <c:v>43027</c:v>
                </c:pt>
                <c:pt idx="446">
                  <c:v>43028</c:v>
                </c:pt>
                <c:pt idx="447">
                  <c:v>43031</c:v>
                </c:pt>
                <c:pt idx="448">
                  <c:v>43032</c:v>
                </c:pt>
                <c:pt idx="449">
                  <c:v>43033</c:v>
                </c:pt>
                <c:pt idx="450">
                  <c:v>43034</c:v>
                </c:pt>
                <c:pt idx="451">
                  <c:v>43035</c:v>
                </c:pt>
                <c:pt idx="452">
                  <c:v>43038</c:v>
                </c:pt>
                <c:pt idx="453">
                  <c:v>43039</c:v>
                </c:pt>
                <c:pt idx="454">
                  <c:v>43040</c:v>
                </c:pt>
                <c:pt idx="455">
                  <c:v>43041</c:v>
                </c:pt>
                <c:pt idx="456">
                  <c:v>43042</c:v>
                </c:pt>
                <c:pt idx="457">
                  <c:v>43046</c:v>
                </c:pt>
                <c:pt idx="458">
                  <c:v>43047</c:v>
                </c:pt>
                <c:pt idx="459">
                  <c:v>43048</c:v>
                </c:pt>
                <c:pt idx="460">
                  <c:v>43049</c:v>
                </c:pt>
                <c:pt idx="461">
                  <c:v>43052</c:v>
                </c:pt>
                <c:pt idx="462">
                  <c:v>43053</c:v>
                </c:pt>
                <c:pt idx="463">
                  <c:v>43054</c:v>
                </c:pt>
                <c:pt idx="464">
                  <c:v>43055</c:v>
                </c:pt>
                <c:pt idx="465">
                  <c:v>43056</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43080</c:v>
                </c:pt>
                <c:pt idx="480">
                  <c:v>43081</c:v>
                </c:pt>
                <c:pt idx="481">
                  <c:v>43082</c:v>
                </c:pt>
                <c:pt idx="482">
                  <c:v>43083</c:v>
                </c:pt>
                <c:pt idx="483">
                  <c:v>43084</c:v>
                </c:pt>
                <c:pt idx="484">
                  <c:v>43087</c:v>
                </c:pt>
                <c:pt idx="485">
                  <c:v>43088</c:v>
                </c:pt>
                <c:pt idx="486">
                  <c:v>43089</c:v>
                </c:pt>
                <c:pt idx="487">
                  <c:v>43090</c:v>
                </c:pt>
                <c:pt idx="488">
                  <c:v>43091</c:v>
                </c:pt>
                <c:pt idx="489">
                  <c:v>43095</c:v>
                </c:pt>
                <c:pt idx="490">
                  <c:v>43096</c:v>
                </c:pt>
                <c:pt idx="491">
                  <c:v>43097</c:v>
                </c:pt>
                <c:pt idx="492">
                  <c:v>43098</c:v>
                </c:pt>
                <c:pt idx="493">
                  <c:v>43102</c:v>
                </c:pt>
                <c:pt idx="494">
                  <c:v>43103</c:v>
                </c:pt>
                <c:pt idx="495">
                  <c:v>43104</c:v>
                </c:pt>
                <c:pt idx="496">
                  <c:v>43105</c:v>
                </c:pt>
                <c:pt idx="497">
                  <c:v>43108</c:v>
                </c:pt>
                <c:pt idx="498">
                  <c:v>43109</c:v>
                </c:pt>
                <c:pt idx="499">
                  <c:v>43110</c:v>
                </c:pt>
                <c:pt idx="500">
                  <c:v>43111</c:v>
                </c:pt>
                <c:pt idx="501">
                  <c:v>43112</c:v>
                </c:pt>
                <c:pt idx="502">
                  <c:v>43115</c:v>
                </c:pt>
                <c:pt idx="503">
                  <c:v>43116</c:v>
                </c:pt>
                <c:pt idx="504">
                  <c:v>43117</c:v>
                </c:pt>
                <c:pt idx="505">
                  <c:v>43118</c:v>
                </c:pt>
                <c:pt idx="506">
                  <c:v>43119</c:v>
                </c:pt>
                <c:pt idx="507">
                  <c:v>43122</c:v>
                </c:pt>
                <c:pt idx="508">
                  <c:v>43123</c:v>
                </c:pt>
                <c:pt idx="509">
                  <c:v>43124</c:v>
                </c:pt>
                <c:pt idx="510">
                  <c:v>43125</c:v>
                </c:pt>
                <c:pt idx="511">
                  <c:v>43126</c:v>
                </c:pt>
                <c:pt idx="512">
                  <c:v>43129</c:v>
                </c:pt>
                <c:pt idx="513">
                  <c:v>43130</c:v>
                </c:pt>
                <c:pt idx="514">
                  <c:v>43131</c:v>
                </c:pt>
                <c:pt idx="515">
                  <c:v>43132</c:v>
                </c:pt>
                <c:pt idx="516">
                  <c:v>43133</c:v>
                </c:pt>
                <c:pt idx="517">
                  <c:v>43136</c:v>
                </c:pt>
                <c:pt idx="518">
                  <c:v>43137</c:v>
                </c:pt>
                <c:pt idx="519">
                  <c:v>43138</c:v>
                </c:pt>
                <c:pt idx="520">
                  <c:v>43139</c:v>
                </c:pt>
                <c:pt idx="521">
                  <c:v>43140</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43193</c:v>
                </c:pt>
                <c:pt idx="554">
                  <c:v>43194</c:v>
                </c:pt>
                <c:pt idx="555">
                  <c:v>43195</c:v>
                </c:pt>
                <c:pt idx="556">
                  <c:v>43196</c:v>
                </c:pt>
                <c:pt idx="557">
                  <c:v>43199</c:v>
                </c:pt>
                <c:pt idx="558">
                  <c:v>43200</c:v>
                </c:pt>
                <c:pt idx="559">
                  <c:v>43201</c:v>
                </c:pt>
                <c:pt idx="560">
                  <c:v>43202</c:v>
                </c:pt>
                <c:pt idx="561">
                  <c:v>43203</c:v>
                </c:pt>
                <c:pt idx="562">
                  <c:v>43206</c:v>
                </c:pt>
                <c:pt idx="563">
                  <c:v>43207</c:v>
                </c:pt>
                <c:pt idx="564">
                  <c:v>43208</c:v>
                </c:pt>
                <c:pt idx="565">
                  <c:v>43209</c:v>
                </c:pt>
                <c:pt idx="566">
                  <c:v>43210</c:v>
                </c:pt>
                <c:pt idx="567">
                  <c:v>43213</c:v>
                </c:pt>
                <c:pt idx="568">
                  <c:v>43214</c:v>
                </c:pt>
                <c:pt idx="569">
                  <c:v>43215</c:v>
                </c:pt>
                <c:pt idx="570">
                  <c:v>43216</c:v>
                </c:pt>
                <c:pt idx="571">
                  <c:v>43217</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43248</c:v>
                </c:pt>
                <c:pt idx="590">
                  <c:v>43249</c:v>
                </c:pt>
                <c:pt idx="591">
                  <c:v>43250</c:v>
                </c:pt>
                <c:pt idx="592">
                  <c:v>43251</c:v>
                </c:pt>
                <c:pt idx="593">
                  <c:v>43252</c:v>
                </c:pt>
                <c:pt idx="594">
                  <c:v>43255</c:v>
                </c:pt>
                <c:pt idx="595">
                  <c:v>43256</c:v>
                </c:pt>
                <c:pt idx="596">
                  <c:v>43257</c:v>
                </c:pt>
                <c:pt idx="597">
                  <c:v>43258</c:v>
                </c:pt>
                <c:pt idx="598">
                  <c:v>43259</c:v>
                </c:pt>
                <c:pt idx="599">
                  <c:v>43262</c:v>
                </c:pt>
                <c:pt idx="600">
                  <c:v>43263</c:v>
                </c:pt>
                <c:pt idx="601">
                  <c:v>43264</c:v>
                </c:pt>
                <c:pt idx="602">
                  <c:v>43265</c:v>
                </c:pt>
                <c:pt idx="603">
                  <c:v>43266</c:v>
                </c:pt>
                <c:pt idx="604">
                  <c:v>43269</c:v>
                </c:pt>
                <c:pt idx="605">
                  <c:v>43270</c:v>
                </c:pt>
                <c:pt idx="606">
                  <c:v>43272</c:v>
                </c:pt>
                <c:pt idx="607">
                  <c:v>43273</c:v>
                </c:pt>
                <c:pt idx="608">
                  <c:v>43276</c:v>
                </c:pt>
                <c:pt idx="609">
                  <c:v>43277</c:v>
                </c:pt>
                <c:pt idx="610">
                  <c:v>43278</c:v>
                </c:pt>
                <c:pt idx="611">
                  <c:v>43279</c:v>
                </c:pt>
                <c:pt idx="612">
                  <c:v>43280</c:v>
                </c:pt>
                <c:pt idx="613">
                  <c:v>43283</c:v>
                </c:pt>
                <c:pt idx="614">
                  <c:v>43284</c:v>
                </c:pt>
                <c:pt idx="615">
                  <c:v>43285</c:v>
                </c:pt>
                <c:pt idx="616">
                  <c:v>43286</c:v>
                </c:pt>
                <c:pt idx="617">
                  <c:v>43287</c:v>
                </c:pt>
                <c:pt idx="618">
                  <c:v>43291</c:v>
                </c:pt>
                <c:pt idx="619">
                  <c:v>43292</c:v>
                </c:pt>
                <c:pt idx="620">
                  <c:v>43293</c:v>
                </c:pt>
                <c:pt idx="621">
                  <c:v>43294</c:v>
                </c:pt>
                <c:pt idx="622">
                  <c:v>43297</c:v>
                </c:pt>
                <c:pt idx="623">
                  <c:v>43298</c:v>
                </c:pt>
                <c:pt idx="624">
                  <c:v>43299</c:v>
                </c:pt>
                <c:pt idx="625">
                  <c:v>43300</c:v>
                </c:pt>
                <c:pt idx="626">
                  <c:v>43301</c:v>
                </c:pt>
                <c:pt idx="627">
                  <c:v>43304</c:v>
                </c:pt>
                <c:pt idx="628">
                  <c:v>43305</c:v>
                </c:pt>
                <c:pt idx="629">
                  <c:v>43306</c:v>
                </c:pt>
                <c:pt idx="630">
                  <c:v>43307</c:v>
                </c:pt>
                <c:pt idx="631">
                  <c:v>43308</c:v>
                </c:pt>
                <c:pt idx="632">
                  <c:v>43311</c:v>
                </c:pt>
                <c:pt idx="633">
                  <c:v>43312</c:v>
                </c:pt>
                <c:pt idx="634">
                  <c:v>43313</c:v>
                </c:pt>
                <c:pt idx="635">
                  <c:v>43314</c:v>
                </c:pt>
                <c:pt idx="636">
                  <c:v>43315</c:v>
                </c:pt>
                <c:pt idx="637">
                  <c:v>43318</c:v>
                </c:pt>
                <c:pt idx="638">
                  <c:v>43319</c:v>
                </c:pt>
                <c:pt idx="639">
                  <c:v>43320</c:v>
                </c:pt>
                <c:pt idx="640">
                  <c:v>43321</c:v>
                </c:pt>
                <c:pt idx="641">
                  <c:v>43322</c:v>
                </c:pt>
                <c:pt idx="642">
                  <c:v>43325</c:v>
                </c:pt>
                <c:pt idx="643">
                  <c:v>43326</c:v>
                </c:pt>
                <c:pt idx="644">
                  <c:v>43327</c:v>
                </c:pt>
                <c:pt idx="645">
                  <c:v>43328</c:v>
                </c:pt>
                <c:pt idx="646">
                  <c:v>43329</c:v>
                </c:pt>
                <c:pt idx="647">
                  <c:v>43333</c:v>
                </c:pt>
                <c:pt idx="648">
                  <c:v>43334</c:v>
                </c:pt>
                <c:pt idx="649">
                  <c:v>43335</c:v>
                </c:pt>
                <c:pt idx="650">
                  <c:v>43336</c:v>
                </c:pt>
                <c:pt idx="651">
                  <c:v>43339</c:v>
                </c:pt>
                <c:pt idx="652">
                  <c:v>43340</c:v>
                </c:pt>
                <c:pt idx="653">
                  <c:v>43341</c:v>
                </c:pt>
                <c:pt idx="654">
                  <c:v>43342</c:v>
                </c:pt>
                <c:pt idx="655">
                  <c:v>43343</c:v>
                </c:pt>
                <c:pt idx="656">
                  <c:v>43346</c:v>
                </c:pt>
                <c:pt idx="657">
                  <c:v>43347</c:v>
                </c:pt>
                <c:pt idx="658">
                  <c:v>43348</c:v>
                </c:pt>
                <c:pt idx="659">
                  <c:v>43349</c:v>
                </c:pt>
                <c:pt idx="660">
                  <c:v>43350</c:v>
                </c:pt>
                <c:pt idx="661">
                  <c:v>43353</c:v>
                </c:pt>
                <c:pt idx="662">
                  <c:v>43354</c:v>
                </c:pt>
                <c:pt idx="663">
                  <c:v>43355</c:v>
                </c:pt>
                <c:pt idx="664">
                  <c:v>43356</c:v>
                </c:pt>
                <c:pt idx="665">
                  <c:v>43357</c:v>
                </c:pt>
                <c:pt idx="666">
                  <c:v>43360</c:v>
                </c:pt>
                <c:pt idx="667">
                  <c:v>43361</c:v>
                </c:pt>
                <c:pt idx="668">
                  <c:v>43362</c:v>
                </c:pt>
                <c:pt idx="669">
                  <c:v>43363</c:v>
                </c:pt>
                <c:pt idx="670">
                  <c:v>43364</c:v>
                </c:pt>
                <c:pt idx="671">
                  <c:v>43367</c:v>
                </c:pt>
                <c:pt idx="672">
                  <c:v>43368</c:v>
                </c:pt>
                <c:pt idx="673">
                  <c:v>43369</c:v>
                </c:pt>
                <c:pt idx="674">
                  <c:v>43370</c:v>
                </c:pt>
                <c:pt idx="675">
                  <c:v>43371</c:v>
                </c:pt>
                <c:pt idx="676">
                  <c:v>43374</c:v>
                </c:pt>
                <c:pt idx="677">
                  <c:v>43375</c:v>
                </c:pt>
                <c:pt idx="678">
                  <c:v>43376</c:v>
                </c:pt>
                <c:pt idx="679">
                  <c:v>43377</c:v>
                </c:pt>
                <c:pt idx="680">
                  <c:v>43378</c:v>
                </c:pt>
                <c:pt idx="681">
                  <c:v>43381</c:v>
                </c:pt>
                <c:pt idx="682">
                  <c:v>43382</c:v>
                </c:pt>
                <c:pt idx="683">
                  <c:v>43383</c:v>
                </c:pt>
                <c:pt idx="684">
                  <c:v>43384</c:v>
                </c:pt>
                <c:pt idx="685">
                  <c:v>43385</c:v>
                </c:pt>
                <c:pt idx="686">
                  <c:v>43389</c:v>
                </c:pt>
                <c:pt idx="687">
                  <c:v>43390</c:v>
                </c:pt>
                <c:pt idx="688">
                  <c:v>43391</c:v>
                </c:pt>
                <c:pt idx="689">
                  <c:v>43392</c:v>
                </c:pt>
                <c:pt idx="690">
                  <c:v>43395</c:v>
                </c:pt>
                <c:pt idx="691">
                  <c:v>43396</c:v>
                </c:pt>
                <c:pt idx="692">
                  <c:v>43397</c:v>
                </c:pt>
                <c:pt idx="693">
                  <c:v>43398</c:v>
                </c:pt>
                <c:pt idx="694">
                  <c:v>43399</c:v>
                </c:pt>
                <c:pt idx="695">
                  <c:v>43402</c:v>
                </c:pt>
                <c:pt idx="696">
                  <c:v>43403</c:v>
                </c:pt>
                <c:pt idx="697">
                  <c:v>43404</c:v>
                </c:pt>
                <c:pt idx="698">
                  <c:v>43405</c:v>
                </c:pt>
                <c:pt idx="699">
                  <c:v>43406</c:v>
                </c:pt>
                <c:pt idx="700">
                  <c:v>43409</c:v>
                </c:pt>
                <c:pt idx="701">
                  <c:v>43411</c:v>
                </c:pt>
                <c:pt idx="702">
                  <c:v>43412</c:v>
                </c:pt>
                <c:pt idx="703">
                  <c:v>43413</c:v>
                </c:pt>
                <c:pt idx="704">
                  <c:v>43416</c:v>
                </c:pt>
                <c:pt idx="705">
                  <c:v>43417</c:v>
                </c:pt>
                <c:pt idx="706">
                  <c:v>43418</c:v>
                </c:pt>
                <c:pt idx="707">
                  <c:v>43419</c:v>
                </c:pt>
                <c:pt idx="708">
                  <c:v>43420</c:v>
                </c:pt>
                <c:pt idx="709">
                  <c:v>43424</c:v>
                </c:pt>
                <c:pt idx="710">
                  <c:v>43425</c:v>
                </c:pt>
                <c:pt idx="711">
                  <c:v>43426</c:v>
                </c:pt>
                <c:pt idx="712">
                  <c:v>43427</c:v>
                </c:pt>
                <c:pt idx="713">
                  <c:v>43430</c:v>
                </c:pt>
                <c:pt idx="714">
                  <c:v>43431</c:v>
                </c:pt>
                <c:pt idx="715">
                  <c:v>43432</c:v>
                </c:pt>
                <c:pt idx="716">
                  <c:v>43433</c:v>
                </c:pt>
                <c:pt idx="717">
                  <c:v>43437</c:v>
                </c:pt>
                <c:pt idx="718">
                  <c:v>43438</c:v>
                </c:pt>
                <c:pt idx="719">
                  <c:v>43439</c:v>
                </c:pt>
                <c:pt idx="720">
                  <c:v>43440</c:v>
                </c:pt>
                <c:pt idx="721">
                  <c:v>43441</c:v>
                </c:pt>
                <c:pt idx="722">
                  <c:v>43444</c:v>
                </c:pt>
                <c:pt idx="723">
                  <c:v>43445</c:v>
                </c:pt>
                <c:pt idx="724">
                  <c:v>43446</c:v>
                </c:pt>
                <c:pt idx="725">
                  <c:v>43447</c:v>
                </c:pt>
                <c:pt idx="726">
                  <c:v>43448</c:v>
                </c:pt>
                <c:pt idx="727">
                  <c:v>43451</c:v>
                </c:pt>
                <c:pt idx="728">
                  <c:v>43452</c:v>
                </c:pt>
                <c:pt idx="729">
                  <c:v>43453</c:v>
                </c:pt>
                <c:pt idx="730">
                  <c:v>43454</c:v>
                </c:pt>
                <c:pt idx="731">
                  <c:v>43455</c:v>
                </c:pt>
                <c:pt idx="732">
                  <c:v>43460</c:v>
                </c:pt>
                <c:pt idx="733">
                  <c:v>43461</c:v>
                </c:pt>
                <c:pt idx="734">
                  <c:v>43462</c:v>
                </c:pt>
                <c:pt idx="735">
                  <c:v>43467</c:v>
                </c:pt>
                <c:pt idx="736">
                  <c:v>43468</c:v>
                </c:pt>
                <c:pt idx="737">
                  <c:v>43469</c:v>
                </c:pt>
                <c:pt idx="738">
                  <c:v>43472</c:v>
                </c:pt>
                <c:pt idx="739">
                  <c:v>43473</c:v>
                </c:pt>
                <c:pt idx="740">
                  <c:v>43474</c:v>
                </c:pt>
                <c:pt idx="741">
                  <c:v>43475</c:v>
                </c:pt>
                <c:pt idx="742">
                  <c:v>43476</c:v>
                </c:pt>
                <c:pt idx="743">
                  <c:v>43479</c:v>
                </c:pt>
                <c:pt idx="744">
                  <c:v>43480</c:v>
                </c:pt>
                <c:pt idx="745">
                  <c:v>43481</c:v>
                </c:pt>
                <c:pt idx="746">
                  <c:v>43482</c:v>
                </c:pt>
                <c:pt idx="747">
                  <c:v>43483</c:v>
                </c:pt>
                <c:pt idx="748">
                  <c:v>43486</c:v>
                </c:pt>
                <c:pt idx="749">
                  <c:v>43487</c:v>
                </c:pt>
                <c:pt idx="750">
                  <c:v>43488</c:v>
                </c:pt>
                <c:pt idx="751">
                  <c:v>43489</c:v>
                </c:pt>
                <c:pt idx="752">
                  <c:v>43490</c:v>
                </c:pt>
                <c:pt idx="753">
                  <c:v>43493</c:v>
                </c:pt>
                <c:pt idx="754">
                  <c:v>43494</c:v>
                </c:pt>
                <c:pt idx="755">
                  <c:v>43495</c:v>
                </c:pt>
                <c:pt idx="756">
                  <c:v>43496</c:v>
                </c:pt>
                <c:pt idx="757">
                  <c:v>43497</c:v>
                </c:pt>
                <c:pt idx="758">
                  <c:v>43500</c:v>
                </c:pt>
                <c:pt idx="759">
                  <c:v>43501</c:v>
                </c:pt>
                <c:pt idx="760">
                  <c:v>43502</c:v>
                </c:pt>
                <c:pt idx="761">
                  <c:v>43503</c:v>
                </c:pt>
                <c:pt idx="762">
                  <c:v>43504</c:v>
                </c:pt>
                <c:pt idx="763">
                  <c:v>43507</c:v>
                </c:pt>
                <c:pt idx="764">
                  <c:v>43508</c:v>
                </c:pt>
                <c:pt idx="765">
                  <c:v>43509</c:v>
                </c:pt>
                <c:pt idx="766">
                  <c:v>43510</c:v>
                </c:pt>
                <c:pt idx="767">
                  <c:v>43511</c:v>
                </c:pt>
                <c:pt idx="768">
                  <c:v>43514</c:v>
                </c:pt>
                <c:pt idx="769">
                  <c:v>43515</c:v>
                </c:pt>
                <c:pt idx="770">
                  <c:v>43516</c:v>
                </c:pt>
                <c:pt idx="771">
                  <c:v>43517</c:v>
                </c:pt>
                <c:pt idx="772">
                  <c:v>43518</c:v>
                </c:pt>
                <c:pt idx="773">
                  <c:v>43521</c:v>
                </c:pt>
                <c:pt idx="774">
                  <c:v>43522</c:v>
                </c:pt>
                <c:pt idx="775">
                  <c:v>43523</c:v>
                </c:pt>
                <c:pt idx="776">
                  <c:v>43524</c:v>
                </c:pt>
                <c:pt idx="777">
                  <c:v>43525</c:v>
                </c:pt>
                <c:pt idx="778">
                  <c:v>43530</c:v>
                </c:pt>
                <c:pt idx="779">
                  <c:v>43531</c:v>
                </c:pt>
                <c:pt idx="780">
                  <c:v>43532</c:v>
                </c:pt>
                <c:pt idx="781">
                  <c:v>43535</c:v>
                </c:pt>
                <c:pt idx="782">
                  <c:v>43536</c:v>
                </c:pt>
                <c:pt idx="783">
                  <c:v>43537</c:v>
                </c:pt>
                <c:pt idx="784">
                  <c:v>43538</c:v>
                </c:pt>
                <c:pt idx="785">
                  <c:v>43539</c:v>
                </c:pt>
                <c:pt idx="786">
                  <c:v>43542</c:v>
                </c:pt>
                <c:pt idx="787">
                  <c:v>43543</c:v>
                </c:pt>
                <c:pt idx="788">
                  <c:v>43544</c:v>
                </c:pt>
                <c:pt idx="789">
                  <c:v>43545</c:v>
                </c:pt>
                <c:pt idx="790">
                  <c:v>43546</c:v>
                </c:pt>
                <c:pt idx="791">
                  <c:v>43549</c:v>
                </c:pt>
                <c:pt idx="792">
                  <c:v>43550</c:v>
                </c:pt>
                <c:pt idx="793">
                  <c:v>43551</c:v>
                </c:pt>
                <c:pt idx="794">
                  <c:v>43552</c:v>
                </c:pt>
                <c:pt idx="795">
                  <c:v>43553</c:v>
                </c:pt>
                <c:pt idx="796">
                  <c:v>43556</c:v>
                </c:pt>
                <c:pt idx="797">
                  <c:v>43558</c:v>
                </c:pt>
                <c:pt idx="798">
                  <c:v>43559</c:v>
                </c:pt>
                <c:pt idx="799">
                  <c:v>43560</c:v>
                </c:pt>
                <c:pt idx="800">
                  <c:v>43563</c:v>
                </c:pt>
                <c:pt idx="801">
                  <c:v>43564</c:v>
                </c:pt>
                <c:pt idx="802">
                  <c:v>43565</c:v>
                </c:pt>
                <c:pt idx="803">
                  <c:v>43566</c:v>
                </c:pt>
                <c:pt idx="804">
                  <c:v>43567</c:v>
                </c:pt>
                <c:pt idx="805">
                  <c:v>43570</c:v>
                </c:pt>
                <c:pt idx="806">
                  <c:v>43571</c:v>
                </c:pt>
                <c:pt idx="807">
                  <c:v>43572</c:v>
                </c:pt>
                <c:pt idx="808">
                  <c:v>43577</c:v>
                </c:pt>
                <c:pt idx="809">
                  <c:v>43578</c:v>
                </c:pt>
                <c:pt idx="810">
                  <c:v>43579</c:v>
                </c:pt>
                <c:pt idx="811">
                  <c:v>43580</c:v>
                </c:pt>
                <c:pt idx="812">
                  <c:v>43581</c:v>
                </c:pt>
                <c:pt idx="813">
                  <c:v>43584</c:v>
                </c:pt>
                <c:pt idx="814">
                  <c:v>43585</c:v>
                </c:pt>
                <c:pt idx="815">
                  <c:v>43587</c:v>
                </c:pt>
                <c:pt idx="816">
                  <c:v>43588</c:v>
                </c:pt>
                <c:pt idx="817">
                  <c:v>43591</c:v>
                </c:pt>
                <c:pt idx="818">
                  <c:v>43592</c:v>
                </c:pt>
                <c:pt idx="819">
                  <c:v>43593</c:v>
                </c:pt>
                <c:pt idx="820">
                  <c:v>43594</c:v>
                </c:pt>
                <c:pt idx="821">
                  <c:v>43595</c:v>
                </c:pt>
                <c:pt idx="822">
                  <c:v>43598</c:v>
                </c:pt>
                <c:pt idx="823">
                  <c:v>43599</c:v>
                </c:pt>
                <c:pt idx="824">
                  <c:v>43600</c:v>
                </c:pt>
                <c:pt idx="825">
                  <c:v>43601</c:v>
                </c:pt>
                <c:pt idx="826">
                  <c:v>43602</c:v>
                </c:pt>
                <c:pt idx="827">
                  <c:v>43605</c:v>
                </c:pt>
                <c:pt idx="828">
                  <c:v>43606</c:v>
                </c:pt>
                <c:pt idx="829">
                  <c:v>43607</c:v>
                </c:pt>
                <c:pt idx="830">
                  <c:v>43608</c:v>
                </c:pt>
                <c:pt idx="831">
                  <c:v>43609</c:v>
                </c:pt>
                <c:pt idx="832">
                  <c:v>43612</c:v>
                </c:pt>
                <c:pt idx="833">
                  <c:v>43613</c:v>
                </c:pt>
                <c:pt idx="834">
                  <c:v>43614</c:v>
                </c:pt>
                <c:pt idx="835">
                  <c:v>43615</c:v>
                </c:pt>
                <c:pt idx="836">
                  <c:v>43616</c:v>
                </c:pt>
                <c:pt idx="837">
                  <c:v>43619</c:v>
                </c:pt>
                <c:pt idx="838">
                  <c:v>43620</c:v>
                </c:pt>
                <c:pt idx="839">
                  <c:v>43621</c:v>
                </c:pt>
                <c:pt idx="840">
                  <c:v>43622</c:v>
                </c:pt>
                <c:pt idx="841">
                  <c:v>43623</c:v>
                </c:pt>
                <c:pt idx="842">
                  <c:v>43626</c:v>
                </c:pt>
                <c:pt idx="843">
                  <c:v>43627</c:v>
                </c:pt>
                <c:pt idx="844">
                  <c:v>43628</c:v>
                </c:pt>
                <c:pt idx="845">
                  <c:v>43629</c:v>
                </c:pt>
                <c:pt idx="846">
                  <c:v>43630</c:v>
                </c:pt>
                <c:pt idx="847">
                  <c:v>43634</c:v>
                </c:pt>
                <c:pt idx="848">
                  <c:v>43635</c:v>
                </c:pt>
                <c:pt idx="849">
                  <c:v>43637</c:v>
                </c:pt>
                <c:pt idx="850">
                  <c:v>43640</c:v>
                </c:pt>
                <c:pt idx="851">
                  <c:v>43641</c:v>
                </c:pt>
                <c:pt idx="852">
                  <c:v>43642</c:v>
                </c:pt>
                <c:pt idx="853">
                  <c:v>43643</c:v>
                </c:pt>
                <c:pt idx="854">
                  <c:v>43644</c:v>
                </c:pt>
                <c:pt idx="855">
                  <c:v>43647</c:v>
                </c:pt>
                <c:pt idx="856">
                  <c:v>43648</c:v>
                </c:pt>
                <c:pt idx="857">
                  <c:v>43649</c:v>
                </c:pt>
                <c:pt idx="858">
                  <c:v>43650</c:v>
                </c:pt>
                <c:pt idx="859">
                  <c:v>43651</c:v>
                </c:pt>
              </c:numCache>
            </c:numRef>
          </c:cat>
          <c:val>
            <c:numRef>
              <c:f>'Figure 10 - e'!$C$3:$C$862</c:f>
              <c:numCache>
                <c:formatCode>#,##0.00</c:formatCode>
                <c:ptCount val="860"/>
                <c:pt idx="0">
                  <c:v>33</c:v>
                </c:pt>
                <c:pt idx="1">
                  <c:v>33</c:v>
                </c:pt>
                <c:pt idx="2">
                  <c:v>32</c:v>
                </c:pt>
                <c:pt idx="3">
                  <c:v>32</c:v>
                </c:pt>
                <c:pt idx="4">
                  <c:v>32</c:v>
                </c:pt>
                <c:pt idx="5">
                  <c:v>32</c:v>
                </c:pt>
                <c:pt idx="6">
                  <c:v>32</c:v>
                </c:pt>
                <c:pt idx="7">
                  <c:v>31</c:v>
                </c:pt>
                <c:pt idx="8">
                  <c:v>31</c:v>
                </c:pt>
                <c:pt idx="9">
                  <c:v>31</c:v>
                </c:pt>
                <c:pt idx="10">
                  <c:v>31</c:v>
                </c:pt>
                <c:pt idx="11">
                  <c:v>31</c:v>
                </c:pt>
                <c:pt idx="12">
                  <c:v>31</c:v>
                </c:pt>
                <c:pt idx="13">
                  <c:v>31</c:v>
                </c:pt>
                <c:pt idx="14">
                  <c:v>31</c:v>
                </c:pt>
                <c:pt idx="15">
                  <c:v>31</c:v>
                </c:pt>
                <c:pt idx="16">
                  <c:v>31</c:v>
                </c:pt>
                <c:pt idx="17">
                  <c:v>30.75</c:v>
                </c:pt>
                <c:pt idx="18">
                  <c:v>30.75</c:v>
                </c:pt>
                <c:pt idx="19">
                  <c:v>30.75</c:v>
                </c:pt>
                <c:pt idx="20">
                  <c:v>30.75</c:v>
                </c:pt>
                <c:pt idx="21">
                  <c:v>30.75</c:v>
                </c:pt>
                <c:pt idx="22">
                  <c:v>30.5</c:v>
                </c:pt>
                <c:pt idx="23">
                  <c:v>30.5</c:v>
                </c:pt>
                <c:pt idx="24">
                  <c:v>30.5</c:v>
                </c:pt>
                <c:pt idx="25">
                  <c:v>30.25</c:v>
                </c:pt>
                <c:pt idx="26">
                  <c:v>30.25</c:v>
                </c:pt>
                <c:pt idx="27">
                  <c:v>30.25</c:v>
                </c:pt>
                <c:pt idx="28">
                  <c:v>30.25</c:v>
                </c:pt>
                <c:pt idx="29">
                  <c:v>30.25</c:v>
                </c:pt>
                <c:pt idx="30">
                  <c:v>30.5</c:v>
                </c:pt>
                <c:pt idx="31">
                  <c:v>30.5</c:v>
                </c:pt>
                <c:pt idx="32">
                  <c:v>30.5</c:v>
                </c:pt>
                <c:pt idx="33">
                  <c:v>30.5</c:v>
                </c:pt>
                <c:pt idx="34">
                  <c:v>30.5</c:v>
                </c:pt>
                <c:pt idx="35">
                  <c:v>31.15</c:v>
                </c:pt>
                <c:pt idx="36">
                  <c:v>31.15</c:v>
                </c:pt>
                <c:pt idx="37">
                  <c:v>31.15</c:v>
                </c:pt>
                <c:pt idx="38">
                  <c:v>31.15</c:v>
                </c:pt>
                <c:pt idx="39">
                  <c:v>31.15</c:v>
                </c:pt>
                <c:pt idx="40">
                  <c:v>37</c:v>
                </c:pt>
                <c:pt idx="41">
                  <c:v>37</c:v>
                </c:pt>
                <c:pt idx="42">
                  <c:v>37</c:v>
                </c:pt>
                <c:pt idx="43">
                  <c:v>37</c:v>
                </c:pt>
                <c:pt idx="44">
                  <c:v>37</c:v>
                </c:pt>
                <c:pt idx="45">
                  <c:v>38</c:v>
                </c:pt>
                <c:pt idx="46">
                  <c:v>38</c:v>
                </c:pt>
                <c:pt idx="47">
                  <c:v>38</c:v>
                </c:pt>
                <c:pt idx="48">
                  <c:v>38</c:v>
                </c:pt>
                <c:pt idx="49">
                  <c:v>38</c:v>
                </c:pt>
                <c:pt idx="50">
                  <c:v>38</c:v>
                </c:pt>
                <c:pt idx="51">
                  <c:v>38</c:v>
                </c:pt>
                <c:pt idx="52">
                  <c:v>38</c:v>
                </c:pt>
                <c:pt idx="53">
                  <c:v>38</c:v>
                </c:pt>
                <c:pt idx="54">
                  <c:v>38</c:v>
                </c:pt>
                <c:pt idx="55">
                  <c:v>38</c:v>
                </c:pt>
                <c:pt idx="56">
                  <c:v>38</c:v>
                </c:pt>
                <c:pt idx="57">
                  <c:v>38</c:v>
                </c:pt>
                <c:pt idx="58">
                  <c:v>38</c:v>
                </c:pt>
                <c:pt idx="59">
                  <c:v>38</c:v>
                </c:pt>
                <c:pt idx="60">
                  <c:v>38</c:v>
                </c:pt>
                <c:pt idx="61">
                  <c:v>38</c:v>
                </c:pt>
                <c:pt idx="62">
                  <c:v>38</c:v>
                </c:pt>
                <c:pt idx="63">
                  <c:v>38</c:v>
                </c:pt>
                <c:pt idx="64">
                  <c:v>38</c:v>
                </c:pt>
                <c:pt idx="65">
                  <c:v>38</c:v>
                </c:pt>
                <c:pt idx="66">
                  <c:v>38</c:v>
                </c:pt>
                <c:pt idx="67">
                  <c:v>38</c:v>
                </c:pt>
                <c:pt idx="68">
                  <c:v>38</c:v>
                </c:pt>
                <c:pt idx="69">
                  <c:v>38</c:v>
                </c:pt>
                <c:pt idx="70">
                  <c:v>38</c:v>
                </c:pt>
                <c:pt idx="71">
                  <c:v>38</c:v>
                </c:pt>
                <c:pt idx="72">
                  <c:v>38</c:v>
                </c:pt>
                <c:pt idx="73">
                  <c:v>38</c:v>
                </c:pt>
                <c:pt idx="74">
                  <c:v>38</c:v>
                </c:pt>
                <c:pt idx="75">
                  <c:v>38</c:v>
                </c:pt>
                <c:pt idx="76">
                  <c:v>38</c:v>
                </c:pt>
                <c:pt idx="77">
                  <c:v>38</c:v>
                </c:pt>
                <c:pt idx="78">
                  <c:v>38</c:v>
                </c:pt>
                <c:pt idx="79">
                  <c:v>38</c:v>
                </c:pt>
                <c:pt idx="80">
                  <c:v>38</c:v>
                </c:pt>
                <c:pt idx="81">
                  <c:v>38</c:v>
                </c:pt>
                <c:pt idx="82">
                  <c:v>38</c:v>
                </c:pt>
                <c:pt idx="83">
                  <c:v>37.5</c:v>
                </c:pt>
                <c:pt idx="84">
                  <c:v>37.5</c:v>
                </c:pt>
                <c:pt idx="85">
                  <c:v>37.5</c:v>
                </c:pt>
                <c:pt idx="86">
                  <c:v>37.5</c:v>
                </c:pt>
                <c:pt idx="87">
                  <c:v>37.5</c:v>
                </c:pt>
                <c:pt idx="88">
                  <c:v>37.5</c:v>
                </c:pt>
                <c:pt idx="89">
                  <c:v>37.5</c:v>
                </c:pt>
                <c:pt idx="90">
                  <c:v>37.5</c:v>
                </c:pt>
                <c:pt idx="91">
                  <c:v>37.5</c:v>
                </c:pt>
                <c:pt idx="92">
                  <c:v>37.5</c:v>
                </c:pt>
                <c:pt idx="93">
                  <c:v>36.75</c:v>
                </c:pt>
                <c:pt idx="94">
                  <c:v>36.75</c:v>
                </c:pt>
                <c:pt idx="95">
                  <c:v>36.75</c:v>
                </c:pt>
                <c:pt idx="96">
                  <c:v>36.75</c:v>
                </c:pt>
                <c:pt idx="97">
                  <c:v>36.75</c:v>
                </c:pt>
                <c:pt idx="98">
                  <c:v>35.25</c:v>
                </c:pt>
                <c:pt idx="99">
                  <c:v>35.25</c:v>
                </c:pt>
                <c:pt idx="100">
                  <c:v>35.25</c:v>
                </c:pt>
                <c:pt idx="101">
                  <c:v>35.25</c:v>
                </c:pt>
                <c:pt idx="102">
                  <c:v>34.25</c:v>
                </c:pt>
                <c:pt idx="103">
                  <c:v>34.25</c:v>
                </c:pt>
                <c:pt idx="104">
                  <c:v>34.25</c:v>
                </c:pt>
                <c:pt idx="105">
                  <c:v>34.25</c:v>
                </c:pt>
                <c:pt idx="106">
                  <c:v>34.25</c:v>
                </c:pt>
                <c:pt idx="107">
                  <c:v>33.25</c:v>
                </c:pt>
                <c:pt idx="108">
                  <c:v>33.25</c:v>
                </c:pt>
                <c:pt idx="109">
                  <c:v>33.25</c:v>
                </c:pt>
                <c:pt idx="110">
                  <c:v>33.25</c:v>
                </c:pt>
                <c:pt idx="111">
                  <c:v>33.25</c:v>
                </c:pt>
                <c:pt idx="112">
                  <c:v>32.25</c:v>
                </c:pt>
                <c:pt idx="113">
                  <c:v>32.25</c:v>
                </c:pt>
                <c:pt idx="114">
                  <c:v>32.25</c:v>
                </c:pt>
                <c:pt idx="115">
                  <c:v>31.5</c:v>
                </c:pt>
                <c:pt idx="116">
                  <c:v>31.5</c:v>
                </c:pt>
                <c:pt idx="117">
                  <c:v>31.5</c:v>
                </c:pt>
                <c:pt idx="118">
                  <c:v>31.5</c:v>
                </c:pt>
                <c:pt idx="119">
                  <c:v>31.5</c:v>
                </c:pt>
                <c:pt idx="120">
                  <c:v>30.75</c:v>
                </c:pt>
                <c:pt idx="121">
                  <c:v>30.75</c:v>
                </c:pt>
                <c:pt idx="122">
                  <c:v>30.75</c:v>
                </c:pt>
                <c:pt idx="123">
                  <c:v>30.75</c:v>
                </c:pt>
                <c:pt idx="124">
                  <c:v>30.75</c:v>
                </c:pt>
                <c:pt idx="125">
                  <c:v>30.25</c:v>
                </c:pt>
                <c:pt idx="126">
                  <c:v>30.25</c:v>
                </c:pt>
                <c:pt idx="127">
                  <c:v>30.25</c:v>
                </c:pt>
                <c:pt idx="128">
                  <c:v>30.25</c:v>
                </c:pt>
                <c:pt idx="129">
                  <c:v>30.25</c:v>
                </c:pt>
                <c:pt idx="130">
                  <c:v>30.25</c:v>
                </c:pt>
                <c:pt idx="131">
                  <c:v>30.25</c:v>
                </c:pt>
                <c:pt idx="132">
                  <c:v>30.25</c:v>
                </c:pt>
                <c:pt idx="133">
                  <c:v>30.25</c:v>
                </c:pt>
                <c:pt idx="134">
                  <c:v>30.25</c:v>
                </c:pt>
                <c:pt idx="135">
                  <c:v>30.25</c:v>
                </c:pt>
                <c:pt idx="136">
                  <c:v>30.25</c:v>
                </c:pt>
                <c:pt idx="137">
                  <c:v>30.25</c:v>
                </c:pt>
                <c:pt idx="138">
                  <c:v>30.25</c:v>
                </c:pt>
                <c:pt idx="139">
                  <c:v>30.25</c:v>
                </c:pt>
                <c:pt idx="140">
                  <c:v>30.25</c:v>
                </c:pt>
                <c:pt idx="141">
                  <c:v>30.25</c:v>
                </c:pt>
                <c:pt idx="142">
                  <c:v>30.25</c:v>
                </c:pt>
                <c:pt idx="143">
                  <c:v>30.25</c:v>
                </c:pt>
                <c:pt idx="144">
                  <c:v>30</c:v>
                </c:pt>
                <c:pt idx="145">
                  <c:v>30</c:v>
                </c:pt>
                <c:pt idx="146">
                  <c:v>30</c:v>
                </c:pt>
                <c:pt idx="147">
                  <c:v>30</c:v>
                </c:pt>
                <c:pt idx="148">
                  <c:v>30</c:v>
                </c:pt>
                <c:pt idx="149">
                  <c:v>29.75</c:v>
                </c:pt>
                <c:pt idx="150">
                  <c:v>29.75</c:v>
                </c:pt>
                <c:pt idx="151">
                  <c:v>29.75</c:v>
                </c:pt>
                <c:pt idx="152">
                  <c:v>29.75</c:v>
                </c:pt>
                <c:pt idx="153">
                  <c:v>29.25</c:v>
                </c:pt>
                <c:pt idx="154">
                  <c:v>29.25</c:v>
                </c:pt>
                <c:pt idx="155">
                  <c:v>29.25</c:v>
                </c:pt>
                <c:pt idx="156">
                  <c:v>29.25</c:v>
                </c:pt>
                <c:pt idx="157">
                  <c:v>29.25</c:v>
                </c:pt>
                <c:pt idx="158">
                  <c:v>28.75</c:v>
                </c:pt>
                <c:pt idx="159">
                  <c:v>28.75</c:v>
                </c:pt>
                <c:pt idx="160">
                  <c:v>28.75</c:v>
                </c:pt>
                <c:pt idx="161">
                  <c:v>28.75</c:v>
                </c:pt>
                <c:pt idx="162">
                  <c:v>28.75</c:v>
                </c:pt>
                <c:pt idx="163">
                  <c:v>28.25</c:v>
                </c:pt>
                <c:pt idx="164">
                  <c:v>28.25</c:v>
                </c:pt>
                <c:pt idx="165">
                  <c:v>28.25</c:v>
                </c:pt>
                <c:pt idx="166">
                  <c:v>28.25</c:v>
                </c:pt>
                <c:pt idx="167">
                  <c:v>28.25</c:v>
                </c:pt>
                <c:pt idx="168">
                  <c:v>27.75</c:v>
                </c:pt>
                <c:pt idx="169">
                  <c:v>27.75</c:v>
                </c:pt>
                <c:pt idx="170">
                  <c:v>27.75</c:v>
                </c:pt>
                <c:pt idx="171">
                  <c:v>27.75</c:v>
                </c:pt>
                <c:pt idx="172">
                  <c:v>27.75</c:v>
                </c:pt>
                <c:pt idx="173">
                  <c:v>27.25</c:v>
                </c:pt>
                <c:pt idx="174">
                  <c:v>27.25</c:v>
                </c:pt>
                <c:pt idx="175">
                  <c:v>27.25</c:v>
                </c:pt>
                <c:pt idx="176">
                  <c:v>27.25</c:v>
                </c:pt>
                <c:pt idx="177">
                  <c:v>27.25</c:v>
                </c:pt>
                <c:pt idx="178">
                  <c:v>26.75</c:v>
                </c:pt>
                <c:pt idx="179">
                  <c:v>26.75</c:v>
                </c:pt>
                <c:pt idx="180">
                  <c:v>26.75</c:v>
                </c:pt>
                <c:pt idx="181">
                  <c:v>26.75</c:v>
                </c:pt>
                <c:pt idx="182">
                  <c:v>26.75</c:v>
                </c:pt>
                <c:pt idx="183">
                  <c:v>26.75</c:v>
                </c:pt>
                <c:pt idx="184">
                  <c:v>26.75</c:v>
                </c:pt>
                <c:pt idx="185">
                  <c:v>26.75</c:v>
                </c:pt>
                <c:pt idx="186">
                  <c:v>26.75</c:v>
                </c:pt>
                <c:pt idx="187">
                  <c:v>26.75</c:v>
                </c:pt>
                <c:pt idx="188">
                  <c:v>26.75</c:v>
                </c:pt>
                <c:pt idx="189">
                  <c:v>26.75</c:v>
                </c:pt>
                <c:pt idx="190">
                  <c:v>26.75</c:v>
                </c:pt>
                <c:pt idx="191">
                  <c:v>26.75</c:v>
                </c:pt>
                <c:pt idx="192">
                  <c:v>26.75</c:v>
                </c:pt>
                <c:pt idx="193">
                  <c:v>26.75</c:v>
                </c:pt>
                <c:pt idx="194">
                  <c:v>26.75</c:v>
                </c:pt>
                <c:pt idx="195">
                  <c:v>26.75</c:v>
                </c:pt>
                <c:pt idx="196">
                  <c:v>26.75</c:v>
                </c:pt>
                <c:pt idx="197">
                  <c:v>26.75</c:v>
                </c:pt>
                <c:pt idx="198">
                  <c:v>26.75</c:v>
                </c:pt>
                <c:pt idx="199">
                  <c:v>26.75</c:v>
                </c:pt>
                <c:pt idx="200">
                  <c:v>26.75</c:v>
                </c:pt>
                <c:pt idx="201">
                  <c:v>26.75</c:v>
                </c:pt>
                <c:pt idx="202">
                  <c:v>26.75</c:v>
                </c:pt>
                <c:pt idx="203">
                  <c:v>26.75</c:v>
                </c:pt>
                <c:pt idx="204">
                  <c:v>26.75</c:v>
                </c:pt>
                <c:pt idx="205">
                  <c:v>26.75</c:v>
                </c:pt>
                <c:pt idx="206">
                  <c:v>26.75</c:v>
                </c:pt>
                <c:pt idx="207">
                  <c:v>26.75</c:v>
                </c:pt>
                <c:pt idx="208">
                  <c:v>26.75</c:v>
                </c:pt>
                <c:pt idx="209">
                  <c:v>26.75</c:v>
                </c:pt>
                <c:pt idx="210">
                  <c:v>26.75</c:v>
                </c:pt>
                <c:pt idx="211">
                  <c:v>26.75</c:v>
                </c:pt>
                <c:pt idx="212">
                  <c:v>26.25</c:v>
                </c:pt>
                <c:pt idx="213">
                  <c:v>26.25</c:v>
                </c:pt>
                <c:pt idx="214">
                  <c:v>26.25</c:v>
                </c:pt>
                <c:pt idx="215">
                  <c:v>26.25</c:v>
                </c:pt>
                <c:pt idx="216">
                  <c:v>26.25</c:v>
                </c:pt>
                <c:pt idx="217">
                  <c:v>25.75</c:v>
                </c:pt>
                <c:pt idx="218">
                  <c:v>25.75</c:v>
                </c:pt>
                <c:pt idx="219">
                  <c:v>25.75</c:v>
                </c:pt>
                <c:pt idx="220">
                  <c:v>25.75</c:v>
                </c:pt>
                <c:pt idx="221">
                  <c:v>25.75</c:v>
                </c:pt>
                <c:pt idx="222">
                  <c:v>25.25</c:v>
                </c:pt>
                <c:pt idx="223">
                  <c:v>25.25</c:v>
                </c:pt>
                <c:pt idx="224">
                  <c:v>25.25</c:v>
                </c:pt>
                <c:pt idx="225">
                  <c:v>25.25</c:v>
                </c:pt>
                <c:pt idx="226">
                  <c:v>24.75</c:v>
                </c:pt>
                <c:pt idx="227">
                  <c:v>24.75</c:v>
                </c:pt>
                <c:pt idx="228">
                  <c:v>24.75</c:v>
                </c:pt>
                <c:pt idx="229">
                  <c:v>24.75</c:v>
                </c:pt>
                <c:pt idx="230">
                  <c:v>24.75</c:v>
                </c:pt>
                <c:pt idx="231">
                  <c:v>24.75</c:v>
                </c:pt>
                <c:pt idx="232">
                  <c:v>24.75</c:v>
                </c:pt>
                <c:pt idx="233">
                  <c:v>24.75</c:v>
                </c:pt>
                <c:pt idx="234">
                  <c:v>24.75</c:v>
                </c:pt>
                <c:pt idx="235">
                  <c:v>24.75</c:v>
                </c:pt>
                <c:pt idx="236">
                  <c:v>24.75</c:v>
                </c:pt>
                <c:pt idx="237">
                  <c:v>24.75</c:v>
                </c:pt>
                <c:pt idx="238">
                  <c:v>24.75</c:v>
                </c:pt>
                <c:pt idx="239">
                  <c:v>24.75</c:v>
                </c:pt>
                <c:pt idx="240">
                  <c:v>24.75</c:v>
                </c:pt>
                <c:pt idx="241">
                  <c:v>24.75</c:v>
                </c:pt>
                <c:pt idx="242">
                  <c:v>24.75</c:v>
                </c:pt>
                <c:pt idx="243">
                  <c:v>24.75</c:v>
                </c:pt>
                <c:pt idx="244">
                  <c:v>24.75</c:v>
                </c:pt>
                <c:pt idx="245">
                  <c:v>24.75</c:v>
                </c:pt>
                <c:pt idx="246">
                  <c:v>24.75</c:v>
                </c:pt>
                <c:pt idx="247">
                  <c:v>24.75</c:v>
                </c:pt>
                <c:pt idx="248">
                  <c:v>24.75</c:v>
                </c:pt>
                <c:pt idx="249">
                  <c:v>24.75</c:v>
                </c:pt>
                <c:pt idx="250">
                  <c:v>24.75</c:v>
                </c:pt>
                <c:pt idx="251">
                  <c:v>24.75</c:v>
                </c:pt>
                <c:pt idx="252">
                  <c:v>24.75</c:v>
                </c:pt>
                <c:pt idx="253">
                  <c:v>24.75</c:v>
                </c:pt>
                <c:pt idx="254">
                  <c:v>24.75</c:v>
                </c:pt>
                <c:pt idx="255">
                  <c:v>24.75</c:v>
                </c:pt>
                <c:pt idx="256">
                  <c:v>24.75</c:v>
                </c:pt>
                <c:pt idx="257">
                  <c:v>24.75</c:v>
                </c:pt>
                <c:pt idx="258">
                  <c:v>24.75</c:v>
                </c:pt>
                <c:pt idx="259">
                  <c:v>24.75</c:v>
                </c:pt>
                <c:pt idx="260">
                  <c:v>24.75</c:v>
                </c:pt>
                <c:pt idx="261">
                  <c:v>24.75</c:v>
                </c:pt>
                <c:pt idx="262">
                  <c:v>24.75</c:v>
                </c:pt>
                <c:pt idx="263">
                  <c:v>24.75</c:v>
                </c:pt>
                <c:pt idx="264">
                  <c:v>24.75</c:v>
                </c:pt>
                <c:pt idx="265">
                  <c:v>24.75</c:v>
                </c:pt>
                <c:pt idx="266">
                  <c:v>24.75</c:v>
                </c:pt>
                <c:pt idx="267">
                  <c:v>24.75</c:v>
                </c:pt>
                <c:pt idx="268">
                  <c:v>24.75</c:v>
                </c:pt>
                <c:pt idx="269">
                  <c:v>24.75</c:v>
                </c:pt>
                <c:pt idx="270">
                  <c:v>24.75</c:v>
                </c:pt>
                <c:pt idx="271">
                  <c:v>24.75</c:v>
                </c:pt>
                <c:pt idx="272">
                  <c:v>24.75</c:v>
                </c:pt>
                <c:pt idx="273">
                  <c:v>24.75</c:v>
                </c:pt>
                <c:pt idx="274">
                  <c:v>24.75</c:v>
                </c:pt>
                <c:pt idx="275">
                  <c:v>24.75</c:v>
                </c:pt>
                <c:pt idx="276">
                  <c:v>24.75</c:v>
                </c:pt>
                <c:pt idx="277">
                  <c:v>24.75</c:v>
                </c:pt>
                <c:pt idx="278">
                  <c:v>24.75</c:v>
                </c:pt>
                <c:pt idx="279">
                  <c:v>24.75</c:v>
                </c:pt>
                <c:pt idx="280">
                  <c:v>24.75</c:v>
                </c:pt>
                <c:pt idx="281">
                  <c:v>24.75</c:v>
                </c:pt>
                <c:pt idx="282">
                  <c:v>24.75</c:v>
                </c:pt>
                <c:pt idx="283">
                  <c:v>24.75</c:v>
                </c:pt>
                <c:pt idx="284">
                  <c:v>24.75</c:v>
                </c:pt>
                <c:pt idx="285">
                  <c:v>24.75</c:v>
                </c:pt>
                <c:pt idx="286">
                  <c:v>24.75</c:v>
                </c:pt>
                <c:pt idx="287">
                  <c:v>24.75</c:v>
                </c:pt>
                <c:pt idx="288">
                  <c:v>24.75</c:v>
                </c:pt>
                <c:pt idx="289">
                  <c:v>24.75</c:v>
                </c:pt>
                <c:pt idx="290">
                  <c:v>24.75</c:v>
                </c:pt>
                <c:pt idx="291">
                  <c:v>24.75</c:v>
                </c:pt>
                <c:pt idx="292">
                  <c:v>24.75</c:v>
                </c:pt>
                <c:pt idx="293">
                  <c:v>24.75</c:v>
                </c:pt>
                <c:pt idx="294">
                  <c:v>24.75</c:v>
                </c:pt>
                <c:pt idx="295">
                  <c:v>24.75</c:v>
                </c:pt>
                <c:pt idx="296">
                  <c:v>24.75</c:v>
                </c:pt>
                <c:pt idx="297">
                  <c:v>24.75</c:v>
                </c:pt>
                <c:pt idx="298">
                  <c:v>24.75</c:v>
                </c:pt>
                <c:pt idx="299">
                  <c:v>24.75</c:v>
                </c:pt>
                <c:pt idx="300">
                  <c:v>24.75</c:v>
                </c:pt>
                <c:pt idx="301">
                  <c:v>24.75</c:v>
                </c:pt>
                <c:pt idx="302">
                  <c:v>24.75</c:v>
                </c:pt>
                <c:pt idx="303">
                  <c:v>24.75</c:v>
                </c:pt>
                <c:pt idx="304">
                  <c:v>24.75</c:v>
                </c:pt>
                <c:pt idx="305">
                  <c:v>24.75</c:v>
                </c:pt>
                <c:pt idx="306">
                  <c:v>24.75</c:v>
                </c:pt>
                <c:pt idx="307">
                  <c:v>24.75</c:v>
                </c:pt>
                <c:pt idx="308">
                  <c:v>24.75</c:v>
                </c:pt>
                <c:pt idx="309">
                  <c:v>24.75</c:v>
                </c:pt>
                <c:pt idx="310">
                  <c:v>24.75</c:v>
                </c:pt>
                <c:pt idx="311">
                  <c:v>24.75</c:v>
                </c:pt>
                <c:pt idx="312">
                  <c:v>24.75</c:v>
                </c:pt>
                <c:pt idx="313">
                  <c:v>24.75</c:v>
                </c:pt>
                <c:pt idx="314">
                  <c:v>24.75</c:v>
                </c:pt>
                <c:pt idx="315">
                  <c:v>24.75</c:v>
                </c:pt>
                <c:pt idx="316">
                  <c:v>26.25</c:v>
                </c:pt>
                <c:pt idx="317">
                  <c:v>26.25</c:v>
                </c:pt>
                <c:pt idx="318">
                  <c:v>26.25</c:v>
                </c:pt>
                <c:pt idx="319">
                  <c:v>26.25</c:v>
                </c:pt>
                <c:pt idx="320">
                  <c:v>26.25</c:v>
                </c:pt>
                <c:pt idx="321">
                  <c:v>26.25</c:v>
                </c:pt>
                <c:pt idx="322">
                  <c:v>26.25</c:v>
                </c:pt>
                <c:pt idx="323">
                  <c:v>26.25</c:v>
                </c:pt>
                <c:pt idx="324">
                  <c:v>26.25</c:v>
                </c:pt>
                <c:pt idx="325">
                  <c:v>26.25</c:v>
                </c:pt>
                <c:pt idx="326">
                  <c:v>26.25</c:v>
                </c:pt>
                <c:pt idx="327">
                  <c:v>26.25</c:v>
                </c:pt>
                <c:pt idx="328">
                  <c:v>26.25</c:v>
                </c:pt>
                <c:pt idx="329">
                  <c:v>26.25</c:v>
                </c:pt>
                <c:pt idx="330">
                  <c:v>26.25</c:v>
                </c:pt>
                <c:pt idx="331">
                  <c:v>26.25</c:v>
                </c:pt>
                <c:pt idx="332">
                  <c:v>26.25</c:v>
                </c:pt>
                <c:pt idx="333">
                  <c:v>26.25</c:v>
                </c:pt>
                <c:pt idx="334">
                  <c:v>26.25</c:v>
                </c:pt>
                <c:pt idx="335">
                  <c:v>26.25</c:v>
                </c:pt>
                <c:pt idx="336">
                  <c:v>26.25</c:v>
                </c:pt>
                <c:pt idx="337">
                  <c:v>26.25</c:v>
                </c:pt>
                <c:pt idx="338">
                  <c:v>26.25</c:v>
                </c:pt>
                <c:pt idx="339">
                  <c:v>26.25</c:v>
                </c:pt>
                <c:pt idx="340">
                  <c:v>26.25</c:v>
                </c:pt>
                <c:pt idx="341">
                  <c:v>26.25</c:v>
                </c:pt>
                <c:pt idx="342">
                  <c:v>26.25</c:v>
                </c:pt>
                <c:pt idx="343">
                  <c:v>26.25</c:v>
                </c:pt>
                <c:pt idx="344">
                  <c:v>26.25</c:v>
                </c:pt>
                <c:pt idx="345">
                  <c:v>26.25</c:v>
                </c:pt>
                <c:pt idx="346">
                  <c:v>26.25</c:v>
                </c:pt>
                <c:pt idx="347">
                  <c:v>26.25</c:v>
                </c:pt>
                <c:pt idx="348">
                  <c:v>26.25</c:v>
                </c:pt>
                <c:pt idx="349">
                  <c:v>26.25</c:v>
                </c:pt>
                <c:pt idx="350">
                  <c:v>26.25</c:v>
                </c:pt>
                <c:pt idx="351">
                  <c:v>26.25</c:v>
                </c:pt>
                <c:pt idx="352">
                  <c:v>26.25</c:v>
                </c:pt>
                <c:pt idx="353">
                  <c:v>26.25</c:v>
                </c:pt>
                <c:pt idx="354">
                  <c:v>26.25</c:v>
                </c:pt>
                <c:pt idx="355">
                  <c:v>26.25</c:v>
                </c:pt>
                <c:pt idx="356">
                  <c:v>26.25</c:v>
                </c:pt>
                <c:pt idx="357">
                  <c:v>26.25</c:v>
                </c:pt>
                <c:pt idx="358">
                  <c:v>26.25</c:v>
                </c:pt>
                <c:pt idx="359">
                  <c:v>26.25</c:v>
                </c:pt>
                <c:pt idx="360">
                  <c:v>26.25</c:v>
                </c:pt>
                <c:pt idx="361">
                  <c:v>26.25</c:v>
                </c:pt>
                <c:pt idx="362">
                  <c:v>26.25</c:v>
                </c:pt>
                <c:pt idx="363">
                  <c:v>26.25</c:v>
                </c:pt>
                <c:pt idx="364">
                  <c:v>26.25</c:v>
                </c:pt>
                <c:pt idx="365">
                  <c:v>26.25</c:v>
                </c:pt>
                <c:pt idx="366">
                  <c:v>26.25</c:v>
                </c:pt>
                <c:pt idx="367">
                  <c:v>26.25</c:v>
                </c:pt>
                <c:pt idx="368">
                  <c:v>26.25</c:v>
                </c:pt>
                <c:pt idx="369">
                  <c:v>26.25</c:v>
                </c:pt>
                <c:pt idx="370">
                  <c:v>26.25</c:v>
                </c:pt>
                <c:pt idx="371">
                  <c:v>26.25</c:v>
                </c:pt>
                <c:pt idx="372">
                  <c:v>26.25</c:v>
                </c:pt>
                <c:pt idx="373">
                  <c:v>26.25</c:v>
                </c:pt>
                <c:pt idx="374">
                  <c:v>26.25</c:v>
                </c:pt>
                <c:pt idx="375">
                  <c:v>26.25</c:v>
                </c:pt>
                <c:pt idx="376">
                  <c:v>26.25</c:v>
                </c:pt>
                <c:pt idx="377">
                  <c:v>26.25</c:v>
                </c:pt>
                <c:pt idx="378">
                  <c:v>26.25</c:v>
                </c:pt>
                <c:pt idx="379">
                  <c:v>26.25</c:v>
                </c:pt>
                <c:pt idx="380">
                  <c:v>26.25</c:v>
                </c:pt>
                <c:pt idx="381">
                  <c:v>26.25</c:v>
                </c:pt>
                <c:pt idx="382">
                  <c:v>26.25</c:v>
                </c:pt>
                <c:pt idx="383">
                  <c:v>26.25</c:v>
                </c:pt>
                <c:pt idx="384">
                  <c:v>26.25</c:v>
                </c:pt>
                <c:pt idx="385">
                  <c:v>26.25</c:v>
                </c:pt>
                <c:pt idx="386">
                  <c:v>26.25</c:v>
                </c:pt>
                <c:pt idx="387">
                  <c:v>26.25</c:v>
                </c:pt>
                <c:pt idx="388">
                  <c:v>26.25</c:v>
                </c:pt>
                <c:pt idx="389">
                  <c:v>26.25</c:v>
                </c:pt>
                <c:pt idx="390">
                  <c:v>26.25</c:v>
                </c:pt>
                <c:pt idx="391">
                  <c:v>26.25</c:v>
                </c:pt>
                <c:pt idx="392">
                  <c:v>26.25</c:v>
                </c:pt>
                <c:pt idx="393">
                  <c:v>26.25</c:v>
                </c:pt>
                <c:pt idx="394">
                  <c:v>26.25</c:v>
                </c:pt>
                <c:pt idx="395">
                  <c:v>26.25</c:v>
                </c:pt>
                <c:pt idx="396">
                  <c:v>26.25</c:v>
                </c:pt>
                <c:pt idx="397">
                  <c:v>26.25</c:v>
                </c:pt>
                <c:pt idx="398">
                  <c:v>26.25</c:v>
                </c:pt>
                <c:pt idx="399">
                  <c:v>26.25</c:v>
                </c:pt>
                <c:pt idx="400">
                  <c:v>26.25</c:v>
                </c:pt>
                <c:pt idx="401">
                  <c:v>26.25</c:v>
                </c:pt>
                <c:pt idx="402">
                  <c:v>26.25</c:v>
                </c:pt>
                <c:pt idx="403">
                  <c:v>26.25</c:v>
                </c:pt>
                <c:pt idx="404">
                  <c:v>26.25</c:v>
                </c:pt>
                <c:pt idx="405">
                  <c:v>26.25</c:v>
                </c:pt>
                <c:pt idx="406">
                  <c:v>26.25</c:v>
                </c:pt>
                <c:pt idx="407">
                  <c:v>26.25</c:v>
                </c:pt>
                <c:pt idx="408">
                  <c:v>26.25</c:v>
                </c:pt>
                <c:pt idx="409">
                  <c:v>26.25</c:v>
                </c:pt>
                <c:pt idx="410">
                  <c:v>26.25</c:v>
                </c:pt>
                <c:pt idx="411">
                  <c:v>26.25</c:v>
                </c:pt>
                <c:pt idx="412">
                  <c:v>26.25</c:v>
                </c:pt>
                <c:pt idx="413">
                  <c:v>26.25</c:v>
                </c:pt>
                <c:pt idx="414">
                  <c:v>26.25</c:v>
                </c:pt>
                <c:pt idx="415">
                  <c:v>26.25</c:v>
                </c:pt>
                <c:pt idx="416">
                  <c:v>26.25</c:v>
                </c:pt>
                <c:pt idx="417">
                  <c:v>26.25</c:v>
                </c:pt>
                <c:pt idx="418">
                  <c:v>26.25</c:v>
                </c:pt>
                <c:pt idx="419">
                  <c:v>26.25</c:v>
                </c:pt>
                <c:pt idx="420">
                  <c:v>26.25</c:v>
                </c:pt>
                <c:pt idx="421">
                  <c:v>26.25</c:v>
                </c:pt>
                <c:pt idx="422">
                  <c:v>26.25</c:v>
                </c:pt>
                <c:pt idx="423">
                  <c:v>26.25</c:v>
                </c:pt>
                <c:pt idx="424">
                  <c:v>26.25</c:v>
                </c:pt>
                <c:pt idx="425">
                  <c:v>26.25</c:v>
                </c:pt>
                <c:pt idx="426">
                  <c:v>26.25</c:v>
                </c:pt>
                <c:pt idx="427">
                  <c:v>26.25</c:v>
                </c:pt>
                <c:pt idx="428">
                  <c:v>26.25</c:v>
                </c:pt>
                <c:pt idx="429">
                  <c:v>26.25</c:v>
                </c:pt>
                <c:pt idx="430">
                  <c:v>26.25</c:v>
                </c:pt>
                <c:pt idx="431">
                  <c:v>26.25</c:v>
                </c:pt>
                <c:pt idx="432">
                  <c:v>26.25</c:v>
                </c:pt>
                <c:pt idx="433">
                  <c:v>26.25</c:v>
                </c:pt>
                <c:pt idx="434">
                  <c:v>26.25</c:v>
                </c:pt>
                <c:pt idx="435">
                  <c:v>26.25</c:v>
                </c:pt>
                <c:pt idx="436">
                  <c:v>26.25</c:v>
                </c:pt>
                <c:pt idx="437">
                  <c:v>26.25</c:v>
                </c:pt>
                <c:pt idx="438">
                  <c:v>26.25</c:v>
                </c:pt>
                <c:pt idx="439">
                  <c:v>26.25</c:v>
                </c:pt>
                <c:pt idx="440">
                  <c:v>26.25</c:v>
                </c:pt>
                <c:pt idx="441">
                  <c:v>26.25</c:v>
                </c:pt>
                <c:pt idx="442">
                  <c:v>26.25</c:v>
                </c:pt>
                <c:pt idx="443">
                  <c:v>26.25</c:v>
                </c:pt>
                <c:pt idx="444">
                  <c:v>26.25</c:v>
                </c:pt>
                <c:pt idx="445">
                  <c:v>26.25</c:v>
                </c:pt>
                <c:pt idx="446">
                  <c:v>26.25</c:v>
                </c:pt>
                <c:pt idx="447">
                  <c:v>26.25</c:v>
                </c:pt>
                <c:pt idx="448">
                  <c:v>26.25</c:v>
                </c:pt>
                <c:pt idx="449">
                  <c:v>27.75</c:v>
                </c:pt>
                <c:pt idx="450">
                  <c:v>27.75</c:v>
                </c:pt>
                <c:pt idx="451">
                  <c:v>27.75</c:v>
                </c:pt>
                <c:pt idx="452">
                  <c:v>27.75</c:v>
                </c:pt>
                <c:pt idx="453">
                  <c:v>27.75</c:v>
                </c:pt>
                <c:pt idx="454">
                  <c:v>27.75</c:v>
                </c:pt>
                <c:pt idx="455">
                  <c:v>27.75</c:v>
                </c:pt>
                <c:pt idx="456">
                  <c:v>27.75</c:v>
                </c:pt>
                <c:pt idx="457">
                  <c:v>27.75</c:v>
                </c:pt>
                <c:pt idx="458">
                  <c:v>28.75</c:v>
                </c:pt>
                <c:pt idx="459">
                  <c:v>28.75</c:v>
                </c:pt>
                <c:pt idx="460">
                  <c:v>28.75</c:v>
                </c:pt>
                <c:pt idx="461">
                  <c:v>28.75</c:v>
                </c:pt>
                <c:pt idx="462">
                  <c:v>28.75</c:v>
                </c:pt>
                <c:pt idx="463">
                  <c:v>28.75</c:v>
                </c:pt>
                <c:pt idx="464">
                  <c:v>28.75</c:v>
                </c:pt>
                <c:pt idx="465">
                  <c:v>28.75</c:v>
                </c:pt>
                <c:pt idx="466">
                  <c:v>28.75</c:v>
                </c:pt>
                <c:pt idx="467">
                  <c:v>28.75</c:v>
                </c:pt>
                <c:pt idx="468">
                  <c:v>28.75</c:v>
                </c:pt>
                <c:pt idx="469">
                  <c:v>28.75</c:v>
                </c:pt>
                <c:pt idx="470">
                  <c:v>28.75</c:v>
                </c:pt>
                <c:pt idx="471">
                  <c:v>28.75</c:v>
                </c:pt>
                <c:pt idx="472">
                  <c:v>28.75</c:v>
                </c:pt>
                <c:pt idx="473">
                  <c:v>28.75</c:v>
                </c:pt>
                <c:pt idx="474">
                  <c:v>28.75</c:v>
                </c:pt>
                <c:pt idx="475">
                  <c:v>28.75</c:v>
                </c:pt>
                <c:pt idx="476">
                  <c:v>28.75</c:v>
                </c:pt>
                <c:pt idx="477">
                  <c:v>28.75</c:v>
                </c:pt>
                <c:pt idx="478">
                  <c:v>28.75</c:v>
                </c:pt>
                <c:pt idx="479">
                  <c:v>28.75</c:v>
                </c:pt>
                <c:pt idx="480">
                  <c:v>28.75</c:v>
                </c:pt>
                <c:pt idx="481">
                  <c:v>28.75</c:v>
                </c:pt>
                <c:pt idx="482">
                  <c:v>28.75</c:v>
                </c:pt>
                <c:pt idx="483">
                  <c:v>28.75</c:v>
                </c:pt>
                <c:pt idx="484">
                  <c:v>28.75</c:v>
                </c:pt>
                <c:pt idx="485">
                  <c:v>28.75</c:v>
                </c:pt>
                <c:pt idx="486">
                  <c:v>28.75</c:v>
                </c:pt>
                <c:pt idx="487">
                  <c:v>28.75</c:v>
                </c:pt>
                <c:pt idx="488">
                  <c:v>28.75</c:v>
                </c:pt>
                <c:pt idx="489">
                  <c:v>28.75</c:v>
                </c:pt>
                <c:pt idx="490">
                  <c:v>28.75</c:v>
                </c:pt>
                <c:pt idx="491">
                  <c:v>28.75</c:v>
                </c:pt>
                <c:pt idx="492">
                  <c:v>28.75</c:v>
                </c:pt>
                <c:pt idx="493">
                  <c:v>28.75</c:v>
                </c:pt>
                <c:pt idx="494">
                  <c:v>28.75</c:v>
                </c:pt>
                <c:pt idx="495">
                  <c:v>28.75</c:v>
                </c:pt>
                <c:pt idx="496">
                  <c:v>28.75</c:v>
                </c:pt>
                <c:pt idx="497">
                  <c:v>28.75</c:v>
                </c:pt>
                <c:pt idx="498">
                  <c:v>28.75</c:v>
                </c:pt>
                <c:pt idx="499">
                  <c:v>28</c:v>
                </c:pt>
                <c:pt idx="500">
                  <c:v>28</c:v>
                </c:pt>
                <c:pt idx="501">
                  <c:v>28</c:v>
                </c:pt>
                <c:pt idx="502">
                  <c:v>28</c:v>
                </c:pt>
                <c:pt idx="503">
                  <c:v>28</c:v>
                </c:pt>
                <c:pt idx="504">
                  <c:v>28</c:v>
                </c:pt>
                <c:pt idx="505">
                  <c:v>28</c:v>
                </c:pt>
                <c:pt idx="506">
                  <c:v>28</c:v>
                </c:pt>
                <c:pt idx="507">
                  <c:v>28</c:v>
                </c:pt>
                <c:pt idx="508">
                  <c:v>28</c:v>
                </c:pt>
                <c:pt idx="509">
                  <c:v>27.25</c:v>
                </c:pt>
                <c:pt idx="510">
                  <c:v>27.25</c:v>
                </c:pt>
                <c:pt idx="511">
                  <c:v>27.25</c:v>
                </c:pt>
                <c:pt idx="512">
                  <c:v>27.25</c:v>
                </c:pt>
                <c:pt idx="513">
                  <c:v>27.25</c:v>
                </c:pt>
                <c:pt idx="514">
                  <c:v>27.25</c:v>
                </c:pt>
                <c:pt idx="515">
                  <c:v>27.25</c:v>
                </c:pt>
                <c:pt idx="516">
                  <c:v>27.25</c:v>
                </c:pt>
                <c:pt idx="517">
                  <c:v>27.25</c:v>
                </c:pt>
                <c:pt idx="518">
                  <c:v>27.25</c:v>
                </c:pt>
                <c:pt idx="519">
                  <c:v>27.25</c:v>
                </c:pt>
                <c:pt idx="520">
                  <c:v>27.25</c:v>
                </c:pt>
                <c:pt idx="521">
                  <c:v>27.25</c:v>
                </c:pt>
                <c:pt idx="522">
                  <c:v>27.25</c:v>
                </c:pt>
                <c:pt idx="523">
                  <c:v>27.25</c:v>
                </c:pt>
                <c:pt idx="524">
                  <c:v>27.25</c:v>
                </c:pt>
                <c:pt idx="525">
                  <c:v>27.25</c:v>
                </c:pt>
                <c:pt idx="526">
                  <c:v>27.25</c:v>
                </c:pt>
                <c:pt idx="527">
                  <c:v>27.25</c:v>
                </c:pt>
                <c:pt idx="528">
                  <c:v>27.25</c:v>
                </c:pt>
                <c:pt idx="529">
                  <c:v>27.25</c:v>
                </c:pt>
                <c:pt idx="530">
                  <c:v>27.25</c:v>
                </c:pt>
                <c:pt idx="531">
                  <c:v>27.25</c:v>
                </c:pt>
                <c:pt idx="532">
                  <c:v>27.25</c:v>
                </c:pt>
                <c:pt idx="533">
                  <c:v>27.25</c:v>
                </c:pt>
                <c:pt idx="534">
                  <c:v>27.25</c:v>
                </c:pt>
                <c:pt idx="535">
                  <c:v>27.25</c:v>
                </c:pt>
                <c:pt idx="536">
                  <c:v>27.25</c:v>
                </c:pt>
                <c:pt idx="537">
                  <c:v>27.25</c:v>
                </c:pt>
                <c:pt idx="538">
                  <c:v>27.25</c:v>
                </c:pt>
                <c:pt idx="539">
                  <c:v>27.25</c:v>
                </c:pt>
                <c:pt idx="540">
                  <c:v>27.25</c:v>
                </c:pt>
                <c:pt idx="541">
                  <c:v>27.25</c:v>
                </c:pt>
                <c:pt idx="542">
                  <c:v>27.25</c:v>
                </c:pt>
                <c:pt idx="543">
                  <c:v>27.25</c:v>
                </c:pt>
                <c:pt idx="544">
                  <c:v>27.25</c:v>
                </c:pt>
                <c:pt idx="545">
                  <c:v>27.25</c:v>
                </c:pt>
                <c:pt idx="546">
                  <c:v>27.25</c:v>
                </c:pt>
                <c:pt idx="547">
                  <c:v>27.25</c:v>
                </c:pt>
                <c:pt idx="548">
                  <c:v>27.25</c:v>
                </c:pt>
                <c:pt idx="549">
                  <c:v>27.25</c:v>
                </c:pt>
                <c:pt idx="550">
                  <c:v>27.25</c:v>
                </c:pt>
                <c:pt idx="551">
                  <c:v>27.25</c:v>
                </c:pt>
                <c:pt idx="552">
                  <c:v>27.25</c:v>
                </c:pt>
                <c:pt idx="553">
                  <c:v>27.25</c:v>
                </c:pt>
                <c:pt idx="554">
                  <c:v>27.25</c:v>
                </c:pt>
                <c:pt idx="555">
                  <c:v>27.25</c:v>
                </c:pt>
                <c:pt idx="556">
                  <c:v>27.25</c:v>
                </c:pt>
                <c:pt idx="557">
                  <c:v>27.25</c:v>
                </c:pt>
                <c:pt idx="558">
                  <c:v>27.25</c:v>
                </c:pt>
                <c:pt idx="559">
                  <c:v>27.25</c:v>
                </c:pt>
                <c:pt idx="560">
                  <c:v>27.25</c:v>
                </c:pt>
                <c:pt idx="561">
                  <c:v>27.25</c:v>
                </c:pt>
                <c:pt idx="562">
                  <c:v>27.25</c:v>
                </c:pt>
                <c:pt idx="563">
                  <c:v>27.25</c:v>
                </c:pt>
                <c:pt idx="564">
                  <c:v>27.25</c:v>
                </c:pt>
                <c:pt idx="565">
                  <c:v>27.25</c:v>
                </c:pt>
                <c:pt idx="566">
                  <c:v>27.25</c:v>
                </c:pt>
                <c:pt idx="567">
                  <c:v>27.25</c:v>
                </c:pt>
                <c:pt idx="568">
                  <c:v>27.25</c:v>
                </c:pt>
                <c:pt idx="569">
                  <c:v>27.25</c:v>
                </c:pt>
                <c:pt idx="570">
                  <c:v>27.25</c:v>
                </c:pt>
                <c:pt idx="571">
                  <c:v>30.25</c:v>
                </c:pt>
                <c:pt idx="572">
                  <c:v>30.25</c:v>
                </c:pt>
                <c:pt idx="573">
                  <c:v>33.25</c:v>
                </c:pt>
                <c:pt idx="574">
                  <c:v>40</c:v>
                </c:pt>
                <c:pt idx="575">
                  <c:v>40</c:v>
                </c:pt>
                <c:pt idx="576">
                  <c:v>40</c:v>
                </c:pt>
                <c:pt idx="577">
                  <c:v>40</c:v>
                </c:pt>
                <c:pt idx="578">
                  <c:v>40</c:v>
                </c:pt>
                <c:pt idx="579">
                  <c:v>40</c:v>
                </c:pt>
                <c:pt idx="580">
                  <c:v>40</c:v>
                </c:pt>
                <c:pt idx="581">
                  <c:v>40</c:v>
                </c:pt>
                <c:pt idx="582">
                  <c:v>40</c:v>
                </c:pt>
                <c:pt idx="583">
                  <c:v>40</c:v>
                </c:pt>
                <c:pt idx="584">
                  <c:v>40</c:v>
                </c:pt>
                <c:pt idx="585">
                  <c:v>40</c:v>
                </c:pt>
                <c:pt idx="586">
                  <c:v>40</c:v>
                </c:pt>
                <c:pt idx="587">
                  <c:v>40</c:v>
                </c:pt>
                <c:pt idx="588">
                  <c:v>40</c:v>
                </c:pt>
                <c:pt idx="589">
                  <c:v>40</c:v>
                </c:pt>
                <c:pt idx="590">
                  <c:v>40</c:v>
                </c:pt>
                <c:pt idx="591">
                  <c:v>40</c:v>
                </c:pt>
                <c:pt idx="592">
                  <c:v>40</c:v>
                </c:pt>
                <c:pt idx="593">
                  <c:v>40</c:v>
                </c:pt>
                <c:pt idx="594">
                  <c:v>40</c:v>
                </c:pt>
                <c:pt idx="595">
                  <c:v>40</c:v>
                </c:pt>
                <c:pt idx="596">
                  <c:v>40</c:v>
                </c:pt>
                <c:pt idx="597">
                  <c:v>40</c:v>
                </c:pt>
                <c:pt idx="598">
                  <c:v>40</c:v>
                </c:pt>
                <c:pt idx="599">
                  <c:v>40</c:v>
                </c:pt>
                <c:pt idx="600">
                  <c:v>40</c:v>
                </c:pt>
                <c:pt idx="601">
                  <c:v>40</c:v>
                </c:pt>
                <c:pt idx="602">
                  <c:v>40</c:v>
                </c:pt>
                <c:pt idx="603">
                  <c:v>40</c:v>
                </c:pt>
                <c:pt idx="604">
                  <c:v>40</c:v>
                </c:pt>
                <c:pt idx="605">
                  <c:v>40</c:v>
                </c:pt>
                <c:pt idx="606">
                  <c:v>40</c:v>
                </c:pt>
                <c:pt idx="607">
                  <c:v>40</c:v>
                </c:pt>
                <c:pt idx="608">
                  <c:v>40</c:v>
                </c:pt>
                <c:pt idx="609">
                  <c:v>40</c:v>
                </c:pt>
                <c:pt idx="610">
                  <c:v>40</c:v>
                </c:pt>
                <c:pt idx="611">
                  <c:v>40</c:v>
                </c:pt>
                <c:pt idx="612">
                  <c:v>40</c:v>
                </c:pt>
                <c:pt idx="613">
                  <c:v>40</c:v>
                </c:pt>
                <c:pt idx="614">
                  <c:v>40</c:v>
                </c:pt>
                <c:pt idx="615">
                  <c:v>40</c:v>
                </c:pt>
                <c:pt idx="616">
                  <c:v>40</c:v>
                </c:pt>
                <c:pt idx="617">
                  <c:v>40</c:v>
                </c:pt>
                <c:pt idx="618">
                  <c:v>40</c:v>
                </c:pt>
                <c:pt idx="619">
                  <c:v>40</c:v>
                </c:pt>
                <c:pt idx="620">
                  <c:v>40</c:v>
                </c:pt>
                <c:pt idx="621">
                  <c:v>40</c:v>
                </c:pt>
                <c:pt idx="622">
                  <c:v>40</c:v>
                </c:pt>
                <c:pt idx="623">
                  <c:v>40</c:v>
                </c:pt>
                <c:pt idx="624">
                  <c:v>40</c:v>
                </c:pt>
                <c:pt idx="625">
                  <c:v>40</c:v>
                </c:pt>
                <c:pt idx="626">
                  <c:v>40</c:v>
                </c:pt>
                <c:pt idx="627">
                  <c:v>40</c:v>
                </c:pt>
                <c:pt idx="628">
                  <c:v>40</c:v>
                </c:pt>
                <c:pt idx="629">
                  <c:v>40</c:v>
                </c:pt>
                <c:pt idx="630">
                  <c:v>40</c:v>
                </c:pt>
                <c:pt idx="631">
                  <c:v>40</c:v>
                </c:pt>
                <c:pt idx="632">
                  <c:v>40</c:v>
                </c:pt>
                <c:pt idx="633">
                  <c:v>40</c:v>
                </c:pt>
                <c:pt idx="634">
                  <c:v>40</c:v>
                </c:pt>
                <c:pt idx="635">
                  <c:v>40</c:v>
                </c:pt>
                <c:pt idx="636">
                  <c:v>40</c:v>
                </c:pt>
                <c:pt idx="637">
                  <c:v>40</c:v>
                </c:pt>
                <c:pt idx="638">
                  <c:v>40</c:v>
                </c:pt>
                <c:pt idx="639">
                  <c:v>40</c:v>
                </c:pt>
                <c:pt idx="640">
                  <c:v>40</c:v>
                </c:pt>
                <c:pt idx="641">
                  <c:v>40</c:v>
                </c:pt>
                <c:pt idx="642">
                  <c:v>45</c:v>
                </c:pt>
                <c:pt idx="643">
                  <c:v>45</c:v>
                </c:pt>
                <c:pt idx="644">
                  <c:v>45</c:v>
                </c:pt>
                <c:pt idx="645">
                  <c:v>45</c:v>
                </c:pt>
                <c:pt idx="646">
                  <c:v>45</c:v>
                </c:pt>
                <c:pt idx="647">
                  <c:v>45</c:v>
                </c:pt>
                <c:pt idx="648">
                  <c:v>45</c:v>
                </c:pt>
                <c:pt idx="649">
                  <c:v>45</c:v>
                </c:pt>
                <c:pt idx="650">
                  <c:v>45</c:v>
                </c:pt>
                <c:pt idx="651">
                  <c:v>45</c:v>
                </c:pt>
                <c:pt idx="652">
                  <c:v>45</c:v>
                </c:pt>
                <c:pt idx="653">
                  <c:v>45</c:v>
                </c:pt>
                <c:pt idx="654">
                  <c:v>60</c:v>
                </c:pt>
                <c:pt idx="655">
                  <c:v>60</c:v>
                </c:pt>
                <c:pt idx="656">
                  <c:v>60</c:v>
                </c:pt>
                <c:pt idx="657">
                  <c:v>60</c:v>
                </c:pt>
                <c:pt idx="658">
                  <c:v>60</c:v>
                </c:pt>
                <c:pt idx="659">
                  <c:v>60</c:v>
                </c:pt>
                <c:pt idx="660">
                  <c:v>60</c:v>
                </c:pt>
                <c:pt idx="661">
                  <c:v>60</c:v>
                </c:pt>
                <c:pt idx="662">
                  <c:v>60</c:v>
                </c:pt>
                <c:pt idx="663">
                  <c:v>60</c:v>
                </c:pt>
                <c:pt idx="664">
                  <c:v>60</c:v>
                </c:pt>
                <c:pt idx="665">
                  <c:v>60</c:v>
                </c:pt>
                <c:pt idx="666">
                  <c:v>60</c:v>
                </c:pt>
                <c:pt idx="667">
                  <c:v>60</c:v>
                </c:pt>
                <c:pt idx="668">
                  <c:v>60</c:v>
                </c:pt>
                <c:pt idx="669">
                  <c:v>60</c:v>
                </c:pt>
                <c:pt idx="670">
                  <c:v>60</c:v>
                </c:pt>
                <c:pt idx="671">
                  <c:v>60</c:v>
                </c:pt>
                <c:pt idx="672">
                  <c:v>60</c:v>
                </c:pt>
                <c:pt idx="673">
                  <c:v>60</c:v>
                </c:pt>
                <c:pt idx="674">
                  <c:v>60</c:v>
                </c:pt>
                <c:pt idx="675">
                  <c:v>65</c:v>
                </c:pt>
                <c:pt idx="676">
                  <c:v>67.174999999999997</c:v>
                </c:pt>
                <c:pt idx="677">
                  <c:v>69.465000000000003</c:v>
                </c:pt>
                <c:pt idx="678">
                  <c:v>71.266999999999996</c:v>
                </c:pt>
                <c:pt idx="679">
                  <c:v>72.831000000000003</c:v>
                </c:pt>
                <c:pt idx="680">
                  <c:v>73.313999999999993</c:v>
                </c:pt>
                <c:pt idx="681">
                  <c:v>73.524000000000001</c:v>
                </c:pt>
                <c:pt idx="682">
                  <c:v>72.602000000000004</c:v>
                </c:pt>
                <c:pt idx="683">
                  <c:v>72.409000000000006</c:v>
                </c:pt>
                <c:pt idx="684">
                  <c:v>72.727999999999994</c:v>
                </c:pt>
                <c:pt idx="685">
                  <c:v>71.997</c:v>
                </c:pt>
                <c:pt idx="686">
                  <c:v>72.197999999999993</c:v>
                </c:pt>
                <c:pt idx="687">
                  <c:v>72.661000000000001</c:v>
                </c:pt>
                <c:pt idx="688">
                  <c:v>72.537000000000006</c:v>
                </c:pt>
                <c:pt idx="689">
                  <c:v>72.881</c:v>
                </c:pt>
                <c:pt idx="690">
                  <c:v>71.728999999999999</c:v>
                </c:pt>
                <c:pt idx="691">
                  <c:v>71.391999999999996</c:v>
                </c:pt>
                <c:pt idx="692">
                  <c:v>71.869</c:v>
                </c:pt>
                <c:pt idx="693">
                  <c:v>71.935000000000002</c:v>
                </c:pt>
                <c:pt idx="694">
                  <c:v>71.756</c:v>
                </c:pt>
                <c:pt idx="695">
                  <c:v>70.626000000000005</c:v>
                </c:pt>
                <c:pt idx="696">
                  <c:v>70.048000000000002</c:v>
                </c:pt>
                <c:pt idx="697">
                  <c:v>68.048000000000002</c:v>
                </c:pt>
                <c:pt idx="698">
                  <c:v>68.801000000000002</c:v>
                </c:pt>
                <c:pt idx="699">
                  <c:v>68.519000000000005</c:v>
                </c:pt>
                <c:pt idx="700">
                  <c:v>68.197000000000003</c:v>
                </c:pt>
                <c:pt idx="701">
                  <c:v>67.433000000000007</c:v>
                </c:pt>
                <c:pt idx="702">
                  <c:v>67.132999999999996</c:v>
                </c:pt>
                <c:pt idx="703">
                  <c:v>66.653999999999996</c:v>
                </c:pt>
                <c:pt idx="704">
                  <c:v>65.772000000000006</c:v>
                </c:pt>
                <c:pt idx="705">
                  <c:v>65.043999999999997</c:v>
                </c:pt>
                <c:pt idx="706">
                  <c:v>63.290999999999997</c:v>
                </c:pt>
                <c:pt idx="707">
                  <c:v>62.499000000000002</c:v>
                </c:pt>
                <c:pt idx="708">
                  <c:v>62.207999999999998</c:v>
                </c:pt>
                <c:pt idx="709">
                  <c:v>62.118000000000002</c:v>
                </c:pt>
                <c:pt idx="710">
                  <c:v>61.954000000000001</c:v>
                </c:pt>
                <c:pt idx="711">
                  <c:v>61.698999999999998</c:v>
                </c:pt>
                <c:pt idx="712">
                  <c:v>61.405000000000001</c:v>
                </c:pt>
                <c:pt idx="713">
                  <c:v>61.237000000000002</c:v>
                </c:pt>
                <c:pt idx="714">
                  <c:v>61.247999999999998</c:v>
                </c:pt>
                <c:pt idx="715">
                  <c:v>61.198</c:v>
                </c:pt>
                <c:pt idx="716">
                  <c:v>60.753</c:v>
                </c:pt>
                <c:pt idx="717">
                  <c:v>60.277999999999999</c:v>
                </c:pt>
                <c:pt idx="718">
                  <c:v>60.000300000000003</c:v>
                </c:pt>
                <c:pt idx="719">
                  <c:v>59.101999999999997</c:v>
                </c:pt>
                <c:pt idx="720">
                  <c:v>59.000900000000001</c:v>
                </c:pt>
                <c:pt idx="721">
                  <c:v>59.16</c:v>
                </c:pt>
                <c:pt idx="722">
                  <c:v>59.225999999999999</c:v>
                </c:pt>
                <c:pt idx="723">
                  <c:v>58.97</c:v>
                </c:pt>
                <c:pt idx="724">
                  <c:v>59.133000000000003</c:v>
                </c:pt>
                <c:pt idx="725">
                  <c:v>59.164000000000001</c:v>
                </c:pt>
                <c:pt idx="726">
                  <c:v>59.076999999999998</c:v>
                </c:pt>
                <c:pt idx="727">
                  <c:v>59.411000000000001</c:v>
                </c:pt>
                <c:pt idx="728">
                  <c:v>59.441000000000003</c:v>
                </c:pt>
                <c:pt idx="729">
                  <c:v>59.45</c:v>
                </c:pt>
                <c:pt idx="730">
                  <c:v>59.582000000000001</c:v>
                </c:pt>
                <c:pt idx="731">
                  <c:v>59.383000000000003</c:v>
                </c:pt>
                <c:pt idx="732">
                  <c:v>59.356000000000002</c:v>
                </c:pt>
                <c:pt idx="733">
                  <c:v>59.393999999999998</c:v>
                </c:pt>
                <c:pt idx="734">
                  <c:v>59.252000000000002</c:v>
                </c:pt>
                <c:pt idx="735">
                  <c:v>59.412999999999997</c:v>
                </c:pt>
                <c:pt idx="736">
                  <c:v>59.435000000000002</c:v>
                </c:pt>
                <c:pt idx="737">
                  <c:v>59.286999999999999</c:v>
                </c:pt>
                <c:pt idx="738">
                  <c:v>58.963999999999999</c:v>
                </c:pt>
                <c:pt idx="739">
                  <c:v>58.8</c:v>
                </c:pt>
                <c:pt idx="740">
                  <c:v>58.781999999999996</c:v>
                </c:pt>
                <c:pt idx="741">
                  <c:v>58.459000000000003</c:v>
                </c:pt>
                <c:pt idx="742">
                  <c:v>58.106999999999999</c:v>
                </c:pt>
                <c:pt idx="743">
                  <c:v>57.801000000000002</c:v>
                </c:pt>
                <c:pt idx="744">
                  <c:v>57.61</c:v>
                </c:pt>
                <c:pt idx="745">
                  <c:v>57.542000000000002</c:v>
                </c:pt>
                <c:pt idx="746">
                  <c:v>57.316000000000003</c:v>
                </c:pt>
                <c:pt idx="747">
                  <c:v>57.253</c:v>
                </c:pt>
                <c:pt idx="748">
                  <c:v>57.134</c:v>
                </c:pt>
                <c:pt idx="749">
                  <c:v>56.942</c:v>
                </c:pt>
                <c:pt idx="750">
                  <c:v>56.872</c:v>
                </c:pt>
                <c:pt idx="751">
                  <c:v>56.697000000000003</c:v>
                </c:pt>
                <c:pt idx="752">
                  <c:v>56.597999999999999</c:v>
                </c:pt>
                <c:pt idx="753">
                  <c:v>56.314</c:v>
                </c:pt>
                <c:pt idx="754">
                  <c:v>55.639000000000003</c:v>
                </c:pt>
                <c:pt idx="755">
                  <c:v>54.889000000000003</c:v>
                </c:pt>
                <c:pt idx="756">
                  <c:v>53.686999999999998</c:v>
                </c:pt>
                <c:pt idx="757">
                  <c:v>52.441000000000003</c:v>
                </c:pt>
                <c:pt idx="758">
                  <c:v>51.304000000000002</c:v>
                </c:pt>
                <c:pt idx="759">
                  <c:v>50.02</c:v>
                </c:pt>
                <c:pt idx="760">
                  <c:v>48.823999999999998</c:v>
                </c:pt>
                <c:pt idx="761">
                  <c:v>47.55</c:v>
                </c:pt>
                <c:pt idx="762">
                  <c:v>46.243000000000002</c:v>
                </c:pt>
                <c:pt idx="763">
                  <c:v>45.155000000000001</c:v>
                </c:pt>
                <c:pt idx="764">
                  <c:v>44.356000000000002</c:v>
                </c:pt>
                <c:pt idx="765">
                  <c:v>43.970999999999997</c:v>
                </c:pt>
                <c:pt idx="766">
                  <c:v>43.936999999999998</c:v>
                </c:pt>
                <c:pt idx="767">
                  <c:v>44.213999999999999</c:v>
                </c:pt>
                <c:pt idx="768">
                  <c:v>44.311999999999998</c:v>
                </c:pt>
                <c:pt idx="769">
                  <c:v>44.485999999999997</c:v>
                </c:pt>
                <c:pt idx="770">
                  <c:v>46.014000000000003</c:v>
                </c:pt>
                <c:pt idx="771">
                  <c:v>49.026000000000003</c:v>
                </c:pt>
                <c:pt idx="772">
                  <c:v>49.521000000000001</c:v>
                </c:pt>
                <c:pt idx="773">
                  <c:v>49.829000000000001</c:v>
                </c:pt>
                <c:pt idx="774">
                  <c:v>50.064999999999998</c:v>
                </c:pt>
                <c:pt idx="775">
                  <c:v>49.981999999999999</c:v>
                </c:pt>
                <c:pt idx="776">
                  <c:v>50.127000000000002</c:v>
                </c:pt>
                <c:pt idx="777">
                  <c:v>50.219000000000001</c:v>
                </c:pt>
                <c:pt idx="778">
                  <c:v>50.551000000000002</c:v>
                </c:pt>
                <c:pt idx="779">
                  <c:v>51.862000000000002</c:v>
                </c:pt>
                <c:pt idx="780">
                  <c:v>57.893999999999998</c:v>
                </c:pt>
                <c:pt idx="781">
                  <c:v>59.863</c:v>
                </c:pt>
                <c:pt idx="782">
                  <c:v>62.119</c:v>
                </c:pt>
                <c:pt idx="783">
                  <c:v>63.328000000000003</c:v>
                </c:pt>
                <c:pt idx="784">
                  <c:v>63.664000000000001</c:v>
                </c:pt>
                <c:pt idx="785">
                  <c:v>63.744</c:v>
                </c:pt>
                <c:pt idx="786">
                  <c:v>63.707000000000001</c:v>
                </c:pt>
                <c:pt idx="787">
                  <c:v>63.872999999999998</c:v>
                </c:pt>
                <c:pt idx="788">
                  <c:v>64.885000000000005</c:v>
                </c:pt>
                <c:pt idx="789">
                  <c:v>65.757999999999996</c:v>
                </c:pt>
                <c:pt idx="790">
                  <c:v>66.655000000000001</c:v>
                </c:pt>
                <c:pt idx="791">
                  <c:v>66.826999999999998</c:v>
                </c:pt>
                <c:pt idx="792">
                  <c:v>66.924999999999997</c:v>
                </c:pt>
                <c:pt idx="793">
                  <c:v>67.757999999999996</c:v>
                </c:pt>
                <c:pt idx="794">
                  <c:v>68.349000000000004</c:v>
                </c:pt>
                <c:pt idx="795">
                  <c:v>68.155000000000001</c:v>
                </c:pt>
                <c:pt idx="796">
                  <c:v>68.149000000000001</c:v>
                </c:pt>
                <c:pt idx="797">
                  <c:v>67.980999999999995</c:v>
                </c:pt>
                <c:pt idx="798">
                  <c:v>67.691000000000003</c:v>
                </c:pt>
                <c:pt idx="799">
                  <c:v>67.379000000000005</c:v>
                </c:pt>
                <c:pt idx="800">
                  <c:v>67.171999999999997</c:v>
                </c:pt>
                <c:pt idx="801">
                  <c:v>66.936999999999998</c:v>
                </c:pt>
                <c:pt idx="802">
                  <c:v>66.754999999999995</c:v>
                </c:pt>
                <c:pt idx="803">
                  <c:v>66.813000000000002</c:v>
                </c:pt>
                <c:pt idx="804">
                  <c:v>66.86</c:v>
                </c:pt>
                <c:pt idx="805">
                  <c:v>66.852000000000004</c:v>
                </c:pt>
                <c:pt idx="806">
                  <c:v>66.792000000000002</c:v>
                </c:pt>
                <c:pt idx="807">
                  <c:v>67.12</c:v>
                </c:pt>
                <c:pt idx="808">
                  <c:v>67.872</c:v>
                </c:pt>
                <c:pt idx="809">
                  <c:v>67.891000000000005</c:v>
                </c:pt>
                <c:pt idx="810">
                  <c:v>68.366</c:v>
                </c:pt>
                <c:pt idx="811">
                  <c:v>71.039000000000001</c:v>
                </c:pt>
                <c:pt idx="812">
                  <c:v>71.867999999999995</c:v>
                </c:pt>
                <c:pt idx="813">
                  <c:v>73.191000000000003</c:v>
                </c:pt>
                <c:pt idx="814">
                  <c:v>73.930000000000007</c:v>
                </c:pt>
                <c:pt idx="815">
                  <c:v>74.069000000000003</c:v>
                </c:pt>
                <c:pt idx="816">
                  <c:v>73.766000000000005</c:v>
                </c:pt>
                <c:pt idx="817">
                  <c:v>73.53</c:v>
                </c:pt>
                <c:pt idx="818">
                  <c:v>73.242000000000004</c:v>
                </c:pt>
                <c:pt idx="819">
                  <c:v>72.875</c:v>
                </c:pt>
                <c:pt idx="820">
                  <c:v>72.480999999999995</c:v>
                </c:pt>
                <c:pt idx="821">
                  <c:v>72.052999999999997</c:v>
                </c:pt>
                <c:pt idx="822">
                  <c:v>71.742999999999995</c:v>
                </c:pt>
                <c:pt idx="823">
                  <c:v>71.626999999999995</c:v>
                </c:pt>
                <c:pt idx="824">
                  <c:v>71.602000000000004</c:v>
                </c:pt>
                <c:pt idx="825">
                  <c:v>71.570999999999998</c:v>
                </c:pt>
                <c:pt idx="826">
                  <c:v>71.475999999999999</c:v>
                </c:pt>
                <c:pt idx="827">
                  <c:v>71.441000000000003</c:v>
                </c:pt>
                <c:pt idx="828">
                  <c:v>71.218000000000004</c:v>
                </c:pt>
                <c:pt idx="829">
                  <c:v>70.984999999999999</c:v>
                </c:pt>
                <c:pt idx="830">
                  <c:v>70.891999999999996</c:v>
                </c:pt>
                <c:pt idx="831">
                  <c:v>70.903999999999996</c:v>
                </c:pt>
                <c:pt idx="832">
                  <c:v>70.822999999999993</c:v>
                </c:pt>
                <c:pt idx="833">
                  <c:v>70.793000000000006</c:v>
                </c:pt>
                <c:pt idx="834">
                  <c:v>70.747</c:v>
                </c:pt>
                <c:pt idx="835">
                  <c:v>70.751999999999995</c:v>
                </c:pt>
                <c:pt idx="836">
                  <c:v>70.73</c:v>
                </c:pt>
                <c:pt idx="837">
                  <c:v>70.691000000000003</c:v>
                </c:pt>
                <c:pt idx="838">
                  <c:v>70.531999999999996</c:v>
                </c:pt>
                <c:pt idx="839">
                  <c:v>70.275000000000006</c:v>
                </c:pt>
                <c:pt idx="840">
                  <c:v>69.966999999999999</c:v>
                </c:pt>
                <c:pt idx="841">
                  <c:v>69.61</c:v>
                </c:pt>
                <c:pt idx="842">
                  <c:v>69.241</c:v>
                </c:pt>
                <c:pt idx="843">
                  <c:v>68.888999999999996</c:v>
                </c:pt>
                <c:pt idx="844">
                  <c:v>67.977000000000004</c:v>
                </c:pt>
                <c:pt idx="845">
                  <c:v>67.313000000000002</c:v>
                </c:pt>
                <c:pt idx="846">
                  <c:v>66.662999999999997</c:v>
                </c:pt>
                <c:pt idx="847">
                  <c:v>66.105000000000004</c:v>
                </c:pt>
                <c:pt idx="848">
                  <c:v>65.441000000000003</c:v>
                </c:pt>
                <c:pt idx="849">
                  <c:v>64.616</c:v>
                </c:pt>
                <c:pt idx="850">
                  <c:v>63.838999999999999</c:v>
                </c:pt>
                <c:pt idx="851">
                  <c:v>63.024999999999999</c:v>
                </c:pt>
                <c:pt idx="852">
                  <c:v>62.603999999999999</c:v>
                </c:pt>
                <c:pt idx="853">
                  <c:v>62.594999999999999</c:v>
                </c:pt>
                <c:pt idx="854">
                  <c:v>62.688000000000002</c:v>
                </c:pt>
                <c:pt idx="855">
                  <c:v>62.08</c:v>
                </c:pt>
                <c:pt idx="856">
                  <c:v>61.378</c:v>
                </c:pt>
                <c:pt idx="857">
                  <c:v>60.795000000000002</c:v>
                </c:pt>
                <c:pt idx="858">
                  <c:v>60.338999999999999</c:v>
                </c:pt>
                <c:pt idx="859">
                  <c:v>59.895000000000003</c:v>
                </c:pt>
              </c:numCache>
            </c:numRef>
          </c:val>
          <c:smooth val="0"/>
          <c:extLst>
            <c:ext xmlns:c16="http://schemas.microsoft.com/office/drawing/2014/chart" uri="{C3380CC4-5D6E-409C-BE32-E72D297353CC}">
              <c16:uniqueId val="{00000000-45B6-4738-A759-BBCACF058060}"/>
            </c:ext>
          </c:extLst>
        </c:ser>
        <c:dLbls>
          <c:showLegendKey val="0"/>
          <c:showVal val="0"/>
          <c:showCatName val="0"/>
          <c:showSerName val="0"/>
          <c:showPercent val="0"/>
          <c:showBubbleSize val="0"/>
        </c:dLbls>
        <c:smooth val="0"/>
        <c:axId val="2129428024"/>
        <c:axId val="2129431112"/>
      </c:lineChart>
      <c:dateAx>
        <c:axId val="2129428024"/>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9431112"/>
        <c:crosses val="autoZero"/>
        <c:auto val="1"/>
        <c:lblOffset val="100"/>
        <c:baseTimeUnit val="days"/>
        <c:majorUnit val="2"/>
        <c:majorTimeUnit val="months"/>
        <c:minorUnit val="1"/>
        <c:minorTimeUnit val="months"/>
      </c:dateAx>
      <c:valAx>
        <c:axId val="2129431112"/>
        <c:scaling>
          <c:orientation val="minMax"/>
          <c:min val="24"/>
        </c:scaling>
        <c:delete val="0"/>
        <c:axPos val="l"/>
        <c:majorGridlines>
          <c:spPr>
            <a:ln>
              <a:solidFill>
                <a:sysClr val="window" lastClr="FFFFFF">
                  <a:lumMod val="95000"/>
                </a:sysClr>
              </a:solidFill>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29428024"/>
        <c:crosses val="autoZero"/>
        <c:crossBetween val="between"/>
        <c:dispUnits>
          <c:builtInUnit val="hundreds"/>
        </c:dispUnits>
      </c:valAx>
    </c:plotArea>
    <c:plotVisOnly val="1"/>
    <c:dispBlanksAs val="gap"/>
    <c:showDLblsOverMax val="0"/>
  </c:chart>
  <c:spPr>
    <a:ln>
      <a:noFill/>
    </a:ln>
  </c:spPr>
  <c:printSettings>
    <c:headerFooter/>
    <c:pageMargins b="0.75000000000000799" l="0.70000000000000095" r="0.70000000000000095" t="0.75000000000000799"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t>f. Real Broad</a:t>
            </a:r>
            <a:r>
              <a:rPr lang="es-ES" baseline="0"/>
              <a:t> Effective Exchange Rate</a:t>
            </a:r>
            <a:endParaRPr lang="es-ES"/>
          </a:p>
        </c:rich>
      </c:tx>
      <c:layout>
        <c:manualLayout>
          <c:xMode val="edge"/>
          <c:yMode val="edge"/>
          <c:x val="0.31179288191639098"/>
          <c:y val="2.0651650101114399E-2"/>
        </c:manualLayout>
      </c:layout>
      <c:overlay val="0"/>
    </c:title>
    <c:autoTitleDeleted val="0"/>
    <c:plotArea>
      <c:layout>
        <c:manualLayout>
          <c:layoutTarget val="inner"/>
          <c:xMode val="edge"/>
          <c:yMode val="edge"/>
          <c:x val="6.82186307484271E-2"/>
          <c:y val="0.108810783994511"/>
          <c:w val="0.89266663427160797"/>
          <c:h val="0.71477263039614203"/>
        </c:manualLayout>
      </c:layout>
      <c:lineChart>
        <c:grouping val="standard"/>
        <c:varyColors val="0"/>
        <c:ser>
          <c:idx val="0"/>
          <c:order val="0"/>
          <c:spPr>
            <a:ln w="25400"/>
          </c:spPr>
          <c:marker>
            <c:symbol val="none"/>
          </c:marker>
          <c:cat>
            <c:numRef>
              <c:f>'Figure 10 - f'!$B$3:$B$1295</c:f>
              <c:numCache>
                <c:formatCode>d\-mmm\-yy</c:formatCode>
                <c:ptCount val="1293"/>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pt idx="1277">
                  <c:v>43647</c:v>
                </c:pt>
                <c:pt idx="1278">
                  <c:v>43648</c:v>
                </c:pt>
                <c:pt idx="1279">
                  <c:v>43649</c:v>
                </c:pt>
                <c:pt idx="1280">
                  <c:v>43650</c:v>
                </c:pt>
                <c:pt idx="1281">
                  <c:v>43651</c:v>
                </c:pt>
                <c:pt idx="1282">
                  <c:v>43652</c:v>
                </c:pt>
                <c:pt idx="1283">
                  <c:v>43653</c:v>
                </c:pt>
                <c:pt idx="1284">
                  <c:v>43654</c:v>
                </c:pt>
                <c:pt idx="1285">
                  <c:v>43655</c:v>
                </c:pt>
                <c:pt idx="1286">
                  <c:v>43656</c:v>
                </c:pt>
                <c:pt idx="1287">
                  <c:v>43657</c:v>
                </c:pt>
                <c:pt idx="1288">
                  <c:v>43658</c:v>
                </c:pt>
                <c:pt idx="1289">
                  <c:v>43659</c:v>
                </c:pt>
                <c:pt idx="1290">
                  <c:v>43660</c:v>
                </c:pt>
                <c:pt idx="1291">
                  <c:v>43661</c:v>
                </c:pt>
                <c:pt idx="1292">
                  <c:v>43662</c:v>
                </c:pt>
              </c:numCache>
            </c:numRef>
          </c:cat>
          <c:val>
            <c:numRef>
              <c:f>'Figure 10 - f'!$C$3:$C$1295</c:f>
              <c:numCache>
                <c:formatCode>General</c:formatCode>
                <c:ptCount val="1293"/>
                <c:pt idx="0">
                  <c:v>94.752261048955603</c:v>
                </c:pt>
                <c:pt idx="1">
                  <c:v>94.639680528805656</c:v>
                </c:pt>
                <c:pt idx="2">
                  <c:v>94.52723377193881</c:v>
                </c:pt>
                <c:pt idx="3">
                  <c:v>94.627145296507138</c:v>
                </c:pt>
                <c:pt idx="4">
                  <c:v>97.977516987741069</c:v>
                </c:pt>
                <c:pt idx="5">
                  <c:v>99.397270116128595</c:v>
                </c:pt>
                <c:pt idx="6">
                  <c:v>99.172889631252431</c:v>
                </c:pt>
                <c:pt idx="7">
                  <c:v>98.944059242203835</c:v>
                </c:pt>
                <c:pt idx="8">
                  <c:v>98.826498209549669</c:v>
                </c:pt>
                <c:pt idx="9">
                  <c:v>98.691252387101187</c:v>
                </c:pt>
                <c:pt idx="10">
                  <c:v>96.862002689172655</c:v>
                </c:pt>
                <c:pt idx="11">
                  <c:v>95.949111421150405</c:v>
                </c:pt>
                <c:pt idx="12">
                  <c:v>96.153139201998698</c:v>
                </c:pt>
                <c:pt idx="13">
                  <c:v>93.845046037979813</c:v>
                </c:pt>
                <c:pt idx="14">
                  <c:v>94.532463324205381</c:v>
                </c:pt>
                <c:pt idx="15">
                  <c:v>94.420143958163095</c:v>
                </c:pt>
                <c:pt idx="16">
                  <c:v>94.307958045111917</c:v>
                </c:pt>
                <c:pt idx="17">
                  <c:v>95.333750851646002</c:v>
                </c:pt>
                <c:pt idx="18">
                  <c:v>94.300546974304979</c:v>
                </c:pt>
                <c:pt idx="19">
                  <c:v>94.045295135090441</c:v>
                </c:pt>
                <c:pt idx="20">
                  <c:v>94.406143506705888</c:v>
                </c:pt>
                <c:pt idx="21">
                  <c:v>95.423760374771405</c:v>
                </c:pt>
                <c:pt idx="22">
                  <c:v>95.310382008295207</c:v>
                </c:pt>
                <c:pt idx="23">
                  <c:v>95.197138353068482</c:v>
                </c:pt>
                <c:pt idx="24">
                  <c:v>95.762639704712271</c:v>
                </c:pt>
                <c:pt idx="25">
                  <c:v>96.198413794769479</c:v>
                </c:pt>
                <c:pt idx="26">
                  <c:v>96.291138071857745</c:v>
                </c:pt>
                <c:pt idx="27">
                  <c:v>96.06305011040206</c:v>
                </c:pt>
                <c:pt idx="28">
                  <c:v>97.106350031914587</c:v>
                </c:pt>
                <c:pt idx="29">
                  <c:v>96.990972485506461</c:v>
                </c:pt>
                <c:pt idx="30">
                  <c:v>96.87573202568646</c:v>
                </c:pt>
                <c:pt idx="31">
                  <c:v>98.174264532566497</c:v>
                </c:pt>
                <c:pt idx="32">
                  <c:v>97.98752955124624</c:v>
                </c:pt>
                <c:pt idx="33">
                  <c:v>99.05398824659639</c:v>
                </c:pt>
                <c:pt idx="34">
                  <c:v>100.08331309884544</c:v>
                </c:pt>
                <c:pt idx="35">
                  <c:v>100.6202135826988</c:v>
                </c:pt>
                <c:pt idx="36">
                  <c:v>100.53681087779067</c:v>
                </c:pt>
                <c:pt idx="37">
                  <c:v>100.45347730423239</c:v>
                </c:pt>
                <c:pt idx="38">
                  <c:v>100.37021280472193</c:v>
                </c:pt>
                <c:pt idx="39">
                  <c:v>100.28701732200477</c:v>
                </c:pt>
                <c:pt idx="40">
                  <c:v>101.04373710194136</c:v>
                </c:pt>
                <c:pt idx="41">
                  <c:v>101.64921614580098</c:v>
                </c:pt>
                <c:pt idx="42">
                  <c:v>102.080385230728</c:v>
                </c:pt>
                <c:pt idx="43">
                  <c:v>101.995772209714</c:v>
                </c:pt>
                <c:pt idx="44">
                  <c:v>101.91122932326418</c:v>
                </c:pt>
                <c:pt idx="45">
                  <c:v>102.30313591381662</c:v>
                </c:pt>
                <c:pt idx="46">
                  <c:v>101.88456169956356</c:v>
                </c:pt>
                <c:pt idx="47">
                  <c:v>103.56918652479709</c:v>
                </c:pt>
                <c:pt idx="48">
                  <c:v>103.47321375480011</c:v>
                </c:pt>
                <c:pt idx="49">
                  <c:v>103.39022186582602</c:v>
                </c:pt>
                <c:pt idx="50">
                  <c:v>103.30452313932139</c:v>
                </c:pt>
                <c:pt idx="51">
                  <c:v>103.21889544730716</c:v>
                </c:pt>
                <c:pt idx="52">
                  <c:v>105.05400735531344</c:v>
                </c:pt>
                <c:pt idx="53">
                  <c:v>105.04108196644195</c:v>
                </c:pt>
                <c:pt idx="54">
                  <c:v>105.28083535146247</c:v>
                </c:pt>
                <c:pt idx="55">
                  <c:v>105.71083201953759</c:v>
                </c:pt>
                <c:pt idx="56">
                  <c:v>105.56453547036415</c:v>
                </c:pt>
                <c:pt idx="57">
                  <c:v>105.47703448535222</c:v>
                </c:pt>
                <c:pt idx="58">
                  <c:v>105.38960602869787</c:v>
                </c:pt>
                <c:pt idx="59">
                  <c:v>107.61184358632525</c:v>
                </c:pt>
                <c:pt idx="60">
                  <c:v>107.6205166982263</c:v>
                </c:pt>
                <c:pt idx="61">
                  <c:v>107.21464289499072</c:v>
                </c:pt>
                <c:pt idx="62">
                  <c:v>104.86313800982474</c:v>
                </c:pt>
                <c:pt idx="63">
                  <c:v>105.63861481179924</c:v>
                </c:pt>
                <c:pt idx="64">
                  <c:v>105.52822554654473</c:v>
                </c:pt>
                <c:pt idx="65">
                  <c:v>105.4179516348463</c:v>
                </c:pt>
                <c:pt idx="66">
                  <c:v>106.33531860758394</c:v>
                </c:pt>
                <c:pt idx="67">
                  <c:v>106.59534477729311</c:v>
                </c:pt>
                <c:pt idx="68">
                  <c:v>106.47985883440829</c:v>
                </c:pt>
                <c:pt idx="69">
                  <c:v>106.90524908577768</c:v>
                </c:pt>
                <c:pt idx="70">
                  <c:v>103.72953472814245</c:v>
                </c:pt>
                <c:pt idx="71">
                  <c:v>103.62114039578366</c:v>
                </c:pt>
                <c:pt idx="72">
                  <c:v>103.51285933233439</c:v>
                </c:pt>
                <c:pt idx="73">
                  <c:v>102.89613283282084</c:v>
                </c:pt>
                <c:pt idx="74">
                  <c:v>99.716863360508469</c:v>
                </c:pt>
                <c:pt idx="75">
                  <c:v>99.920292604980489</c:v>
                </c:pt>
                <c:pt idx="76">
                  <c:v>104.07949473028792</c:v>
                </c:pt>
                <c:pt idx="77">
                  <c:v>102.99491243692897</c:v>
                </c:pt>
                <c:pt idx="78">
                  <c:v>102.88728576339558</c:v>
                </c:pt>
                <c:pt idx="79">
                  <c:v>102.77977155659073</c:v>
                </c:pt>
                <c:pt idx="80">
                  <c:v>100.50534942762354</c:v>
                </c:pt>
                <c:pt idx="81">
                  <c:v>99.920737752820699</c:v>
                </c:pt>
                <c:pt idx="82">
                  <c:v>99.702307218915465</c:v>
                </c:pt>
                <c:pt idx="83">
                  <c:v>99.59812122161054</c:v>
                </c:pt>
                <c:pt idx="84">
                  <c:v>99.494044095628041</c:v>
                </c:pt>
                <c:pt idx="85">
                  <c:v>99.390075727200582</c:v>
                </c:pt>
                <c:pt idx="86">
                  <c:v>99.286216002679723</c:v>
                </c:pt>
                <c:pt idx="87">
                  <c:v>101.76571289785269</c:v>
                </c:pt>
                <c:pt idx="88">
                  <c:v>100.39626998272271</c:v>
                </c:pt>
                <c:pt idx="89">
                  <c:v>100.61538152556604</c:v>
                </c:pt>
                <c:pt idx="90">
                  <c:v>101.65557212016571</c:v>
                </c:pt>
                <c:pt idx="91">
                  <c:v>102.15393792646618</c:v>
                </c:pt>
                <c:pt idx="92">
                  <c:v>101.99616932934484</c:v>
                </c:pt>
                <c:pt idx="93">
                  <c:v>101.83864439321928</c:v>
                </c:pt>
                <c:pt idx="94">
                  <c:v>100.96503117762863</c:v>
                </c:pt>
                <c:pt idx="95">
                  <c:v>99.921857412062579</c:v>
                </c:pt>
                <c:pt idx="96">
                  <c:v>99.220491519790627</c:v>
                </c:pt>
                <c:pt idx="97">
                  <c:v>97.853019372104455</c:v>
                </c:pt>
                <c:pt idx="98">
                  <c:v>98.515355851333283</c:v>
                </c:pt>
                <c:pt idx="99">
                  <c:v>98.363206753578851</c:v>
                </c:pt>
                <c:pt idx="100">
                  <c:v>98.211292637952269</c:v>
                </c:pt>
                <c:pt idx="101">
                  <c:v>99.339300611368159</c:v>
                </c:pt>
                <c:pt idx="102">
                  <c:v>98.663773350101621</c:v>
                </c:pt>
                <c:pt idx="103">
                  <c:v>97.913498692100347</c:v>
                </c:pt>
                <c:pt idx="104">
                  <c:v>97.344773655738095</c:v>
                </c:pt>
                <c:pt idx="105">
                  <c:v>95.047692246436199</c:v>
                </c:pt>
                <c:pt idx="106">
                  <c:v>94.900898678124264</c:v>
                </c:pt>
                <c:pt idx="107">
                  <c:v>94.754331820752768</c:v>
                </c:pt>
                <c:pt idx="108">
                  <c:v>95.079692617172611</c:v>
                </c:pt>
                <c:pt idx="109">
                  <c:v>95.657719363808198</c:v>
                </c:pt>
                <c:pt idx="110">
                  <c:v>96.477885211969294</c:v>
                </c:pt>
                <c:pt idx="111">
                  <c:v>95.715885099479109</c:v>
                </c:pt>
                <c:pt idx="112">
                  <c:v>95.253174033876547</c:v>
                </c:pt>
                <c:pt idx="113">
                  <c:v>95.106063115357713</c:v>
                </c:pt>
                <c:pt idx="114">
                  <c:v>94.959179397901366</c:v>
                </c:pt>
                <c:pt idx="115">
                  <c:v>95.265616130754793</c:v>
                </c:pt>
                <c:pt idx="116">
                  <c:v>95.250817134769335</c:v>
                </c:pt>
                <c:pt idx="117">
                  <c:v>94.159249623985616</c:v>
                </c:pt>
                <c:pt idx="118">
                  <c:v>95.497990132770141</c:v>
                </c:pt>
                <c:pt idx="119">
                  <c:v>95.427712150907624</c:v>
                </c:pt>
                <c:pt idx="120">
                  <c:v>95.280331672209044</c:v>
                </c:pt>
                <c:pt idx="121">
                  <c:v>95.166722177789268</c:v>
                </c:pt>
                <c:pt idx="122">
                  <c:v>94.52478861343296</c:v>
                </c:pt>
                <c:pt idx="123">
                  <c:v>93.765734788901085</c:v>
                </c:pt>
                <c:pt idx="124">
                  <c:v>93.917272078910258</c:v>
                </c:pt>
                <c:pt idx="125">
                  <c:v>93.567011413755026</c:v>
                </c:pt>
                <c:pt idx="126">
                  <c:v>93.654479386668413</c:v>
                </c:pt>
                <c:pt idx="127">
                  <c:v>93.54288287944847</c:v>
                </c:pt>
                <c:pt idx="128">
                  <c:v>93.431419348040308</c:v>
                </c:pt>
                <c:pt idx="129">
                  <c:v>92.834299201607337</c:v>
                </c:pt>
                <c:pt idx="130">
                  <c:v>93.303155137273151</c:v>
                </c:pt>
                <c:pt idx="131">
                  <c:v>93.365794281664577</c:v>
                </c:pt>
                <c:pt idx="132">
                  <c:v>92.721021327171087</c:v>
                </c:pt>
                <c:pt idx="133">
                  <c:v>91.892840382491528</c:v>
                </c:pt>
                <c:pt idx="134">
                  <c:v>91.783343003483424</c:v>
                </c:pt>
                <c:pt idx="135">
                  <c:v>91.673976099014638</c:v>
                </c:pt>
                <c:pt idx="136">
                  <c:v>91.551859026628236</c:v>
                </c:pt>
                <c:pt idx="137">
                  <c:v>91.548072701897524</c:v>
                </c:pt>
                <c:pt idx="138">
                  <c:v>90.938024064789417</c:v>
                </c:pt>
                <c:pt idx="139">
                  <c:v>90.06765755501948</c:v>
                </c:pt>
                <c:pt idx="140">
                  <c:v>89.954912187880367</c:v>
                </c:pt>
                <c:pt idx="141">
                  <c:v>89.847723999198038</c:v>
                </c:pt>
                <c:pt idx="142">
                  <c:v>89.740663533477274</c:v>
                </c:pt>
                <c:pt idx="143">
                  <c:v>88.973399035261636</c:v>
                </c:pt>
                <c:pt idx="144">
                  <c:v>89.134527440289418</c:v>
                </c:pt>
                <c:pt idx="145">
                  <c:v>89.028316803060108</c:v>
                </c:pt>
                <c:pt idx="146">
                  <c:v>88.707520053277094</c:v>
                </c:pt>
                <c:pt idx="147">
                  <c:v>87.801865682925154</c:v>
                </c:pt>
                <c:pt idx="148">
                  <c:v>87.697243014561849</c:v>
                </c:pt>
                <c:pt idx="149">
                  <c:v>87.592745012145556</c:v>
                </c:pt>
                <c:pt idx="150">
                  <c:v>88.095363114876193</c:v>
                </c:pt>
                <c:pt idx="151">
                  <c:v>87.756085338608102</c:v>
                </c:pt>
                <c:pt idx="152">
                  <c:v>87.537926769584388</c:v>
                </c:pt>
                <c:pt idx="153">
                  <c:v>87.218676533773248</c:v>
                </c:pt>
                <c:pt idx="154">
                  <c:v>87.732328900980463</c:v>
                </c:pt>
                <c:pt idx="155">
                  <c:v>87.65212703542133</c:v>
                </c:pt>
                <c:pt idx="156">
                  <c:v>87.571998487638197</c:v>
                </c:pt>
                <c:pt idx="157">
                  <c:v>87.237147810705395</c:v>
                </c:pt>
                <c:pt idx="158">
                  <c:v>87.987999223742463</c:v>
                </c:pt>
                <c:pt idx="159">
                  <c:v>88.987957867994709</c:v>
                </c:pt>
                <c:pt idx="160">
                  <c:v>88.161911507734075</c:v>
                </c:pt>
                <c:pt idx="161">
                  <c:v>87.379881750331378</c:v>
                </c:pt>
                <c:pt idx="162">
                  <c:v>87.300002079786879</c:v>
                </c:pt>
                <c:pt idx="163">
                  <c:v>87.220195432478832</c:v>
                </c:pt>
                <c:pt idx="164">
                  <c:v>86.770974962501953</c:v>
                </c:pt>
                <c:pt idx="165">
                  <c:v>86.12891558088748</c:v>
                </c:pt>
                <c:pt idx="166">
                  <c:v>86.446445004991418</c:v>
                </c:pt>
                <c:pt idx="167">
                  <c:v>87.190823486711608</c:v>
                </c:pt>
                <c:pt idx="168">
                  <c:v>87.11111664670328</c:v>
                </c:pt>
                <c:pt idx="169">
                  <c:v>87.031482671935663</c:v>
                </c:pt>
                <c:pt idx="170">
                  <c:v>86.951921495797919</c:v>
                </c:pt>
                <c:pt idx="171">
                  <c:v>86.872433051740046</c:v>
                </c:pt>
                <c:pt idx="172">
                  <c:v>87.972167949465756</c:v>
                </c:pt>
                <c:pt idx="173">
                  <c:v>88.639312496697329</c:v>
                </c:pt>
                <c:pt idx="174">
                  <c:v>91.391314248543296</c:v>
                </c:pt>
                <c:pt idx="175">
                  <c:v>93.345130046075028</c:v>
                </c:pt>
                <c:pt idx="176">
                  <c:v>93.259797151527053</c:v>
                </c:pt>
                <c:pt idx="177">
                  <c:v>93.174542265364636</c:v>
                </c:pt>
                <c:pt idx="178">
                  <c:v>94.7806263076058</c:v>
                </c:pt>
                <c:pt idx="179">
                  <c:v>93.136485708877714</c:v>
                </c:pt>
                <c:pt idx="180">
                  <c:v>94.257057020198516</c:v>
                </c:pt>
                <c:pt idx="181">
                  <c:v>94.872945979810524</c:v>
                </c:pt>
                <c:pt idx="182">
                  <c:v>94.562636975292307</c:v>
                </c:pt>
                <c:pt idx="183">
                  <c:v>94.51661456177419</c:v>
                </c:pt>
                <c:pt idx="184">
                  <c:v>94.470614546770065</c:v>
                </c:pt>
                <c:pt idx="185">
                  <c:v>94.663550113211954</c:v>
                </c:pt>
                <c:pt idx="186">
                  <c:v>92.32455015291599</c:v>
                </c:pt>
                <c:pt idx="187">
                  <c:v>91.339077417210277</c:v>
                </c:pt>
                <c:pt idx="188">
                  <c:v>91.280139544488108</c:v>
                </c:pt>
                <c:pt idx="189">
                  <c:v>91.235714680054556</c:v>
                </c:pt>
                <c:pt idx="190">
                  <c:v>91.191311436628467</c:v>
                </c:pt>
                <c:pt idx="191">
                  <c:v>91.1469298036872</c:v>
                </c:pt>
                <c:pt idx="192">
                  <c:v>90.967161965939226</c:v>
                </c:pt>
                <c:pt idx="193">
                  <c:v>90.659444266680168</c:v>
                </c:pt>
                <c:pt idx="194">
                  <c:v>90.724481693068299</c:v>
                </c:pt>
                <c:pt idx="195">
                  <c:v>92.227457897116082</c:v>
                </c:pt>
                <c:pt idx="196">
                  <c:v>93.106933850847241</c:v>
                </c:pt>
                <c:pt idx="197">
                  <c:v>93.061619909229805</c:v>
                </c:pt>
                <c:pt idx="198">
                  <c:v>93.016328021322252</c:v>
                </c:pt>
                <c:pt idx="199">
                  <c:v>94.285668803413444</c:v>
                </c:pt>
                <c:pt idx="200">
                  <c:v>93.078627359873394</c:v>
                </c:pt>
                <c:pt idx="201">
                  <c:v>93.600905725092545</c:v>
                </c:pt>
                <c:pt idx="202">
                  <c:v>92.95491368259033</c:v>
                </c:pt>
                <c:pt idx="203">
                  <c:v>92.216336716543111</c:v>
                </c:pt>
                <c:pt idx="204">
                  <c:v>92.17145621704303</c:v>
                </c:pt>
                <c:pt idx="205">
                  <c:v>92.126597560302173</c:v>
                </c:pt>
                <c:pt idx="206">
                  <c:v>92.251115679998293</c:v>
                </c:pt>
                <c:pt idx="207">
                  <c:v>92.323290671473075</c:v>
                </c:pt>
                <c:pt idx="208">
                  <c:v>92.369964253376608</c:v>
                </c:pt>
                <c:pt idx="209">
                  <c:v>92.943882721893516</c:v>
                </c:pt>
                <c:pt idx="210">
                  <c:v>93.261024367757017</c:v>
                </c:pt>
                <c:pt idx="211">
                  <c:v>93.215635432276116</c:v>
                </c:pt>
                <c:pt idx="212">
                  <c:v>93.170268587003605</c:v>
                </c:pt>
                <c:pt idx="213">
                  <c:v>92.472396427726295</c:v>
                </c:pt>
                <c:pt idx="214">
                  <c:v>92.174552752582557</c:v>
                </c:pt>
                <c:pt idx="215">
                  <c:v>92.272754244728063</c:v>
                </c:pt>
                <c:pt idx="216">
                  <c:v>92.497674111308029</c:v>
                </c:pt>
                <c:pt idx="217">
                  <c:v>92.251924987276411</c:v>
                </c:pt>
                <c:pt idx="218">
                  <c:v>92.255249047753125</c:v>
                </c:pt>
                <c:pt idx="219">
                  <c:v>92.258573228003797</c:v>
                </c:pt>
                <c:pt idx="220">
                  <c:v>91.576050746650438</c:v>
                </c:pt>
                <c:pt idx="221">
                  <c:v>92.443416908599929</c:v>
                </c:pt>
                <c:pt idx="222">
                  <c:v>92.291502739444994</c:v>
                </c:pt>
                <c:pt idx="223">
                  <c:v>92.052476305545227</c:v>
                </c:pt>
                <c:pt idx="224">
                  <c:v>91.872890211072828</c:v>
                </c:pt>
                <c:pt idx="225">
                  <c:v>91.876200614007786</c:v>
                </c:pt>
                <c:pt idx="226">
                  <c:v>91.879511136224593</c:v>
                </c:pt>
                <c:pt idx="227">
                  <c:v>91.8828217777275</c:v>
                </c:pt>
                <c:pt idx="228">
                  <c:v>92.207967141320594</c:v>
                </c:pt>
                <c:pt idx="229">
                  <c:v>92.240447551577134</c:v>
                </c:pt>
                <c:pt idx="230">
                  <c:v>93.529708595833185</c:v>
                </c:pt>
                <c:pt idx="231">
                  <c:v>93.26656530312799</c:v>
                </c:pt>
                <c:pt idx="232">
                  <c:v>93.26992592355478</c:v>
                </c:pt>
                <c:pt idx="233">
                  <c:v>93.273286665072902</c:v>
                </c:pt>
                <c:pt idx="234">
                  <c:v>92.612208740369255</c:v>
                </c:pt>
                <c:pt idx="235">
                  <c:v>92.702281872571461</c:v>
                </c:pt>
                <c:pt idx="236">
                  <c:v>92.721400385775894</c:v>
                </c:pt>
                <c:pt idx="237">
                  <c:v>92.911489392483332</c:v>
                </c:pt>
                <c:pt idx="238">
                  <c:v>93.139573512289502</c:v>
                </c:pt>
                <c:pt idx="239">
                  <c:v>93.142929556894245</c:v>
                </c:pt>
                <c:pt idx="240">
                  <c:v>93.146285722425418</c:v>
                </c:pt>
                <c:pt idx="241">
                  <c:v>93.832061016018926</c:v>
                </c:pt>
                <c:pt idx="242">
                  <c:v>92.969480851888349</c:v>
                </c:pt>
                <c:pt idx="243">
                  <c:v>92.591277835933312</c:v>
                </c:pt>
                <c:pt idx="244">
                  <c:v>92.514119194079797</c:v>
                </c:pt>
                <c:pt idx="245">
                  <c:v>92.887214733627005</c:v>
                </c:pt>
                <c:pt idx="246">
                  <c:v>92.842710673243261</c:v>
                </c:pt>
                <c:pt idx="247">
                  <c:v>92.798227935615259</c:v>
                </c:pt>
                <c:pt idx="248">
                  <c:v>92.818867595611351</c:v>
                </c:pt>
                <c:pt idx="249">
                  <c:v>93.611992853990671</c:v>
                </c:pt>
                <c:pt idx="250">
                  <c:v>93.794474777515831</c:v>
                </c:pt>
                <c:pt idx="251">
                  <c:v>93.861719591339508</c:v>
                </c:pt>
                <c:pt idx="252">
                  <c:v>92.37879126932404</c:v>
                </c:pt>
                <c:pt idx="253">
                  <c:v>92.334530804451489</c:v>
                </c:pt>
                <c:pt idx="254">
                  <c:v>92.290291545623376</c:v>
                </c:pt>
                <c:pt idx="255">
                  <c:v>92.349458240367156</c:v>
                </c:pt>
                <c:pt idx="256">
                  <c:v>91.934238572101151</c:v>
                </c:pt>
                <c:pt idx="257">
                  <c:v>92.006722477176396</c:v>
                </c:pt>
                <c:pt idx="258">
                  <c:v>92.333377102299181</c:v>
                </c:pt>
                <c:pt idx="259">
                  <c:v>92.73192621843927</c:v>
                </c:pt>
                <c:pt idx="260">
                  <c:v>92.687496559785401</c:v>
                </c:pt>
                <c:pt idx="261">
                  <c:v>92.643088188239958</c:v>
                </c:pt>
                <c:pt idx="262">
                  <c:v>92.848703358072243</c:v>
                </c:pt>
                <c:pt idx="263">
                  <c:v>92.769498215238713</c:v>
                </c:pt>
                <c:pt idx="264">
                  <c:v>93.056425750410298</c:v>
                </c:pt>
                <c:pt idx="265">
                  <c:v>93.495842152571058</c:v>
                </c:pt>
                <c:pt idx="266">
                  <c:v>93.232137147198671</c:v>
                </c:pt>
                <c:pt idx="267">
                  <c:v>93.187467827818125</c:v>
                </c:pt>
                <c:pt idx="268">
                  <c:v>93.142819910372125</c:v>
                </c:pt>
                <c:pt idx="269">
                  <c:v>93.612597886385245</c:v>
                </c:pt>
                <c:pt idx="270">
                  <c:v>93.816873601954825</c:v>
                </c:pt>
                <c:pt idx="271">
                  <c:v>94.378721926974436</c:v>
                </c:pt>
                <c:pt idx="272">
                  <c:v>94.020856998755661</c:v>
                </c:pt>
                <c:pt idx="273">
                  <c:v>93.881919265371934</c:v>
                </c:pt>
                <c:pt idx="274">
                  <c:v>93.808867304909228</c:v>
                </c:pt>
                <c:pt idx="275">
                  <c:v>93.736292738226169</c:v>
                </c:pt>
                <c:pt idx="276">
                  <c:v>93.130053983778069</c:v>
                </c:pt>
                <c:pt idx="277">
                  <c:v>92.53486674957982</c:v>
                </c:pt>
                <c:pt idx="278">
                  <c:v>92.773055613640679</c:v>
                </c:pt>
                <c:pt idx="279">
                  <c:v>92.715985629313565</c:v>
                </c:pt>
                <c:pt idx="280">
                  <c:v>92.457072805395384</c:v>
                </c:pt>
                <c:pt idx="281">
                  <c:v>92.38554404496567</c:v>
                </c:pt>
                <c:pt idx="282">
                  <c:v>92.314070622255556</c:v>
                </c:pt>
                <c:pt idx="283">
                  <c:v>92.242652494453353</c:v>
                </c:pt>
                <c:pt idx="284">
                  <c:v>91.955138478682102</c:v>
                </c:pt>
                <c:pt idx="285">
                  <c:v>91.372042945552721</c:v>
                </c:pt>
                <c:pt idx="286">
                  <c:v>91.704347746983402</c:v>
                </c:pt>
                <c:pt idx="287">
                  <c:v>91.732580149500947</c:v>
                </c:pt>
                <c:pt idx="288">
                  <c:v>91.661611887690142</c:v>
                </c:pt>
                <c:pt idx="289">
                  <c:v>91.590698529973153</c:v>
                </c:pt>
                <c:pt idx="290">
                  <c:v>91.691976334709707</c:v>
                </c:pt>
                <c:pt idx="291">
                  <c:v>91.847574845994643</c:v>
                </c:pt>
                <c:pt idx="292">
                  <c:v>91.789153277807884</c:v>
                </c:pt>
                <c:pt idx="293">
                  <c:v>91.634609416519623</c:v>
                </c:pt>
                <c:pt idx="294">
                  <c:v>91.049618456844456</c:v>
                </c:pt>
                <c:pt idx="295">
                  <c:v>90.979178563516598</c:v>
                </c:pt>
                <c:pt idx="296">
                  <c:v>90.908793165514041</c:v>
                </c:pt>
                <c:pt idx="297">
                  <c:v>91.29778439072112</c:v>
                </c:pt>
                <c:pt idx="298">
                  <c:v>91.941801525896423</c:v>
                </c:pt>
                <c:pt idx="299">
                  <c:v>91.370106721138498</c:v>
                </c:pt>
                <c:pt idx="300">
                  <c:v>91.004642504468151</c:v>
                </c:pt>
                <c:pt idx="301">
                  <c:v>90.775559815349936</c:v>
                </c:pt>
                <c:pt idx="302">
                  <c:v>90.705331945551691</c:v>
                </c:pt>
                <c:pt idx="303">
                  <c:v>90.635158407048181</c:v>
                </c:pt>
                <c:pt idx="304">
                  <c:v>90.411895834141987</c:v>
                </c:pt>
                <c:pt idx="305">
                  <c:v>89.58182487259063</c:v>
                </c:pt>
                <c:pt idx="306">
                  <c:v>89.993188464132672</c:v>
                </c:pt>
                <c:pt idx="307">
                  <c:v>89.904469212762535</c:v>
                </c:pt>
                <c:pt idx="308">
                  <c:v>89.779126790121836</c:v>
                </c:pt>
                <c:pt idx="309">
                  <c:v>89.732910892217475</c:v>
                </c:pt>
                <c:pt idx="310">
                  <c:v>89.686718785023672</c:v>
                </c:pt>
                <c:pt idx="311">
                  <c:v>89.550530558953653</c:v>
                </c:pt>
                <c:pt idx="312">
                  <c:v>89.07423600549464</c:v>
                </c:pt>
                <c:pt idx="313">
                  <c:v>88.346410997021081</c:v>
                </c:pt>
                <c:pt idx="314">
                  <c:v>87.45512777576171</c:v>
                </c:pt>
                <c:pt idx="315">
                  <c:v>88.941891830109597</c:v>
                </c:pt>
                <c:pt idx="316">
                  <c:v>88.89610691841348</c:v>
                </c:pt>
                <c:pt idx="317">
                  <c:v>88.850345575567701</c:v>
                </c:pt>
                <c:pt idx="318">
                  <c:v>89.700906805241019</c:v>
                </c:pt>
                <c:pt idx="319">
                  <c:v>88.918529933029134</c:v>
                </c:pt>
                <c:pt idx="320">
                  <c:v>88.830380205731871</c:v>
                </c:pt>
                <c:pt idx="321">
                  <c:v>88.535738481355892</c:v>
                </c:pt>
                <c:pt idx="322">
                  <c:v>88.499425440958291</c:v>
                </c:pt>
                <c:pt idx="323">
                  <c:v>88.453868299148098</c:v>
                </c:pt>
                <c:pt idx="324">
                  <c:v>88.408334608938389</c:v>
                </c:pt>
                <c:pt idx="325">
                  <c:v>88.170291294414426</c:v>
                </c:pt>
                <c:pt idx="326">
                  <c:v>88.55853315800772</c:v>
                </c:pt>
                <c:pt idx="327">
                  <c:v>88.370899892343431</c:v>
                </c:pt>
                <c:pt idx="328">
                  <c:v>88.254615448586407</c:v>
                </c:pt>
                <c:pt idx="329">
                  <c:v>88.170587288384112</c:v>
                </c:pt>
                <c:pt idx="330">
                  <c:v>88.125199423676847</c:v>
                </c:pt>
                <c:pt idx="331">
                  <c:v>88.079834923430738</c:v>
                </c:pt>
                <c:pt idx="332">
                  <c:v>88.034493775618387</c:v>
                </c:pt>
                <c:pt idx="333">
                  <c:v>89.187618707387173</c:v>
                </c:pt>
                <c:pt idx="334">
                  <c:v>90.102443954397359</c:v>
                </c:pt>
                <c:pt idx="335">
                  <c:v>89.4057300308083</c:v>
                </c:pt>
                <c:pt idx="336">
                  <c:v>90.151676712965639</c:v>
                </c:pt>
                <c:pt idx="337">
                  <c:v>90.124942844574534</c:v>
                </c:pt>
                <c:pt idx="338">
                  <c:v>90.098216903930819</c:v>
                </c:pt>
                <c:pt idx="339">
                  <c:v>90.173593391135427</c:v>
                </c:pt>
                <c:pt idx="340">
                  <c:v>90.55170003585485</c:v>
                </c:pt>
                <c:pt idx="341">
                  <c:v>91.004635436450442</c:v>
                </c:pt>
                <c:pt idx="342">
                  <c:v>90.977648628934006</c:v>
                </c:pt>
                <c:pt idx="343">
                  <c:v>90.950669824172309</c:v>
                </c:pt>
                <c:pt idx="344">
                  <c:v>90.92369901979221</c:v>
                </c:pt>
                <c:pt idx="345">
                  <c:v>90.896736213421264</c:v>
                </c:pt>
                <c:pt idx="346">
                  <c:v>91.378129208802989</c:v>
                </c:pt>
                <c:pt idx="347">
                  <c:v>91.139117316173639</c:v>
                </c:pt>
                <c:pt idx="348">
                  <c:v>91.102597663634356</c:v>
                </c:pt>
                <c:pt idx="349">
                  <c:v>89.986699751348226</c:v>
                </c:pt>
                <c:pt idx="350">
                  <c:v>89.5022860585442</c:v>
                </c:pt>
                <c:pt idx="351">
                  <c:v>89.475744762548004</c:v>
                </c:pt>
                <c:pt idx="352">
                  <c:v>89.449211337193162</c:v>
                </c:pt>
                <c:pt idx="353">
                  <c:v>89.214104667880463</c:v>
                </c:pt>
                <c:pt idx="354">
                  <c:v>89.352521483657995</c:v>
                </c:pt>
                <c:pt idx="355">
                  <c:v>89.168920488181428</c:v>
                </c:pt>
                <c:pt idx="356">
                  <c:v>89.004437185803226</c:v>
                </c:pt>
                <c:pt idx="357">
                  <c:v>87.95128922914472</c:v>
                </c:pt>
                <c:pt idx="358">
                  <c:v>87.925207870740621</c:v>
                </c:pt>
                <c:pt idx="359">
                  <c:v>87.899134246586499</c:v>
                </c:pt>
                <c:pt idx="360">
                  <c:v>88.051387219076886</c:v>
                </c:pt>
                <c:pt idx="361">
                  <c:v>88.006331576471425</c:v>
                </c:pt>
                <c:pt idx="362">
                  <c:v>88.921723010196445</c:v>
                </c:pt>
                <c:pt idx="363">
                  <c:v>90.387220974945464</c:v>
                </c:pt>
                <c:pt idx="364">
                  <c:v>90.255558294687745</c:v>
                </c:pt>
                <c:pt idx="365">
                  <c:v>90.228793620918012</c:v>
                </c:pt>
                <c:pt idx="366">
                  <c:v>90.197707243085475</c:v>
                </c:pt>
                <c:pt idx="367">
                  <c:v>89.971937030470713</c:v>
                </c:pt>
                <c:pt idx="368">
                  <c:v>90.200929536870916</c:v>
                </c:pt>
                <c:pt idx="369">
                  <c:v>91.276606303157422</c:v>
                </c:pt>
                <c:pt idx="370">
                  <c:v>91.182275155736022</c:v>
                </c:pt>
                <c:pt idx="371">
                  <c:v>89.913599818469663</c:v>
                </c:pt>
                <c:pt idx="372">
                  <c:v>89.882622033839382</c:v>
                </c:pt>
                <c:pt idx="373">
                  <c:v>89.851654921934283</c:v>
                </c:pt>
                <c:pt idx="374">
                  <c:v>90.41369075008781</c:v>
                </c:pt>
                <c:pt idx="375">
                  <c:v>90.16944340511634</c:v>
                </c:pt>
                <c:pt idx="376">
                  <c:v>90.116154998237633</c:v>
                </c:pt>
                <c:pt idx="377">
                  <c:v>90.356004240871641</c:v>
                </c:pt>
                <c:pt idx="378">
                  <c:v>90.248913061259017</c:v>
                </c:pt>
                <c:pt idx="379">
                  <c:v>90.217819751708817</c:v>
                </c:pt>
                <c:pt idx="380">
                  <c:v>90.186737154685417</c:v>
                </c:pt>
                <c:pt idx="381">
                  <c:v>90.060502126478298</c:v>
                </c:pt>
                <c:pt idx="382">
                  <c:v>90.713592812901709</c:v>
                </c:pt>
                <c:pt idx="383">
                  <c:v>90.850126584145826</c:v>
                </c:pt>
                <c:pt idx="384">
                  <c:v>90.413382580820382</c:v>
                </c:pt>
                <c:pt idx="385">
                  <c:v>90.778807730639727</c:v>
                </c:pt>
                <c:pt idx="386">
                  <c:v>90.747531857350822</c:v>
                </c:pt>
                <c:pt idx="387">
                  <c:v>90.716266759487027</c:v>
                </c:pt>
                <c:pt idx="388">
                  <c:v>91.07681401335519</c:v>
                </c:pt>
                <c:pt idx="389">
                  <c:v>91.154814420016933</c:v>
                </c:pt>
                <c:pt idx="390">
                  <c:v>91.222623838089419</c:v>
                </c:pt>
                <c:pt idx="391">
                  <c:v>90.760239326760512</c:v>
                </c:pt>
                <c:pt idx="392">
                  <c:v>90.897853358767406</c:v>
                </c:pt>
                <c:pt idx="393">
                  <c:v>90.866536470884071</c:v>
                </c:pt>
                <c:pt idx="394">
                  <c:v>90.83523037255658</c:v>
                </c:pt>
                <c:pt idx="395">
                  <c:v>91.311094367387696</c:v>
                </c:pt>
                <c:pt idx="396">
                  <c:v>90.995910593643842</c:v>
                </c:pt>
                <c:pt idx="397">
                  <c:v>90.334760680946985</c:v>
                </c:pt>
                <c:pt idx="398">
                  <c:v>90.035278061104762</c:v>
                </c:pt>
                <c:pt idx="399">
                  <c:v>89.835542795370188</c:v>
                </c:pt>
                <c:pt idx="400">
                  <c:v>89.783296187673201</c:v>
                </c:pt>
                <c:pt idx="401">
                  <c:v>89.731079965589018</c:v>
                </c:pt>
                <c:pt idx="402">
                  <c:v>90.335904627990828</c:v>
                </c:pt>
                <c:pt idx="403">
                  <c:v>89.471513330007539</c:v>
                </c:pt>
                <c:pt idx="404">
                  <c:v>89.552974215643133</c:v>
                </c:pt>
                <c:pt idx="405">
                  <c:v>88.978402473975066</c:v>
                </c:pt>
                <c:pt idx="406">
                  <c:v>88.649560633481315</c:v>
                </c:pt>
                <c:pt idx="407">
                  <c:v>88.598003769986022</c:v>
                </c:pt>
                <c:pt idx="408">
                  <c:v>88.546476890961657</c:v>
                </c:pt>
                <c:pt idx="409">
                  <c:v>88.066462021776189</c:v>
                </c:pt>
                <c:pt idx="410">
                  <c:v>88.040004792692201</c:v>
                </c:pt>
                <c:pt idx="411">
                  <c:v>87.70126031807321</c:v>
                </c:pt>
                <c:pt idx="412">
                  <c:v>88.093561980363148</c:v>
                </c:pt>
                <c:pt idx="413">
                  <c:v>89.172553154218321</c:v>
                </c:pt>
                <c:pt idx="414">
                  <c:v>89.120692128425901</c:v>
                </c:pt>
                <c:pt idx="415">
                  <c:v>89.068861263999281</c:v>
                </c:pt>
                <c:pt idx="416">
                  <c:v>89.079713479204884</c:v>
                </c:pt>
                <c:pt idx="417">
                  <c:v>88.428941541797457</c:v>
                </c:pt>
                <c:pt idx="418">
                  <c:v>88.292946602703466</c:v>
                </c:pt>
                <c:pt idx="419">
                  <c:v>88.149545551447162</c:v>
                </c:pt>
                <c:pt idx="420">
                  <c:v>87.616323753782268</c:v>
                </c:pt>
                <c:pt idx="421">
                  <c:v>87.565367800797773</c:v>
                </c:pt>
                <c:pt idx="422">
                  <c:v>87.514441482806362</c:v>
                </c:pt>
                <c:pt idx="423">
                  <c:v>87.463544782572839</c:v>
                </c:pt>
                <c:pt idx="424">
                  <c:v>87.412677682872086</c:v>
                </c:pt>
                <c:pt idx="425">
                  <c:v>86.87095251792843</c:v>
                </c:pt>
                <c:pt idx="426">
                  <c:v>86.190427407854983</c:v>
                </c:pt>
                <c:pt idx="427">
                  <c:v>86.514094465561271</c:v>
                </c:pt>
                <c:pt idx="428">
                  <c:v>86.444922452684693</c:v>
                </c:pt>
                <c:pt idx="429">
                  <c:v>86.375805746026074</c:v>
                </c:pt>
                <c:pt idx="430">
                  <c:v>86.65980714454895</c:v>
                </c:pt>
                <c:pt idx="431">
                  <c:v>87.075922677427471</c:v>
                </c:pt>
                <c:pt idx="432">
                  <c:v>86.972548244579727</c:v>
                </c:pt>
                <c:pt idx="433">
                  <c:v>86.202153504673902</c:v>
                </c:pt>
                <c:pt idx="434">
                  <c:v>86.264992758477348</c:v>
                </c:pt>
                <c:pt idx="435">
                  <c:v>86.196019913916615</c:v>
                </c:pt>
                <c:pt idx="436">
                  <c:v>86.127102216329561</c:v>
                </c:pt>
                <c:pt idx="437">
                  <c:v>86.355966365508664</c:v>
                </c:pt>
                <c:pt idx="438">
                  <c:v>86.052909018771274</c:v>
                </c:pt>
                <c:pt idx="439">
                  <c:v>86.53279465415477</c:v>
                </c:pt>
                <c:pt idx="440">
                  <c:v>86.802194037234742</c:v>
                </c:pt>
                <c:pt idx="441">
                  <c:v>87.045328430459932</c:v>
                </c:pt>
                <c:pt idx="442">
                  <c:v>86.975731671501379</c:v>
                </c:pt>
                <c:pt idx="443">
                  <c:v>86.906190558364898</c:v>
                </c:pt>
                <c:pt idx="444">
                  <c:v>87.350828567496023</c:v>
                </c:pt>
                <c:pt idx="445">
                  <c:v>87.178574728211302</c:v>
                </c:pt>
                <c:pt idx="446">
                  <c:v>87.3258451774728</c:v>
                </c:pt>
                <c:pt idx="447">
                  <c:v>86.603654072504796</c:v>
                </c:pt>
                <c:pt idx="448">
                  <c:v>86.534410452587522</c:v>
                </c:pt>
                <c:pt idx="449">
                  <c:v>86.46522219614134</c:v>
                </c:pt>
                <c:pt idx="450">
                  <c:v>86.396089258900574</c:v>
                </c:pt>
                <c:pt idx="451">
                  <c:v>86.439515419361641</c:v>
                </c:pt>
                <c:pt idx="452">
                  <c:v>85.93877345040643</c:v>
                </c:pt>
                <c:pt idx="453">
                  <c:v>85.416924115319773</c:v>
                </c:pt>
                <c:pt idx="454">
                  <c:v>85.017161169128883</c:v>
                </c:pt>
                <c:pt idx="455">
                  <c:v>84.876791613216255</c:v>
                </c:pt>
                <c:pt idx="456">
                  <c:v>84.805859803697203</c:v>
                </c:pt>
                <c:pt idx="457">
                  <c:v>84.734987272121032</c:v>
                </c:pt>
                <c:pt idx="458">
                  <c:v>84.702264931242638</c:v>
                </c:pt>
                <c:pt idx="459">
                  <c:v>84.467340499485175</c:v>
                </c:pt>
                <c:pt idx="460">
                  <c:v>84.557092516219186</c:v>
                </c:pt>
                <c:pt idx="461">
                  <c:v>84.508550201342075</c:v>
                </c:pt>
                <c:pt idx="462">
                  <c:v>83.840300619910579</c:v>
                </c:pt>
                <c:pt idx="463">
                  <c:v>83.770235009270039</c:v>
                </c:pt>
                <c:pt idx="464">
                  <c:v>83.700227952687158</c:v>
                </c:pt>
                <c:pt idx="465">
                  <c:v>83.009546673649993</c:v>
                </c:pt>
                <c:pt idx="466">
                  <c:v>83.268552694396604</c:v>
                </c:pt>
                <c:pt idx="467">
                  <c:v>82.671721727145737</c:v>
                </c:pt>
                <c:pt idx="468">
                  <c:v>82.602632701668881</c:v>
                </c:pt>
                <c:pt idx="469">
                  <c:v>82.533601414114273</c:v>
                </c:pt>
                <c:pt idx="470">
                  <c:v>82.464627816230148</c:v>
                </c:pt>
                <c:pt idx="471">
                  <c:v>82.39571185980509</c:v>
                </c:pt>
                <c:pt idx="472">
                  <c:v>83.043567637337659</c:v>
                </c:pt>
                <c:pt idx="473">
                  <c:v>83.55561384808388</c:v>
                </c:pt>
                <c:pt idx="474">
                  <c:v>83.703098791079384</c:v>
                </c:pt>
                <c:pt idx="475">
                  <c:v>83.365130287134761</c:v>
                </c:pt>
                <c:pt idx="476">
                  <c:v>83.907299514636179</c:v>
                </c:pt>
                <c:pt idx="477">
                  <c:v>83.837177912802446</c:v>
                </c:pt>
                <c:pt idx="478">
                  <c:v>83.767114911818368</c:v>
                </c:pt>
                <c:pt idx="479">
                  <c:v>83.506893665624105</c:v>
                </c:pt>
                <c:pt idx="480">
                  <c:v>83.499528852531597</c:v>
                </c:pt>
                <c:pt idx="481">
                  <c:v>83.436921859838748</c:v>
                </c:pt>
                <c:pt idx="482">
                  <c:v>83.077325296895495</c:v>
                </c:pt>
                <c:pt idx="483">
                  <c:v>82.8448582755356</c:v>
                </c:pt>
                <c:pt idx="484">
                  <c:v>82.775624559284779</c:v>
                </c:pt>
                <c:pt idx="485">
                  <c:v>82.706448701874749</c:v>
                </c:pt>
                <c:pt idx="486">
                  <c:v>82.673245637428423</c:v>
                </c:pt>
                <c:pt idx="487">
                  <c:v>82.286714347625676</c:v>
                </c:pt>
                <c:pt idx="488">
                  <c:v>82.245390604345218</c:v>
                </c:pt>
                <c:pt idx="489">
                  <c:v>82.049981084433796</c:v>
                </c:pt>
                <c:pt idx="490">
                  <c:v>82.522579529457801</c:v>
                </c:pt>
                <c:pt idx="491">
                  <c:v>82.489436803804523</c:v>
                </c:pt>
                <c:pt idx="492">
                  <c:v>82.456307388935642</c:v>
                </c:pt>
                <c:pt idx="493">
                  <c:v>82.665291607102091</c:v>
                </c:pt>
                <c:pt idx="494">
                  <c:v>82.872211939436113</c:v>
                </c:pt>
                <c:pt idx="495">
                  <c:v>82.977695592590138</c:v>
                </c:pt>
                <c:pt idx="496">
                  <c:v>82.69708610434229</c:v>
                </c:pt>
                <c:pt idx="497">
                  <c:v>83.005053199936256</c:v>
                </c:pt>
                <c:pt idx="498">
                  <c:v>82.971716703164972</c:v>
                </c:pt>
                <c:pt idx="499">
                  <c:v>82.938393595000477</c:v>
                </c:pt>
                <c:pt idx="500">
                  <c:v>83.6661871948358</c:v>
                </c:pt>
                <c:pt idx="501">
                  <c:v>84.23956827725624</c:v>
                </c:pt>
                <c:pt idx="502">
                  <c:v>84.236972685035553</c:v>
                </c:pt>
                <c:pt idx="503">
                  <c:v>84.344386931696263</c:v>
                </c:pt>
                <c:pt idx="504">
                  <c:v>85.402778642228384</c:v>
                </c:pt>
                <c:pt idx="505">
                  <c:v>85.368479170753986</c:v>
                </c:pt>
                <c:pt idx="506">
                  <c:v>85.334193474636308</c:v>
                </c:pt>
                <c:pt idx="507">
                  <c:v>86.001936415121889</c:v>
                </c:pt>
                <c:pt idx="508">
                  <c:v>85.400150140454343</c:v>
                </c:pt>
                <c:pt idx="509">
                  <c:v>85.462067487091403</c:v>
                </c:pt>
                <c:pt idx="510">
                  <c:v>85.427744204025871</c:v>
                </c:pt>
                <c:pt idx="511">
                  <c:v>85.001791816490837</c:v>
                </c:pt>
                <c:pt idx="512">
                  <c:v>84.967653389380644</c:v>
                </c:pt>
                <c:pt idx="513">
                  <c:v>84.933528672948583</c:v>
                </c:pt>
                <c:pt idx="514">
                  <c:v>84.94939471081355</c:v>
                </c:pt>
                <c:pt idx="515">
                  <c:v>85.573264977542678</c:v>
                </c:pt>
                <c:pt idx="516">
                  <c:v>85.638138378920502</c:v>
                </c:pt>
                <c:pt idx="517">
                  <c:v>85.12619022232802</c:v>
                </c:pt>
                <c:pt idx="518">
                  <c:v>84.895374789130344</c:v>
                </c:pt>
                <c:pt idx="519">
                  <c:v>84.861824940485334</c:v>
                </c:pt>
                <c:pt idx="520">
                  <c:v>84.82828835042298</c:v>
                </c:pt>
                <c:pt idx="521">
                  <c:v>84.696560627832312</c:v>
                </c:pt>
                <c:pt idx="522">
                  <c:v>84.801687153227078</c:v>
                </c:pt>
                <c:pt idx="523">
                  <c:v>84.711678814806618</c:v>
                </c:pt>
                <c:pt idx="524">
                  <c:v>84.128786794500016</c:v>
                </c:pt>
                <c:pt idx="525">
                  <c:v>84.15888615864128</c:v>
                </c:pt>
                <c:pt idx="526">
                  <c:v>84.125627363332725</c:v>
                </c:pt>
                <c:pt idx="527">
                  <c:v>84.09238171158529</c:v>
                </c:pt>
                <c:pt idx="528">
                  <c:v>83.775412126329613</c:v>
                </c:pt>
                <c:pt idx="529">
                  <c:v>83.670145968422517</c:v>
                </c:pt>
                <c:pt idx="530">
                  <c:v>84.010094135883605</c:v>
                </c:pt>
                <c:pt idx="531">
                  <c:v>84.223660480580733</c:v>
                </c:pt>
                <c:pt idx="532">
                  <c:v>84.563097702942883</c:v>
                </c:pt>
                <c:pt idx="533">
                  <c:v>84.529679167057566</c:v>
                </c:pt>
                <c:pt idx="534">
                  <c:v>84.496273837861352</c:v>
                </c:pt>
                <c:pt idx="535">
                  <c:v>84.870291401180339</c:v>
                </c:pt>
                <c:pt idx="536">
                  <c:v>84.836751465252846</c:v>
                </c:pt>
                <c:pt idx="537">
                  <c:v>84.761301699806452</c:v>
                </c:pt>
                <c:pt idx="538">
                  <c:v>84.399064106549332</c:v>
                </c:pt>
                <c:pt idx="539">
                  <c:v>84.606984845235758</c:v>
                </c:pt>
                <c:pt idx="540">
                  <c:v>84.57354896556717</c:v>
                </c:pt>
                <c:pt idx="541">
                  <c:v>84.540126299441781</c:v>
                </c:pt>
                <c:pt idx="542">
                  <c:v>85.505386404105067</c:v>
                </c:pt>
                <c:pt idx="543">
                  <c:v>85.903374877447888</c:v>
                </c:pt>
                <c:pt idx="544">
                  <c:v>86.560606367649768</c:v>
                </c:pt>
                <c:pt idx="545">
                  <c:v>86.718625988925965</c:v>
                </c:pt>
                <c:pt idx="546">
                  <c:v>87.342245903101642</c:v>
                </c:pt>
                <c:pt idx="547">
                  <c:v>87.305617088798741</c:v>
                </c:pt>
                <c:pt idx="548">
                  <c:v>87.26895785888189</c:v>
                </c:pt>
                <c:pt idx="549">
                  <c:v>89.039702695616313</c:v>
                </c:pt>
                <c:pt idx="550">
                  <c:v>88.654259013711922</c:v>
                </c:pt>
                <c:pt idx="551">
                  <c:v>89.715338558360656</c:v>
                </c:pt>
                <c:pt idx="552">
                  <c:v>89.372645450609667</c:v>
                </c:pt>
                <c:pt idx="553">
                  <c:v>89.102827104220509</c:v>
                </c:pt>
                <c:pt idx="554">
                  <c:v>89.065413234025542</c:v>
                </c:pt>
                <c:pt idx="555">
                  <c:v>89.028015073743788</c:v>
                </c:pt>
                <c:pt idx="556">
                  <c:v>89.188267969497019</c:v>
                </c:pt>
                <c:pt idx="557">
                  <c:v>89.394327872712381</c:v>
                </c:pt>
                <c:pt idx="558">
                  <c:v>89.47355948599116</c:v>
                </c:pt>
                <c:pt idx="559">
                  <c:v>89.374029266843877</c:v>
                </c:pt>
                <c:pt idx="560">
                  <c:v>89.261420145869351</c:v>
                </c:pt>
                <c:pt idx="561">
                  <c:v>89.223939683180404</c:v>
                </c:pt>
                <c:pt idx="562">
                  <c:v>89.186474958366588</c:v>
                </c:pt>
                <c:pt idx="563">
                  <c:v>89.608824547741577</c:v>
                </c:pt>
                <c:pt idx="564">
                  <c:v>91.412512285089122</c:v>
                </c:pt>
                <c:pt idx="565">
                  <c:v>91.150916230214605</c:v>
                </c:pt>
                <c:pt idx="566">
                  <c:v>91.690853212585267</c:v>
                </c:pt>
                <c:pt idx="567">
                  <c:v>92.85618604237807</c:v>
                </c:pt>
                <c:pt idx="568">
                  <c:v>92.817196153905414</c:v>
                </c:pt>
                <c:pt idx="569">
                  <c:v>92.778222637108883</c:v>
                </c:pt>
                <c:pt idx="570">
                  <c:v>92.668823562323311</c:v>
                </c:pt>
                <c:pt idx="571">
                  <c:v>92.730752928148846</c:v>
                </c:pt>
                <c:pt idx="572">
                  <c:v>92.871431011765466</c:v>
                </c:pt>
                <c:pt idx="573">
                  <c:v>93.693515822021581</c:v>
                </c:pt>
                <c:pt idx="574">
                  <c:v>94.609411094050088</c:v>
                </c:pt>
                <c:pt idx="575">
                  <c:v>94.56968503438469</c:v>
                </c:pt>
                <c:pt idx="576">
                  <c:v>94.529975655510341</c:v>
                </c:pt>
                <c:pt idx="577">
                  <c:v>93.983661661821444</c:v>
                </c:pt>
                <c:pt idx="578">
                  <c:v>93.583084257132839</c:v>
                </c:pt>
                <c:pt idx="579">
                  <c:v>93.73637295251018</c:v>
                </c:pt>
                <c:pt idx="580">
                  <c:v>94.072235362328342</c:v>
                </c:pt>
                <c:pt idx="581">
                  <c:v>93.872574163843197</c:v>
                </c:pt>
                <c:pt idx="582">
                  <c:v>93.84135688236168</c:v>
                </c:pt>
                <c:pt idx="583">
                  <c:v>93.810149982172817</c:v>
                </c:pt>
                <c:pt idx="584">
                  <c:v>93.921767173543074</c:v>
                </c:pt>
                <c:pt idx="585">
                  <c:v>94.083380603497801</c:v>
                </c:pt>
                <c:pt idx="586">
                  <c:v>93.757969408547353</c:v>
                </c:pt>
                <c:pt idx="587">
                  <c:v>93.728179857517034</c:v>
                </c:pt>
                <c:pt idx="588">
                  <c:v>93.831998525334924</c:v>
                </c:pt>
                <c:pt idx="589">
                  <c:v>93.800794737263374</c:v>
                </c:pt>
                <c:pt idx="590">
                  <c:v>93.769601325997257</c:v>
                </c:pt>
                <c:pt idx="591">
                  <c:v>90.282299437259383</c:v>
                </c:pt>
                <c:pt idx="592">
                  <c:v>89.828090843503389</c:v>
                </c:pt>
                <c:pt idx="593">
                  <c:v>90.821468413790114</c:v>
                </c:pt>
                <c:pt idx="594">
                  <c:v>91.529181777260391</c:v>
                </c:pt>
                <c:pt idx="595">
                  <c:v>91.214939056769808</c:v>
                </c:pt>
                <c:pt idx="596">
                  <c:v>91.184605570624171</c:v>
                </c:pt>
                <c:pt idx="597">
                  <c:v>91.154282171865461</c:v>
                </c:pt>
                <c:pt idx="598">
                  <c:v>91.123968857139076</c:v>
                </c:pt>
                <c:pt idx="599">
                  <c:v>90.736400137726349</c:v>
                </c:pt>
                <c:pt idx="600">
                  <c:v>90.998004878293557</c:v>
                </c:pt>
                <c:pt idx="601">
                  <c:v>90.999421166554072</c:v>
                </c:pt>
                <c:pt idx="602">
                  <c:v>91.047669157984146</c:v>
                </c:pt>
                <c:pt idx="603">
                  <c:v>91.017391297366629</c:v>
                </c:pt>
                <c:pt idx="604">
                  <c:v>90.987123505637769</c:v>
                </c:pt>
                <c:pt idx="605">
                  <c:v>91.216991151103684</c:v>
                </c:pt>
                <c:pt idx="606">
                  <c:v>92.027024508693174</c:v>
                </c:pt>
                <c:pt idx="607">
                  <c:v>91.867238563637528</c:v>
                </c:pt>
                <c:pt idx="608">
                  <c:v>91.481472582098434</c:v>
                </c:pt>
                <c:pt idx="609">
                  <c:v>90.837274807712944</c:v>
                </c:pt>
                <c:pt idx="610">
                  <c:v>90.775997992778954</c:v>
                </c:pt>
                <c:pt idx="611">
                  <c:v>90.714762513827978</c:v>
                </c:pt>
                <c:pt idx="612">
                  <c:v>91.093668328640888</c:v>
                </c:pt>
                <c:pt idx="613">
                  <c:v>91.190425917980107</c:v>
                </c:pt>
                <c:pt idx="614">
                  <c:v>91.272768802237266</c:v>
                </c:pt>
                <c:pt idx="615">
                  <c:v>91.422970081419081</c:v>
                </c:pt>
                <c:pt idx="616">
                  <c:v>91.509149712420907</c:v>
                </c:pt>
                <c:pt idx="617">
                  <c:v>91.447419665547912</c:v>
                </c:pt>
                <c:pt idx="618">
                  <c:v>91.385731260398146</c:v>
                </c:pt>
                <c:pt idx="619">
                  <c:v>90.883082730274964</c:v>
                </c:pt>
                <c:pt idx="620">
                  <c:v>90.082817791855035</c:v>
                </c:pt>
                <c:pt idx="621">
                  <c:v>89.703872883590805</c:v>
                </c:pt>
                <c:pt idx="622">
                  <c:v>89.349851265505919</c:v>
                </c:pt>
                <c:pt idx="623">
                  <c:v>89.33372534370389</c:v>
                </c:pt>
                <c:pt idx="624">
                  <c:v>89.273462789957776</c:v>
                </c:pt>
                <c:pt idx="625">
                  <c:v>89.21324088799652</c:v>
                </c:pt>
                <c:pt idx="626">
                  <c:v>89.713835173667817</c:v>
                </c:pt>
                <c:pt idx="627">
                  <c:v>89.820532986858964</c:v>
                </c:pt>
                <c:pt idx="628">
                  <c:v>90.213093120195893</c:v>
                </c:pt>
                <c:pt idx="629">
                  <c:v>90.1820215206847</c:v>
                </c:pt>
                <c:pt idx="630">
                  <c:v>90.455363763505076</c:v>
                </c:pt>
                <c:pt idx="631">
                  <c:v>90.394344577308061</c:v>
                </c:pt>
                <c:pt idx="632">
                  <c:v>90.333366553303378</c:v>
                </c:pt>
                <c:pt idx="633">
                  <c:v>90.833340819933255</c:v>
                </c:pt>
                <c:pt idx="634">
                  <c:v>90.867211382273979</c:v>
                </c:pt>
                <c:pt idx="635">
                  <c:v>90.275539111942948</c:v>
                </c:pt>
                <c:pt idx="636">
                  <c:v>90.011205067945085</c:v>
                </c:pt>
                <c:pt idx="637">
                  <c:v>89.199021874101376</c:v>
                </c:pt>
                <c:pt idx="638">
                  <c:v>89.140790576742262</c:v>
                </c:pt>
                <c:pt idx="639">
                  <c:v>89.099219938256155</c:v>
                </c:pt>
                <c:pt idx="640">
                  <c:v>89.525384950123637</c:v>
                </c:pt>
                <c:pt idx="641">
                  <c:v>89.591606219831718</c:v>
                </c:pt>
                <c:pt idx="642">
                  <c:v>89.487704567071475</c:v>
                </c:pt>
                <c:pt idx="643">
                  <c:v>89.444707716652758</c:v>
                </c:pt>
                <c:pt idx="644">
                  <c:v>89.443963870167451</c:v>
                </c:pt>
                <c:pt idx="645">
                  <c:v>89.40218376988426</c:v>
                </c:pt>
                <c:pt idx="646">
                  <c:v>89.360423185471149</c:v>
                </c:pt>
                <c:pt idx="647">
                  <c:v>89.303040372013086</c:v>
                </c:pt>
                <c:pt idx="648">
                  <c:v>89.243176686598986</c:v>
                </c:pt>
                <c:pt idx="649">
                  <c:v>89.284802219484888</c:v>
                </c:pt>
                <c:pt idx="650">
                  <c:v>89.210614722478951</c:v>
                </c:pt>
                <c:pt idx="651">
                  <c:v>88.956313404878529</c:v>
                </c:pt>
                <c:pt idx="652">
                  <c:v>88.914761090624282</c:v>
                </c:pt>
                <c:pt idx="653">
                  <c:v>88.873228185839153</c:v>
                </c:pt>
                <c:pt idx="654">
                  <c:v>88.831714681456859</c:v>
                </c:pt>
                <c:pt idx="655">
                  <c:v>88.37000080224955</c:v>
                </c:pt>
                <c:pt idx="656">
                  <c:v>88.476170706325959</c:v>
                </c:pt>
                <c:pt idx="657">
                  <c:v>88.999841763427852</c:v>
                </c:pt>
                <c:pt idx="658">
                  <c:v>88.512694826760281</c:v>
                </c:pt>
                <c:pt idx="659">
                  <c:v>88.471349730834447</c:v>
                </c:pt>
                <c:pt idx="660">
                  <c:v>88.430023947584147</c:v>
                </c:pt>
                <c:pt idx="661">
                  <c:v>87.980029436311398</c:v>
                </c:pt>
                <c:pt idx="662">
                  <c:v>87.989617018712977</c:v>
                </c:pt>
                <c:pt idx="663">
                  <c:v>88.133435906762784</c:v>
                </c:pt>
                <c:pt idx="664">
                  <c:v>88.368759174877283</c:v>
                </c:pt>
                <c:pt idx="665">
                  <c:v>88.254183777385947</c:v>
                </c:pt>
                <c:pt idx="666">
                  <c:v>88.212959434355</c:v>
                </c:pt>
                <c:pt idx="667">
                  <c:v>88.171754347594828</c:v>
                </c:pt>
                <c:pt idx="668">
                  <c:v>88.432618224403384</c:v>
                </c:pt>
                <c:pt idx="669">
                  <c:v>88.186182722847789</c:v>
                </c:pt>
                <c:pt idx="670">
                  <c:v>88.097449006007494</c:v>
                </c:pt>
                <c:pt idx="671">
                  <c:v>87.645296760542763</c:v>
                </c:pt>
                <c:pt idx="672">
                  <c:v>87.708052469235895</c:v>
                </c:pt>
                <c:pt idx="673">
                  <c:v>87.672212811783552</c:v>
                </c:pt>
                <c:pt idx="674">
                  <c:v>87.636387799292649</c:v>
                </c:pt>
                <c:pt idx="675">
                  <c:v>87.60057742577888</c:v>
                </c:pt>
                <c:pt idx="676">
                  <c:v>87.814095230094807</c:v>
                </c:pt>
                <c:pt idx="677">
                  <c:v>87.446546915176299</c:v>
                </c:pt>
                <c:pt idx="678">
                  <c:v>87.39847667876694</c:v>
                </c:pt>
                <c:pt idx="679">
                  <c:v>87.071846487092117</c:v>
                </c:pt>
                <c:pt idx="680">
                  <c:v>87.036266798979256</c:v>
                </c:pt>
                <c:pt idx="681">
                  <c:v>87.000701649598014</c:v>
                </c:pt>
                <c:pt idx="682">
                  <c:v>86.796854545279771</c:v>
                </c:pt>
                <c:pt idx="683">
                  <c:v>86.923197938966936</c:v>
                </c:pt>
                <c:pt idx="684">
                  <c:v>86.776446934818907</c:v>
                </c:pt>
                <c:pt idx="685">
                  <c:v>86.960087560428477</c:v>
                </c:pt>
                <c:pt idx="686">
                  <c:v>87.226923881371377</c:v>
                </c:pt>
                <c:pt idx="687">
                  <c:v>87.191280824838714</c:v>
                </c:pt>
                <c:pt idx="688">
                  <c:v>87.155652332931538</c:v>
                </c:pt>
                <c:pt idx="689">
                  <c:v>87.120038399698402</c:v>
                </c:pt>
                <c:pt idx="690">
                  <c:v>87.089824103849395</c:v>
                </c:pt>
                <c:pt idx="691">
                  <c:v>86.99637339638457</c:v>
                </c:pt>
                <c:pt idx="692">
                  <c:v>87.187707317166669</c:v>
                </c:pt>
                <c:pt idx="693">
                  <c:v>86.889821098971652</c:v>
                </c:pt>
                <c:pt idx="694">
                  <c:v>86.85431579088862</c:v>
                </c:pt>
                <c:pt idx="695">
                  <c:v>86.818824991143671</c:v>
                </c:pt>
                <c:pt idx="696">
                  <c:v>86.633141626251145</c:v>
                </c:pt>
                <c:pt idx="697">
                  <c:v>86.831419005377725</c:v>
                </c:pt>
                <c:pt idx="698">
                  <c:v>86.766045473843107</c:v>
                </c:pt>
                <c:pt idx="699">
                  <c:v>85.841294231332142</c:v>
                </c:pt>
                <c:pt idx="700">
                  <c:v>85.68755380617084</c:v>
                </c:pt>
                <c:pt idx="701">
                  <c:v>85.611427916479215</c:v>
                </c:pt>
                <c:pt idx="702">
                  <c:v>85.535369657975849</c:v>
                </c:pt>
                <c:pt idx="703">
                  <c:v>85.990242642447257</c:v>
                </c:pt>
                <c:pt idx="704">
                  <c:v>85.584932443532836</c:v>
                </c:pt>
                <c:pt idx="705">
                  <c:v>85.234964682599127</c:v>
                </c:pt>
                <c:pt idx="706">
                  <c:v>84.851901236275239</c:v>
                </c:pt>
                <c:pt idx="707">
                  <c:v>84.776517750731344</c:v>
                </c:pt>
                <c:pt idx="708">
                  <c:v>84.70120123681464</c:v>
                </c:pt>
                <c:pt idx="709">
                  <c:v>84.625951635026638</c:v>
                </c:pt>
                <c:pt idx="710">
                  <c:v>84.247585200221366</c:v>
                </c:pt>
                <c:pt idx="711">
                  <c:v>84.356220012104302</c:v>
                </c:pt>
                <c:pt idx="712">
                  <c:v>84.334707057292718</c:v>
                </c:pt>
                <c:pt idx="713">
                  <c:v>84.864344368356626</c:v>
                </c:pt>
                <c:pt idx="714">
                  <c:v>85.318575573813916</c:v>
                </c:pt>
                <c:pt idx="715">
                  <c:v>85.242777488978049</c:v>
                </c:pt>
                <c:pt idx="716">
                  <c:v>85.16704674410451</c:v>
                </c:pt>
                <c:pt idx="717">
                  <c:v>85.601513244004821</c:v>
                </c:pt>
                <c:pt idx="718">
                  <c:v>86.161548988325592</c:v>
                </c:pt>
                <c:pt idx="719">
                  <c:v>86.578884548141374</c:v>
                </c:pt>
                <c:pt idx="720">
                  <c:v>87.206539165095663</c:v>
                </c:pt>
                <c:pt idx="721">
                  <c:v>87.474363185550189</c:v>
                </c:pt>
                <c:pt idx="722">
                  <c:v>87.396649872158477</c:v>
                </c:pt>
                <c:pt idx="723">
                  <c:v>87.319005600241979</c:v>
                </c:pt>
                <c:pt idx="724">
                  <c:v>87.241430308463379</c:v>
                </c:pt>
                <c:pt idx="725">
                  <c:v>88.629447296313245</c:v>
                </c:pt>
                <c:pt idx="726">
                  <c:v>89.15907946434848</c:v>
                </c:pt>
                <c:pt idx="727">
                  <c:v>92.988407222118212</c:v>
                </c:pt>
                <c:pt idx="728">
                  <c:v>90.365959271976081</c:v>
                </c:pt>
                <c:pt idx="729">
                  <c:v>90.28567702861811</c:v>
                </c:pt>
                <c:pt idx="730">
                  <c:v>90.205466109004718</c:v>
                </c:pt>
                <c:pt idx="731">
                  <c:v>90.167868101581291</c:v>
                </c:pt>
                <c:pt idx="732">
                  <c:v>89.60357194961081</c:v>
                </c:pt>
                <c:pt idx="733">
                  <c:v>89.848418035865947</c:v>
                </c:pt>
                <c:pt idx="734">
                  <c:v>90.948414750994417</c:v>
                </c:pt>
                <c:pt idx="735">
                  <c:v>91.993071334062947</c:v>
                </c:pt>
                <c:pt idx="736">
                  <c:v>91.954728245466285</c:v>
                </c:pt>
                <c:pt idx="737">
                  <c:v>91.916401138425854</c:v>
                </c:pt>
                <c:pt idx="738">
                  <c:v>92.546846529380261</c:v>
                </c:pt>
                <c:pt idx="739">
                  <c:v>91.680723067727143</c:v>
                </c:pt>
                <c:pt idx="740">
                  <c:v>90.431542966388164</c:v>
                </c:pt>
                <c:pt idx="741">
                  <c:v>91.031482065674751</c:v>
                </c:pt>
                <c:pt idx="742">
                  <c:v>91.295340621283287</c:v>
                </c:pt>
                <c:pt idx="743">
                  <c:v>91.257288349703018</c:v>
                </c:pt>
                <c:pt idx="744">
                  <c:v>91.219251938465291</c:v>
                </c:pt>
                <c:pt idx="745">
                  <c:v>91.992189923249455</c:v>
                </c:pt>
                <c:pt idx="746">
                  <c:v>92.259447281410331</c:v>
                </c:pt>
                <c:pt idx="747">
                  <c:v>92.161576970623415</c:v>
                </c:pt>
                <c:pt idx="748">
                  <c:v>92.270455826994052</c:v>
                </c:pt>
                <c:pt idx="749">
                  <c:v>92.931123418240489</c:v>
                </c:pt>
                <c:pt idx="750">
                  <c:v>92.89238934569633</c:v>
                </c:pt>
                <c:pt idx="751">
                  <c:v>92.853671417672103</c:v>
                </c:pt>
                <c:pt idx="752">
                  <c:v>93.565394768974258</c:v>
                </c:pt>
                <c:pt idx="753">
                  <c:v>94.152296434812826</c:v>
                </c:pt>
                <c:pt idx="754">
                  <c:v>96.609992918291738</c:v>
                </c:pt>
                <c:pt idx="755">
                  <c:v>96.767545202160747</c:v>
                </c:pt>
                <c:pt idx="756">
                  <c:v>96.673235399036017</c:v>
                </c:pt>
                <c:pt idx="757">
                  <c:v>96.632941598904338</c:v>
                </c:pt>
                <c:pt idx="758">
                  <c:v>96.592664593393494</c:v>
                </c:pt>
                <c:pt idx="759">
                  <c:v>96.217122628894259</c:v>
                </c:pt>
                <c:pt idx="760">
                  <c:v>96.389227623037428</c:v>
                </c:pt>
                <c:pt idx="761">
                  <c:v>96.512346955553852</c:v>
                </c:pt>
                <c:pt idx="762">
                  <c:v>95.414393889137955</c:v>
                </c:pt>
                <c:pt idx="763">
                  <c:v>95.351569268095886</c:v>
                </c:pt>
                <c:pt idx="764">
                  <c:v>95.291250692903844</c:v>
                </c:pt>
                <c:pt idx="765">
                  <c:v>95.23097027471897</c:v>
                </c:pt>
                <c:pt idx="766">
                  <c:v>94.771270922876212</c:v>
                </c:pt>
                <c:pt idx="767">
                  <c:v>95.035005081743918</c:v>
                </c:pt>
                <c:pt idx="768">
                  <c:v>95.203513294277684</c:v>
                </c:pt>
                <c:pt idx="769">
                  <c:v>96.052143784737481</c:v>
                </c:pt>
                <c:pt idx="770">
                  <c:v>95.848031843195557</c:v>
                </c:pt>
                <c:pt idx="771">
                  <c:v>95.787399210087159</c:v>
                </c:pt>
                <c:pt idx="772">
                  <c:v>95.726804932656236</c:v>
                </c:pt>
                <c:pt idx="773">
                  <c:v>95.666248986639332</c:v>
                </c:pt>
                <c:pt idx="774">
                  <c:v>95.605731347788321</c:v>
                </c:pt>
                <c:pt idx="775">
                  <c:v>96.203019911457105</c:v>
                </c:pt>
                <c:pt idx="776">
                  <c:v>95.208435096402454</c:v>
                </c:pt>
                <c:pt idx="777">
                  <c:v>95.83027258495602</c:v>
                </c:pt>
                <c:pt idx="778">
                  <c:v>95.769651186200235</c:v>
                </c:pt>
                <c:pt idx="779">
                  <c:v>95.70906813601519</c:v>
                </c:pt>
                <c:pt idx="780">
                  <c:v>96.030102103658891</c:v>
                </c:pt>
                <c:pt idx="781">
                  <c:v>95.365854170231174</c:v>
                </c:pt>
                <c:pt idx="782">
                  <c:v>95.595429333662935</c:v>
                </c:pt>
                <c:pt idx="783">
                  <c:v>95.700822563340338</c:v>
                </c:pt>
                <c:pt idx="784">
                  <c:v>95.932111580774617</c:v>
                </c:pt>
                <c:pt idx="785">
                  <c:v>95.871425759553901</c:v>
                </c:pt>
                <c:pt idx="786">
                  <c:v>95.810778327657005</c:v>
                </c:pt>
                <c:pt idx="787">
                  <c:v>96.849784601238241</c:v>
                </c:pt>
                <c:pt idx="788">
                  <c:v>96.595132525434309</c:v>
                </c:pt>
                <c:pt idx="789">
                  <c:v>95.938797951678183</c:v>
                </c:pt>
                <c:pt idx="790">
                  <c:v>95.927023607908751</c:v>
                </c:pt>
                <c:pt idx="791">
                  <c:v>96.57221918058157</c:v>
                </c:pt>
                <c:pt idx="792">
                  <c:v>96.490058302049874</c:v>
                </c:pt>
                <c:pt idx="793">
                  <c:v>96.407606414215095</c:v>
                </c:pt>
                <c:pt idx="794">
                  <c:v>96.027326052042937</c:v>
                </c:pt>
                <c:pt idx="795">
                  <c:v>97.158867461054854</c:v>
                </c:pt>
                <c:pt idx="796">
                  <c:v>97.022699828172819</c:v>
                </c:pt>
                <c:pt idx="797">
                  <c:v>96.350536833766668</c:v>
                </c:pt>
                <c:pt idx="798">
                  <c:v>95.869812141980688</c:v>
                </c:pt>
                <c:pt idx="799">
                  <c:v>95.787890261772773</c:v>
                </c:pt>
                <c:pt idx="800">
                  <c:v>95.706038384773521</c:v>
                </c:pt>
                <c:pt idx="801">
                  <c:v>95.348396473131871</c:v>
                </c:pt>
                <c:pt idx="802">
                  <c:v>95.528059232008033</c:v>
                </c:pt>
                <c:pt idx="803">
                  <c:v>95.48576227698733</c:v>
                </c:pt>
                <c:pt idx="804">
                  <c:v>95.447255389411794</c:v>
                </c:pt>
                <c:pt idx="805">
                  <c:v>94.680069882465119</c:v>
                </c:pt>
                <c:pt idx="806">
                  <c:v>94.5991646509883</c:v>
                </c:pt>
                <c:pt idx="807">
                  <c:v>94.518328553981789</c:v>
                </c:pt>
                <c:pt idx="808">
                  <c:v>94.49668916964562</c:v>
                </c:pt>
                <c:pt idx="809">
                  <c:v>94.433208681788273</c:v>
                </c:pt>
                <c:pt idx="810">
                  <c:v>94.75002809035432</c:v>
                </c:pt>
                <c:pt idx="811">
                  <c:v>94.255661845982601</c:v>
                </c:pt>
                <c:pt idx="812">
                  <c:v>94.129798369771478</c:v>
                </c:pt>
                <c:pt idx="813">
                  <c:v>94.049363351763716</c:v>
                </c:pt>
                <c:pt idx="814">
                  <c:v>93.968997066423356</c:v>
                </c:pt>
                <c:pt idx="815">
                  <c:v>94.177091417953633</c:v>
                </c:pt>
                <c:pt idx="816">
                  <c:v>93.633561279857929</c:v>
                </c:pt>
                <c:pt idx="817">
                  <c:v>93.181989989909781</c:v>
                </c:pt>
                <c:pt idx="818">
                  <c:v>93.102364885292076</c:v>
                </c:pt>
                <c:pt idx="819">
                  <c:v>93.022807821261253</c:v>
                </c:pt>
                <c:pt idx="820">
                  <c:v>92.943318739675846</c:v>
                </c:pt>
                <c:pt idx="821">
                  <c:v>92.86429996332582</c:v>
                </c:pt>
                <c:pt idx="822">
                  <c:v>92.782717803813583</c:v>
                </c:pt>
                <c:pt idx="823">
                  <c:v>92.853423217186005</c:v>
                </c:pt>
                <c:pt idx="824">
                  <c:v>92.711914011375796</c:v>
                </c:pt>
                <c:pt idx="825">
                  <c:v>92.594544973554548</c:v>
                </c:pt>
                <c:pt idx="826">
                  <c:v>92.264302844204323</c:v>
                </c:pt>
                <c:pt idx="827">
                  <c:v>92.18324778779521</c:v>
                </c:pt>
                <c:pt idx="828">
                  <c:v>92.102263939014222</c:v>
                </c:pt>
                <c:pt idx="829">
                  <c:v>91.895309611642034</c:v>
                </c:pt>
                <c:pt idx="830">
                  <c:v>91.738938823859755</c:v>
                </c:pt>
                <c:pt idx="831">
                  <c:v>92.006240242890698</c:v>
                </c:pt>
                <c:pt idx="832">
                  <c:v>91.83600292778182</c:v>
                </c:pt>
                <c:pt idx="833">
                  <c:v>91.673121513382299</c:v>
                </c:pt>
                <c:pt idx="834">
                  <c:v>91.592585815323474</c:v>
                </c:pt>
                <c:pt idx="835">
                  <c:v>91.512120868631612</c:v>
                </c:pt>
                <c:pt idx="836">
                  <c:v>91.407219664898548</c:v>
                </c:pt>
                <c:pt idx="837">
                  <c:v>91.419045797793245</c:v>
                </c:pt>
                <c:pt idx="838">
                  <c:v>91.249873523467144</c:v>
                </c:pt>
                <c:pt idx="839">
                  <c:v>91.048248115608104</c:v>
                </c:pt>
                <c:pt idx="840">
                  <c:v>90.854883967584328</c:v>
                </c:pt>
                <c:pt idx="841">
                  <c:v>90.775067098892748</c:v>
                </c:pt>
                <c:pt idx="842">
                  <c:v>90.695320350069764</c:v>
                </c:pt>
                <c:pt idx="843">
                  <c:v>90.324562354942842</c:v>
                </c:pt>
                <c:pt idx="844">
                  <c:v>90.069430578121327</c:v>
                </c:pt>
                <c:pt idx="845">
                  <c:v>89.461675478652381</c:v>
                </c:pt>
                <c:pt idx="846">
                  <c:v>90.719062959863621</c:v>
                </c:pt>
                <c:pt idx="847">
                  <c:v>90.833783459668311</c:v>
                </c:pt>
                <c:pt idx="848">
                  <c:v>90.753985127971077</c:v>
                </c:pt>
                <c:pt idx="849">
                  <c:v>90.674256899857511</c:v>
                </c:pt>
                <c:pt idx="850">
                  <c:v>90.594598713741007</c:v>
                </c:pt>
                <c:pt idx="851">
                  <c:v>90.542284823527723</c:v>
                </c:pt>
                <c:pt idx="852">
                  <c:v>92.362431721838803</c:v>
                </c:pt>
                <c:pt idx="853">
                  <c:v>100.22058953254232</c:v>
                </c:pt>
                <c:pt idx="854">
                  <c:v>94.969146257375172</c:v>
                </c:pt>
                <c:pt idx="855">
                  <c:v>94.916080883822232</c:v>
                </c:pt>
                <c:pt idx="856">
                  <c:v>94.86304516130842</c:v>
                </c:pt>
                <c:pt idx="857">
                  <c:v>95.007687338291092</c:v>
                </c:pt>
                <c:pt idx="858">
                  <c:v>96.477127751821584</c:v>
                </c:pt>
                <c:pt idx="859">
                  <c:v>97.488032591810153</c:v>
                </c:pt>
                <c:pt idx="860">
                  <c:v>98.043996487614692</c:v>
                </c:pt>
                <c:pt idx="861">
                  <c:v>100.20771901646906</c:v>
                </c:pt>
                <c:pt idx="862">
                  <c:v>100.15172651519835</c:v>
                </c:pt>
                <c:pt idx="863">
                  <c:v>100.09576530054136</c:v>
                </c:pt>
                <c:pt idx="864">
                  <c:v>107.01207735695925</c:v>
                </c:pt>
                <c:pt idx="865">
                  <c:v>102.252627183925</c:v>
                </c:pt>
                <c:pt idx="866">
                  <c:v>102.9532050434977</c:v>
                </c:pt>
                <c:pt idx="867">
                  <c:v>102.69472907756469</c:v>
                </c:pt>
                <c:pt idx="868">
                  <c:v>102.49524874768024</c:v>
                </c:pt>
                <c:pt idx="869">
                  <c:v>102.43797805633956</c:v>
                </c:pt>
                <c:pt idx="870">
                  <c:v>102.38073936581964</c:v>
                </c:pt>
                <c:pt idx="871">
                  <c:v>102.6987291778202</c:v>
                </c:pt>
                <c:pt idx="872">
                  <c:v>102.86029114080971</c:v>
                </c:pt>
                <c:pt idx="873">
                  <c:v>103.43645927683336</c:v>
                </c:pt>
                <c:pt idx="874">
                  <c:v>103.94512021866706</c:v>
                </c:pt>
                <c:pt idx="875">
                  <c:v>103.88703939083213</c:v>
                </c:pt>
                <c:pt idx="876">
                  <c:v>103.82899101649336</c:v>
                </c:pt>
                <c:pt idx="877">
                  <c:v>103.77097507751689</c:v>
                </c:pt>
                <c:pt idx="878">
                  <c:v>103.37420068891076</c:v>
                </c:pt>
                <c:pt idx="879">
                  <c:v>103.42899709039328</c:v>
                </c:pt>
                <c:pt idx="880">
                  <c:v>103.92822430954611</c:v>
                </c:pt>
                <c:pt idx="881">
                  <c:v>104.12408054706381</c:v>
                </c:pt>
                <c:pt idx="882">
                  <c:v>103.93674449139574</c:v>
                </c:pt>
                <c:pt idx="883">
                  <c:v>103.82937287390411</c:v>
                </c:pt>
                <c:pt idx="884">
                  <c:v>103.72211217641767</c:v>
                </c:pt>
                <c:pt idx="885">
                  <c:v>103.86819817458415</c:v>
                </c:pt>
                <c:pt idx="886">
                  <c:v>103.16214215674376</c:v>
                </c:pt>
                <c:pt idx="887">
                  <c:v>102.53060705182781</c:v>
                </c:pt>
                <c:pt idx="888">
                  <c:v>101.78656592244974</c:v>
                </c:pt>
                <c:pt idx="889">
                  <c:v>104.8522740947969</c:v>
                </c:pt>
                <c:pt idx="890">
                  <c:v>104.74395669153085</c:v>
                </c:pt>
                <c:pt idx="891">
                  <c:v>104.63575118531188</c:v>
                </c:pt>
                <c:pt idx="892">
                  <c:v>107.37564755472897</c:v>
                </c:pt>
                <c:pt idx="893">
                  <c:v>106.2767156651752</c:v>
                </c:pt>
                <c:pt idx="894">
                  <c:v>107.19468616283289</c:v>
                </c:pt>
                <c:pt idx="895">
                  <c:v>113.0726500265587</c:v>
                </c:pt>
                <c:pt idx="896">
                  <c:v>111.72210816547023</c:v>
                </c:pt>
                <c:pt idx="897">
                  <c:v>111.60669389574301</c:v>
                </c:pt>
                <c:pt idx="898">
                  <c:v>111.49139885446458</c:v>
                </c:pt>
                <c:pt idx="899">
                  <c:v>112.33274092304313</c:v>
                </c:pt>
                <c:pt idx="900">
                  <c:v>112.76189260922762</c:v>
                </c:pt>
                <c:pt idx="901">
                  <c:v>112.64540419254575</c:v>
                </c:pt>
                <c:pt idx="902">
                  <c:v>111.09214044344556</c:v>
                </c:pt>
                <c:pt idx="903">
                  <c:v>109.35153978665895</c:v>
                </c:pt>
                <c:pt idx="904">
                  <c:v>109.23857442720357</c:v>
                </c:pt>
                <c:pt idx="905">
                  <c:v>109.12572576635581</c:v>
                </c:pt>
                <c:pt idx="906">
                  <c:v>109.1958764779217</c:v>
                </c:pt>
                <c:pt idx="907">
                  <c:v>108.86003338936018</c:v>
                </c:pt>
                <c:pt idx="908">
                  <c:v>109.12705491768288</c:v>
                </c:pt>
                <c:pt idx="909">
                  <c:v>111.67824943133635</c:v>
                </c:pt>
                <c:pt idx="910">
                  <c:v>114.5287908725862</c:v>
                </c:pt>
                <c:pt idx="911">
                  <c:v>114.41047716567221</c:v>
                </c:pt>
                <c:pt idx="912">
                  <c:v>114.31313090053972</c:v>
                </c:pt>
                <c:pt idx="913">
                  <c:v>111.5022935658635</c:v>
                </c:pt>
                <c:pt idx="914">
                  <c:v>109.96654598774163</c:v>
                </c:pt>
                <c:pt idx="915">
                  <c:v>110.88942741524264</c:v>
                </c:pt>
                <c:pt idx="916">
                  <c:v>110.42902230794563</c:v>
                </c:pt>
                <c:pt idx="917">
                  <c:v>110.43456293438997</c:v>
                </c:pt>
                <c:pt idx="918">
                  <c:v>110.34356219540271</c:v>
                </c:pt>
                <c:pt idx="919">
                  <c:v>110.25263644321555</c:v>
                </c:pt>
                <c:pt idx="920">
                  <c:v>110.16178561603758</c:v>
                </c:pt>
                <c:pt idx="921">
                  <c:v>108.46120119165808</c:v>
                </c:pt>
                <c:pt idx="922">
                  <c:v>107.55544518758551</c:v>
                </c:pt>
                <c:pt idx="923">
                  <c:v>106.87089339908154</c:v>
                </c:pt>
                <c:pt idx="924">
                  <c:v>106.83299021173767</c:v>
                </c:pt>
                <c:pt idx="925">
                  <c:v>106.74495725539535</c:v>
                </c:pt>
                <c:pt idx="926">
                  <c:v>106.65699684032874</c:v>
                </c:pt>
                <c:pt idx="927">
                  <c:v>107.20927241001932</c:v>
                </c:pt>
                <c:pt idx="928">
                  <c:v>107.79235706852081</c:v>
                </c:pt>
                <c:pt idx="929">
                  <c:v>107.93837625195523</c:v>
                </c:pt>
                <c:pt idx="930">
                  <c:v>108.09524294323003</c:v>
                </c:pt>
                <c:pt idx="931">
                  <c:v>108.30297580595673</c:v>
                </c:pt>
                <c:pt idx="932">
                  <c:v>108.21373154608926</c:v>
                </c:pt>
                <c:pt idx="933">
                  <c:v>108.12456082564086</c:v>
                </c:pt>
                <c:pt idx="934">
                  <c:v>107.88527833698021</c:v>
                </c:pt>
                <c:pt idx="935">
                  <c:v>107.76016251714522</c:v>
                </c:pt>
                <c:pt idx="936">
                  <c:v>107.84869800194217</c:v>
                </c:pt>
                <c:pt idx="937">
                  <c:v>107.44188524688525</c:v>
                </c:pt>
                <c:pt idx="938">
                  <c:v>107.18703230604613</c:v>
                </c:pt>
                <c:pt idx="939">
                  <c:v>107.09870761049322</c:v>
                </c:pt>
                <c:pt idx="940">
                  <c:v>107.01045569661618</c:v>
                </c:pt>
                <c:pt idx="941">
                  <c:v>106.77305407256877</c:v>
                </c:pt>
                <c:pt idx="942">
                  <c:v>106.99658157321126</c:v>
                </c:pt>
                <c:pt idx="943">
                  <c:v>107.4669704805365</c:v>
                </c:pt>
                <c:pt idx="944">
                  <c:v>106.75306070620468</c:v>
                </c:pt>
                <c:pt idx="945">
                  <c:v>106.46604606521515</c:v>
                </c:pt>
                <c:pt idx="946">
                  <c:v>106.34446840328621</c:v>
                </c:pt>
                <c:pt idx="947">
                  <c:v>106.22302957555299</c:v>
                </c:pt>
                <c:pt idx="948">
                  <c:v>105.84090963411646</c:v>
                </c:pt>
                <c:pt idx="949">
                  <c:v>105.86380104249898</c:v>
                </c:pt>
                <c:pt idx="950">
                  <c:v>106.61060105222376</c:v>
                </c:pt>
                <c:pt idx="951">
                  <c:v>107.6274790969014</c:v>
                </c:pt>
                <c:pt idx="952">
                  <c:v>110.83507981129246</c:v>
                </c:pt>
                <c:pt idx="953">
                  <c:v>110.70851298213728</c:v>
                </c:pt>
                <c:pt idx="954">
                  <c:v>110.58209068449926</c:v>
                </c:pt>
                <c:pt idx="955">
                  <c:v>112.35842999408558</c:v>
                </c:pt>
                <c:pt idx="956">
                  <c:v>111.18339224963165</c:v>
                </c:pt>
                <c:pt idx="957">
                  <c:v>112.51914162298276</c:v>
                </c:pt>
                <c:pt idx="958">
                  <c:v>111.58827380296637</c:v>
                </c:pt>
                <c:pt idx="959">
                  <c:v>111.27694673785764</c:v>
                </c:pt>
                <c:pt idx="960">
                  <c:v>111.14987532390941</c:v>
                </c:pt>
                <c:pt idx="961">
                  <c:v>111.02294901768313</c:v>
                </c:pt>
                <c:pt idx="962">
                  <c:v>110.89616765347468</c:v>
                </c:pt>
                <c:pt idx="963">
                  <c:v>111.42400004548563</c:v>
                </c:pt>
                <c:pt idx="964">
                  <c:v>111.56203507975791</c:v>
                </c:pt>
                <c:pt idx="965">
                  <c:v>111.63335463463686</c:v>
                </c:pt>
                <c:pt idx="966">
                  <c:v>113.34862029003116</c:v>
                </c:pt>
                <c:pt idx="967">
                  <c:v>113.21918315258648</c:v>
                </c:pt>
                <c:pt idx="968">
                  <c:v>113.08989382437413</c:v>
                </c:pt>
                <c:pt idx="969">
                  <c:v>113.62665180143325</c:v>
                </c:pt>
                <c:pt idx="970">
                  <c:v>114.53934775932488</c:v>
                </c:pt>
                <c:pt idx="971">
                  <c:v>123.87951540516183</c:v>
                </c:pt>
                <c:pt idx="972">
                  <c:v>136.51629990044299</c:v>
                </c:pt>
                <c:pt idx="973">
                  <c:v>134.06723187168706</c:v>
                </c:pt>
                <c:pt idx="974">
                  <c:v>133.78772094684567</c:v>
                </c:pt>
                <c:pt idx="975">
                  <c:v>133.49950517787607</c:v>
                </c:pt>
                <c:pt idx="976">
                  <c:v>135.17034902103816</c:v>
                </c:pt>
                <c:pt idx="977">
                  <c:v>139.5290177537133</c:v>
                </c:pt>
                <c:pt idx="978">
                  <c:v>137.92958023233589</c:v>
                </c:pt>
                <c:pt idx="979">
                  <c:v>133.90495019148162</c:v>
                </c:pt>
                <c:pt idx="980">
                  <c:v>132.80385389663897</c:v>
                </c:pt>
                <c:pt idx="981">
                  <c:v>132.5177576495241</c:v>
                </c:pt>
                <c:pt idx="982">
                  <c:v>132.23227773288616</c:v>
                </c:pt>
                <c:pt idx="983">
                  <c:v>132.39049494027819</c:v>
                </c:pt>
                <c:pt idx="984">
                  <c:v>133.69403434499222</c:v>
                </c:pt>
                <c:pt idx="985">
                  <c:v>135.15365656730958</c:v>
                </c:pt>
                <c:pt idx="986">
                  <c:v>139.1089339288695</c:v>
                </c:pt>
                <c:pt idx="987">
                  <c:v>139.7444408840235</c:v>
                </c:pt>
                <c:pt idx="988">
                  <c:v>139.44339269212992</c:v>
                </c:pt>
                <c:pt idx="989">
                  <c:v>139.14299304133939</c:v>
                </c:pt>
                <c:pt idx="990">
                  <c:v>137.93543952453408</c:v>
                </c:pt>
                <c:pt idx="991">
                  <c:v>138.56340875535679</c:v>
                </c:pt>
                <c:pt idx="992">
                  <c:v>136.85153474411507</c:v>
                </c:pt>
                <c:pt idx="993">
                  <c:v>133.7422996620835</c:v>
                </c:pt>
                <c:pt idx="994">
                  <c:v>130.03815166248137</c:v>
                </c:pt>
                <c:pt idx="995">
                  <c:v>129.75801350322774</c:v>
                </c:pt>
                <c:pt idx="996">
                  <c:v>129.4784788390813</c:v>
                </c:pt>
                <c:pt idx="997">
                  <c:v>129.22654241081122</c:v>
                </c:pt>
                <c:pt idx="998">
                  <c:v>131.43447414727618</c:v>
                </c:pt>
                <c:pt idx="999">
                  <c:v>133.42205860308408</c:v>
                </c:pt>
                <c:pt idx="1000">
                  <c:v>137.29910932059875</c:v>
                </c:pt>
                <c:pt idx="1001">
                  <c:v>142.04036954371813</c:v>
                </c:pt>
                <c:pt idx="1002">
                  <c:v>141.73437528622543</c:v>
                </c:pt>
                <c:pt idx="1003">
                  <c:v>141.42904022502972</c:v>
                </c:pt>
                <c:pt idx="1004">
                  <c:v>136.06732405686185</c:v>
                </c:pt>
                <c:pt idx="1005">
                  <c:v>131.61435747191641</c:v>
                </c:pt>
                <c:pt idx="1006">
                  <c:v>129.9860971707391</c:v>
                </c:pt>
                <c:pt idx="1007">
                  <c:v>131.38598525882804</c:v>
                </c:pt>
                <c:pt idx="1008">
                  <c:v>130.19665697753672</c:v>
                </c:pt>
                <c:pt idx="1009">
                  <c:v>129.97819688890922</c:v>
                </c:pt>
                <c:pt idx="1010">
                  <c:v>129.76010335969605</c:v>
                </c:pt>
                <c:pt idx="1011">
                  <c:v>128.87053800364907</c:v>
                </c:pt>
                <c:pt idx="1012">
                  <c:v>127.96558011544825</c:v>
                </c:pt>
                <c:pt idx="1013">
                  <c:v>127.81337476691814</c:v>
                </c:pt>
                <c:pt idx="1014">
                  <c:v>125.29804931673306</c:v>
                </c:pt>
                <c:pt idx="1015">
                  <c:v>125.44850701979009</c:v>
                </c:pt>
                <c:pt idx="1016">
                  <c:v>125.23801396568304</c:v>
                </c:pt>
                <c:pt idx="1017">
                  <c:v>125.02787410291229</c:v>
                </c:pt>
                <c:pt idx="1018">
                  <c:v>124.81808683884958</c:v>
                </c:pt>
                <c:pt idx="1019">
                  <c:v>122.93389113080553</c:v>
                </c:pt>
                <c:pt idx="1020">
                  <c:v>123.5194680616341</c:v>
                </c:pt>
                <c:pt idx="1021">
                  <c:v>124.19513256142021</c:v>
                </c:pt>
                <c:pt idx="1022">
                  <c:v>123.8042395151376</c:v>
                </c:pt>
                <c:pt idx="1023">
                  <c:v>123.59650541685272</c:v>
                </c:pt>
                <c:pt idx="1024">
                  <c:v>123.38911988058608</c:v>
                </c:pt>
                <c:pt idx="1025">
                  <c:v>123.01635773925898</c:v>
                </c:pt>
                <c:pt idx="1026">
                  <c:v>123.04766729467286</c:v>
                </c:pt>
                <c:pt idx="1027">
                  <c:v>123.64532937044555</c:v>
                </c:pt>
                <c:pt idx="1028">
                  <c:v>123.14265110698976</c:v>
                </c:pt>
                <c:pt idx="1029">
                  <c:v>123.5280278735609</c:v>
                </c:pt>
                <c:pt idx="1030">
                  <c:v>123.32075723740401</c:v>
                </c:pt>
                <c:pt idx="1031">
                  <c:v>123.11383438561111</c:v>
                </c:pt>
                <c:pt idx="1032">
                  <c:v>122.59979280463671</c:v>
                </c:pt>
                <c:pt idx="1033">
                  <c:v>121.2251909788004</c:v>
                </c:pt>
                <c:pt idx="1034">
                  <c:v>118.19847520472251</c:v>
                </c:pt>
                <c:pt idx="1035">
                  <c:v>118.55248552127009</c:v>
                </c:pt>
                <c:pt idx="1036">
                  <c:v>117.72098821020921</c:v>
                </c:pt>
                <c:pt idx="1037">
                  <c:v>117.59271340804965</c:v>
                </c:pt>
                <c:pt idx="1038">
                  <c:v>117.46457838066704</c:v>
                </c:pt>
                <c:pt idx="1039">
                  <c:v>117.62583438845495</c:v>
                </c:pt>
                <c:pt idx="1040">
                  <c:v>117.49766327076014</c:v>
                </c:pt>
                <c:pt idx="1041">
                  <c:v>117.30433013597401</c:v>
                </c:pt>
                <c:pt idx="1042">
                  <c:v>116.23048493180794</c:v>
                </c:pt>
                <c:pt idx="1043">
                  <c:v>115.41134100087137</c:v>
                </c:pt>
                <c:pt idx="1044">
                  <c:v>115.28558290829214</c:v>
                </c:pt>
                <c:pt idx="1045">
                  <c:v>115.15996184815454</c:v>
                </c:pt>
                <c:pt idx="1046">
                  <c:v>115.3027478235704</c:v>
                </c:pt>
                <c:pt idx="1047">
                  <c:v>116.12120558359982</c:v>
                </c:pt>
                <c:pt idx="1048">
                  <c:v>115.85965406880419</c:v>
                </c:pt>
                <c:pt idx="1049">
                  <c:v>116.42418288408956</c:v>
                </c:pt>
                <c:pt idx="1050">
                  <c:v>116.6465091583039</c:v>
                </c:pt>
                <c:pt idx="1051">
                  <c:v>116.51940516340569</c:v>
                </c:pt>
                <c:pt idx="1052">
                  <c:v>116.39243966751296</c:v>
                </c:pt>
                <c:pt idx="1053">
                  <c:v>116.26561251971022</c:v>
                </c:pt>
                <c:pt idx="1054">
                  <c:v>116.64802758475304</c:v>
                </c:pt>
                <c:pt idx="1055">
                  <c:v>116.63888663944495</c:v>
                </c:pt>
                <c:pt idx="1056">
                  <c:v>117.09069157385446</c:v>
                </c:pt>
                <c:pt idx="1057">
                  <c:v>120.16733908884241</c:v>
                </c:pt>
                <c:pt idx="1058">
                  <c:v>120.03639861780132</c:v>
                </c:pt>
                <c:pt idx="1059">
                  <c:v>119.9056008261862</c:v>
                </c:pt>
                <c:pt idx="1060">
                  <c:v>123.40419601822133</c:v>
                </c:pt>
                <c:pt idx="1061">
                  <c:v>121.69115012716082</c:v>
                </c:pt>
                <c:pt idx="1062">
                  <c:v>121.96424378614765</c:v>
                </c:pt>
                <c:pt idx="1063">
                  <c:v>119.70952587555541</c:v>
                </c:pt>
                <c:pt idx="1064">
                  <c:v>119.5790842611775</c:v>
                </c:pt>
                <c:pt idx="1065">
                  <c:v>119.48441644976451</c:v>
                </c:pt>
                <c:pt idx="1066">
                  <c:v>119.39292231322653</c:v>
                </c:pt>
                <c:pt idx="1067">
                  <c:v>115.89569407433909</c:v>
                </c:pt>
                <c:pt idx="1068">
                  <c:v>118.42074559883946</c:v>
                </c:pt>
                <c:pt idx="1069">
                  <c:v>118.28585402745864</c:v>
                </c:pt>
                <c:pt idx="1070">
                  <c:v>118.81219732463062</c:v>
                </c:pt>
                <c:pt idx="1071">
                  <c:v>117.87890053451098</c:v>
                </c:pt>
                <c:pt idx="1072">
                  <c:v>117.78863580760424</c:v>
                </c:pt>
                <c:pt idx="1073">
                  <c:v>117.69844020011482</c:v>
                </c:pt>
                <c:pt idx="1074">
                  <c:v>117.42379308116588</c:v>
                </c:pt>
                <c:pt idx="1075">
                  <c:v>117.90050612561444</c:v>
                </c:pt>
                <c:pt idx="1076">
                  <c:v>118.06388617193645</c:v>
                </c:pt>
                <c:pt idx="1077">
                  <c:v>118.26519902766199</c:v>
                </c:pt>
                <c:pt idx="1078">
                  <c:v>118.79912002475889</c:v>
                </c:pt>
                <c:pt idx="1079">
                  <c:v>118.70815064790541</c:v>
                </c:pt>
                <c:pt idx="1080">
                  <c:v>118.61725093004878</c:v>
                </c:pt>
                <c:pt idx="1081">
                  <c:v>119.14588631436128</c:v>
                </c:pt>
                <c:pt idx="1082">
                  <c:v>118.98211856926902</c:v>
                </c:pt>
                <c:pt idx="1083">
                  <c:v>119.68518010958778</c:v>
                </c:pt>
                <c:pt idx="1084">
                  <c:v>118.96397796919042</c:v>
                </c:pt>
                <c:pt idx="1085">
                  <c:v>117.96698755582401</c:v>
                </c:pt>
                <c:pt idx="1086">
                  <c:v>117.87665537705871</c:v>
                </c:pt>
                <c:pt idx="1087">
                  <c:v>117.78639236936144</c:v>
                </c:pt>
                <c:pt idx="1088">
                  <c:v>117.69619847976507</c:v>
                </c:pt>
                <c:pt idx="1089">
                  <c:v>117.60607365534304</c:v>
                </c:pt>
                <c:pt idx="1090">
                  <c:v>119.14914961628395</c:v>
                </c:pt>
                <c:pt idx="1091">
                  <c:v>118.63465364019925</c:v>
                </c:pt>
                <c:pt idx="1092">
                  <c:v>116.94952384438571</c:v>
                </c:pt>
                <c:pt idx="1093">
                  <c:v>116.85997077947061</c:v>
                </c:pt>
                <c:pt idx="1094">
                  <c:v>116.77048628902401</c:v>
                </c:pt>
                <c:pt idx="1095">
                  <c:v>116.7094235351128</c:v>
                </c:pt>
                <c:pt idx="1096">
                  <c:v>116.61132885953118</c:v>
                </c:pt>
                <c:pt idx="1097">
                  <c:v>116.65457269085979</c:v>
                </c:pt>
                <c:pt idx="1098">
                  <c:v>116.74681029388887</c:v>
                </c:pt>
                <c:pt idx="1099">
                  <c:v>116.87240759355953</c:v>
                </c:pt>
                <c:pt idx="1100">
                  <c:v>116.77417592931107</c:v>
                </c:pt>
                <c:pt idx="1101">
                  <c:v>116.67602682911739</c:v>
                </c:pt>
                <c:pt idx="1102">
                  <c:v>116.55629101511616</c:v>
                </c:pt>
                <c:pt idx="1103">
                  <c:v>117.4370830388185</c:v>
                </c:pt>
                <c:pt idx="1104">
                  <c:v>117.17223115695457</c:v>
                </c:pt>
                <c:pt idx="1105">
                  <c:v>115.94306622758501</c:v>
                </c:pt>
                <c:pt idx="1106">
                  <c:v>115.32214864624957</c:v>
                </c:pt>
                <c:pt idx="1107">
                  <c:v>115.2252199800273</c:v>
                </c:pt>
                <c:pt idx="1108">
                  <c:v>115.12837278268542</c:v>
                </c:pt>
                <c:pt idx="1109">
                  <c:v>115.53557337359035</c:v>
                </c:pt>
                <c:pt idx="1110">
                  <c:v>115.2124223358127</c:v>
                </c:pt>
                <c:pt idx="1111">
                  <c:v>116.38816768473038</c:v>
                </c:pt>
                <c:pt idx="1112">
                  <c:v>116.65239136984604</c:v>
                </c:pt>
                <c:pt idx="1113">
                  <c:v>115.87746148159282</c:v>
                </c:pt>
                <c:pt idx="1114">
                  <c:v>115.78006607300493</c:v>
                </c:pt>
                <c:pt idx="1115">
                  <c:v>115.68275252559603</c:v>
                </c:pt>
                <c:pt idx="1116">
                  <c:v>115.93998477160601</c:v>
                </c:pt>
                <c:pt idx="1117">
                  <c:v>115.10832240771327</c:v>
                </c:pt>
                <c:pt idx="1118">
                  <c:v>115.35048283378397</c:v>
                </c:pt>
                <c:pt idx="1119">
                  <c:v>114.57976579970155</c:v>
                </c:pt>
                <c:pt idx="1120">
                  <c:v>113.75357225018776</c:v>
                </c:pt>
                <c:pt idx="1121">
                  <c:v>113.6579619778709</c:v>
                </c:pt>
                <c:pt idx="1122">
                  <c:v>113.56243206631981</c:v>
                </c:pt>
                <c:pt idx="1123">
                  <c:v>113.89267857754204</c:v>
                </c:pt>
                <c:pt idx="1124">
                  <c:v>115.90723560889829</c:v>
                </c:pt>
                <c:pt idx="1125">
                  <c:v>115.23530124202202</c:v>
                </c:pt>
                <c:pt idx="1126">
                  <c:v>115.64045489514048</c:v>
                </c:pt>
                <c:pt idx="1127">
                  <c:v>114.85813094516801</c:v>
                </c:pt>
                <c:pt idx="1128">
                  <c:v>114.73408646857646</c:v>
                </c:pt>
                <c:pt idx="1129">
                  <c:v>114.61017595753052</c:v>
                </c:pt>
                <c:pt idx="1130">
                  <c:v>114.28285673040706</c:v>
                </c:pt>
                <c:pt idx="1131">
                  <c:v>114.12870381334403</c:v>
                </c:pt>
                <c:pt idx="1132">
                  <c:v>114.60068022383771</c:v>
                </c:pt>
                <c:pt idx="1133">
                  <c:v>115.1701706462289</c:v>
                </c:pt>
                <c:pt idx="1134">
                  <c:v>114.90385245018153</c:v>
                </c:pt>
                <c:pt idx="1135">
                  <c:v>114.77975859528212</c:v>
                </c:pt>
                <c:pt idx="1136">
                  <c:v>114.65579875925576</c:v>
                </c:pt>
                <c:pt idx="1137">
                  <c:v>114.08581738464608</c:v>
                </c:pt>
                <c:pt idx="1138">
                  <c:v>114.86550279907708</c:v>
                </c:pt>
                <c:pt idx="1139">
                  <c:v>114.95691035539855</c:v>
                </c:pt>
                <c:pt idx="1140">
                  <c:v>114.9436028195757</c:v>
                </c:pt>
                <c:pt idx="1141">
                  <c:v>116.25721479914259</c:v>
                </c:pt>
                <c:pt idx="1142">
                  <c:v>116.13165934006385</c:v>
                </c:pt>
                <c:pt idx="1143">
                  <c:v>116.00623947836139</c:v>
                </c:pt>
                <c:pt idx="1144">
                  <c:v>116.32255619459598</c:v>
                </c:pt>
                <c:pt idx="1145">
                  <c:v>118.03666320888063</c:v>
                </c:pt>
                <c:pt idx="1146">
                  <c:v>119.18573847840864</c:v>
                </c:pt>
                <c:pt idx="1147">
                  <c:v>118.12438085884844</c:v>
                </c:pt>
                <c:pt idx="1148">
                  <c:v>117.43880262861114</c:v>
                </c:pt>
                <c:pt idx="1149">
                  <c:v>117.31197107838722</c:v>
                </c:pt>
                <c:pt idx="1150">
                  <c:v>117.18527650369236</c:v>
                </c:pt>
                <c:pt idx="1151">
                  <c:v>116.62946825806864</c:v>
                </c:pt>
                <c:pt idx="1152">
                  <c:v>115.80834610469654</c:v>
                </c:pt>
                <c:pt idx="1153">
                  <c:v>115.80239464936926</c:v>
                </c:pt>
                <c:pt idx="1154">
                  <c:v>116.46337917503229</c:v>
                </c:pt>
                <c:pt idx="1155">
                  <c:v>117.77417874256851</c:v>
                </c:pt>
                <c:pt idx="1156">
                  <c:v>117.60285169972713</c:v>
                </c:pt>
                <c:pt idx="1157">
                  <c:v>117.43177388770971</c:v>
                </c:pt>
                <c:pt idx="1158">
                  <c:v>117.26103017875738</c:v>
                </c:pt>
                <c:pt idx="1159">
                  <c:v>117.09053472811861</c:v>
                </c:pt>
                <c:pt idx="1160">
                  <c:v>119.03828586111092</c:v>
                </c:pt>
                <c:pt idx="1161">
                  <c:v>123.15041031453411</c:v>
                </c:pt>
                <c:pt idx="1162">
                  <c:v>119.32177023540977</c:v>
                </c:pt>
                <c:pt idx="1163">
                  <c:v>119.14827850540975</c:v>
                </c:pt>
                <c:pt idx="1164">
                  <c:v>118.97503902929697</c:v>
                </c:pt>
                <c:pt idx="1165">
                  <c:v>119.31347253919088</c:v>
                </c:pt>
                <c:pt idx="1166">
                  <c:v>120.2919880108077</c:v>
                </c:pt>
                <c:pt idx="1167">
                  <c:v>119.17393985375182</c:v>
                </c:pt>
                <c:pt idx="1168">
                  <c:v>117.4521705490984</c:v>
                </c:pt>
                <c:pt idx="1169">
                  <c:v>115.46194051194956</c:v>
                </c:pt>
                <c:pt idx="1170">
                  <c:v>115.29406090566263</c:v>
                </c:pt>
                <c:pt idx="1171">
                  <c:v>115.12642539333497</c:v>
                </c:pt>
                <c:pt idx="1172">
                  <c:v>115.2820852592136</c:v>
                </c:pt>
                <c:pt idx="1173">
                  <c:v>116.81193928362066</c:v>
                </c:pt>
                <c:pt idx="1174">
                  <c:v>117.76313874419282</c:v>
                </c:pt>
                <c:pt idx="1175">
                  <c:v>117.69503249925579</c:v>
                </c:pt>
                <c:pt idx="1176">
                  <c:v>118.63611792464998</c:v>
                </c:pt>
                <c:pt idx="1177">
                  <c:v>118.46362312090524</c:v>
                </c:pt>
                <c:pt idx="1178">
                  <c:v>118.29137912153469</c:v>
                </c:pt>
                <c:pt idx="1179">
                  <c:v>119.22626767259123</c:v>
                </c:pt>
                <c:pt idx="1180">
                  <c:v>120.55981500035176</c:v>
                </c:pt>
                <c:pt idx="1181">
                  <c:v>122.99930918574556</c:v>
                </c:pt>
                <c:pt idx="1182">
                  <c:v>122.1475232558181</c:v>
                </c:pt>
                <c:pt idx="1183">
                  <c:v>121.47284070342583</c:v>
                </c:pt>
                <c:pt idx="1184">
                  <c:v>121.29622135525426</c:v>
                </c:pt>
                <c:pt idx="1185">
                  <c:v>121.11985880847109</c:v>
                </c:pt>
                <c:pt idx="1186">
                  <c:v>119.46511689905581</c:v>
                </c:pt>
                <c:pt idx="1187">
                  <c:v>119.31207631372105</c:v>
                </c:pt>
                <c:pt idx="1188">
                  <c:v>119.79872056603178</c:v>
                </c:pt>
                <c:pt idx="1189">
                  <c:v>121.19298915459531</c:v>
                </c:pt>
                <c:pt idx="1190">
                  <c:v>122.38691670227001</c:v>
                </c:pt>
                <c:pt idx="1191">
                  <c:v>122.23013315025409</c:v>
                </c:pt>
                <c:pt idx="1192">
                  <c:v>122.07355044554151</c:v>
                </c:pt>
                <c:pt idx="1193">
                  <c:v>121.57657628291794</c:v>
                </c:pt>
                <c:pt idx="1194">
                  <c:v>120.41348004967682</c:v>
                </c:pt>
                <c:pt idx="1195">
                  <c:v>119.69814342736204</c:v>
                </c:pt>
                <c:pt idx="1196">
                  <c:v>118.3591528848831</c:v>
                </c:pt>
                <c:pt idx="1197">
                  <c:v>116.63890570570199</c:v>
                </c:pt>
                <c:pt idx="1198">
                  <c:v>116.48948563342188</c:v>
                </c:pt>
                <c:pt idx="1199">
                  <c:v>116.34025697547187</c:v>
                </c:pt>
                <c:pt idx="1200">
                  <c:v>114.64002447071628</c:v>
                </c:pt>
                <c:pt idx="1201">
                  <c:v>116.28961737788059</c:v>
                </c:pt>
                <c:pt idx="1202">
                  <c:v>114.61925585939055</c:v>
                </c:pt>
                <c:pt idx="1203">
                  <c:v>114.47242305611978</c:v>
                </c:pt>
                <c:pt idx="1204">
                  <c:v>114.32577835276258</c:v>
                </c:pt>
                <c:pt idx="1205">
                  <c:v>114.17932150835381</c:v>
                </c:pt>
                <c:pt idx="1206">
                  <c:v>114.03305228223712</c:v>
                </c:pt>
                <c:pt idx="1207">
                  <c:v>115.28183322787895</c:v>
                </c:pt>
                <c:pt idx="1208">
                  <c:v>114.54529292280442</c:v>
                </c:pt>
                <c:pt idx="1209">
                  <c:v>118.06556420714658</c:v>
                </c:pt>
                <c:pt idx="1210">
                  <c:v>120.54629945457795</c:v>
                </c:pt>
                <c:pt idx="1211">
                  <c:v>123.66107437040914</c:v>
                </c:pt>
                <c:pt idx="1212">
                  <c:v>123.50265856087397</c:v>
                </c:pt>
                <c:pt idx="1213">
                  <c:v>123.3444456896429</c:v>
                </c:pt>
                <c:pt idx="1214">
                  <c:v>118.65842062919387</c:v>
                </c:pt>
                <c:pt idx="1215">
                  <c:v>118.31369499376716</c:v>
                </c:pt>
                <c:pt idx="1216">
                  <c:v>118.20203471235584</c:v>
                </c:pt>
                <c:pt idx="1217">
                  <c:v>119.23311934391843</c:v>
                </c:pt>
                <c:pt idx="1218">
                  <c:v>118.51072010924291</c:v>
                </c:pt>
                <c:pt idx="1219">
                  <c:v>118.40248017715378</c:v>
                </c:pt>
                <c:pt idx="1220">
                  <c:v>118.29433910433144</c:v>
                </c:pt>
                <c:pt idx="1221">
                  <c:v>118.58900854941801</c:v>
                </c:pt>
                <c:pt idx="1222">
                  <c:v>119.89455588302391</c:v>
                </c:pt>
                <c:pt idx="1223" formatCode="0.0">
                  <c:v>120.46567812254689</c:v>
                </c:pt>
                <c:pt idx="1224" formatCode="0.0">
                  <c:v>120.63201431509316</c:v>
                </c:pt>
                <c:pt idx="1225" formatCode="0.0">
                  <c:v>119.29526865631865</c:v>
                </c:pt>
                <c:pt idx="1226" formatCode="0.0">
                  <c:v>119.18917150835311</c:v>
                </c:pt>
                <c:pt idx="1227" formatCode="0.0">
                  <c:v>119.08316871957661</c:v>
                </c:pt>
                <c:pt idx="1228" formatCode="0.0">
                  <c:v>119.24348617756499</c:v>
                </c:pt>
                <c:pt idx="1229" formatCode="0.0">
                  <c:v>118.8554136276445</c:v>
                </c:pt>
                <c:pt idx="1230" formatCode="0.0">
                  <c:v>118.79015682495834</c:v>
                </c:pt>
                <c:pt idx="1231" formatCode="0.0">
                  <c:v>117.66656432002027</c:v>
                </c:pt>
                <c:pt idx="1232" formatCode="0.0">
                  <c:v>117.16256166564993</c:v>
                </c:pt>
                <c:pt idx="1233" formatCode="0.0">
                  <c:v>117.05836127462791</c:v>
                </c:pt>
                <c:pt idx="1234" formatCode="0.0">
                  <c:v>116.95425355588401</c:v>
                </c:pt>
                <c:pt idx="1235" formatCode="0.0">
                  <c:v>117.5030768243486</c:v>
                </c:pt>
                <c:pt idx="1236" formatCode="0.0">
                  <c:v>116.6662516805947</c:v>
                </c:pt>
                <c:pt idx="1237" formatCode="0.0">
                  <c:v>117.06375979862322</c:v>
                </c:pt>
                <c:pt idx="1238" formatCode="0.0">
                  <c:v>117.34496567471795</c:v>
                </c:pt>
                <c:pt idx="1239" formatCode="0.0">
                  <c:v>117.01633188226283</c:v>
                </c:pt>
                <c:pt idx="1240" formatCode="0.0">
                  <c:v>116.91226154302865</c:v>
                </c:pt>
                <c:pt idx="1241" formatCode="0.0">
                  <c:v>116.80828376040886</c:v>
                </c:pt>
                <c:pt idx="1242" formatCode="0.0">
                  <c:v>116.56598457377501</c:v>
                </c:pt>
                <c:pt idx="1243" formatCode="0.0">
                  <c:v>116.00196559353337</c:v>
                </c:pt>
                <c:pt idx="1244" formatCode="0.0">
                  <c:v>115.47931095923225</c:v>
                </c:pt>
                <c:pt idx="1245" formatCode="0.0">
                  <c:v>115.82443154474255</c:v>
                </c:pt>
                <c:pt idx="1246" formatCode="0.0">
                  <c:v>116.54470882281964</c:v>
                </c:pt>
                <c:pt idx="1247" formatCode="0.0">
                  <c:v>116.44751628033407</c:v>
                </c:pt>
                <c:pt idx="1248" formatCode="0.0">
                  <c:v>116.34716913715218</c:v>
                </c:pt>
                <c:pt idx="1249" formatCode="0.0">
                  <c:v>117.13027888201049</c:v>
                </c:pt>
                <c:pt idx="1250" formatCode="0.0">
                  <c:v>117.19193862223733</c:v>
                </c:pt>
                <c:pt idx="1251" formatCode="0.0">
                  <c:v>117.17656153230598</c:v>
                </c:pt>
                <c:pt idx="1252" formatCode="0.0">
                  <c:v>117.29356123059614</c:v>
                </c:pt>
                <c:pt idx="1253" formatCode="0.0">
                  <c:v>117.26768558726775</c:v>
                </c:pt>
                <c:pt idx="1254" formatCode="0.0">
                  <c:v>117.1666316737785</c:v>
                </c:pt>
                <c:pt idx="1255" formatCode="0.0">
                  <c:v>117.06566484219401</c:v>
                </c:pt>
                <c:pt idx="1256" formatCode="0.0">
                  <c:v>116.84723810932289</c:v>
                </c:pt>
                <c:pt idx="1257" formatCode="0.0">
                  <c:v>116.57772976574749</c:v>
                </c:pt>
                <c:pt idx="1258" formatCode="0.0">
                  <c:v>113.70172337830593</c:v>
                </c:pt>
                <c:pt idx="1259" formatCode="0.0">
                  <c:v>112.84617592666936</c:v>
                </c:pt>
                <c:pt idx="1260" formatCode="0.0">
                  <c:v>113.56367883169671</c:v>
                </c:pt>
                <c:pt idx="1261" formatCode="0.0">
                  <c:v>113.46581679819012</c:v>
                </c:pt>
                <c:pt idx="1262" formatCode="0.0">
                  <c:v>113.36803909602695</c:v>
                </c:pt>
                <c:pt idx="1263" formatCode="0.0">
                  <c:v>113.2703456525358</c:v>
                </c:pt>
                <c:pt idx="1264" formatCode="0.0">
                  <c:v>112.28298689313061</c:v>
                </c:pt>
                <c:pt idx="1265" formatCode="0.0">
                  <c:v>111.81021862436621</c:v>
                </c:pt>
                <c:pt idx="1266" formatCode="0.0">
                  <c:v>111.71386761254658</c:v>
                </c:pt>
                <c:pt idx="1267" formatCode="0.0">
                  <c:v>111.13908252893339</c:v>
                </c:pt>
                <c:pt idx="1268" formatCode="0.0">
                  <c:v>111.04330985997592</c:v>
                </c:pt>
                <c:pt idx="1269" formatCode="0.0">
                  <c:v>110.94761972187897</c:v>
                </c:pt>
                <c:pt idx="1270" formatCode="0.0">
                  <c:v>110.01986021727259</c:v>
                </c:pt>
                <c:pt idx="1271" formatCode="0.0">
                  <c:v>109.58681559814332</c:v>
                </c:pt>
                <c:pt idx="1272" formatCode="0.0">
                  <c:v>110.37104257648829</c:v>
                </c:pt>
                <c:pt idx="1273" formatCode="0.0">
                  <c:v>110.27239092466495</c:v>
                </c:pt>
                <c:pt idx="1274" formatCode="0.0">
                  <c:v>109.61176454396964</c:v>
                </c:pt>
                <c:pt idx="1275" formatCode="0.0">
                  <c:v>109.51730802155967</c:v>
                </c:pt>
                <c:pt idx="1276" formatCode="0.0">
                  <c:v>109.42293289583804</c:v>
                </c:pt>
                <c:pt idx="1277" formatCode="0.0">
                  <c:v>108.93826039142409</c:v>
                </c:pt>
                <c:pt idx="1278" formatCode="0.0">
                  <c:v>108.32710694908533</c:v>
                </c:pt>
                <c:pt idx="1279" formatCode="0.0">
                  <c:v>107.94348386653753</c:v>
                </c:pt>
                <c:pt idx="1280" formatCode="0.0">
                  <c:v>107.84055584265124</c:v>
                </c:pt>
                <c:pt idx="1281" formatCode="0.0">
                  <c:v>107.22783081941853</c:v>
                </c:pt>
                <c:pt idx="1282" formatCode="0.0">
                  <c:v>107.1599263711184</c:v>
                </c:pt>
                <c:pt idx="1283" formatCode="0.0">
                  <c:v>107.09206492484549</c:v>
                </c:pt>
                <c:pt idx="1284" formatCode="0.0">
                  <c:v>107.02424645336779</c:v>
                </c:pt>
                <c:pt idx="1285" formatCode="0.0">
                  <c:v>106.95647092947051</c:v>
                </c:pt>
                <c:pt idx="1286" formatCode="0.0">
                  <c:v>107.50357386140506</c:v>
                </c:pt>
                <c:pt idx="1287" formatCode="0.0">
                  <c:v>107.11642057815767</c:v>
                </c:pt>
                <c:pt idx="1288" formatCode="0.0">
                  <c:v>107.04755930191581</c:v>
                </c:pt>
                <c:pt idx="1289" formatCode="0.0">
                  <c:v>106.97976901463007</c:v>
                </c:pt>
                <c:pt idx="1290" formatCode="0.0">
                  <c:v>106.91202165707652</c:v>
                </c:pt>
                <c:pt idx="1291" formatCode="0.0">
                  <c:v>108.73109695571432</c:v>
                </c:pt>
                <c:pt idx="1292" formatCode="0.0">
                  <c:v>109.10094504360006</c:v>
                </c:pt>
              </c:numCache>
            </c:numRef>
          </c:val>
          <c:smooth val="0"/>
          <c:extLst>
            <c:ext xmlns:c16="http://schemas.microsoft.com/office/drawing/2014/chart" uri="{C3380CC4-5D6E-409C-BE32-E72D297353CC}">
              <c16:uniqueId val="{00000000-3219-43D5-B210-0D3E7BEE408B}"/>
            </c:ext>
          </c:extLst>
        </c:ser>
        <c:dLbls>
          <c:showLegendKey val="0"/>
          <c:showVal val="0"/>
          <c:showCatName val="0"/>
          <c:showSerName val="0"/>
          <c:showPercent val="0"/>
          <c:showBubbleSize val="0"/>
        </c:dLbls>
        <c:smooth val="0"/>
        <c:axId val="2135038168"/>
        <c:axId val="2135034120"/>
      </c:lineChart>
      <c:dateAx>
        <c:axId val="2135038168"/>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35034120"/>
        <c:crosses val="autoZero"/>
        <c:auto val="1"/>
        <c:lblOffset val="100"/>
        <c:baseTimeUnit val="days"/>
      </c:dateAx>
      <c:valAx>
        <c:axId val="2135034120"/>
        <c:scaling>
          <c:orientation val="minMax"/>
          <c:min val="80"/>
        </c:scaling>
        <c:delete val="0"/>
        <c:axPos val="l"/>
        <c:majorGridlines>
          <c:spPr>
            <a:ln>
              <a:solidFill>
                <a:sysClr val="window" lastClr="FFFFFF">
                  <a:lumMod val="95000"/>
                </a:sysClr>
              </a:solidFill>
            </a:ln>
          </c:spPr>
        </c:majorGridlines>
        <c:numFmt formatCode="General" sourceLinked="1"/>
        <c:majorTickMark val="out"/>
        <c:minorTickMark val="none"/>
        <c:tickLblPos val="nextTo"/>
        <c:txPr>
          <a:bodyPr/>
          <a:lstStyle/>
          <a:p>
            <a:pPr>
              <a:defRPr sz="1200">
                <a:latin typeface="Bahnschrift Light" pitchFamily="34" charset="0"/>
              </a:defRPr>
            </a:pPr>
            <a:endParaRPr lang="en-US"/>
          </a:p>
        </c:txPr>
        <c:crossAx val="2135038168"/>
        <c:crosses val="autoZero"/>
        <c:crossBetween val="between"/>
      </c:valAx>
    </c:plotArea>
    <c:plotVisOnly val="1"/>
    <c:dispBlanksAs val="gap"/>
    <c:showDLblsOverMax val="0"/>
  </c:chart>
  <c:spPr>
    <a:ln>
      <a:noFill/>
    </a:ln>
  </c:spPr>
  <c:printSettings>
    <c:headerFooter/>
    <c:pageMargins b="0.75000000000000799" l="0.70000000000000095" r="0.70000000000000095" t="0.75000000000000799"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t>g. M0 &amp; M2 Growth (yoy)</a:t>
            </a:r>
          </a:p>
        </c:rich>
      </c:tx>
      <c:layout>
        <c:manualLayout>
          <c:xMode val="edge"/>
          <c:yMode val="edge"/>
          <c:x val="0.37214775236428799"/>
          <c:y val="3.7745642371626698E-2"/>
        </c:manualLayout>
      </c:layout>
      <c:overlay val="0"/>
    </c:title>
    <c:autoTitleDeleted val="0"/>
    <c:plotArea>
      <c:layout>
        <c:manualLayout>
          <c:layoutTarget val="inner"/>
          <c:xMode val="edge"/>
          <c:yMode val="edge"/>
          <c:x val="6.82186601674791E-2"/>
          <c:y val="0.134451847365233"/>
          <c:w val="0.89266663427160797"/>
          <c:h val="0.68485816676761602"/>
        </c:manualLayout>
      </c:layout>
      <c:lineChart>
        <c:grouping val="standard"/>
        <c:varyColors val="0"/>
        <c:ser>
          <c:idx val="0"/>
          <c:order val="0"/>
          <c:tx>
            <c:v>M0 - Monthly Moving Average</c:v>
          </c:tx>
          <c:spPr>
            <a:ln w="28575">
              <a:solidFill>
                <a:srgbClr val="002060"/>
              </a:solidFill>
            </a:ln>
          </c:spPr>
          <c:marker>
            <c:symbol val="none"/>
          </c:marker>
          <c:cat>
            <c:numRef>
              <c:f>'Figure 10 - g'!$B$3:$B$1279</c:f>
              <c:numCache>
                <c:formatCode>m/d/yyyy</c:formatCode>
                <c:ptCount val="127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numCache>
            </c:numRef>
          </c:cat>
          <c:val>
            <c:numRef>
              <c:f>'Figure 10 - g'!$C$3:$C$1279</c:f>
              <c:numCache>
                <c:formatCode>General</c:formatCode>
                <c:ptCount val="1277"/>
                <c:pt idx="0">
                  <c:v>0.4041016760742448</c:v>
                </c:pt>
                <c:pt idx="1">
                  <c:v>0.40197626023108368</c:v>
                </c:pt>
                <c:pt idx="2">
                  <c:v>0.40018288091718551</c:v>
                </c:pt>
                <c:pt idx="3">
                  <c:v>0.39757898021249699</c:v>
                </c:pt>
                <c:pt idx="4">
                  <c:v>0.39524832152464623</c:v>
                </c:pt>
                <c:pt idx="5">
                  <c:v>0.39178763628661162</c:v>
                </c:pt>
                <c:pt idx="6">
                  <c:v>0.3890209813710398</c:v>
                </c:pt>
                <c:pt idx="7">
                  <c:v>0.38645341402993305</c:v>
                </c:pt>
                <c:pt idx="8">
                  <c:v>0.38379910043701282</c:v>
                </c:pt>
                <c:pt idx="9">
                  <c:v>0.37975851422734541</c:v>
                </c:pt>
                <c:pt idx="10">
                  <c:v>0.37624320785280169</c:v>
                </c:pt>
                <c:pt idx="11">
                  <c:v>0.37376180817344629</c:v>
                </c:pt>
                <c:pt idx="12">
                  <c:v>0.36874882464678704</c:v>
                </c:pt>
                <c:pt idx="13">
                  <c:v>0.36462586436129385</c:v>
                </c:pt>
                <c:pt idx="14">
                  <c:v>0.36041365489163607</c:v>
                </c:pt>
                <c:pt idx="15">
                  <c:v>0.35779081966065696</c:v>
                </c:pt>
                <c:pt idx="16">
                  <c:v>0.35654742556985625</c:v>
                </c:pt>
                <c:pt idx="17">
                  <c:v>0.35319006311382456</c:v>
                </c:pt>
                <c:pt idx="18">
                  <c:v>0.35025564775344542</c:v>
                </c:pt>
                <c:pt idx="19">
                  <c:v>0.34765714362923522</c:v>
                </c:pt>
                <c:pt idx="20">
                  <c:v>0.34634039756119023</c:v>
                </c:pt>
                <c:pt idx="21">
                  <c:v>0.34441914476326085</c:v>
                </c:pt>
                <c:pt idx="22">
                  <c:v>0.34233589172808021</c:v>
                </c:pt>
                <c:pt idx="23">
                  <c:v>0.33985864031400942</c:v>
                </c:pt>
                <c:pt idx="24">
                  <c:v>0.33741320080251719</c:v>
                </c:pt>
                <c:pt idx="25">
                  <c:v>0.33595510233257742</c:v>
                </c:pt>
                <c:pt idx="26">
                  <c:v>0.33386007453453664</c:v>
                </c:pt>
                <c:pt idx="27">
                  <c:v>0.33195505162336236</c:v>
                </c:pt>
                <c:pt idx="28">
                  <c:v>0.32934255178813132</c:v>
                </c:pt>
                <c:pt idx="29">
                  <c:v>0.32893741818370126</c:v>
                </c:pt>
                <c:pt idx="30">
                  <c:v>0.32883108162478203</c:v>
                </c:pt>
                <c:pt idx="31">
                  <c:v>0.32763097110633965</c:v>
                </c:pt>
                <c:pt idx="32">
                  <c:v>0.32631140538692716</c:v>
                </c:pt>
                <c:pt idx="33">
                  <c:v>0.32527542750931493</c:v>
                </c:pt>
                <c:pt idx="34">
                  <c:v>0.32337239345906188</c:v>
                </c:pt>
                <c:pt idx="35">
                  <c:v>0.32114380803056503</c:v>
                </c:pt>
                <c:pt idx="36">
                  <c:v>0.31865228852925881</c:v>
                </c:pt>
                <c:pt idx="37">
                  <c:v>0.31733080500506855</c:v>
                </c:pt>
                <c:pt idx="38">
                  <c:v>0.31531529115841556</c:v>
                </c:pt>
                <c:pt idx="39">
                  <c:v>0.31298521420409647</c:v>
                </c:pt>
                <c:pt idx="40">
                  <c:v>0.31018156811278491</c:v>
                </c:pt>
                <c:pt idx="41">
                  <c:v>0.3085440093748788</c:v>
                </c:pt>
                <c:pt idx="42">
                  <c:v>0.30666675031034574</c:v>
                </c:pt>
                <c:pt idx="43">
                  <c:v>0.30458109469611733</c:v>
                </c:pt>
                <c:pt idx="44">
                  <c:v>0.30384628160239213</c:v>
                </c:pt>
                <c:pt idx="45">
                  <c:v>0.30233586760588782</c:v>
                </c:pt>
                <c:pt idx="46">
                  <c:v>0.30006931817474342</c:v>
                </c:pt>
                <c:pt idx="47">
                  <c:v>0.29691780186047767</c:v>
                </c:pt>
                <c:pt idx="48">
                  <c:v>0.29334350975701712</c:v>
                </c:pt>
                <c:pt idx="49">
                  <c:v>0.29072364679662638</c:v>
                </c:pt>
                <c:pt idx="50">
                  <c:v>0.28772413498011884</c:v>
                </c:pt>
                <c:pt idx="51">
                  <c:v>0.28485605254123841</c:v>
                </c:pt>
                <c:pt idx="52">
                  <c:v>0.28051181187630442</c:v>
                </c:pt>
                <c:pt idx="53">
                  <c:v>0.27655267034200154</c:v>
                </c:pt>
                <c:pt idx="54">
                  <c:v>0.27325740505241986</c:v>
                </c:pt>
                <c:pt idx="55">
                  <c:v>0.27027054442722509</c:v>
                </c:pt>
                <c:pt idx="56">
                  <c:v>0.26743449895032462</c:v>
                </c:pt>
                <c:pt idx="57">
                  <c:v>0.2633926852799493</c:v>
                </c:pt>
                <c:pt idx="58">
                  <c:v>0.25998780093767493</c:v>
                </c:pt>
                <c:pt idx="59">
                  <c:v>0.25694536535253665</c:v>
                </c:pt>
                <c:pt idx="60">
                  <c:v>0.25516148106013503</c:v>
                </c:pt>
                <c:pt idx="61">
                  <c:v>0.25443192350585364</c:v>
                </c:pt>
                <c:pt idx="62">
                  <c:v>0.25457212405703977</c:v>
                </c:pt>
                <c:pt idx="63">
                  <c:v>0.25475827665026546</c:v>
                </c:pt>
                <c:pt idx="64">
                  <c:v>0.25529040048742685</c:v>
                </c:pt>
                <c:pt idx="65">
                  <c:v>0.25583723839395123</c:v>
                </c:pt>
                <c:pt idx="66">
                  <c:v>0.25724266470959856</c:v>
                </c:pt>
                <c:pt idx="67">
                  <c:v>0.25854586390059919</c:v>
                </c:pt>
                <c:pt idx="68">
                  <c:v>0.25980675815208187</c:v>
                </c:pt>
                <c:pt idx="69">
                  <c:v>0.26122028670257447</c:v>
                </c:pt>
                <c:pt idx="70">
                  <c:v>0.26203843752442352</c:v>
                </c:pt>
                <c:pt idx="71">
                  <c:v>0.26317562179536008</c:v>
                </c:pt>
                <c:pt idx="72">
                  <c:v>0.26487312145510261</c:v>
                </c:pt>
                <c:pt idx="73">
                  <c:v>0.26478399213438525</c:v>
                </c:pt>
                <c:pt idx="74">
                  <c:v>0.26375684052027731</c:v>
                </c:pt>
                <c:pt idx="75">
                  <c:v>0.26387836075234844</c:v>
                </c:pt>
                <c:pt idx="76">
                  <c:v>0.26441365309666459</c:v>
                </c:pt>
                <c:pt idx="77">
                  <c:v>0.26485131349108593</c:v>
                </c:pt>
                <c:pt idx="78">
                  <c:v>0.26580049798893896</c:v>
                </c:pt>
                <c:pt idx="79">
                  <c:v>0.26742115906573383</c:v>
                </c:pt>
                <c:pt idx="80">
                  <c:v>0.26960754781998092</c:v>
                </c:pt>
                <c:pt idx="81">
                  <c:v>0.27107432290261652</c:v>
                </c:pt>
                <c:pt idx="82">
                  <c:v>0.27365407055139918</c:v>
                </c:pt>
                <c:pt idx="83">
                  <c:v>0.2759347934789842</c:v>
                </c:pt>
                <c:pt idx="84">
                  <c:v>0.28019048914205436</c:v>
                </c:pt>
                <c:pt idx="85">
                  <c:v>0.28399091317670283</c:v>
                </c:pt>
                <c:pt idx="86">
                  <c:v>0.28729953070342273</c:v>
                </c:pt>
                <c:pt idx="87">
                  <c:v>0.28957667731546172</c:v>
                </c:pt>
                <c:pt idx="88">
                  <c:v>0.29130469273436882</c:v>
                </c:pt>
                <c:pt idx="89">
                  <c:v>0.29266419134383648</c:v>
                </c:pt>
                <c:pt idx="90">
                  <c:v>0.29247175299965966</c:v>
                </c:pt>
                <c:pt idx="91">
                  <c:v>0.2942055397358776</c:v>
                </c:pt>
                <c:pt idx="92">
                  <c:v>0.29552450712275724</c:v>
                </c:pt>
                <c:pt idx="93">
                  <c:v>0.29608995102731839</c:v>
                </c:pt>
                <c:pt idx="94">
                  <c:v>0.29544473707866992</c:v>
                </c:pt>
                <c:pt idx="95">
                  <c:v>0.29514972999941508</c:v>
                </c:pt>
                <c:pt idx="96">
                  <c:v>0.29382471321486608</c:v>
                </c:pt>
                <c:pt idx="97">
                  <c:v>0.29265078328441879</c:v>
                </c:pt>
                <c:pt idx="98">
                  <c:v>0.29069200004016449</c:v>
                </c:pt>
                <c:pt idx="99">
                  <c:v>0.2893924040525358</c:v>
                </c:pt>
                <c:pt idx="100">
                  <c:v>0.28819984747672756</c:v>
                </c:pt>
                <c:pt idx="101">
                  <c:v>0.28688071370002932</c:v>
                </c:pt>
                <c:pt idx="102">
                  <c:v>0.28630173635568512</c:v>
                </c:pt>
                <c:pt idx="103">
                  <c:v>0.28580333530657276</c:v>
                </c:pt>
                <c:pt idx="104">
                  <c:v>0.28519158587999138</c:v>
                </c:pt>
                <c:pt idx="105">
                  <c:v>0.28448997913011292</c:v>
                </c:pt>
                <c:pt idx="106">
                  <c:v>0.2849173560265818</c:v>
                </c:pt>
                <c:pt idx="107">
                  <c:v>0.28454570206048546</c:v>
                </c:pt>
                <c:pt idx="108">
                  <c:v>0.28334450537644856</c:v>
                </c:pt>
                <c:pt idx="109">
                  <c:v>0.2828748873132389</c:v>
                </c:pt>
                <c:pt idx="110">
                  <c:v>0.28279908856615243</c:v>
                </c:pt>
                <c:pt idx="111">
                  <c:v>0.28221653575412586</c:v>
                </c:pt>
                <c:pt idx="112">
                  <c:v>0.28138300125841165</c:v>
                </c:pt>
                <c:pt idx="113">
                  <c:v>0.2809069613787073</c:v>
                </c:pt>
                <c:pt idx="114">
                  <c:v>0.27965398520016382</c:v>
                </c:pt>
                <c:pt idx="115">
                  <c:v>0.27864427856799406</c:v>
                </c:pt>
                <c:pt idx="116">
                  <c:v>0.27682360485586893</c:v>
                </c:pt>
                <c:pt idx="117">
                  <c:v>0.27580050988268867</c:v>
                </c:pt>
                <c:pt idx="118">
                  <c:v>0.27541430761553137</c:v>
                </c:pt>
                <c:pt idx="119">
                  <c:v>0.27254764355049366</c:v>
                </c:pt>
                <c:pt idx="120">
                  <c:v>0.27015551668298199</c:v>
                </c:pt>
                <c:pt idx="121">
                  <c:v>0.26835033377683221</c:v>
                </c:pt>
                <c:pt idx="122">
                  <c:v>0.26984698401035528</c:v>
                </c:pt>
                <c:pt idx="123">
                  <c:v>0.2685752309287428</c:v>
                </c:pt>
                <c:pt idx="124">
                  <c:v>0.26767227046602138</c:v>
                </c:pt>
                <c:pt idx="125">
                  <c:v>0.2670075924693609</c:v>
                </c:pt>
                <c:pt idx="126">
                  <c:v>0.26621612109997833</c:v>
                </c:pt>
                <c:pt idx="127">
                  <c:v>0.26478328769140252</c:v>
                </c:pt>
                <c:pt idx="128">
                  <c:v>0.26415394794515507</c:v>
                </c:pt>
                <c:pt idx="129">
                  <c:v>0.2638299240162319</c:v>
                </c:pt>
                <c:pt idx="130">
                  <c:v>0.26312877753402303</c:v>
                </c:pt>
                <c:pt idx="131">
                  <c:v>0.26237500875164643</c:v>
                </c:pt>
                <c:pt idx="132">
                  <c:v>0.26125182624808058</c:v>
                </c:pt>
                <c:pt idx="133">
                  <c:v>0.26052593621462483</c:v>
                </c:pt>
                <c:pt idx="134">
                  <c:v>0.25976166160707415</c:v>
                </c:pt>
                <c:pt idx="135">
                  <c:v>0.25871325278840518</c:v>
                </c:pt>
                <c:pt idx="136">
                  <c:v>0.25771610074295542</c:v>
                </c:pt>
                <c:pt idx="137">
                  <c:v>0.25782092878258761</c:v>
                </c:pt>
                <c:pt idx="138">
                  <c:v>0.25717207001803982</c:v>
                </c:pt>
                <c:pt idx="139">
                  <c:v>0.2561635032598556</c:v>
                </c:pt>
                <c:pt idx="140">
                  <c:v>0.25641379388172669</c:v>
                </c:pt>
                <c:pt idx="141">
                  <c:v>0.25565073882530998</c:v>
                </c:pt>
                <c:pt idx="142">
                  <c:v>0.25487217019403291</c:v>
                </c:pt>
                <c:pt idx="143">
                  <c:v>0.25448371073236398</c:v>
                </c:pt>
                <c:pt idx="144">
                  <c:v>0.25414892047735516</c:v>
                </c:pt>
                <c:pt idx="145">
                  <c:v>0.25405628772026484</c:v>
                </c:pt>
                <c:pt idx="146">
                  <c:v>0.25301703334027748</c:v>
                </c:pt>
                <c:pt idx="147">
                  <c:v>0.2526941345396379</c:v>
                </c:pt>
                <c:pt idx="148">
                  <c:v>0.25142508637039301</c:v>
                </c:pt>
                <c:pt idx="149">
                  <c:v>0.24940300852482444</c:v>
                </c:pt>
                <c:pt idx="150">
                  <c:v>0.24684926814533042</c:v>
                </c:pt>
                <c:pt idx="151">
                  <c:v>0.24630353293112467</c:v>
                </c:pt>
                <c:pt idx="152">
                  <c:v>0.24792009680993191</c:v>
                </c:pt>
                <c:pt idx="153">
                  <c:v>0.24986014968480755</c:v>
                </c:pt>
                <c:pt idx="154">
                  <c:v>0.24937914137303405</c:v>
                </c:pt>
                <c:pt idx="155">
                  <c:v>0.24933825397971143</c:v>
                </c:pt>
                <c:pt idx="156">
                  <c:v>0.24892857396749771</c:v>
                </c:pt>
                <c:pt idx="157">
                  <c:v>0.24831365005229761</c:v>
                </c:pt>
                <c:pt idx="158">
                  <c:v>0.24735299951589884</c:v>
                </c:pt>
                <c:pt idx="159">
                  <c:v>0.24754649764630443</c:v>
                </c:pt>
                <c:pt idx="160">
                  <c:v>0.24729151073007533</c:v>
                </c:pt>
                <c:pt idx="161">
                  <c:v>0.24596251575578987</c:v>
                </c:pt>
                <c:pt idx="162">
                  <c:v>0.24603655754362</c:v>
                </c:pt>
                <c:pt idx="163">
                  <c:v>0.24617291682323922</c:v>
                </c:pt>
                <c:pt idx="164">
                  <c:v>0.24645069328642855</c:v>
                </c:pt>
                <c:pt idx="165">
                  <c:v>0.2458887640733286</c:v>
                </c:pt>
                <c:pt idx="166">
                  <c:v>0.2463274678459707</c:v>
                </c:pt>
                <c:pt idx="167">
                  <c:v>0.24671201753774902</c:v>
                </c:pt>
                <c:pt idx="168">
                  <c:v>0.247407803272855</c:v>
                </c:pt>
                <c:pt idx="169">
                  <c:v>0.24813009409059814</c:v>
                </c:pt>
                <c:pt idx="170">
                  <c:v>0.24909838025694114</c:v>
                </c:pt>
                <c:pt idx="171">
                  <c:v>0.25042637441692056</c:v>
                </c:pt>
                <c:pt idx="172">
                  <c:v>0.2514537047826611</c:v>
                </c:pt>
                <c:pt idx="173">
                  <c:v>0.25385512539984845</c:v>
                </c:pt>
                <c:pt idx="174">
                  <c:v>0.25513909561851766</c:v>
                </c:pt>
                <c:pt idx="175">
                  <c:v>0.25642188989985604</c:v>
                </c:pt>
                <c:pt idx="176">
                  <c:v>0.25721917098776531</c:v>
                </c:pt>
                <c:pt idx="177">
                  <c:v>0.25798789946396039</c:v>
                </c:pt>
                <c:pt idx="178">
                  <c:v>0.25933966848793555</c:v>
                </c:pt>
                <c:pt idx="179">
                  <c:v>0.26007230894074551</c:v>
                </c:pt>
                <c:pt idx="180">
                  <c:v>0.26178385154715206</c:v>
                </c:pt>
                <c:pt idx="181">
                  <c:v>0.26252180628465727</c:v>
                </c:pt>
                <c:pt idx="182">
                  <c:v>0.26630083749655042</c:v>
                </c:pt>
                <c:pt idx="183">
                  <c:v>0.27078163905544944</c:v>
                </c:pt>
                <c:pt idx="184">
                  <c:v>0.27310014152133555</c:v>
                </c:pt>
                <c:pt idx="185">
                  <c:v>0.27479528310506207</c:v>
                </c:pt>
                <c:pt idx="186">
                  <c:v>0.27625804466623216</c:v>
                </c:pt>
                <c:pt idx="187">
                  <c:v>0.27804869844467484</c:v>
                </c:pt>
                <c:pt idx="188">
                  <c:v>0.27995010451547925</c:v>
                </c:pt>
                <c:pt idx="189">
                  <c:v>0.28181847202320909</c:v>
                </c:pt>
                <c:pt idx="190">
                  <c:v>0.28426702030943546</c:v>
                </c:pt>
                <c:pt idx="191">
                  <c:v>0.28589726583764596</c:v>
                </c:pt>
                <c:pt idx="192">
                  <c:v>0.28786004607710064</c:v>
                </c:pt>
                <c:pt idx="193">
                  <c:v>0.29008757823237752</c:v>
                </c:pt>
                <c:pt idx="194">
                  <c:v>0.29223424386244728</c:v>
                </c:pt>
                <c:pt idx="195">
                  <c:v>0.29458773257730264</c:v>
                </c:pt>
                <c:pt idx="196">
                  <c:v>0.29663996011636923</c:v>
                </c:pt>
                <c:pt idx="197">
                  <c:v>0.29890795287052185</c:v>
                </c:pt>
                <c:pt idx="198">
                  <c:v>0.30006891850931672</c:v>
                </c:pt>
                <c:pt idx="199">
                  <c:v>0.30099102953428292</c:v>
                </c:pt>
                <c:pt idx="200">
                  <c:v>0.30065922529234385</c:v>
                </c:pt>
                <c:pt idx="201">
                  <c:v>0.29964248310878172</c:v>
                </c:pt>
                <c:pt idx="202">
                  <c:v>0.29844320449726536</c:v>
                </c:pt>
                <c:pt idx="203">
                  <c:v>0.29719111367299578</c:v>
                </c:pt>
                <c:pt idx="204">
                  <c:v>0.2964203205979894</c:v>
                </c:pt>
                <c:pt idx="205">
                  <c:v>0.29454041394050434</c:v>
                </c:pt>
                <c:pt idx="206">
                  <c:v>0.2939223262404228</c:v>
                </c:pt>
                <c:pt idx="207">
                  <c:v>0.29406923621799541</c:v>
                </c:pt>
                <c:pt idx="208">
                  <c:v>0.29445904669609724</c:v>
                </c:pt>
                <c:pt idx="209">
                  <c:v>0.29530689296817741</c:v>
                </c:pt>
                <c:pt idx="210">
                  <c:v>0.29667662826151264</c:v>
                </c:pt>
                <c:pt idx="211">
                  <c:v>0.29699791480719528</c:v>
                </c:pt>
                <c:pt idx="212">
                  <c:v>0.29631684308224537</c:v>
                </c:pt>
                <c:pt idx="213">
                  <c:v>0.29821382723564177</c:v>
                </c:pt>
                <c:pt idx="214">
                  <c:v>0.29584555834374454</c:v>
                </c:pt>
                <c:pt idx="215">
                  <c:v>0.29256587994947691</c:v>
                </c:pt>
                <c:pt idx="216">
                  <c:v>0.28974918506386893</c:v>
                </c:pt>
                <c:pt idx="217">
                  <c:v>0.28750264099079376</c:v>
                </c:pt>
                <c:pt idx="218">
                  <c:v>0.28625550984378939</c:v>
                </c:pt>
                <c:pt idx="219">
                  <c:v>0.28453009015179992</c:v>
                </c:pt>
                <c:pt idx="220">
                  <c:v>0.28332466691640834</c:v>
                </c:pt>
                <c:pt idx="221">
                  <c:v>0.28175977118363893</c:v>
                </c:pt>
                <c:pt idx="222">
                  <c:v>0.28065949253578515</c:v>
                </c:pt>
                <c:pt idx="223">
                  <c:v>0.27934373923650302</c:v>
                </c:pt>
                <c:pt idx="224">
                  <c:v>0.2778408771453727</c:v>
                </c:pt>
                <c:pt idx="225">
                  <c:v>0.27659006752798271</c:v>
                </c:pt>
                <c:pt idx="226">
                  <c:v>0.27518753130429485</c:v>
                </c:pt>
                <c:pt idx="227">
                  <c:v>0.27357817199582152</c:v>
                </c:pt>
                <c:pt idx="228">
                  <c:v>0.27180920196809449</c:v>
                </c:pt>
                <c:pt idx="229">
                  <c:v>0.27144691755393757</c:v>
                </c:pt>
                <c:pt idx="230">
                  <c:v>0.27072203926817828</c:v>
                </c:pt>
                <c:pt idx="231">
                  <c:v>0.27091233675118487</c:v>
                </c:pt>
                <c:pt idx="232">
                  <c:v>0.27228222466905028</c:v>
                </c:pt>
                <c:pt idx="233">
                  <c:v>0.2739189643111713</c:v>
                </c:pt>
                <c:pt idx="234">
                  <c:v>0.275754476343403</c:v>
                </c:pt>
                <c:pt idx="235">
                  <c:v>0.27770637075195698</c:v>
                </c:pt>
                <c:pt idx="236">
                  <c:v>0.27855180460625573</c:v>
                </c:pt>
                <c:pt idx="237">
                  <c:v>0.27937223256419413</c:v>
                </c:pt>
                <c:pt idx="238">
                  <c:v>0.28016739148253333</c:v>
                </c:pt>
                <c:pt idx="239">
                  <c:v>0.27956546928958986</c:v>
                </c:pt>
                <c:pt idx="240">
                  <c:v>0.27926052037831667</c:v>
                </c:pt>
                <c:pt idx="241">
                  <c:v>0.27925596208585868</c:v>
                </c:pt>
                <c:pt idx="242">
                  <c:v>0.28051821777626484</c:v>
                </c:pt>
                <c:pt idx="243">
                  <c:v>0.2806686088919369</c:v>
                </c:pt>
                <c:pt idx="244">
                  <c:v>0.2824545499691305</c:v>
                </c:pt>
                <c:pt idx="245">
                  <c:v>0.28188946803399684</c:v>
                </c:pt>
                <c:pt idx="246">
                  <c:v>0.28216787829233264</c:v>
                </c:pt>
                <c:pt idx="247">
                  <c:v>0.28385145058891914</c:v>
                </c:pt>
                <c:pt idx="248">
                  <c:v>0.28510113794461189</c:v>
                </c:pt>
                <c:pt idx="249">
                  <c:v>0.28546481681332758</c:v>
                </c:pt>
                <c:pt idx="250">
                  <c:v>0.2866753305744616</c:v>
                </c:pt>
                <c:pt idx="251">
                  <c:v>0.28813642751009594</c:v>
                </c:pt>
                <c:pt idx="252">
                  <c:v>0.28847241441949439</c:v>
                </c:pt>
                <c:pt idx="253">
                  <c:v>0.28861391136591169</c:v>
                </c:pt>
                <c:pt idx="254">
                  <c:v>0.28852403019057965</c:v>
                </c:pt>
                <c:pt idx="255">
                  <c:v>0.28832901239989034</c:v>
                </c:pt>
                <c:pt idx="256">
                  <c:v>0.28830445435190682</c:v>
                </c:pt>
                <c:pt idx="257">
                  <c:v>0.28873064271613053</c:v>
                </c:pt>
                <c:pt idx="258">
                  <c:v>0.28919666762599883</c:v>
                </c:pt>
                <c:pt idx="259">
                  <c:v>0.2893894547704291</c:v>
                </c:pt>
                <c:pt idx="260">
                  <c:v>0.2901701736324892</c:v>
                </c:pt>
                <c:pt idx="261">
                  <c:v>0.28974479777395257</c:v>
                </c:pt>
                <c:pt idx="262">
                  <c:v>0.28988045591648326</c:v>
                </c:pt>
                <c:pt idx="263">
                  <c:v>0.28913051908907161</c:v>
                </c:pt>
                <c:pt idx="264">
                  <c:v>0.28810232340291791</c:v>
                </c:pt>
                <c:pt idx="265">
                  <c:v>0.28735129691095473</c:v>
                </c:pt>
                <c:pt idx="266">
                  <c:v>0.2861040050169707</c:v>
                </c:pt>
                <c:pt idx="267">
                  <c:v>0.28505008903237694</c:v>
                </c:pt>
                <c:pt idx="268">
                  <c:v>0.28407891287265458</c:v>
                </c:pt>
                <c:pt idx="269">
                  <c:v>0.28305081443715591</c:v>
                </c:pt>
                <c:pt idx="270">
                  <c:v>0.28228788798462889</c:v>
                </c:pt>
                <c:pt idx="271">
                  <c:v>0.28122320710411614</c:v>
                </c:pt>
                <c:pt idx="272">
                  <c:v>0.27989304437701057</c:v>
                </c:pt>
                <c:pt idx="273">
                  <c:v>0.27872324614994626</c:v>
                </c:pt>
                <c:pt idx="274">
                  <c:v>0.27628788159405565</c:v>
                </c:pt>
                <c:pt idx="275">
                  <c:v>0.27597135852719323</c:v>
                </c:pt>
                <c:pt idx="276">
                  <c:v>0.27426034452680537</c:v>
                </c:pt>
                <c:pt idx="277">
                  <c:v>0.27279289464951878</c:v>
                </c:pt>
                <c:pt idx="278">
                  <c:v>0.27193970386950272</c:v>
                </c:pt>
                <c:pt idx="279">
                  <c:v>0.27102076249532697</c:v>
                </c:pt>
                <c:pt idx="280">
                  <c:v>0.27087200241069564</c:v>
                </c:pt>
                <c:pt idx="281">
                  <c:v>0.27145872708933394</c:v>
                </c:pt>
                <c:pt idx="282">
                  <c:v>0.2711027489726604</c:v>
                </c:pt>
                <c:pt idx="283">
                  <c:v>0.27049618768148642</c:v>
                </c:pt>
                <c:pt idx="284">
                  <c:v>0.27066390574919869</c:v>
                </c:pt>
                <c:pt idx="285">
                  <c:v>0.27116233169589965</c:v>
                </c:pt>
                <c:pt idx="286">
                  <c:v>0.27191691464620715</c:v>
                </c:pt>
                <c:pt idx="287">
                  <c:v>0.27226173474932919</c:v>
                </c:pt>
                <c:pt idx="288">
                  <c:v>0.2728730214405406</c:v>
                </c:pt>
                <c:pt idx="289">
                  <c:v>0.27313436271661279</c:v>
                </c:pt>
                <c:pt idx="290">
                  <c:v>0.27316261719810514</c:v>
                </c:pt>
                <c:pt idx="291">
                  <c:v>0.2734472816660305</c:v>
                </c:pt>
                <c:pt idx="292">
                  <c:v>0.27273412054833018</c:v>
                </c:pt>
                <c:pt idx="293">
                  <c:v>0.27267636716140053</c:v>
                </c:pt>
                <c:pt idx="294">
                  <c:v>0.27212230110977265</c:v>
                </c:pt>
                <c:pt idx="295">
                  <c:v>0.2719789641847854</c:v>
                </c:pt>
                <c:pt idx="296">
                  <c:v>0.27193906651150879</c:v>
                </c:pt>
                <c:pt idx="297">
                  <c:v>0.27149079596394105</c:v>
                </c:pt>
                <c:pt idx="298">
                  <c:v>0.27184795198890155</c:v>
                </c:pt>
                <c:pt idx="299">
                  <c:v>0.27124819053826665</c:v>
                </c:pt>
                <c:pt idx="300">
                  <c:v>0.27107788384929876</c:v>
                </c:pt>
                <c:pt idx="301">
                  <c:v>0.2733684812793975</c:v>
                </c:pt>
                <c:pt idx="302">
                  <c:v>0.27393332714710633</c:v>
                </c:pt>
                <c:pt idx="303">
                  <c:v>0.27554983170909192</c:v>
                </c:pt>
                <c:pt idx="304">
                  <c:v>0.27586275154920364</c:v>
                </c:pt>
                <c:pt idx="305">
                  <c:v>0.27644869306919145</c:v>
                </c:pt>
                <c:pt idx="306">
                  <c:v>0.27614482568989152</c:v>
                </c:pt>
                <c:pt idx="307">
                  <c:v>0.27564846926590486</c:v>
                </c:pt>
                <c:pt idx="308">
                  <c:v>0.27559406795113617</c:v>
                </c:pt>
                <c:pt idx="309">
                  <c:v>0.27604265751614843</c:v>
                </c:pt>
                <c:pt idx="310">
                  <c:v>0.27615244218922885</c:v>
                </c:pt>
                <c:pt idx="311">
                  <c:v>0.27642707196401989</c:v>
                </c:pt>
                <c:pt idx="312">
                  <c:v>0.27588429547497845</c:v>
                </c:pt>
                <c:pt idx="313">
                  <c:v>0.27529728857335051</c:v>
                </c:pt>
                <c:pt idx="314">
                  <c:v>0.27436616872060943</c:v>
                </c:pt>
                <c:pt idx="315">
                  <c:v>0.27383259325538095</c:v>
                </c:pt>
                <c:pt idx="316">
                  <c:v>0.27262985487520219</c:v>
                </c:pt>
                <c:pt idx="317">
                  <c:v>0.27165037107639339</c:v>
                </c:pt>
                <c:pt idx="318">
                  <c:v>0.27033791834307513</c:v>
                </c:pt>
                <c:pt idx="319">
                  <c:v>0.26967212145429298</c:v>
                </c:pt>
                <c:pt idx="320">
                  <c:v>0.27001290972360653</c:v>
                </c:pt>
                <c:pt idx="321">
                  <c:v>0.2708820637488325</c:v>
                </c:pt>
                <c:pt idx="322">
                  <c:v>0.27207879701368448</c:v>
                </c:pt>
                <c:pt idx="323">
                  <c:v>0.27375972318047881</c:v>
                </c:pt>
                <c:pt idx="324">
                  <c:v>0.2765394116479305</c:v>
                </c:pt>
                <c:pt idx="325">
                  <c:v>0.27866908057620549</c:v>
                </c:pt>
                <c:pt idx="326">
                  <c:v>0.28025273864588451</c:v>
                </c:pt>
                <c:pt idx="327">
                  <c:v>0.28107295173974262</c:v>
                </c:pt>
                <c:pt idx="328">
                  <c:v>0.2817166207557435</c:v>
                </c:pt>
                <c:pt idx="329">
                  <c:v>0.28180443121924803</c:v>
                </c:pt>
                <c:pt idx="330">
                  <c:v>0.28156684455008896</c:v>
                </c:pt>
                <c:pt idx="331">
                  <c:v>0.28202922928356566</c:v>
                </c:pt>
                <c:pt idx="332">
                  <c:v>0.28206215925537537</c:v>
                </c:pt>
                <c:pt idx="333">
                  <c:v>0.28274627787506212</c:v>
                </c:pt>
                <c:pt idx="334">
                  <c:v>0.27904293678825076</c:v>
                </c:pt>
                <c:pt idx="335">
                  <c:v>0.27749289114429726</c:v>
                </c:pt>
                <c:pt idx="336">
                  <c:v>0.27694696177054384</c:v>
                </c:pt>
                <c:pt idx="337">
                  <c:v>0.27559255119278148</c:v>
                </c:pt>
                <c:pt idx="338">
                  <c:v>0.27496839391413086</c:v>
                </c:pt>
                <c:pt idx="339">
                  <c:v>0.27477315944161129</c:v>
                </c:pt>
                <c:pt idx="340">
                  <c:v>0.27368200950364679</c:v>
                </c:pt>
                <c:pt idx="341">
                  <c:v>0.27336136852956444</c:v>
                </c:pt>
                <c:pt idx="342">
                  <c:v>0.27197997863610829</c:v>
                </c:pt>
                <c:pt idx="343">
                  <c:v>0.27094794194160815</c:v>
                </c:pt>
                <c:pt idx="344">
                  <c:v>0.270230838078309</c:v>
                </c:pt>
                <c:pt idx="345">
                  <c:v>0.26943820942486202</c:v>
                </c:pt>
                <c:pt idx="346">
                  <c:v>0.26928790795595209</c:v>
                </c:pt>
                <c:pt idx="347">
                  <c:v>0.26886853949205974</c:v>
                </c:pt>
                <c:pt idx="348">
                  <c:v>0.27036510304870531</c:v>
                </c:pt>
                <c:pt idx="349">
                  <c:v>0.2716237933599906</c:v>
                </c:pt>
                <c:pt idx="350">
                  <c:v>0.2713534686739737</c:v>
                </c:pt>
                <c:pt idx="351">
                  <c:v>0.27124951601906472</c:v>
                </c:pt>
                <c:pt idx="352">
                  <c:v>0.27000511100250324</c:v>
                </c:pt>
                <c:pt idx="353">
                  <c:v>0.26821432519281585</c:v>
                </c:pt>
                <c:pt idx="354">
                  <c:v>0.2662060891020423</c:v>
                </c:pt>
                <c:pt idx="355">
                  <c:v>0.26464271580992915</c:v>
                </c:pt>
                <c:pt idx="356">
                  <c:v>0.26277727048440186</c:v>
                </c:pt>
                <c:pt idx="357">
                  <c:v>0.26065066565743611</c:v>
                </c:pt>
                <c:pt idx="358">
                  <c:v>0.25936794422429943</c:v>
                </c:pt>
                <c:pt idx="359">
                  <c:v>0.2587013665362119</c:v>
                </c:pt>
                <c:pt idx="360">
                  <c:v>0.25822501929646791</c:v>
                </c:pt>
                <c:pt idx="361">
                  <c:v>0.25847828368172038</c:v>
                </c:pt>
                <c:pt idx="362">
                  <c:v>0.2592633162711851</c:v>
                </c:pt>
                <c:pt idx="363">
                  <c:v>0.26188479371110884</c:v>
                </c:pt>
                <c:pt idx="364">
                  <c:v>0.26368984568581832</c:v>
                </c:pt>
                <c:pt idx="365">
                  <c:v>0.26246473306572082</c:v>
                </c:pt>
                <c:pt idx="366">
                  <c:v>0.26696856021225368</c:v>
                </c:pt>
                <c:pt idx="367">
                  <c:v>0.27098639204736397</c:v>
                </c:pt>
                <c:pt idx="368">
                  <c:v>0.27589676193824886</c:v>
                </c:pt>
                <c:pt idx="369">
                  <c:v>0.28009015555749411</c:v>
                </c:pt>
                <c:pt idx="370">
                  <c:v>0.28503841058869495</c:v>
                </c:pt>
                <c:pt idx="371">
                  <c:v>0.28944798447454229</c:v>
                </c:pt>
                <c:pt idx="372">
                  <c:v>0.29367163429116333</c:v>
                </c:pt>
                <c:pt idx="373">
                  <c:v>0.29712477514390234</c:v>
                </c:pt>
                <c:pt idx="374">
                  <c:v>0.30159676924134737</c:v>
                </c:pt>
                <c:pt idx="375">
                  <c:v>0.30544384963280391</c:v>
                </c:pt>
                <c:pt idx="376">
                  <c:v>0.30661707868886856</c:v>
                </c:pt>
                <c:pt idx="377">
                  <c:v>0.30889607435654737</c:v>
                </c:pt>
                <c:pt idx="378">
                  <c:v>0.31065439639105497</c:v>
                </c:pt>
                <c:pt idx="379">
                  <c:v>0.31241517500007987</c:v>
                </c:pt>
                <c:pt idx="380">
                  <c:v>0.31264926642190743</c:v>
                </c:pt>
                <c:pt idx="381">
                  <c:v>0.31290783507982439</c:v>
                </c:pt>
                <c:pt idx="382">
                  <c:v>0.31440736395171198</c:v>
                </c:pt>
                <c:pt idx="383">
                  <c:v>0.31718569116893081</c:v>
                </c:pt>
                <c:pt idx="384">
                  <c:v>0.31973890843848851</c:v>
                </c:pt>
                <c:pt idx="385">
                  <c:v>0.32230555294223345</c:v>
                </c:pt>
                <c:pt idx="386">
                  <c:v>0.32496002248442679</c:v>
                </c:pt>
                <c:pt idx="387">
                  <c:v>0.32670226410502212</c:v>
                </c:pt>
                <c:pt idx="388">
                  <c:v>0.32890241299653922</c:v>
                </c:pt>
                <c:pt idx="389">
                  <c:v>0.3318006041131128</c:v>
                </c:pt>
                <c:pt idx="390">
                  <c:v>0.33497077965966948</c:v>
                </c:pt>
                <c:pt idx="391">
                  <c:v>0.33881096556416029</c:v>
                </c:pt>
                <c:pt idx="392">
                  <c:v>0.34235658583631789</c:v>
                </c:pt>
                <c:pt idx="393">
                  <c:v>0.34605075899561316</c:v>
                </c:pt>
                <c:pt idx="394">
                  <c:v>0.34921316395069613</c:v>
                </c:pt>
                <c:pt idx="395">
                  <c:v>0.35119192200989968</c:v>
                </c:pt>
                <c:pt idx="396">
                  <c:v>0.35410723252714826</c:v>
                </c:pt>
                <c:pt idx="397">
                  <c:v>0.35715836236805792</c:v>
                </c:pt>
                <c:pt idx="398">
                  <c:v>0.36020882020188488</c:v>
                </c:pt>
                <c:pt idx="399">
                  <c:v>0.36221268030469328</c:v>
                </c:pt>
                <c:pt idx="400">
                  <c:v>0.36431219284952276</c:v>
                </c:pt>
                <c:pt idx="401">
                  <c:v>0.36674535027728983</c:v>
                </c:pt>
                <c:pt idx="402">
                  <c:v>0.3686670389765313</c:v>
                </c:pt>
                <c:pt idx="403">
                  <c:v>0.37185242005331204</c:v>
                </c:pt>
                <c:pt idx="404">
                  <c:v>0.37534439408822479</c:v>
                </c:pt>
                <c:pt idx="405">
                  <c:v>0.37908799263873555</c:v>
                </c:pt>
                <c:pt idx="406">
                  <c:v>0.38221921109932216</c:v>
                </c:pt>
                <c:pt idx="407">
                  <c:v>0.38548195240219707</c:v>
                </c:pt>
                <c:pt idx="408">
                  <c:v>0.39112173861578509</c:v>
                </c:pt>
                <c:pt idx="409">
                  <c:v>0.39544075120144684</c:v>
                </c:pt>
                <c:pt idx="410">
                  <c:v>0.39978745611179262</c:v>
                </c:pt>
                <c:pt idx="411">
                  <c:v>0.40494973242463272</c:v>
                </c:pt>
                <c:pt idx="412">
                  <c:v>0.41019061047263922</c:v>
                </c:pt>
                <c:pt idx="413">
                  <c:v>0.4153062908082002</c:v>
                </c:pt>
                <c:pt idx="414">
                  <c:v>0.42077586879955492</c:v>
                </c:pt>
                <c:pt idx="415">
                  <c:v>0.42488399468390564</c:v>
                </c:pt>
                <c:pt idx="416">
                  <c:v>0.42911126179844017</c:v>
                </c:pt>
                <c:pt idx="417">
                  <c:v>0.43501365763922822</c:v>
                </c:pt>
                <c:pt idx="418">
                  <c:v>0.43982091655239314</c:v>
                </c:pt>
                <c:pt idx="419">
                  <c:v>0.44465214683221038</c:v>
                </c:pt>
                <c:pt idx="420">
                  <c:v>0.44872315254075851</c:v>
                </c:pt>
                <c:pt idx="421">
                  <c:v>0.45246416533854067</c:v>
                </c:pt>
                <c:pt idx="422">
                  <c:v>0.45593319370633972</c:v>
                </c:pt>
                <c:pt idx="423">
                  <c:v>0.45873221171620465</c:v>
                </c:pt>
                <c:pt idx="424">
                  <c:v>0.46116020517112194</c:v>
                </c:pt>
                <c:pt idx="425">
                  <c:v>0.46395890785690397</c:v>
                </c:pt>
                <c:pt idx="426">
                  <c:v>0.46567620929136205</c:v>
                </c:pt>
                <c:pt idx="427">
                  <c:v>0.46510436439714115</c:v>
                </c:pt>
                <c:pt idx="428">
                  <c:v>0.46470209810179258</c:v>
                </c:pt>
                <c:pt idx="429">
                  <c:v>0.46416401248278316</c:v>
                </c:pt>
                <c:pt idx="430">
                  <c:v>0.46244620728029806</c:v>
                </c:pt>
                <c:pt idx="431">
                  <c:v>0.45879795601201023</c:v>
                </c:pt>
                <c:pt idx="432">
                  <c:v>0.454743124283494</c:v>
                </c:pt>
                <c:pt idx="433">
                  <c:v>0.4509009185790539</c:v>
                </c:pt>
                <c:pt idx="434">
                  <c:v>0.44788286335330851</c:v>
                </c:pt>
                <c:pt idx="435">
                  <c:v>0.44422707569891506</c:v>
                </c:pt>
                <c:pt idx="436">
                  <c:v>0.4406635204838466</c:v>
                </c:pt>
                <c:pt idx="437">
                  <c:v>0.4364346747629646</c:v>
                </c:pt>
                <c:pt idx="438">
                  <c:v>0.43378490493115512</c:v>
                </c:pt>
                <c:pt idx="439">
                  <c:v>0.43216142899202059</c:v>
                </c:pt>
                <c:pt idx="440">
                  <c:v>0.42836973829575475</c:v>
                </c:pt>
                <c:pt idx="441">
                  <c:v>0.42382963024286036</c:v>
                </c:pt>
                <c:pt idx="442">
                  <c:v>0.41941815639288393</c:v>
                </c:pt>
                <c:pt idx="443">
                  <c:v>0.41406017717336585</c:v>
                </c:pt>
                <c:pt idx="444">
                  <c:v>0.40945813265909398</c:v>
                </c:pt>
                <c:pt idx="445">
                  <c:v>0.40494928891506843</c:v>
                </c:pt>
                <c:pt idx="446">
                  <c:v>0.40069318746221072</c:v>
                </c:pt>
                <c:pt idx="447">
                  <c:v>0.39528496712699041</c:v>
                </c:pt>
                <c:pt idx="448">
                  <c:v>0.3899827155092474</c:v>
                </c:pt>
                <c:pt idx="449">
                  <c:v>0.38300992296827718</c:v>
                </c:pt>
                <c:pt idx="450">
                  <c:v>0.37712756360687716</c:v>
                </c:pt>
                <c:pt idx="451">
                  <c:v>0.37067615920441616</c:v>
                </c:pt>
                <c:pt idx="452">
                  <c:v>0.36482421423916106</c:v>
                </c:pt>
                <c:pt idx="453">
                  <c:v>0.35905164049586386</c:v>
                </c:pt>
                <c:pt idx="454">
                  <c:v>0.35576866910873484</c:v>
                </c:pt>
                <c:pt idx="455">
                  <c:v>0.35074205772143779</c:v>
                </c:pt>
                <c:pt idx="456">
                  <c:v>0.3438713485577749</c:v>
                </c:pt>
                <c:pt idx="457">
                  <c:v>0.33643882788371005</c:v>
                </c:pt>
                <c:pt idx="458">
                  <c:v>0.33205386299067952</c:v>
                </c:pt>
                <c:pt idx="459">
                  <c:v>0.32928400026040888</c:v>
                </c:pt>
                <c:pt idx="460">
                  <c:v>0.32607250934759463</c:v>
                </c:pt>
                <c:pt idx="461">
                  <c:v>0.32376632825207774</c:v>
                </c:pt>
                <c:pt idx="462">
                  <c:v>0.32256286176159177</c:v>
                </c:pt>
                <c:pt idx="463">
                  <c:v>0.32314400403579019</c:v>
                </c:pt>
                <c:pt idx="464">
                  <c:v>0.3237084865706879</c:v>
                </c:pt>
                <c:pt idx="465">
                  <c:v>0.32470031333917543</c:v>
                </c:pt>
                <c:pt idx="466">
                  <c:v>0.324499694386579</c:v>
                </c:pt>
                <c:pt idx="467">
                  <c:v>0.32311015425685385</c:v>
                </c:pt>
                <c:pt idx="468">
                  <c:v>0.32167152090874462</c:v>
                </c:pt>
                <c:pt idx="469">
                  <c:v>0.32056223732696987</c:v>
                </c:pt>
                <c:pt idx="470">
                  <c:v>0.31921174877314673</c:v>
                </c:pt>
                <c:pt idx="471">
                  <c:v>0.31687990948384187</c:v>
                </c:pt>
                <c:pt idx="472">
                  <c:v>0.31774789254828933</c:v>
                </c:pt>
                <c:pt idx="473">
                  <c:v>0.3200324917643329</c:v>
                </c:pt>
                <c:pt idx="474">
                  <c:v>0.32387904421738678</c:v>
                </c:pt>
                <c:pt idx="475">
                  <c:v>0.32653899944361431</c:v>
                </c:pt>
                <c:pt idx="476">
                  <c:v>0.32846103405216681</c:v>
                </c:pt>
                <c:pt idx="477">
                  <c:v>0.33067483703379053</c:v>
                </c:pt>
                <c:pt idx="478">
                  <c:v>0.33264686678268712</c:v>
                </c:pt>
                <c:pt idx="479">
                  <c:v>0.336605580677248</c:v>
                </c:pt>
                <c:pt idx="480">
                  <c:v>0.34023958391277959</c:v>
                </c:pt>
                <c:pt idx="481">
                  <c:v>0.34318041641598263</c:v>
                </c:pt>
                <c:pt idx="482">
                  <c:v>0.34629260392233724</c:v>
                </c:pt>
                <c:pt idx="483">
                  <c:v>0.34948102081504046</c:v>
                </c:pt>
                <c:pt idx="484">
                  <c:v>0.35269746590806794</c:v>
                </c:pt>
                <c:pt idx="485">
                  <c:v>0.35572226177469157</c:v>
                </c:pt>
                <c:pt idx="486">
                  <c:v>0.35625745528514696</c:v>
                </c:pt>
                <c:pt idx="487">
                  <c:v>0.35789489440990646</c:v>
                </c:pt>
                <c:pt idx="488">
                  <c:v>0.36203960497801307</c:v>
                </c:pt>
                <c:pt idx="489">
                  <c:v>0.36580932864620669</c:v>
                </c:pt>
                <c:pt idx="490">
                  <c:v>0.36766789199659516</c:v>
                </c:pt>
                <c:pt idx="491">
                  <c:v>0.37005108342627302</c:v>
                </c:pt>
                <c:pt idx="492">
                  <c:v>0.37258619744679139</c:v>
                </c:pt>
                <c:pt idx="493">
                  <c:v>0.37348978342829503</c:v>
                </c:pt>
                <c:pt idx="494">
                  <c:v>0.3738333876192077</c:v>
                </c:pt>
                <c:pt idx="495">
                  <c:v>0.37416608420160297</c:v>
                </c:pt>
                <c:pt idx="496">
                  <c:v>0.37444920340162052</c:v>
                </c:pt>
                <c:pt idx="497">
                  <c:v>0.3743544005885186</c:v>
                </c:pt>
                <c:pt idx="498">
                  <c:v>0.37413947712093998</c:v>
                </c:pt>
                <c:pt idx="499">
                  <c:v>0.37478976226550803</c:v>
                </c:pt>
                <c:pt idx="500">
                  <c:v>0.37505337335768962</c:v>
                </c:pt>
                <c:pt idx="501">
                  <c:v>0.37521822772014091</c:v>
                </c:pt>
                <c:pt idx="502">
                  <c:v>0.3756073528594856</c:v>
                </c:pt>
                <c:pt idx="503">
                  <c:v>0.37604869431913462</c:v>
                </c:pt>
                <c:pt idx="504">
                  <c:v>0.37545672883345876</c:v>
                </c:pt>
                <c:pt idx="505">
                  <c:v>0.37398014765695431</c:v>
                </c:pt>
                <c:pt idx="506">
                  <c:v>0.37100774611558457</c:v>
                </c:pt>
                <c:pt idx="507">
                  <c:v>0.36889566606247431</c:v>
                </c:pt>
                <c:pt idx="508">
                  <c:v>0.36634923330946695</c:v>
                </c:pt>
                <c:pt idx="509">
                  <c:v>0.36298519564805681</c:v>
                </c:pt>
                <c:pt idx="510">
                  <c:v>0.35962115798664679</c:v>
                </c:pt>
                <c:pt idx="511">
                  <c:v>0.35648667761743574</c:v>
                </c:pt>
                <c:pt idx="512">
                  <c:v>0.35357845359830925</c:v>
                </c:pt>
                <c:pt idx="513">
                  <c:v>0.3513634003115112</c:v>
                </c:pt>
                <c:pt idx="514">
                  <c:v>0.34874298144083193</c:v>
                </c:pt>
                <c:pt idx="515">
                  <c:v>0.34638381112513278</c:v>
                </c:pt>
                <c:pt idx="516">
                  <c:v>0.34400756376588865</c:v>
                </c:pt>
                <c:pt idx="517">
                  <c:v>0.34075510333218739</c:v>
                </c:pt>
                <c:pt idx="518">
                  <c:v>0.33759267295705969</c:v>
                </c:pt>
                <c:pt idx="519">
                  <c:v>0.33495566159782542</c:v>
                </c:pt>
                <c:pt idx="520">
                  <c:v>0.33230738038840452</c:v>
                </c:pt>
                <c:pt idx="521">
                  <c:v>0.32983279637187923</c:v>
                </c:pt>
                <c:pt idx="522">
                  <c:v>0.3282913676840048</c:v>
                </c:pt>
                <c:pt idx="523">
                  <c:v>0.32720553241247008</c:v>
                </c:pt>
                <c:pt idx="524">
                  <c:v>0.32516378316677486</c:v>
                </c:pt>
                <c:pt idx="525">
                  <c:v>0.32355745333721675</c:v>
                </c:pt>
                <c:pt idx="526">
                  <c:v>0.32249976592047097</c:v>
                </c:pt>
                <c:pt idx="527">
                  <c:v>0.32097812101294432</c:v>
                </c:pt>
                <c:pt idx="528">
                  <c:v>0.31937775203692687</c:v>
                </c:pt>
                <c:pt idx="529">
                  <c:v>0.31720025249290529</c:v>
                </c:pt>
                <c:pt idx="530">
                  <c:v>0.31560088059444974</c:v>
                </c:pt>
                <c:pt idx="531">
                  <c:v>0.3131171102555525</c:v>
                </c:pt>
                <c:pt idx="532">
                  <c:v>0.31115378786893405</c:v>
                </c:pt>
                <c:pt idx="533">
                  <c:v>0.30937353843592708</c:v>
                </c:pt>
                <c:pt idx="534">
                  <c:v>0.3066854230735942</c:v>
                </c:pt>
                <c:pt idx="535">
                  <c:v>0.30401946566519744</c:v>
                </c:pt>
                <c:pt idx="536">
                  <c:v>0.30135520760550455</c:v>
                </c:pt>
                <c:pt idx="537">
                  <c:v>0.30356327961767088</c:v>
                </c:pt>
                <c:pt idx="538">
                  <c:v>0.30347255190238032</c:v>
                </c:pt>
                <c:pt idx="539">
                  <c:v>0.30384211385985027</c:v>
                </c:pt>
                <c:pt idx="540">
                  <c:v>0.30521431459421772</c:v>
                </c:pt>
                <c:pt idx="541">
                  <c:v>0.30735774481538691</c:v>
                </c:pt>
                <c:pt idx="542">
                  <c:v>0.3088513378718335</c:v>
                </c:pt>
                <c:pt idx="543">
                  <c:v>0.30875272309594942</c:v>
                </c:pt>
                <c:pt idx="544">
                  <c:v>0.31011992466284827</c:v>
                </c:pt>
                <c:pt idx="545">
                  <c:v>0.31061083883973584</c:v>
                </c:pt>
                <c:pt idx="546">
                  <c:v>0.3105897566417859</c:v>
                </c:pt>
                <c:pt idx="547">
                  <c:v>0.30739959706793568</c:v>
                </c:pt>
                <c:pt idx="548">
                  <c:v>0.30420341623386193</c:v>
                </c:pt>
                <c:pt idx="549">
                  <c:v>0.30318741226669366</c:v>
                </c:pt>
                <c:pt idx="550">
                  <c:v>0.30239984661076968</c:v>
                </c:pt>
                <c:pt idx="551">
                  <c:v>0.30222064688149969</c:v>
                </c:pt>
                <c:pt idx="552">
                  <c:v>0.30135519516719306</c:v>
                </c:pt>
                <c:pt idx="553">
                  <c:v>0.3005740669455999</c:v>
                </c:pt>
                <c:pt idx="554">
                  <c:v>0.29880478918345071</c:v>
                </c:pt>
                <c:pt idx="555">
                  <c:v>0.29607653613701174</c:v>
                </c:pt>
                <c:pt idx="556">
                  <c:v>0.29439170503932083</c:v>
                </c:pt>
                <c:pt idx="557">
                  <c:v>0.29291904720105982</c:v>
                </c:pt>
                <c:pt idx="558">
                  <c:v>0.29167364318477468</c:v>
                </c:pt>
                <c:pt idx="559">
                  <c:v>0.28980658959020822</c:v>
                </c:pt>
                <c:pt idx="560">
                  <c:v>0.28767732692059111</c:v>
                </c:pt>
                <c:pt idx="561">
                  <c:v>0.28643185896848211</c:v>
                </c:pt>
                <c:pt idx="562">
                  <c:v>0.28485328658424292</c:v>
                </c:pt>
                <c:pt idx="563">
                  <c:v>0.2838524328034393</c:v>
                </c:pt>
                <c:pt idx="564">
                  <c:v>0.282642047527909</c:v>
                </c:pt>
                <c:pt idx="565">
                  <c:v>0.28447082755840553</c:v>
                </c:pt>
                <c:pt idx="566">
                  <c:v>0.28585761253475195</c:v>
                </c:pt>
                <c:pt idx="567">
                  <c:v>0.28671076599517675</c:v>
                </c:pt>
                <c:pt idx="568">
                  <c:v>0.28759949283488107</c:v>
                </c:pt>
                <c:pt idx="569">
                  <c:v>0.28404731351489909</c:v>
                </c:pt>
                <c:pt idx="570">
                  <c:v>0.28301192518740209</c:v>
                </c:pt>
                <c:pt idx="571">
                  <c:v>0.28195000687941169</c:v>
                </c:pt>
                <c:pt idx="572">
                  <c:v>0.27975507274470501</c:v>
                </c:pt>
                <c:pt idx="573">
                  <c:v>0.27731666361033658</c:v>
                </c:pt>
                <c:pt idx="574">
                  <c:v>0.27525943665473729</c:v>
                </c:pt>
                <c:pt idx="575">
                  <c:v>0.27418823637782974</c:v>
                </c:pt>
                <c:pt idx="576">
                  <c:v>0.27174967406708428</c:v>
                </c:pt>
                <c:pt idx="577">
                  <c:v>0.26909925238981625</c:v>
                </c:pt>
                <c:pt idx="578">
                  <c:v>0.26742524012621938</c:v>
                </c:pt>
                <c:pt idx="579">
                  <c:v>0.26934279025870134</c:v>
                </c:pt>
                <c:pt idx="580">
                  <c:v>0.27201859921640315</c:v>
                </c:pt>
                <c:pt idx="581">
                  <c:v>0.27311766812927818</c:v>
                </c:pt>
                <c:pt idx="582">
                  <c:v>0.27383517107128885</c:v>
                </c:pt>
                <c:pt idx="583">
                  <c:v>0.27406028345661604</c:v>
                </c:pt>
                <c:pt idx="584">
                  <c:v>0.27507890545380687</c:v>
                </c:pt>
                <c:pt idx="585">
                  <c:v>0.27535315288712015</c:v>
                </c:pt>
                <c:pt idx="586">
                  <c:v>0.27539948539454634</c:v>
                </c:pt>
                <c:pt idx="587">
                  <c:v>0.27468123947320766</c:v>
                </c:pt>
                <c:pt idx="588">
                  <c:v>0.27397811018452339</c:v>
                </c:pt>
                <c:pt idx="589">
                  <c:v>0.27368520674376973</c:v>
                </c:pt>
                <c:pt idx="590">
                  <c:v>0.27325406584434603</c:v>
                </c:pt>
                <c:pt idx="591">
                  <c:v>0.2736020600801759</c:v>
                </c:pt>
                <c:pt idx="592">
                  <c:v>0.27422799561351763</c:v>
                </c:pt>
                <c:pt idx="593">
                  <c:v>0.27785908758043659</c:v>
                </c:pt>
                <c:pt idx="594">
                  <c:v>0.27971599293750449</c:v>
                </c:pt>
                <c:pt idx="595">
                  <c:v>0.28109411299864823</c:v>
                </c:pt>
                <c:pt idx="596">
                  <c:v>0.28263294035616082</c:v>
                </c:pt>
                <c:pt idx="597">
                  <c:v>0.28113260240764665</c:v>
                </c:pt>
                <c:pt idx="598">
                  <c:v>0.28007425951328252</c:v>
                </c:pt>
                <c:pt idx="599">
                  <c:v>0.2798947496885808</c:v>
                </c:pt>
                <c:pt idx="600">
                  <c:v>0.27995958072450788</c:v>
                </c:pt>
                <c:pt idx="601">
                  <c:v>0.27925975153102889</c:v>
                </c:pt>
                <c:pt idx="602">
                  <c:v>0.27796266567483213</c:v>
                </c:pt>
                <c:pt idx="603">
                  <c:v>0.27661924212311911</c:v>
                </c:pt>
                <c:pt idx="604">
                  <c:v>0.27574393249838464</c:v>
                </c:pt>
                <c:pt idx="605">
                  <c:v>0.27564961352916117</c:v>
                </c:pt>
                <c:pt idx="606">
                  <c:v>0.27490365211485679</c:v>
                </c:pt>
                <c:pt idx="607">
                  <c:v>0.27318353294252401</c:v>
                </c:pt>
                <c:pt idx="608">
                  <c:v>0.27130043863314945</c:v>
                </c:pt>
                <c:pt idx="609">
                  <c:v>0.27028663166598055</c:v>
                </c:pt>
                <c:pt idx="610">
                  <c:v>0.26977762108321762</c:v>
                </c:pt>
                <c:pt idx="611">
                  <c:v>0.26905372121335597</c:v>
                </c:pt>
                <c:pt idx="612">
                  <c:v>0.26769091812891632</c:v>
                </c:pt>
                <c:pt idx="613">
                  <c:v>0.26678720912253662</c:v>
                </c:pt>
                <c:pt idx="614">
                  <c:v>0.26625526952212963</c:v>
                </c:pt>
                <c:pt idx="615">
                  <c:v>0.2646864402925927</c:v>
                </c:pt>
                <c:pt idx="616">
                  <c:v>0.26263834839328382</c:v>
                </c:pt>
                <c:pt idx="617">
                  <c:v>0.26171956031131927</c:v>
                </c:pt>
                <c:pt idx="618">
                  <c:v>0.2610286871552418</c:v>
                </c:pt>
                <c:pt idx="619">
                  <c:v>0.2616614108374119</c:v>
                </c:pt>
                <c:pt idx="620">
                  <c:v>0.26242400197577692</c:v>
                </c:pt>
                <c:pt idx="621">
                  <c:v>0.26327776644966688</c:v>
                </c:pt>
                <c:pt idx="622">
                  <c:v>0.26346752578836563</c:v>
                </c:pt>
                <c:pt idx="623">
                  <c:v>0.26296538541143188</c:v>
                </c:pt>
                <c:pt idx="624">
                  <c:v>0.26310955047677653</c:v>
                </c:pt>
                <c:pt idx="625">
                  <c:v>0.25967984671449362</c:v>
                </c:pt>
                <c:pt idx="626">
                  <c:v>0.25886932503892113</c:v>
                </c:pt>
                <c:pt idx="627">
                  <c:v>0.2583686738214595</c:v>
                </c:pt>
                <c:pt idx="628">
                  <c:v>0.2614138091880272</c:v>
                </c:pt>
                <c:pt idx="629">
                  <c:v>0.2640027278740647</c:v>
                </c:pt>
                <c:pt idx="630">
                  <c:v>0.26545772548696939</c:v>
                </c:pt>
                <c:pt idx="631">
                  <c:v>0.26693535857303513</c:v>
                </c:pt>
                <c:pt idx="632">
                  <c:v>0.26813307741919273</c:v>
                </c:pt>
                <c:pt idx="633">
                  <c:v>0.26946275449075169</c:v>
                </c:pt>
                <c:pt idx="634">
                  <c:v>0.27236002174158186</c:v>
                </c:pt>
                <c:pt idx="635">
                  <c:v>0.27461061540299914</c:v>
                </c:pt>
                <c:pt idx="636">
                  <c:v>0.27631494105404664</c:v>
                </c:pt>
                <c:pt idx="637">
                  <c:v>0.27773513456924798</c:v>
                </c:pt>
                <c:pt idx="638">
                  <c:v>0.27825068948258191</c:v>
                </c:pt>
                <c:pt idx="639">
                  <c:v>0.27928246075208218</c:v>
                </c:pt>
                <c:pt idx="640">
                  <c:v>0.28155448073750405</c:v>
                </c:pt>
                <c:pt idx="641">
                  <c:v>0.28352828770200067</c:v>
                </c:pt>
                <c:pt idx="642">
                  <c:v>0.28546096228829515</c:v>
                </c:pt>
                <c:pt idx="643">
                  <c:v>0.2871703893789847</c:v>
                </c:pt>
                <c:pt idx="644">
                  <c:v>0.2883883170994615</c:v>
                </c:pt>
                <c:pt idx="645">
                  <c:v>0.28859575470966414</c:v>
                </c:pt>
                <c:pt idx="646">
                  <c:v>0.2884945205149404</c:v>
                </c:pt>
                <c:pt idx="647">
                  <c:v>0.28948131592216964</c:v>
                </c:pt>
                <c:pt idx="648">
                  <c:v>0.29039280736199791</c:v>
                </c:pt>
                <c:pt idx="649">
                  <c:v>0.29084512709418181</c:v>
                </c:pt>
                <c:pt idx="650">
                  <c:v>0.29147434699486485</c:v>
                </c:pt>
                <c:pt idx="651">
                  <c:v>0.29127573573469323</c:v>
                </c:pt>
                <c:pt idx="652">
                  <c:v>0.29086293929563989</c:v>
                </c:pt>
                <c:pt idx="653">
                  <c:v>0.29002736921928129</c:v>
                </c:pt>
                <c:pt idx="654">
                  <c:v>0.28985580427811408</c:v>
                </c:pt>
                <c:pt idx="655">
                  <c:v>0.29006089727775097</c:v>
                </c:pt>
                <c:pt idx="656">
                  <c:v>0.29173447860291157</c:v>
                </c:pt>
                <c:pt idx="657">
                  <c:v>0.29335114519527877</c:v>
                </c:pt>
                <c:pt idx="658">
                  <c:v>0.29354547046903029</c:v>
                </c:pt>
                <c:pt idx="659">
                  <c:v>0.29438124283214062</c:v>
                </c:pt>
                <c:pt idx="660">
                  <c:v>0.29163537212807111</c:v>
                </c:pt>
                <c:pt idx="661">
                  <c:v>0.28950591416425114</c:v>
                </c:pt>
                <c:pt idx="662">
                  <c:v>0.28835949555344653</c:v>
                </c:pt>
                <c:pt idx="663">
                  <c:v>0.28618537487668283</c:v>
                </c:pt>
                <c:pt idx="664">
                  <c:v>0.28466127803876884</c:v>
                </c:pt>
                <c:pt idx="665">
                  <c:v>0.2851797196586825</c:v>
                </c:pt>
                <c:pt idx="666">
                  <c:v>0.28262934006874768</c:v>
                </c:pt>
                <c:pt idx="667">
                  <c:v>0.28066448781004155</c:v>
                </c:pt>
                <c:pt idx="668">
                  <c:v>0.2786115335928997</c:v>
                </c:pt>
                <c:pt idx="669">
                  <c:v>0.27737707049570998</c:v>
                </c:pt>
                <c:pt idx="670">
                  <c:v>0.27710402665302664</c:v>
                </c:pt>
                <c:pt idx="671">
                  <c:v>0.27818812149480249</c:v>
                </c:pt>
                <c:pt idx="672">
                  <c:v>0.27806750384949513</c:v>
                </c:pt>
                <c:pt idx="673">
                  <c:v>0.27752091871991535</c:v>
                </c:pt>
                <c:pt idx="674">
                  <c:v>0.27628026712602788</c:v>
                </c:pt>
                <c:pt idx="675">
                  <c:v>0.27526286302774527</c:v>
                </c:pt>
                <c:pt idx="676">
                  <c:v>0.27452109576496425</c:v>
                </c:pt>
                <c:pt idx="677">
                  <c:v>0.27444837115105236</c:v>
                </c:pt>
                <c:pt idx="678">
                  <c:v>0.27434168578316948</c:v>
                </c:pt>
                <c:pt idx="679">
                  <c:v>0.27404230617769915</c:v>
                </c:pt>
                <c:pt idx="680">
                  <c:v>0.27453301665675117</c:v>
                </c:pt>
                <c:pt idx="681">
                  <c:v>0.27521493580428463</c:v>
                </c:pt>
                <c:pt idx="682">
                  <c:v>0.2754112790353464</c:v>
                </c:pt>
                <c:pt idx="683">
                  <c:v>0.27562692234857089</c:v>
                </c:pt>
                <c:pt idx="684">
                  <c:v>0.27730821926324639</c:v>
                </c:pt>
                <c:pt idx="685">
                  <c:v>0.27660303070669007</c:v>
                </c:pt>
                <c:pt idx="686">
                  <c:v>0.27539111166917224</c:v>
                </c:pt>
                <c:pt idx="687">
                  <c:v>0.27458179885959577</c:v>
                </c:pt>
                <c:pt idx="688">
                  <c:v>0.2717702615106245</c:v>
                </c:pt>
                <c:pt idx="689">
                  <c:v>0.26901563889444674</c:v>
                </c:pt>
                <c:pt idx="690">
                  <c:v>0.26721499994115355</c:v>
                </c:pt>
                <c:pt idx="691">
                  <c:v>0.26579777814954503</c:v>
                </c:pt>
                <c:pt idx="692">
                  <c:v>0.26530125126267806</c:v>
                </c:pt>
                <c:pt idx="693">
                  <c:v>0.26568122178271991</c:v>
                </c:pt>
                <c:pt idx="694">
                  <c:v>0.26629228032664976</c:v>
                </c:pt>
                <c:pt idx="695">
                  <c:v>0.26748882963539661</c:v>
                </c:pt>
                <c:pt idx="696">
                  <c:v>0.26721760455665239</c:v>
                </c:pt>
                <c:pt idx="697">
                  <c:v>0.26502055544755837</c:v>
                </c:pt>
                <c:pt idx="698">
                  <c:v>0.26357767981408453</c:v>
                </c:pt>
                <c:pt idx="699">
                  <c:v>0.26206988531725933</c:v>
                </c:pt>
                <c:pt idx="700">
                  <c:v>0.26117822009922897</c:v>
                </c:pt>
                <c:pt idx="701">
                  <c:v>0.25930356914888791</c:v>
                </c:pt>
                <c:pt idx="702">
                  <c:v>0.25829243497694232</c:v>
                </c:pt>
                <c:pt idx="703">
                  <c:v>0.25598114494791335</c:v>
                </c:pt>
                <c:pt idx="704">
                  <c:v>0.25378041357752085</c:v>
                </c:pt>
                <c:pt idx="705">
                  <c:v>0.2527241369535575</c:v>
                </c:pt>
                <c:pt idx="706">
                  <c:v>0.2512910517640019</c:v>
                </c:pt>
                <c:pt idx="707">
                  <c:v>0.24985796657444637</c:v>
                </c:pt>
                <c:pt idx="708">
                  <c:v>0.24852138830896031</c:v>
                </c:pt>
                <c:pt idx="709">
                  <c:v>0.24733993967919782</c:v>
                </c:pt>
                <c:pt idx="710">
                  <c:v>0.24623655333328168</c:v>
                </c:pt>
                <c:pt idx="711">
                  <c:v>0.24521873360667737</c:v>
                </c:pt>
                <c:pt idx="712">
                  <c:v>0.24417813776976316</c:v>
                </c:pt>
                <c:pt idx="713">
                  <c:v>0.24183982021857542</c:v>
                </c:pt>
                <c:pt idx="714">
                  <c:v>0.24170044620382494</c:v>
                </c:pt>
                <c:pt idx="715">
                  <c:v>0.24181180195550731</c:v>
                </c:pt>
                <c:pt idx="716">
                  <c:v>0.24043919722118343</c:v>
                </c:pt>
                <c:pt idx="717">
                  <c:v>0.24137332325790928</c:v>
                </c:pt>
                <c:pt idx="718">
                  <c:v>0.24270671836882357</c:v>
                </c:pt>
                <c:pt idx="719">
                  <c:v>0.24677761122297026</c:v>
                </c:pt>
                <c:pt idx="720">
                  <c:v>0.24822352288345656</c:v>
                </c:pt>
                <c:pt idx="721">
                  <c:v>0.25024468566766633</c:v>
                </c:pt>
                <c:pt idx="722">
                  <c:v>0.25230173904372144</c:v>
                </c:pt>
                <c:pt idx="723">
                  <c:v>0.25380952284355257</c:v>
                </c:pt>
                <c:pt idx="724">
                  <c:v>0.25439661173864198</c:v>
                </c:pt>
                <c:pt idx="725">
                  <c:v>0.25365336610126915</c:v>
                </c:pt>
                <c:pt idx="726">
                  <c:v>0.25214323926674503</c:v>
                </c:pt>
                <c:pt idx="727">
                  <c:v>0.25011160105772412</c:v>
                </c:pt>
                <c:pt idx="728">
                  <c:v>0.24826432763876266</c:v>
                </c:pt>
                <c:pt idx="729">
                  <c:v>0.24676343932294259</c:v>
                </c:pt>
                <c:pt idx="730">
                  <c:v>0.24638887395976955</c:v>
                </c:pt>
                <c:pt idx="731">
                  <c:v>0.24607922745994787</c:v>
                </c:pt>
                <c:pt idx="732">
                  <c:v>0.24713663902694319</c:v>
                </c:pt>
                <c:pt idx="733">
                  <c:v>0.24743736834263752</c:v>
                </c:pt>
                <c:pt idx="734">
                  <c:v>0.24730927154937629</c:v>
                </c:pt>
                <c:pt idx="735">
                  <c:v>0.24733342187781099</c:v>
                </c:pt>
                <c:pt idx="736">
                  <c:v>0.24751307166827832</c:v>
                </c:pt>
                <c:pt idx="737">
                  <c:v>0.24749130663184227</c:v>
                </c:pt>
                <c:pt idx="738">
                  <c:v>0.24736182116514066</c:v>
                </c:pt>
                <c:pt idx="739">
                  <c:v>0.24694378904286071</c:v>
                </c:pt>
                <c:pt idx="740">
                  <c:v>0.24650429883071068</c:v>
                </c:pt>
                <c:pt idx="741">
                  <c:v>0.24856948976273407</c:v>
                </c:pt>
                <c:pt idx="742">
                  <c:v>0.25043776268531937</c:v>
                </c:pt>
                <c:pt idx="743">
                  <c:v>0.25255368826628327</c:v>
                </c:pt>
                <c:pt idx="744">
                  <c:v>0.25434960888338082</c:v>
                </c:pt>
                <c:pt idx="745">
                  <c:v>0.25701575554991923</c:v>
                </c:pt>
                <c:pt idx="746">
                  <c:v>0.25775827346490454</c:v>
                </c:pt>
                <c:pt idx="747">
                  <c:v>0.26170581129712944</c:v>
                </c:pt>
                <c:pt idx="748">
                  <c:v>0.2634758308927701</c:v>
                </c:pt>
                <c:pt idx="749">
                  <c:v>0.26516830132389313</c:v>
                </c:pt>
                <c:pt idx="750">
                  <c:v>0.26677833849894406</c:v>
                </c:pt>
                <c:pt idx="751">
                  <c:v>0.26540602792067736</c:v>
                </c:pt>
                <c:pt idx="752">
                  <c:v>0.26654610633793152</c:v>
                </c:pt>
                <c:pt idx="753">
                  <c:v>0.26624373324454886</c:v>
                </c:pt>
                <c:pt idx="754">
                  <c:v>0.26479310534811129</c:v>
                </c:pt>
                <c:pt idx="755">
                  <c:v>0.26384331990703858</c:v>
                </c:pt>
                <c:pt idx="756">
                  <c:v>0.26228897268262108</c:v>
                </c:pt>
                <c:pt idx="757">
                  <c:v>0.26126664741623568</c:v>
                </c:pt>
                <c:pt idx="758">
                  <c:v>0.26093099704323081</c:v>
                </c:pt>
                <c:pt idx="759">
                  <c:v>0.26058039019139151</c:v>
                </c:pt>
                <c:pt idx="760">
                  <c:v>0.26021362833814043</c:v>
                </c:pt>
                <c:pt idx="761">
                  <c:v>0.25860531263260977</c:v>
                </c:pt>
                <c:pt idx="762">
                  <c:v>0.25909571548305471</c:v>
                </c:pt>
                <c:pt idx="763">
                  <c:v>0.25985775026689173</c:v>
                </c:pt>
                <c:pt idx="764">
                  <c:v>0.25923324801661024</c:v>
                </c:pt>
                <c:pt idx="765">
                  <c:v>0.25927653910998527</c:v>
                </c:pt>
                <c:pt idx="766">
                  <c:v>0.26009058805691948</c:v>
                </c:pt>
                <c:pt idx="767">
                  <c:v>0.26027570003400841</c:v>
                </c:pt>
                <c:pt idx="768">
                  <c:v>0.26106307845010007</c:v>
                </c:pt>
                <c:pt idx="769">
                  <c:v>0.26143978784992034</c:v>
                </c:pt>
                <c:pt idx="770">
                  <c:v>0.26287009250001192</c:v>
                </c:pt>
                <c:pt idx="771">
                  <c:v>0.26453313904771969</c:v>
                </c:pt>
                <c:pt idx="772">
                  <c:v>0.2662176436852976</c:v>
                </c:pt>
                <c:pt idx="773">
                  <c:v>0.26539746717870205</c:v>
                </c:pt>
                <c:pt idx="774">
                  <c:v>0.2649162471111754</c:v>
                </c:pt>
                <c:pt idx="775">
                  <c:v>0.26274354452458432</c:v>
                </c:pt>
                <c:pt idx="776">
                  <c:v>0.26042425164977268</c:v>
                </c:pt>
                <c:pt idx="777">
                  <c:v>0.25813653923262198</c:v>
                </c:pt>
                <c:pt idx="778">
                  <c:v>0.25630318357952553</c:v>
                </c:pt>
                <c:pt idx="779">
                  <c:v>0.25126359091196626</c:v>
                </c:pt>
                <c:pt idx="780">
                  <c:v>0.24812737877469429</c:v>
                </c:pt>
                <c:pt idx="781">
                  <c:v>0.24469997542099511</c:v>
                </c:pt>
                <c:pt idx="782">
                  <c:v>0.24372187428143716</c:v>
                </c:pt>
                <c:pt idx="783">
                  <c:v>0.24219841162595646</c:v>
                </c:pt>
                <c:pt idx="784">
                  <c:v>0.24078621973941744</c:v>
                </c:pt>
                <c:pt idx="785">
                  <c:v>0.24074874655759318</c:v>
                </c:pt>
                <c:pt idx="786">
                  <c:v>0.24144699976585016</c:v>
                </c:pt>
                <c:pt idx="787">
                  <c:v>0.24098155497674256</c:v>
                </c:pt>
                <c:pt idx="788">
                  <c:v>0.24076979018877126</c:v>
                </c:pt>
                <c:pt idx="789">
                  <c:v>0.24017370490440842</c:v>
                </c:pt>
                <c:pt idx="790">
                  <c:v>0.2401771409096152</c:v>
                </c:pt>
                <c:pt idx="791">
                  <c:v>0.24139997718766396</c:v>
                </c:pt>
                <c:pt idx="792">
                  <c:v>0.24423409034788002</c:v>
                </c:pt>
                <c:pt idx="793">
                  <c:v>0.24847935983376113</c:v>
                </c:pt>
                <c:pt idx="794">
                  <c:v>0.24911732684047949</c:v>
                </c:pt>
                <c:pt idx="795">
                  <c:v>0.25044630453438871</c:v>
                </c:pt>
                <c:pt idx="796">
                  <c:v>0.253204570267128</c:v>
                </c:pt>
                <c:pt idx="797">
                  <c:v>0.25618934834000601</c:v>
                </c:pt>
                <c:pt idx="798">
                  <c:v>0.25860594765050082</c:v>
                </c:pt>
                <c:pt idx="799">
                  <c:v>0.2605160466994898</c:v>
                </c:pt>
                <c:pt idx="800">
                  <c:v>0.26168526009701043</c:v>
                </c:pt>
                <c:pt idx="801">
                  <c:v>0.26419905693671641</c:v>
                </c:pt>
                <c:pt idx="802">
                  <c:v>0.26643035976901192</c:v>
                </c:pt>
                <c:pt idx="803">
                  <c:v>0.26909568091858049</c:v>
                </c:pt>
                <c:pt idx="804">
                  <c:v>0.26887207422016146</c:v>
                </c:pt>
                <c:pt idx="805">
                  <c:v>0.2685973913653561</c:v>
                </c:pt>
                <c:pt idx="806">
                  <c:v>0.2685467251377161</c:v>
                </c:pt>
                <c:pt idx="807">
                  <c:v>0.2699958764162142</c:v>
                </c:pt>
                <c:pt idx="808">
                  <c:v>0.27155438083340028</c:v>
                </c:pt>
                <c:pt idx="809">
                  <c:v>0.27192840305709259</c:v>
                </c:pt>
                <c:pt idx="810">
                  <c:v>0.27328342817301665</c:v>
                </c:pt>
                <c:pt idx="811">
                  <c:v>0.27496221985430186</c:v>
                </c:pt>
                <c:pt idx="812">
                  <c:v>0.27755555325939513</c:v>
                </c:pt>
                <c:pt idx="813">
                  <c:v>0.28059738174561538</c:v>
                </c:pt>
                <c:pt idx="814">
                  <c:v>0.28137980268053936</c:v>
                </c:pt>
                <c:pt idx="815">
                  <c:v>0.28268943574196026</c:v>
                </c:pt>
                <c:pt idx="816">
                  <c:v>0.28389687646491324</c:v>
                </c:pt>
                <c:pt idx="817">
                  <c:v>0.28565789747157316</c:v>
                </c:pt>
                <c:pt idx="818">
                  <c:v>0.28726929860079725</c:v>
                </c:pt>
                <c:pt idx="819">
                  <c:v>0.28855552531594908</c:v>
                </c:pt>
                <c:pt idx="820">
                  <c:v>0.29115880825197754</c:v>
                </c:pt>
                <c:pt idx="821">
                  <c:v>0.29390803079219957</c:v>
                </c:pt>
                <c:pt idx="822">
                  <c:v>0.29605773204285218</c:v>
                </c:pt>
                <c:pt idx="823">
                  <c:v>0.29886031543481983</c:v>
                </c:pt>
                <c:pt idx="824">
                  <c:v>0.30113300682512423</c:v>
                </c:pt>
                <c:pt idx="825">
                  <c:v>0.3027076652514808</c:v>
                </c:pt>
                <c:pt idx="826">
                  <c:v>0.30508193277882928</c:v>
                </c:pt>
                <c:pt idx="827">
                  <c:v>0.30644759627545931</c:v>
                </c:pt>
                <c:pt idx="828">
                  <c:v>0.30642169139057124</c:v>
                </c:pt>
                <c:pt idx="829">
                  <c:v>0.30555616131719349</c:v>
                </c:pt>
                <c:pt idx="830">
                  <c:v>0.30412844684411883</c:v>
                </c:pt>
                <c:pt idx="831">
                  <c:v>0.30421751814328579</c:v>
                </c:pt>
                <c:pt idx="832">
                  <c:v>0.30471764450905325</c:v>
                </c:pt>
                <c:pt idx="833">
                  <c:v>0.30386849118496528</c:v>
                </c:pt>
                <c:pt idx="834">
                  <c:v>0.30273276561387441</c:v>
                </c:pt>
                <c:pt idx="835">
                  <c:v>0.30121882648347253</c:v>
                </c:pt>
                <c:pt idx="836">
                  <c:v>0.30139547595401384</c:v>
                </c:pt>
                <c:pt idx="837">
                  <c:v>0.30108565528916348</c:v>
                </c:pt>
                <c:pt idx="838">
                  <c:v>0.30293705257463971</c:v>
                </c:pt>
                <c:pt idx="839">
                  <c:v>0.30193806245338356</c:v>
                </c:pt>
                <c:pt idx="840">
                  <c:v>0.30152262383513218</c:v>
                </c:pt>
                <c:pt idx="841">
                  <c:v>0.30355442782185899</c:v>
                </c:pt>
                <c:pt idx="842">
                  <c:v>0.304184233115388</c:v>
                </c:pt>
                <c:pt idx="843">
                  <c:v>0.30455204823348508</c:v>
                </c:pt>
                <c:pt idx="844">
                  <c:v>0.30291924911346335</c:v>
                </c:pt>
                <c:pt idx="845">
                  <c:v>0.30117571519610614</c:v>
                </c:pt>
                <c:pt idx="846">
                  <c:v>0.30027189959712081</c:v>
                </c:pt>
                <c:pt idx="847">
                  <c:v>0.29842651079591698</c:v>
                </c:pt>
                <c:pt idx="848">
                  <c:v>0.29733731638857658</c:v>
                </c:pt>
                <c:pt idx="849">
                  <c:v>0.29518702337972774</c:v>
                </c:pt>
                <c:pt idx="850">
                  <c:v>0.29318635024831474</c:v>
                </c:pt>
                <c:pt idx="851">
                  <c:v>0.29217370707297385</c:v>
                </c:pt>
                <c:pt idx="852">
                  <c:v>0.29113936899855181</c:v>
                </c:pt>
                <c:pt idx="853">
                  <c:v>0.28991128186035947</c:v>
                </c:pt>
                <c:pt idx="854">
                  <c:v>0.28902365354449028</c:v>
                </c:pt>
                <c:pt idx="855">
                  <c:v>0.28672756531645027</c:v>
                </c:pt>
                <c:pt idx="856">
                  <c:v>0.28399963296789982</c:v>
                </c:pt>
                <c:pt idx="857">
                  <c:v>0.28086808599518293</c:v>
                </c:pt>
                <c:pt idx="858">
                  <c:v>0.278350458166292</c:v>
                </c:pt>
                <c:pt idx="859">
                  <c:v>0.27604747148892078</c:v>
                </c:pt>
                <c:pt idx="860">
                  <c:v>0.27430897451799924</c:v>
                </c:pt>
                <c:pt idx="861">
                  <c:v>0.27404764654353986</c:v>
                </c:pt>
                <c:pt idx="862">
                  <c:v>0.27497993945969507</c:v>
                </c:pt>
                <c:pt idx="863">
                  <c:v>0.27532165388588814</c:v>
                </c:pt>
                <c:pt idx="864">
                  <c:v>0.27623434464758106</c:v>
                </c:pt>
                <c:pt idx="865">
                  <c:v>0.2780465588692913</c:v>
                </c:pt>
                <c:pt idx="866">
                  <c:v>0.28133708758915321</c:v>
                </c:pt>
                <c:pt idx="867">
                  <c:v>0.28277332324211801</c:v>
                </c:pt>
                <c:pt idx="868">
                  <c:v>0.28482976036978064</c:v>
                </c:pt>
                <c:pt idx="869">
                  <c:v>0.28779196588117428</c:v>
                </c:pt>
                <c:pt idx="870">
                  <c:v>0.28818279685557013</c:v>
                </c:pt>
                <c:pt idx="871">
                  <c:v>0.29066554991414634</c:v>
                </c:pt>
                <c:pt idx="872">
                  <c:v>0.29174650573936206</c:v>
                </c:pt>
                <c:pt idx="873">
                  <c:v>0.2921069078267241</c:v>
                </c:pt>
                <c:pt idx="874">
                  <c:v>0.29240426435601352</c:v>
                </c:pt>
                <c:pt idx="875">
                  <c:v>0.29263984449537339</c:v>
                </c:pt>
                <c:pt idx="876">
                  <c:v>0.29383918512311752</c:v>
                </c:pt>
                <c:pt idx="877">
                  <c:v>0.29514926054819723</c:v>
                </c:pt>
                <c:pt idx="878">
                  <c:v>0.29645031239953401</c:v>
                </c:pt>
                <c:pt idx="879">
                  <c:v>0.29847043537159534</c:v>
                </c:pt>
                <c:pt idx="880">
                  <c:v>0.3010013679903088</c:v>
                </c:pt>
                <c:pt idx="881">
                  <c:v>0.30388469998353412</c:v>
                </c:pt>
                <c:pt idx="882">
                  <c:v>0.30587254575452238</c:v>
                </c:pt>
                <c:pt idx="883">
                  <c:v>0.30794922260550517</c:v>
                </c:pt>
                <c:pt idx="884">
                  <c:v>0.30908141991690075</c:v>
                </c:pt>
                <c:pt idx="885">
                  <c:v>0.31100248885637155</c:v>
                </c:pt>
                <c:pt idx="886">
                  <c:v>0.31307282430037131</c:v>
                </c:pt>
                <c:pt idx="887">
                  <c:v>0.3142153234065283</c:v>
                </c:pt>
                <c:pt idx="888">
                  <c:v>0.31460295579346126</c:v>
                </c:pt>
                <c:pt idx="889">
                  <c:v>0.31484460350057175</c:v>
                </c:pt>
                <c:pt idx="890">
                  <c:v>0.31555667529462611</c:v>
                </c:pt>
                <c:pt idx="891">
                  <c:v>0.31610006734729623</c:v>
                </c:pt>
                <c:pt idx="892">
                  <c:v>0.3162222911607821</c:v>
                </c:pt>
                <c:pt idx="893">
                  <c:v>0.31583451135679741</c:v>
                </c:pt>
                <c:pt idx="894">
                  <c:v>0.3156181041815459</c:v>
                </c:pt>
                <c:pt idx="895">
                  <c:v>0.31585240572700535</c:v>
                </c:pt>
                <c:pt idx="896">
                  <c:v>0.31536755874377909</c:v>
                </c:pt>
                <c:pt idx="897">
                  <c:v>0.31516594056523867</c:v>
                </c:pt>
                <c:pt idx="898">
                  <c:v>0.31348600788854653</c:v>
                </c:pt>
                <c:pt idx="899">
                  <c:v>0.31331285414394305</c:v>
                </c:pt>
                <c:pt idx="900">
                  <c:v>0.3132833529749085</c:v>
                </c:pt>
                <c:pt idx="901">
                  <c:v>0.31288562971392075</c:v>
                </c:pt>
                <c:pt idx="902">
                  <c:v>0.31446086514286808</c:v>
                </c:pt>
                <c:pt idx="903">
                  <c:v>0.31503949473930665</c:v>
                </c:pt>
                <c:pt idx="904">
                  <c:v>0.31714754804854117</c:v>
                </c:pt>
                <c:pt idx="905">
                  <c:v>0.31910930989131647</c:v>
                </c:pt>
                <c:pt idx="906">
                  <c:v>0.32122290167674034</c:v>
                </c:pt>
                <c:pt idx="907">
                  <c:v>0.32155143800583785</c:v>
                </c:pt>
                <c:pt idx="908">
                  <c:v>0.32180739859592028</c:v>
                </c:pt>
                <c:pt idx="909">
                  <c:v>0.32027346918822713</c:v>
                </c:pt>
                <c:pt idx="910">
                  <c:v>0.3183212472662898</c:v>
                </c:pt>
                <c:pt idx="911">
                  <c:v>0.31686271261985155</c:v>
                </c:pt>
                <c:pt idx="912">
                  <c:v>0.31424068770056351</c:v>
                </c:pt>
                <c:pt idx="913">
                  <c:v>0.31481927869657145</c:v>
                </c:pt>
                <c:pt idx="914">
                  <c:v>0.3132774645847215</c:v>
                </c:pt>
                <c:pt idx="915">
                  <c:v>0.31217889246992908</c:v>
                </c:pt>
                <c:pt idx="916">
                  <c:v>0.31313585174318753</c:v>
                </c:pt>
                <c:pt idx="917">
                  <c:v>0.3120006658431137</c:v>
                </c:pt>
                <c:pt idx="918">
                  <c:v>0.31030486779724215</c:v>
                </c:pt>
                <c:pt idx="919">
                  <c:v>0.30960955144055874</c:v>
                </c:pt>
                <c:pt idx="920">
                  <c:v>0.30966910180309914</c:v>
                </c:pt>
                <c:pt idx="921">
                  <c:v>0.31027131121070933</c:v>
                </c:pt>
                <c:pt idx="922">
                  <c:v>0.31021280931454631</c:v>
                </c:pt>
                <c:pt idx="923">
                  <c:v>0.30998286335918185</c:v>
                </c:pt>
                <c:pt idx="924">
                  <c:v>0.31051711977065982</c:v>
                </c:pt>
                <c:pt idx="925">
                  <c:v>0.31097179818636722</c:v>
                </c:pt>
                <c:pt idx="926">
                  <c:v>0.31084991450020344</c:v>
                </c:pt>
                <c:pt idx="927">
                  <c:v>0.30945094958137226</c:v>
                </c:pt>
                <c:pt idx="928">
                  <c:v>0.30817822789961419</c:v>
                </c:pt>
                <c:pt idx="929">
                  <c:v>0.31236520726277484</c:v>
                </c:pt>
                <c:pt idx="930">
                  <c:v>0.31262410340110625</c:v>
                </c:pt>
                <c:pt idx="931">
                  <c:v>0.31202672860151615</c:v>
                </c:pt>
                <c:pt idx="932">
                  <c:v>0.3124084630955874</c:v>
                </c:pt>
                <c:pt idx="933">
                  <c:v>0.31279019758965865</c:v>
                </c:pt>
                <c:pt idx="934">
                  <c:v>0.31121600865891103</c:v>
                </c:pt>
                <c:pt idx="935">
                  <c:v>0.31013598956936977</c:v>
                </c:pt>
                <c:pt idx="936">
                  <c:v>0.30725361554220043</c:v>
                </c:pt>
                <c:pt idx="937">
                  <c:v>0.30510529540056192</c:v>
                </c:pt>
                <c:pt idx="938">
                  <c:v>0.30239646590683222</c:v>
                </c:pt>
                <c:pt idx="939">
                  <c:v>0.30178394623200538</c:v>
                </c:pt>
                <c:pt idx="940">
                  <c:v>0.30164045202841722</c:v>
                </c:pt>
                <c:pt idx="941">
                  <c:v>0.30283766070003276</c:v>
                </c:pt>
                <c:pt idx="942">
                  <c:v>0.30399998027149044</c:v>
                </c:pt>
                <c:pt idx="943">
                  <c:v>0.30493938812314098</c:v>
                </c:pt>
                <c:pt idx="944">
                  <c:v>0.30650142613838655</c:v>
                </c:pt>
                <c:pt idx="945">
                  <c:v>0.30516009239678499</c:v>
                </c:pt>
                <c:pt idx="946">
                  <c:v>0.30699978626301655</c:v>
                </c:pt>
                <c:pt idx="947">
                  <c:v>0.30830740705219617</c:v>
                </c:pt>
                <c:pt idx="948">
                  <c:v>0.30781323716995235</c:v>
                </c:pt>
                <c:pt idx="949">
                  <c:v>0.30872571620419237</c:v>
                </c:pt>
                <c:pt idx="950">
                  <c:v>0.30990282578242806</c:v>
                </c:pt>
                <c:pt idx="951">
                  <c:v>0.31122180739945265</c:v>
                </c:pt>
                <c:pt idx="952">
                  <c:v>0.31286756793660453</c:v>
                </c:pt>
                <c:pt idx="953">
                  <c:v>0.31572974129120107</c:v>
                </c:pt>
                <c:pt idx="954">
                  <c:v>0.31887725754099616</c:v>
                </c:pt>
                <c:pt idx="955">
                  <c:v>0.32219413011999937</c:v>
                </c:pt>
                <c:pt idx="956">
                  <c:v>0.3234945742192783</c:v>
                </c:pt>
                <c:pt idx="957">
                  <c:v>0.33147296344219462</c:v>
                </c:pt>
                <c:pt idx="958">
                  <c:v>0.33512016945197487</c:v>
                </c:pt>
                <c:pt idx="959">
                  <c:v>0.33887428353107102</c:v>
                </c:pt>
                <c:pt idx="960">
                  <c:v>0.34326784281454348</c:v>
                </c:pt>
                <c:pt idx="961">
                  <c:v>0.34143431405233515</c:v>
                </c:pt>
                <c:pt idx="962">
                  <c:v>0.34352886851495618</c:v>
                </c:pt>
                <c:pt idx="963">
                  <c:v>0.34695262322277859</c:v>
                </c:pt>
                <c:pt idx="964">
                  <c:v>0.34979712477303343</c:v>
                </c:pt>
                <c:pt idx="965">
                  <c:v>0.35243515755050137</c:v>
                </c:pt>
                <c:pt idx="966">
                  <c:v>0.35537969338799158</c:v>
                </c:pt>
                <c:pt idx="967">
                  <c:v>0.36022217908994636</c:v>
                </c:pt>
                <c:pt idx="968">
                  <c:v>0.36619307889662189</c:v>
                </c:pt>
                <c:pt idx="969">
                  <c:v>0.37035473108013139</c:v>
                </c:pt>
                <c:pt idx="970">
                  <c:v>0.37455606714870071</c:v>
                </c:pt>
                <c:pt idx="971">
                  <c:v>0.37997342119042504</c:v>
                </c:pt>
                <c:pt idx="972">
                  <c:v>0.38518492507142466</c:v>
                </c:pt>
                <c:pt idx="973">
                  <c:v>0.3905428165327624</c:v>
                </c:pt>
                <c:pt idx="974">
                  <c:v>0.39410703485609139</c:v>
                </c:pt>
                <c:pt idx="975">
                  <c:v>0.39764112909464827</c:v>
                </c:pt>
                <c:pt idx="976">
                  <c:v>0.4015045514259753</c:v>
                </c:pt>
                <c:pt idx="977">
                  <c:v>0.40462829364914299</c:v>
                </c:pt>
                <c:pt idx="978">
                  <c:v>0.40798774095154366</c:v>
                </c:pt>
                <c:pt idx="979">
                  <c:v>0.41329708831464529</c:v>
                </c:pt>
                <c:pt idx="980">
                  <c:v>0.41971120948054186</c:v>
                </c:pt>
                <c:pt idx="981">
                  <c:v>0.42637108856438538</c:v>
                </c:pt>
                <c:pt idx="982">
                  <c:v>0.43283722392317853</c:v>
                </c:pt>
                <c:pt idx="983">
                  <c:v>0.43861693501108012</c:v>
                </c:pt>
                <c:pt idx="984">
                  <c:v>0.44317890800340948</c:v>
                </c:pt>
                <c:pt idx="985">
                  <c:v>0.44692580252913194</c:v>
                </c:pt>
                <c:pt idx="986">
                  <c:v>0.45071610285747954</c:v>
                </c:pt>
                <c:pt idx="987">
                  <c:v>0.45483028147793203</c:v>
                </c:pt>
                <c:pt idx="988">
                  <c:v>0.46093137720740884</c:v>
                </c:pt>
                <c:pt idx="989">
                  <c:v>0.46008005327837787</c:v>
                </c:pt>
                <c:pt idx="990">
                  <c:v>0.46198771852436826</c:v>
                </c:pt>
                <c:pt idx="991">
                  <c:v>0.46296422963358713</c:v>
                </c:pt>
                <c:pt idx="992">
                  <c:v>0.46807616036847011</c:v>
                </c:pt>
                <c:pt idx="993">
                  <c:v>0.46721675204577834</c:v>
                </c:pt>
                <c:pt idx="994">
                  <c:v>0.46427418560628059</c:v>
                </c:pt>
                <c:pt idx="995">
                  <c:v>0.46244229589639335</c:v>
                </c:pt>
                <c:pt idx="996">
                  <c:v>0.4606450352471903</c:v>
                </c:pt>
                <c:pt idx="997">
                  <c:v>0.45876308050981035</c:v>
                </c:pt>
                <c:pt idx="998">
                  <c:v>0.4588063366641546</c:v>
                </c:pt>
                <c:pt idx="999">
                  <c:v>0.45709309872686965</c:v>
                </c:pt>
                <c:pt idx="1000">
                  <c:v>0.45655940822900487</c:v>
                </c:pt>
                <c:pt idx="1001">
                  <c:v>0.45672859004624805</c:v>
                </c:pt>
                <c:pt idx="1002">
                  <c:v>0.45769566698328762</c:v>
                </c:pt>
                <c:pt idx="1003">
                  <c:v>0.45713547158459583</c:v>
                </c:pt>
                <c:pt idx="1004">
                  <c:v>0.45809685140292961</c:v>
                </c:pt>
                <c:pt idx="1005">
                  <c:v>0.45649081793893498</c:v>
                </c:pt>
                <c:pt idx="1006">
                  <c:v>0.45689395139826855</c:v>
                </c:pt>
                <c:pt idx="1007">
                  <c:v>0.45683998408885795</c:v>
                </c:pt>
                <c:pt idx="1008">
                  <c:v>0.45653946160478509</c:v>
                </c:pt>
                <c:pt idx="1009">
                  <c:v>0.45674151648181788</c:v>
                </c:pt>
                <c:pt idx="1010">
                  <c:v>0.45654273000187923</c:v>
                </c:pt>
                <c:pt idx="1011">
                  <c:v>0.45395296706044497</c:v>
                </c:pt>
                <c:pt idx="1012">
                  <c:v>0.44960831763426673</c:v>
                </c:pt>
                <c:pt idx="1013">
                  <c:v>0.44568145920529778</c:v>
                </c:pt>
                <c:pt idx="1014">
                  <c:v>0.44161789587595013</c:v>
                </c:pt>
                <c:pt idx="1015">
                  <c:v>0.43740336368676763</c:v>
                </c:pt>
                <c:pt idx="1016">
                  <c:v>0.43449027666726919</c:v>
                </c:pt>
                <c:pt idx="1017">
                  <c:v>0.43188082851980003</c:v>
                </c:pt>
                <c:pt idx="1018">
                  <c:v>0.42922797456970574</c:v>
                </c:pt>
                <c:pt idx="1019">
                  <c:v>0.42656982858705672</c:v>
                </c:pt>
                <c:pt idx="1020">
                  <c:v>0.42590115584240551</c:v>
                </c:pt>
                <c:pt idx="1021">
                  <c:v>0.42111651278003787</c:v>
                </c:pt>
                <c:pt idx="1022">
                  <c:v>0.41764425093030261</c:v>
                </c:pt>
                <c:pt idx="1023">
                  <c:v>0.41604101699952956</c:v>
                </c:pt>
                <c:pt idx="1024">
                  <c:v>0.40927379212822851</c:v>
                </c:pt>
                <c:pt idx="1025">
                  <c:v>0.40832169907003307</c:v>
                </c:pt>
                <c:pt idx="1026">
                  <c:v>0.40968378686946089</c:v>
                </c:pt>
                <c:pt idx="1027">
                  <c:v>0.41146915658740074</c:v>
                </c:pt>
                <c:pt idx="1028">
                  <c:v>0.41371393287846564</c:v>
                </c:pt>
                <c:pt idx="1029">
                  <c:v>0.41685179166772868</c:v>
                </c:pt>
                <c:pt idx="1030">
                  <c:v>0.41643553895894636</c:v>
                </c:pt>
                <c:pt idx="1031">
                  <c:v>0.41713873179118266</c:v>
                </c:pt>
                <c:pt idx="1032">
                  <c:v>0.41572963928418638</c:v>
                </c:pt>
                <c:pt idx="1033">
                  <c:v>0.41481530397203786</c:v>
                </c:pt>
                <c:pt idx="1034">
                  <c:v>0.41131526955752079</c:v>
                </c:pt>
                <c:pt idx="1035">
                  <c:v>0.40920947360402354</c:v>
                </c:pt>
                <c:pt idx="1036">
                  <c:v>0.40475219308313654</c:v>
                </c:pt>
                <c:pt idx="1037">
                  <c:v>0.40325302124437723</c:v>
                </c:pt>
                <c:pt idx="1038">
                  <c:v>0.40116084249007183</c:v>
                </c:pt>
                <c:pt idx="1039">
                  <c:v>0.39760246496428575</c:v>
                </c:pt>
                <c:pt idx="1040">
                  <c:v>0.3933386843567967</c:v>
                </c:pt>
                <c:pt idx="1041">
                  <c:v>0.39205274890386493</c:v>
                </c:pt>
                <c:pt idx="1042">
                  <c:v>0.39088903747649983</c:v>
                </c:pt>
                <c:pt idx="1043">
                  <c:v>0.39000094805454821</c:v>
                </c:pt>
                <c:pt idx="1044">
                  <c:v>0.3897961934607892</c:v>
                </c:pt>
                <c:pt idx="1045">
                  <c:v>0.38901826364441749</c:v>
                </c:pt>
                <c:pt idx="1046">
                  <c:v>0.38743951202177351</c:v>
                </c:pt>
                <c:pt idx="1047">
                  <c:v>0.38487914121958716</c:v>
                </c:pt>
                <c:pt idx="1048">
                  <c:v>0.38198375122176986</c:v>
                </c:pt>
                <c:pt idx="1049">
                  <c:v>0.37738278900480404</c:v>
                </c:pt>
                <c:pt idx="1050">
                  <c:v>0.37451649603345005</c:v>
                </c:pt>
                <c:pt idx="1051">
                  <c:v>0.37210845934924114</c:v>
                </c:pt>
                <c:pt idx="1052">
                  <c:v>0.36683293696362707</c:v>
                </c:pt>
                <c:pt idx="1053">
                  <c:v>0.36567338489572931</c:v>
                </c:pt>
                <c:pt idx="1054">
                  <c:v>0.36542482440013796</c:v>
                </c:pt>
                <c:pt idx="1055">
                  <c:v>0.36775737528926822</c:v>
                </c:pt>
                <c:pt idx="1056">
                  <c:v>0.37030889226682245</c:v>
                </c:pt>
                <c:pt idx="1057">
                  <c:v>0.37518608858494873</c:v>
                </c:pt>
                <c:pt idx="1058">
                  <c:v>0.37907155755937388</c:v>
                </c:pt>
                <c:pt idx="1059">
                  <c:v>0.38129765271320504</c:v>
                </c:pt>
                <c:pt idx="1060">
                  <c:v>0.38304049931356055</c:v>
                </c:pt>
                <c:pt idx="1061">
                  <c:v>0.38366192993449444</c:v>
                </c:pt>
                <c:pt idx="1062">
                  <c:v>0.3853721627328251</c:v>
                </c:pt>
                <c:pt idx="1063">
                  <c:v>0.38408205877951712</c:v>
                </c:pt>
                <c:pt idx="1064">
                  <c:v>0.38447865340485771</c:v>
                </c:pt>
                <c:pt idx="1065">
                  <c:v>0.38234499323042648</c:v>
                </c:pt>
                <c:pt idx="1066">
                  <c:v>0.38243117812102295</c:v>
                </c:pt>
                <c:pt idx="1067">
                  <c:v>0.38136493681108263</c:v>
                </c:pt>
                <c:pt idx="1068">
                  <c:v>0.38039109038671348</c:v>
                </c:pt>
                <c:pt idx="1069">
                  <c:v>0.3782302069131801</c:v>
                </c:pt>
                <c:pt idx="1070">
                  <c:v>0.37648427047721417</c:v>
                </c:pt>
                <c:pt idx="1071">
                  <c:v>0.37725777222635715</c:v>
                </c:pt>
                <c:pt idx="1072">
                  <c:v>0.37803127397550007</c:v>
                </c:pt>
                <c:pt idx="1073">
                  <c:v>0.37541438978417885</c:v>
                </c:pt>
                <c:pt idx="1074">
                  <c:v>0.3740719749575559</c:v>
                </c:pt>
                <c:pt idx="1075">
                  <c:v>0.37366173013700826</c:v>
                </c:pt>
                <c:pt idx="1076">
                  <c:v>0.37345191388175353</c:v>
                </c:pt>
                <c:pt idx="1077">
                  <c:v>0.37372957369898763</c:v>
                </c:pt>
                <c:pt idx="1078">
                  <c:v>0.37627648134956365</c:v>
                </c:pt>
                <c:pt idx="1079">
                  <c:v>0.37903000481232085</c:v>
                </c:pt>
                <c:pt idx="1080">
                  <c:v>0.38170806147646974</c:v>
                </c:pt>
                <c:pt idx="1081">
                  <c:v>0.38622758153508902</c:v>
                </c:pt>
                <c:pt idx="1082">
                  <c:v>0.38850820245260065</c:v>
                </c:pt>
                <c:pt idx="1083">
                  <c:v>0.39075318745156212</c:v>
                </c:pt>
                <c:pt idx="1084">
                  <c:v>0.38911994415916451</c:v>
                </c:pt>
                <c:pt idx="1085">
                  <c:v>0.38935257085747571</c:v>
                </c:pt>
                <c:pt idx="1086">
                  <c:v>0.38906732238802283</c:v>
                </c:pt>
                <c:pt idx="1087">
                  <c:v>0.38598255319429797</c:v>
                </c:pt>
                <c:pt idx="1088">
                  <c:v>0.38267881791214908</c:v>
                </c:pt>
                <c:pt idx="1089">
                  <c:v>0.37720561053389717</c:v>
                </c:pt>
                <c:pt idx="1090">
                  <c:v>0.37274245555822133</c:v>
                </c:pt>
                <c:pt idx="1091">
                  <c:v>0.36874696156888587</c:v>
                </c:pt>
                <c:pt idx="1092">
                  <c:v>0.36538204087972687</c:v>
                </c:pt>
                <c:pt idx="1093">
                  <c:v>0.36292162530205047</c:v>
                </c:pt>
                <c:pt idx="1094">
                  <c:v>0.36067776982816008</c:v>
                </c:pt>
                <c:pt idx="1095">
                  <c:v>0.36143425110590827</c:v>
                </c:pt>
                <c:pt idx="1096">
                  <c:v>0.36143677170482064</c:v>
                </c:pt>
                <c:pt idx="1097">
                  <c:v>0.35999664024081524</c:v>
                </c:pt>
                <c:pt idx="1098">
                  <c:v>0.35826201098268062</c:v>
                </c:pt>
                <c:pt idx="1099">
                  <c:v>0.35667339161619988</c:v>
                </c:pt>
                <c:pt idx="1100">
                  <c:v>0.3562459853209714</c:v>
                </c:pt>
                <c:pt idx="1101">
                  <c:v>0.35691772021734136</c:v>
                </c:pt>
                <c:pt idx="1102">
                  <c:v>0.3568177451249574</c:v>
                </c:pt>
                <c:pt idx="1103">
                  <c:v>0.35690614735299825</c:v>
                </c:pt>
                <c:pt idx="1104">
                  <c:v>0.35662135950114998</c:v>
                </c:pt>
                <c:pt idx="1105">
                  <c:v>0.35605912036654475</c:v>
                </c:pt>
                <c:pt idx="1106">
                  <c:v>0.3535861485401145</c:v>
                </c:pt>
                <c:pt idx="1107">
                  <c:v>0.35056875919547248</c:v>
                </c:pt>
                <c:pt idx="1108">
                  <c:v>0.34706397842266656</c:v>
                </c:pt>
                <c:pt idx="1109">
                  <c:v>0.34383766607330452</c:v>
                </c:pt>
                <c:pt idx="1110">
                  <c:v>0.33981653855473065</c:v>
                </c:pt>
                <c:pt idx="1111">
                  <c:v>0.33732309726551379</c:v>
                </c:pt>
                <c:pt idx="1112">
                  <c:v>0.33305117802317491</c:v>
                </c:pt>
                <c:pt idx="1113">
                  <c:v>0.32855833722120542</c:v>
                </c:pt>
                <c:pt idx="1114">
                  <c:v>0.32490224475692131</c:v>
                </c:pt>
                <c:pt idx="1115">
                  <c:v>0.32050703339448527</c:v>
                </c:pt>
                <c:pt idx="1116">
                  <c:v>0.32030268583105875</c:v>
                </c:pt>
                <c:pt idx="1117">
                  <c:v>0.31888012293190948</c:v>
                </c:pt>
                <c:pt idx="1118">
                  <c:v>0.31841802149136517</c:v>
                </c:pt>
                <c:pt idx="1119">
                  <c:v>0.31866538941620492</c:v>
                </c:pt>
                <c:pt idx="1120">
                  <c:v>0.31784017297503814</c:v>
                </c:pt>
                <c:pt idx="1121">
                  <c:v>0.31749955839981148</c:v>
                </c:pt>
                <c:pt idx="1122">
                  <c:v>0.31690959602489249</c:v>
                </c:pt>
                <c:pt idx="1123">
                  <c:v>0.31583679226529943</c:v>
                </c:pt>
                <c:pt idx="1124">
                  <c:v>0.31544226162908717</c:v>
                </c:pt>
                <c:pt idx="1125">
                  <c:v>0.31449611769993102</c:v>
                </c:pt>
                <c:pt idx="1126">
                  <c:v>0.314273608023519</c:v>
                </c:pt>
                <c:pt idx="1127">
                  <c:v>0.31423806103211904</c:v>
                </c:pt>
                <c:pt idx="1128">
                  <c:v>0.31424804979045001</c:v>
                </c:pt>
                <c:pt idx="1129">
                  <c:v>0.31810850963914961</c:v>
                </c:pt>
                <c:pt idx="1130">
                  <c:v>0.3212624811585108</c:v>
                </c:pt>
                <c:pt idx="1131">
                  <c:v>0.32285522954483159</c:v>
                </c:pt>
                <c:pt idx="1132">
                  <c:v>0.32411116679234009</c:v>
                </c:pt>
                <c:pt idx="1133">
                  <c:v>0.32281400489916756</c:v>
                </c:pt>
                <c:pt idx="1134">
                  <c:v>0.32201980253809326</c:v>
                </c:pt>
                <c:pt idx="1135">
                  <c:v>0.32006760682993551</c:v>
                </c:pt>
                <c:pt idx="1136">
                  <c:v>0.31848860120166667</c:v>
                </c:pt>
                <c:pt idx="1137">
                  <c:v>0.31685695793258495</c:v>
                </c:pt>
                <c:pt idx="1138">
                  <c:v>0.31571382271096254</c:v>
                </c:pt>
                <c:pt idx="1139">
                  <c:v>0.3136871562969652</c:v>
                </c:pt>
                <c:pt idx="1140">
                  <c:v>0.31322962502829704</c:v>
                </c:pt>
                <c:pt idx="1141">
                  <c:v>0.3123535767653155</c:v>
                </c:pt>
                <c:pt idx="1142">
                  <c:v>0.31199444296717965</c:v>
                </c:pt>
                <c:pt idx="1143">
                  <c:v>0.31157814739898593</c:v>
                </c:pt>
                <c:pt idx="1144">
                  <c:v>0.31303210464034975</c:v>
                </c:pt>
                <c:pt idx="1145">
                  <c:v>0.31523314570415012</c:v>
                </c:pt>
                <c:pt idx="1146">
                  <c:v>0.31733608038501593</c:v>
                </c:pt>
                <c:pt idx="1147">
                  <c:v>0.31580854995557445</c:v>
                </c:pt>
                <c:pt idx="1148">
                  <c:v>0.31570345920047782</c:v>
                </c:pt>
                <c:pt idx="1149">
                  <c:v>0.3147649987383046</c:v>
                </c:pt>
                <c:pt idx="1150">
                  <c:v>0.31273277323846649</c:v>
                </c:pt>
                <c:pt idx="1151">
                  <c:v>0.31107942673918954</c:v>
                </c:pt>
                <c:pt idx="1152">
                  <c:v>0.31188390582539866</c:v>
                </c:pt>
                <c:pt idx="1153">
                  <c:v>0.31353842914550212</c:v>
                </c:pt>
                <c:pt idx="1154">
                  <c:v>0.31532486684312333</c:v>
                </c:pt>
                <c:pt idx="1155">
                  <c:v>0.31447473866507758</c:v>
                </c:pt>
                <c:pt idx="1156">
                  <c:v>0.31186405235974424</c:v>
                </c:pt>
                <c:pt idx="1157">
                  <c:v>0.30941997057805937</c:v>
                </c:pt>
                <c:pt idx="1158">
                  <c:v>0.30625225454363025</c:v>
                </c:pt>
                <c:pt idx="1159">
                  <c:v>0.30445957484997077</c:v>
                </c:pt>
                <c:pt idx="1160">
                  <c:v>0.30164848276175532</c:v>
                </c:pt>
                <c:pt idx="1161">
                  <c:v>0.29689356824200674</c:v>
                </c:pt>
                <c:pt idx="1162">
                  <c:v>0.29250246559384363</c:v>
                </c:pt>
                <c:pt idx="1163">
                  <c:v>0.2893781768810772</c:v>
                </c:pt>
                <c:pt idx="1164">
                  <c:v>0.28637285086138853</c:v>
                </c:pt>
                <c:pt idx="1165">
                  <c:v>0.28495325281248268</c:v>
                </c:pt>
                <c:pt idx="1166">
                  <c:v>0.28260544391236431</c:v>
                </c:pt>
                <c:pt idx="1167">
                  <c:v>0.28079344579953014</c:v>
                </c:pt>
                <c:pt idx="1168">
                  <c:v>0.27910206996554365</c:v>
                </c:pt>
                <c:pt idx="1169">
                  <c:v>0.27980401629940149</c:v>
                </c:pt>
                <c:pt idx="1170">
                  <c:v>0.2820613783222598</c:v>
                </c:pt>
                <c:pt idx="1171">
                  <c:v>0.28497997344501075</c:v>
                </c:pt>
                <c:pt idx="1172">
                  <c:v>0.28623681030945441</c:v>
                </c:pt>
                <c:pt idx="1173">
                  <c:v>0.28694837383044097</c:v>
                </c:pt>
                <c:pt idx="1174">
                  <c:v>0.28726784220957968</c:v>
                </c:pt>
                <c:pt idx="1175">
                  <c:v>0.28665338309940541</c:v>
                </c:pt>
                <c:pt idx="1176">
                  <c:v>0.28598010196623863</c:v>
                </c:pt>
                <c:pt idx="1177">
                  <c:v>0.28434119478008613</c:v>
                </c:pt>
                <c:pt idx="1178">
                  <c:v>0.28246787553467878</c:v>
                </c:pt>
                <c:pt idx="1179">
                  <c:v>0.28448291368831397</c:v>
                </c:pt>
                <c:pt idx="1180">
                  <c:v>0.28549141460662658</c:v>
                </c:pt>
                <c:pt idx="1181">
                  <c:v>0.28772206807420309</c:v>
                </c:pt>
                <c:pt idx="1182">
                  <c:v>0.28974769479832851</c:v>
                </c:pt>
                <c:pt idx="1183">
                  <c:v>0.29130794974612528</c:v>
                </c:pt>
                <c:pt idx="1184">
                  <c:v>0.29148296347444236</c:v>
                </c:pt>
                <c:pt idx="1185">
                  <c:v>0.29032333110292502</c:v>
                </c:pt>
                <c:pt idx="1186">
                  <c:v>0.289365859277886</c:v>
                </c:pt>
                <c:pt idx="1187">
                  <c:v>0.29106013372684753</c:v>
                </c:pt>
                <c:pt idx="1188">
                  <c:v>0.28952120297972073</c:v>
                </c:pt>
                <c:pt idx="1189">
                  <c:v>0.28785994813488064</c:v>
                </c:pt>
                <c:pt idx="1190">
                  <c:v>0.28640870256984308</c:v>
                </c:pt>
                <c:pt idx="1191">
                  <c:v>0.28401953214838671</c:v>
                </c:pt>
                <c:pt idx="1192">
                  <c:v>0.28260323837175549</c:v>
                </c:pt>
                <c:pt idx="1193">
                  <c:v>0.28223406908959636</c:v>
                </c:pt>
                <c:pt idx="1194">
                  <c:v>0.28310658378231734</c:v>
                </c:pt>
                <c:pt idx="1195">
                  <c:v>0.28417896338925702</c:v>
                </c:pt>
                <c:pt idx="1196">
                  <c:v>0.28501637315991002</c:v>
                </c:pt>
                <c:pt idx="1197">
                  <c:v>0.28765975641094038</c:v>
                </c:pt>
                <c:pt idx="1198">
                  <c:v>0.29149697529512686</c:v>
                </c:pt>
                <c:pt idx="1199">
                  <c:v>0.29517186077380397</c:v>
                </c:pt>
                <c:pt idx="1200">
                  <c:v>0.29862237036572525</c:v>
                </c:pt>
                <c:pt idx="1201">
                  <c:v>0.30095198889540792</c:v>
                </c:pt>
                <c:pt idx="1202">
                  <c:v>0.29986349295135412</c:v>
                </c:pt>
                <c:pt idx="1203">
                  <c:v>0.2963196196094281</c:v>
                </c:pt>
                <c:pt idx="1204">
                  <c:v>0.29371138840307215</c:v>
                </c:pt>
                <c:pt idx="1205">
                  <c:v>0.29186914903252731</c:v>
                </c:pt>
                <c:pt idx="1206">
                  <c:v>0.28936518438150521</c:v>
                </c:pt>
                <c:pt idx="1207">
                  <c:v>0.28798795365758151</c:v>
                </c:pt>
                <c:pt idx="1208">
                  <c:v>0.28711437052898475</c:v>
                </c:pt>
                <c:pt idx="1209">
                  <c:v>0.28810165848177266</c:v>
                </c:pt>
                <c:pt idx="1210">
                  <c:v>0.29067248272744339</c:v>
                </c:pt>
                <c:pt idx="1211">
                  <c:v>0.29435564307347067</c:v>
                </c:pt>
                <c:pt idx="1212">
                  <c:v>0.29773382084227745</c:v>
                </c:pt>
                <c:pt idx="1213">
                  <c:v>0.30007556111391082</c:v>
                </c:pt>
                <c:pt idx="1214">
                  <c:v>0.30235959721848171</c:v>
                </c:pt>
                <c:pt idx="1215">
                  <c:v>0.30380182896483643</c:v>
                </c:pt>
                <c:pt idx="1216">
                  <c:v>0.30524406071119115</c:v>
                </c:pt>
                <c:pt idx="1217">
                  <c:v>0.3042217121712717</c:v>
                </c:pt>
                <c:pt idx="1218">
                  <c:v>0.30313388576783257</c:v>
                </c:pt>
                <c:pt idx="1219">
                  <c:v>0.30191236750650668</c:v>
                </c:pt>
                <c:pt idx="1220">
                  <c:v>0.30439960812535016</c:v>
                </c:pt>
                <c:pt idx="1221">
                  <c:v>0.30632764431296089</c:v>
                </c:pt>
                <c:pt idx="1222">
                  <c:v>0.30917396896915683</c:v>
                </c:pt>
                <c:pt idx="1223">
                  <c:v>0.31083691035944139</c:v>
                </c:pt>
                <c:pt idx="1224">
                  <c:v>0.31176014631898802</c:v>
                </c:pt>
                <c:pt idx="1225">
                  <c:v>0.31269891144386214</c:v>
                </c:pt>
                <c:pt idx="1226">
                  <c:v>0.31218714478063714</c:v>
                </c:pt>
                <c:pt idx="1227">
                  <c:v>0.31138210024870028</c:v>
                </c:pt>
                <c:pt idx="1228">
                  <c:v>0.31147323164816648</c:v>
                </c:pt>
                <c:pt idx="1229">
                  <c:v>0.31049700827038174</c:v>
                </c:pt>
                <c:pt idx="1230">
                  <c:v>0.30956116073092244</c:v>
                </c:pt>
                <c:pt idx="1231">
                  <c:v>0.30745014593373782</c:v>
                </c:pt>
                <c:pt idx="1232">
                  <c:v>0.30602048104734286</c:v>
                </c:pt>
                <c:pt idx="1233">
                  <c:v>0.30461343184617251</c:v>
                </c:pt>
                <c:pt idx="1234">
                  <c:v>0.30509461268383892</c:v>
                </c:pt>
                <c:pt idx="1235">
                  <c:v>0.30764798891362111</c:v>
                </c:pt>
                <c:pt idx="1236">
                  <c:v>0.30955215937749087</c:v>
                </c:pt>
                <c:pt idx="1237">
                  <c:v>0.312410300442167</c:v>
                </c:pt>
                <c:pt idx="1238">
                  <c:v>0.31600282142745784</c:v>
                </c:pt>
                <c:pt idx="1239">
                  <c:v>0.31936476237980027</c:v>
                </c:pt>
                <c:pt idx="1240">
                  <c:v>0.32219010290337269</c:v>
                </c:pt>
                <c:pt idx="1241">
                  <c:v>0.32345814496041825</c:v>
                </c:pt>
                <c:pt idx="1242">
                  <c:v>0.32374409472986476</c:v>
                </c:pt>
                <c:pt idx="1243">
                  <c:v>0.3220312064576023</c:v>
                </c:pt>
                <c:pt idx="1244">
                  <c:v>0.32052485458681818</c:v>
                </c:pt>
                <c:pt idx="1245">
                  <c:v>0.31792426737268775</c:v>
                </c:pt>
                <c:pt idx="1246">
                  <c:v>0.31537508867794761</c:v>
                </c:pt>
                <c:pt idx="1247">
                  <c:v>0.31231298230885735</c:v>
                </c:pt>
                <c:pt idx="1248">
                  <c:v>0.30925087593976708</c:v>
                </c:pt>
                <c:pt idx="1249">
                  <c:v>0.31011385824912818</c:v>
                </c:pt>
                <c:pt idx="1250">
                  <c:v>0.30968697452834237</c:v>
                </c:pt>
                <c:pt idx="1251">
                  <c:v>0.30786985652417936</c:v>
                </c:pt>
                <c:pt idx="1252">
                  <c:v>0.30418885830035802</c:v>
                </c:pt>
                <c:pt idx="1253">
                  <c:v>0.30138393212599746</c:v>
                </c:pt>
                <c:pt idx="1254">
                  <c:v>0.29877111810030682</c:v>
                </c:pt>
                <c:pt idx="1255">
                  <c:v>0.29671761317116468</c:v>
                </c:pt>
                <c:pt idx="1256">
                  <c:v>0.29556057033485778</c:v>
                </c:pt>
                <c:pt idx="1257">
                  <c:v>0.29521676419207904</c:v>
                </c:pt>
                <c:pt idx="1258">
                  <c:v>0.29616133722998417</c:v>
                </c:pt>
                <c:pt idx="1259">
                  <c:v>0.29693731899145848</c:v>
                </c:pt>
                <c:pt idx="1260">
                  <c:v>0.29676121824674384</c:v>
                </c:pt>
                <c:pt idx="1261">
                  <c:v>0.29654470032378688</c:v>
                </c:pt>
                <c:pt idx="1262">
                  <c:v>0.29587598519964897</c:v>
                </c:pt>
                <c:pt idx="1263">
                  <c:v>0.29638243733323627</c:v>
                </c:pt>
                <c:pt idx="1264">
                  <c:v>0.29721757379789115</c:v>
                </c:pt>
                <c:pt idx="1265">
                  <c:v>0.29751066718782826</c:v>
                </c:pt>
                <c:pt idx="1266">
                  <c:v>0.29780376057776548</c:v>
                </c:pt>
                <c:pt idx="1267">
                  <c:v>0.29216818404281619</c:v>
                </c:pt>
                <c:pt idx="1268">
                  <c:v>0.28847370304086556</c:v>
                </c:pt>
                <c:pt idx="1269">
                  <c:v>0.28325710544413552</c:v>
                </c:pt>
                <c:pt idx="1270">
                  <c:v>0.27765014727274279</c:v>
                </c:pt>
                <c:pt idx="1271">
                  <c:v>0.2724548657566444</c:v>
                </c:pt>
                <c:pt idx="1272">
                  <c:v>0.27052346361028407</c:v>
                </c:pt>
                <c:pt idx="1273">
                  <c:v>0.26992830125568801</c:v>
                </c:pt>
                <c:pt idx="1274">
                  <c:v>0.268713467244871</c:v>
                </c:pt>
                <c:pt idx="1275">
                  <c:v>0.26769537720729675</c:v>
                </c:pt>
                <c:pt idx="1276">
                  <c:v>0.26604719539879224</c:v>
                </c:pt>
              </c:numCache>
            </c:numRef>
          </c:val>
          <c:smooth val="0"/>
          <c:extLst>
            <c:ext xmlns:c16="http://schemas.microsoft.com/office/drawing/2014/chart" uri="{C3380CC4-5D6E-409C-BE32-E72D297353CC}">
              <c16:uniqueId val="{00000000-6A2E-456E-BC92-2A9D183C5E07}"/>
            </c:ext>
          </c:extLst>
        </c:ser>
        <c:ser>
          <c:idx val="1"/>
          <c:order val="1"/>
          <c:tx>
            <c:v>M2 - Monthly Moving Average</c:v>
          </c:tx>
          <c:spPr>
            <a:ln w="28575">
              <a:prstDash val="dash"/>
            </a:ln>
          </c:spPr>
          <c:marker>
            <c:symbol val="none"/>
          </c:marker>
          <c:cat>
            <c:numRef>
              <c:f>'Figure 10 - g'!$B$3:$B$1279</c:f>
              <c:numCache>
                <c:formatCode>m/d/yyyy</c:formatCode>
                <c:ptCount val="127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pt idx="1190">
                  <c:v>43560</c:v>
                </c:pt>
                <c:pt idx="1191">
                  <c:v>43561</c:v>
                </c:pt>
                <c:pt idx="1192">
                  <c:v>43562</c:v>
                </c:pt>
                <c:pt idx="1193">
                  <c:v>43563</c:v>
                </c:pt>
                <c:pt idx="1194">
                  <c:v>43564</c:v>
                </c:pt>
                <c:pt idx="1195">
                  <c:v>43565</c:v>
                </c:pt>
                <c:pt idx="1196">
                  <c:v>43566</c:v>
                </c:pt>
                <c:pt idx="1197">
                  <c:v>43567</c:v>
                </c:pt>
                <c:pt idx="1198">
                  <c:v>43568</c:v>
                </c:pt>
                <c:pt idx="1199">
                  <c:v>43569</c:v>
                </c:pt>
                <c:pt idx="1200">
                  <c:v>43570</c:v>
                </c:pt>
                <c:pt idx="1201">
                  <c:v>43571</c:v>
                </c:pt>
                <c:pt idx="1202">
                  <c:v>43572</c:v>
                </c:pt>
                <c:pt idx="1203">
                  <c:v>43573</c:v>
                </c:pt>
                <c:pt idx="1204">
                  <c:v>43574</c:v>
                </c:pt>
                <c:pt idx="1205">
                  <c:v>43575</c:v>
                </c:pt>
                <c:pt idx="1206">
                  <c:v>43576</c:v>
                </c:pt>
                <c:pt idx="1207">
                  <c:v>43577</c:v>
                </c:pt>
                <c:pt idx="1208">
                  <c:v>43578</c:v>
                </c:pt>
                <c:pt idx="1209">
                  <c:v>43579</c:v>
                </c:pt>
                <c:pt idx="1210">
                  <c:v>43580</c:v>
                </c:pt>
                <c:pt idx="1211">
                  <c:v>43581</c:v>
                </c:pt>
                <c:pt idx="1212">
                  <c:v>43582</c:v>
                </c:pt>
                <c:pt idx="1213">
                  <c:v>43583</c:v>
                </c:pt>
                <c:pt idx="1214">
                  <c:v>43584</c:v>
                </c:pt>
                <c:pt idx="1215">
                  <c:v>43585</c:v>
                </c:pt>
                <c:pt idx="1216">
                  <c:v>43586</c:v>
                </c:pt>
                <c:pt idx="1217">
                  <c:v>43587</c:v>
                </c:pt>
                <c:pt idx="1218">
                  <c:v>43588</c:v>
                </c:pt>
                <c:pt idx="1219">
                  <c:v>43589</c:v>
                </c:pt>
                <c:pt idx="1220">
                  <c:v>43590</c:v>
                </c:pt>
                <c:pt idx="1221">
                  <c:v>43591</c:v>
                </c:pt>
                <c:pt idx="1222">
                  <c:v>43592</c:v>
                </c:pt>
                <c:pt idx="1223">
                  <c:v>43593</c:v>
                </c:pt>
                <c:pt idx="1224">
                  <c:v>43594</c:v>
                </c:pt>
                <c:pt idx="1225">
                  <c:v>43595</c:v>
                </c:pt>
                <c:pt idx="1226">
                  <c:v>43596</c:v>
                </c:pt>
                <c:pt idx="1227">
                  <c:v>43597</c:v>
                </c:pt>
                <c:pt idx="1228">
                  <c:v>43598</c:v>
                </c:pt>
                <c:pt idx="1229">
                  <c:v>43599</c:v>
                </c:pt>
                <c:pt idx="1230">
                  <c:v>43600</c:v>
                </c:pt>
                <c:pt idx="1231">
                  <c:v>43601</c:v>
                </c:pt>
                <c:pt idx="1232">
                  <c:v>43602</c:v>
                </c:pt>
                <c:pt idx="1233">
                  <c:v>43603</c:v>
                </c:pt>
                <c:pt idx="1234">
                  <c:v>43604</c:v>
                </c:pt>
                <c:pt idx="1235">
                  <c:v>43605</c:v>
                </c:pt>
                <c:pt idx="1236">
                  <c:v>43606</c:v>
                </c:pt>
                <c:pt idx="1237">
                  <c:v>43607</c:v>
                </c:pt>
                <c:pt idx="1238">
                  <c:v>43608</c:v>
                </c:pt>
                <c:pt idx="1239">
                  <c:v>43609</c:v>
                </c:pt>
                <c:pt idx="1240">
                  <c:v>43610</c:v>
                </c:pt>
                <c:pt idx="1241">
                  <c:v>43611</c:v>
                </c:pt>
                <c:pt idx="1242">
                  <c:v>43612</c:v>
                </c:pt>
                <c:pt idx="1243">
                  <c:v>43613</c:v>
                </c:pt>
                <c:pt idx="1244">
                  <c:v>43614</c:v>
                </c:pt>
                <c:pt idx="1245">
                  <c:v>43615</c:v>
                </c:pt>
                <c:pt idx="1246">
                  <c:v>43616</c:v>
                </c:pt>
                <c:pt idx="1247">
                  <c:v>43617</c:v>
                </c:pt>
                <c:pt idx="1248">
                  <c:v>43618</c:v>
                </c:pt>
                <c:pt idx="1249">
                  <c:v>43619</c:v>
                </c:pt>
                <c:pt idx="1250">
                  <c:v>43620</c:v>
                </c:pt>
                <c:pt idx="1251">
                  <c:v>43621</c:v>
                </c:pt>
                <c:pt idx="1252">
                  <c:v>43622</c:v>
                </c:pt>
                <c:pt idx="1253">
                  <c:v>43623</c:v>
                </c:pt>
                <c:pt idx="1254">
                  <c:v>43624</c:v>
                </c:pt>
                <c:pt idx="1255">
                  <c:v>43625</c:v>
                </c:pt>
                <c:pt idx="1256">
                  <c:v>43626</c:v>
                </c:pt>
                <c:pt idx="1257">
                  <c:v>43627</c:v>
                </c:pt>
                <c:pt idx="1258">
                  <c:v>43628</c:v>
                </c:pt>
                <c:pt idx="1259">
                  <c:v>43629</c:v>
                </c:pt>
                <c:pt idx="1260">
                  <c:v>43630</c:v>
                </c:pt>
                <c:pt idx="1261">
                  <c:v>43631</c:v>
                </c:pt>
                <c:pt idx="1262">
                  <c:v>43632</c:v>
                </c:pt>
                <c:pt idx="1263">
                  <c:v>43633</c:v>
                </c:pt>
                <c:pt idx="1264">
                  <c:v>43634</c:v>
                </c:pt>
                <c:pt idx="1265">
                  <c:v>43635</c:v>
                </c:pt>
                <c:pt idx="1266">
                  <c:v>43636</c:v>
                </c:pt>
                <c:pt idx="1267">
                  <c:v>43637</c:v>
                </c:pt>
                <c:pt idx="1268">
                  <c:v>43638</c:v>
                </c:pt>
                <c:pt idx="1269">
                  <c:v>43639</c:v>
                </c:pt>
                <c:pt idx="1270">
                  <c:v>43640</c:v>
                </c:pt>
                <c:pt idx="1271">
                  <c:v>43641</c:v>
                </c:pt>
                <c:pt idx="1272">
                  <c:v>43642</c:v>
                </c:pt>
                <c:pt idx="1273">
                  <c:v>43643</c:v>
                </c:pt>
                <c:pt idx="1274">
                  <c:v>43644</c:v>
                </c:pt>
                <c:pt idx="1275">
                  <c:v>43645</c:v>
                </c:pt>
                <c:pt idx="1276">
                  <c:v>43646</c:v>
                </c:pt>
              </c:numCache>
            </c:numRef>
          </c:cat>
          <c:val>
            <c:numRef>
              <c:f>'Figure 10 - g'!$D$3:$D$1279</c:f>
              <c:numCache>
                <c:formatCode>General</c:formatCode>
                <c:ptCount val="1277"/>
                <c:pt idx="0">
                  <c:v>0.36947943731304139</c:v>
                </c:pt>
                <c:pt idx="1">
                  <c:v>0.36646182147706036</c:v>
                </c:pt>
                <c:pt idx="2">
                  <c:v>0.36329624192885152</c:v>
                </c:pt>
                <c:pt idx="3">
                  <c:v>0.35956412817458827</c:v>
                </c:pt>
                <c:pt idx="4">
                  <c:v>0.35566838935778089</c:v>
                </c:pt>
                <c:pt idx="5">
                  <c:v>0.35185700764535083</c:v>
                </c:pt>
                <c:pt idx="6">
                  <c:v>0.34818722722619189</c:v>
                </c:pt>
                <c:pt idx="7">
                  <c:v>0.3444074822194183</c:v>
                </c:pt>
                <c:pt idx="8">
                  <c:v>0.3405813273818214</c:v>
                </c:pt>
                <c:pt idx="9">
                  <c:v>0.33577515348374037</c:v>
                </c:pt>
                <c:pt idx="10">
                  <c:v>0.33092649549030145</c:v>
                </c:pt>
                <c:pt idx="11">
                  <c:v>0.32636410868862087</c:v>
                </c:pt>
                <c:pt idx="12">
                  <c:v>0.32200253014053243</c:v>
                </c:pt>
                <c:pt idx="13">
                  <c:v>0.31762716719201389</c:v>
                </c:pt>
                <c:pt idx="14">
                  <c:v>0.31308550452806311</c:v>
                </c:pt>
                <c:pt idx="15">
                  <c:v>0.30949060461450656</c:v>
                </c:pt>
                <c:pt idx="16">
                  <c:v>0.30616383006018738</c:v>
                </c:pt>
                <c:pt idx="17">
                  <c:v>0.30289299947492704</c:v>
                </c:pt>
                <c:pt idx="18">
                  <c:v>0.30014809181623608</c:v>
                </c:pt>
                <c:pt idx="19">
                  <c:v>0.29835615136634436</c:v>
                </c:pt>
                <c:pt idx="20">
                  <c:v>0.29661369649094643</c:v>
                </c:pt>
                <c:pt idx="21">
                  <c:v>0.29465085597918228</c:v>
                </c:pt>
                <c:pt idx="22">
                  <c:v>0.29286170509252041</c:v>
                </c:pt>
                <c:pt idx="23">
                  <c:v>0.29146449924508377</c:v>
                </c:pt>
                <c:pt idx="24">
                  <c:v>0.29061162122296486</c:v>
                </c:pt>
                <c:pt idx="25">
                  <c:v>0.28987279365996255</c:v>
                </c:pt>
                <c:pt idx="26">
                  <c:v>0.28923811420716189</c:v>
                </c:pt>
                <c:pt idx="27">
                  <c:v>0.28843008801994291</c:v>
                </c:pt>
                <c:pt idx="28">
                  <c:v>0.28932297728567191</c:v>
                </c:pt>
                <c:pt idx="29">
                  <c:v>0.29173655321065489</c:v>
                </c:pt>
                <c:pt idx="30">
                  <c:v>0.29368764546717313</c:v>
                </c:pt>
                <c:pt idx="31">
                  <c:v>0.29578190711272223</c:v>
                </c:pt>
                <c:pt idx="32">
                  <c:v>0.29770686556654674</c:v>
                </c:pt>
                <c:pt idx="33">
                  <c:v>0.29985636850621367</c:v>
                </c:pt>
                <c:pt idx="34">
                  <c:v>0.30126589803258874</c:v>
                </c:pt>
                <c:pt idx="35">
                  <c:v>0.30290376480258024</c:v>
                </c:pt>
                <c:pt idx="36">
                  <c:v>0.30463673352548293</c:v>
                </c:pt>
                <c:pt idx="37">
                  <c:v>0.30631980708186723</c:v>
                </c:pt>
                <c:pt idx="38">
                  <c:v>0.30786127934498053</c:v>
                </c:pt>
                <c:pt idx="39">
                  <c:v>0.3098055745938727</c:v>
                </c:pt>
                <c:pt idx="40">
                  <c:v>0.31119040619194982</c:v>
                </c:pt>
                <c:pt idx="41">
                  <c:v>0.31234437684446403</c:v>
                </c:pt>
                <c:pt idx="42">
                  <c:v>0.31355769269524258</c:v>
                </c:pt>
                <c:pt idx="43">
                  <c:v>0.31528219356358145</c:v>
                </c:pt>
                <c:pt idx="44">
                  <c:v>0.31682686086191542</c:v>
                </c:pt>
                <c:pt idx="45">
                  <c:v>0.31839656889199403</c:v>
                </c:pt>
                <c:pt idx="46">
                  <c:v>0.31973636252088289</c:v>
                </c:pt>
                <c:pt idx="47">
                  <c:v>0.3203378283717489</c:v>
                </c:pt>
                <c:pt idx="48">
                  <c:v>0.32082713546988639</c:v>
                </c:pt>
                <c:pt idx="49">
                  <c:v>0.32170738740017202</c:v>
                </c:pt>
                <c:pt idx="50">
                  <c:v>0.32240254562088522</c:v>
                </c:pt>
                <c:pt idx="51">
                  <c:v>0.32292541669390551</c:v>
                </c:pt>
                <c:pt idx="52">
                  <c:v>0.32337434460558434</c:v>
                </c:pt>
                <c:pt idx="53">
                  <c:v>0.32391981532357089</c:v>
                </c:pt>
                <c:pt idx="54">
                  <c:v>0.32495648183000059</c:v>
                </c:pt>
                <c:pt idx="55">
                  <c:v>0.32567419516631624</c:v>
                </c:pt>
                <c:pt idx="56">
                  <c:v>0.32594674093981602</c:v>
                </c:pt>
                <c:pt idx="57">
                  <c:v>0.32585227605142802</c:v>
                </c:pt>
                <c:pt idx="58">
                  <c:v>0.32565366305283838</c:v>
                </c:pt>
                <c:pt idx="59">
                  <c:v>0.32605636695280515</c:v>
                </c:pt>
                <c:pt idx="60">
                  <c:v>0.32401902983947511</c:v>
                </c:pt>
                <c:pt idx="61">
                  <c:v>0.32215724488950165</c:v>
                </c:pt>
                <c:pt idx="62">
                  <c:v>0.32022949389273964</c:v>
                </c:pt>
                <c:pt idx="63">
                  <c:v>0.31856565964663697</c:v>
                </c:pt>
                <c:pt idx="64">
                  <c:v>0.31752090676741257</c:v>
                </c:pt>
                <c:pt idx="65">
                  <c:v>0.3160945414959197</c:v>
                </c:pt>
                <c:pt idx="66">
                  <c:v>0.31495435687745704</c:v>
                </c:pt>
                <c:pt idx="67">
                  <c:v>0.31427962563865824</c:v>
                </c:pt>
                <c:pt idx="68">
                  <c:v>0.31347296813695313</c:v>
                </c:pt>
                <c:pt idx="69">
                  <c:v>0.31234600772510163</c:v>
                </c:pt>
                <c:pt idx="70">
                  <c:v>0.3109306511539387</c:v>
                </c:pt>
                <c:pt idx="71">
                  <c:v>0.30961832476134743</c:v>
                </c:pt>
                <c:pt idx="72">
                  <c:v>0.30891187185039448</c:v>
                </c:pt>
                <c:pt idx="73">
                  <c:v>0.30811646032585116</c:v>
                </c:pt>
                <c:pt idx="74">
                  <c:v>0.30650917245728521</c:v>
                </c:pt>
                <c:pt idx="75">
                  <c:v>0.30437789743704136</c:v>
                </c:pt>
                <c:pt idx="76">
                  <c:v>0.3023176541453832</c:v>
                </c:pt>
                <c:pt idx="77">
                  <c:v>0.30034314113811145</c:v>
                </c:pt>
                <c:pt idx="78">
                  <c:v>0.29897680480420058</c:v>
                </c:pt>
                <c:pt idx="79">
                  <c:v>0.29786417789578645</c:v>
                </c:pt>
                <c:pt idx="80">
                  <c:v>0.29689907868687598</c:v>
                </c:pt>
                <c:pt idx="81">
                  <c:v>0.29575167316943241</c:v>
                </c:pt>
                <c:pt idx="82">
                  <c:v>0.29558064993003685</c:v>
                </c:pt>
                <c:pt idx="83">
                  <c:v>0.29518116809266282</c:v>
                </c:pt>
                <c:pt idx="84">
                  <c:v>0.29476669530110466</c:v>
                </c:pt>
                <c:pt idx="85">
                  <c:v>0.2935810356290377</c:v>
                </c:pt>
                <c:pt idx="86">
                  <c:v>0.29193128113368849</c:v>
                </c:pt>
                <c:pt idx="87">
                  <c:v>0.29071772371227916</c:v>
                </c:pt>
                <c:pt idx="88">
                  <c:v>0.28888824009472275</c:v>
                </c:pt>
                <c:pt idx="89">
                  <c:v>0.28670312938756992</c:v>
                </c:pt>
                <c:pt idx="90">
                  <c:v>0.28466680841933467</c:v>
                </c:pt>
                <c:pt idx="91">
                  <c:v>0.28213483526546057</c:v>
                </c:pt>
                <c:pt idx="92">
                  <c:v>0.28037703638678452</c:v>
                </c:pt>
                <c:pt idx="93">
                  <c:v>0.27855527022498539</c:v>
                </c:pt>
                <c:pt idx="94">
                  <c:v>0.27632489524223125</c:v>
                </c:pt>
                <c:pt idx="95">
                  <c:v>0.27420784521515451</c:v>
                </c:pt>
                <c:pt idx="96">
                  <c:v>0.27191203195654179</c:v>
                </c:pt>
                <c:pt idx="97">
                  <c:v>0.26934492362406498</c:v>
                </c:pt>
                <c:pt idx="98">
                  <c:v>0.2668521466478766</c:v>
                </c:pt>
                <c:pt idx="99">
                  <c:v>0.26426660116669043</c:v>
                </c:pt>
                <c:pt idx="100">
                  <c:v>0.26160144808599578</c:v>
                </c:pt>
                <c:pt idx="101">
                  <c:v>0.25920586589934524</c:v>
                </c:pt>
                <c:pt idx="102">
                  <c:v>0.25734824572887921</c:v>
                </c:pt>
                <c:pt idx="103">
                  <c:v>0.2553693413376068</c:v>
                </c:pt>
                <c:pt idx="104">
                  <c:v>0.25370790957699413</c:v>
                </c:pt>
                <c:pt idx="105">
                  <c:v>0.25191575861081678</c:v>
                </c:pt>
                <c:pt idx="106">
                  <c:v>0.25070066450330958</c:v>
                </c:pt>
                <c:pt idx="107">
                  <c:v>0.24965450465133326</c:v>
                </c:pt>
                <c:pt idx="108">
                  <c:v>0.2480509023282273</c:v>
                </c:pt>
                <c:pt idx="109">
                  <c:v>0.2463953259019423</c:v>
                </c:pt>
                <c:pt idx="110">
                  <c:v>0.24445392976222852</c:v>
                </c:pt>
                <c:pt idx="111">
                  <c:v>0.24321737645382122</c:v>
                </c:pt>
                <c:pt idx="112">
                  <c:v>0.24161646009705498</c:v>
                </c:pt>
                <c:pt idx="113">
                  <c:v>0.23983198161236208</c:v>
                </c:pt>
                <c:pt idx="114">
                  <c:v>0.23733664434384438</c:v>
                </c:pt>
                <c:pt idx="115">
                  <c:v>0.23478096165531984</c:v>
                </c:pt>
                <c:pt idx="116">
                  <c:v>0.23205997276665427</c:v>
                </c:pt>
                <c:pt idx="117">
                  <c:v>0.23005024729635903</c:v>
                </c:pt>
                <c:pt idx="118">
                  <c:v>0.22825041248855144</c:v>
                </c:pt>
                <c:pt idx="119">
                  <c:v>0.22627875707049017</c:v>
                </c:pt>
                <c:pt idx="120">
                  <c:v>0.22517610070628324</c:v>
                </c:pt>
                <c:pt idx="121">
                  <c:v>0.22468203163444406</c:v>
                </c:pt>
                <c:pt idx="122">
                  <c:v>0.22430888084494688</c:v>
                </c:pt>
                <c:pt idx="123">
                  <c:v>0.22387869279784273</c:v>
                </c:pt>
                <c:pt idx="124">
                  <c:v>0.22379744590709863</c:v>
                </c:pt>
                <c:pt idx="125">
                  <c:v>0.22420604682494666</c:v>
                </c:pt>
                <c:pt idx="126">
                  <c:v>0.22464729915103632</c:v>
                </c:pt>
                <c:pt idx="127">
                  <c:v>0.22451037096152268</c:v>
                </c:pt>
                <c:pt idx="128">
                  <c:v>0.22410242782839129</c:v>
                </c:pt>
                <c:pt idx="129">
                  <c:v>0.22386192459057469</c:v>
                </c:pt>
                <c:pt idx="130">
                  <c:v>0.22348977363397826</c:v>
                </c:pt>
                <c:pt idx="131">
                  <c:v>0.22320087431147076</c:v>
                </c:pt>
                <c:pt idx="132">
                  <c:v>0.22274668237838846</c:v>
                </c:pt>
                <c:pt idx="133">
                  <c:v>0.22255560894922005</c:v>
                </c:pt>
                <c:pt idx="134">
                  <c:v>0.22242579399018897</c:v>
                </c:pt>
                <c:pt idx="135">
                  <c:v>0.22202137467522864</c:v>
                </c:pt>
                <c:pt idx="136">
                  <c:v>0.22144487026980578</c:v>
                </c:pt>
                <c:pt idx="137">
                  <c:v>0.221558196622202</c:v>
                </c:pt>
                <c:pt idx="138">
                  <c:v>0.22161221918026489</c:v>
                </c:pt>
                <c:pt idx="139">
                  <c:v>0.22117668782913494</c:v>
                </c:pt>
                <c:pt idx="140">
                  <c:v>0.22122105176177206</c:v>
                </c:pt>
                <c:pt idx="141">
                  <c:v>0.22123759560033535</c:v>
                </c:pt>
                <c:pt idx="142">
                  <c:v>0.22129528991575589</c:v>
                </c:pt>
                <c:pt idx="143">
                  <c:v>0.2207593730239257</c:v>
                </c:pt>
                <c:pt idx="144">
                  <c:v>0.22047892468209812</c:v>
                </c:pt>
                <c:pt idx="145">
                  <c:v>0.21988282647071972</c:v>
                </c:pt>
                <c:pt idx="146">
                  <c:v>0.21945074116063953</c:v>
                </c:pt>
                <c:pt idx="147">
                  <c:v>0.21932389647997697</c:v>
                </c:pt>
                <c:pt idx="148">
                  <c:v>0.2191465625796466</c:v>
                </c:pt>
                <c:pt idx="149">
                  <c:v>0.21885966628400494</c:v>
                </c:pt>
                <c:pt idx="150">
                  <c:v>0.21860467667319589</c:v>
                </c:pt>
                <c:pt idx="151">
                  <c:v>0.21821691092089368</c:v>
                </c:pt>
                <c:pt idx="152">
                  <c:v>0.21801646088692744</c:v>
                </c:pt>
                <c:pt idx="153">
                  <c:v>0.21809276513031667</c:v>
                </c:pt>
                <c:pt idx="154">
                  <c:v>0.21747895386527361</c:v>
                </c:pt>
                <c:pt idx="155">
                  <c:v>0.21715470336510939</c:v>
                </c:pt>
                <c:pt idx="156">
                  <c:v>0.21648151170858509</c:v>
                </c:pt>
                <c:pt idx="157">
                  <c:v>0.21543854732024148</c:v>
                </c:pt>
                <c:pt idx="158">
                  <c:v>0.21478635666151438</c:v>
                </c:pt>
                <c:pt idx="159">
                  <c:v>0.21400112485452022</c:v>
                </c:pt>
                <c:pt idx="160">
                  <c:v>0.21326853223646447</c:v>
                </c:pt>
                <c:pt idx="161">
                  <c:v>0.21223863260905548</c:v>
                </c:pt>
                <c:pt idx="162">
                  <c:v>0.21176909593719925</c:v>
                </c:pt>
                <c:pt idx="163">
                  <c:v>0.21108527776843136</c:v>
                </c:pt>
                <c:pt idx="164">
                  <c:v>0.21045868588230937</c:v>
                </c:pt>
                <c:pt idx="165">
                  <c:v>0.20983791570518417</c:v>
                </c:pt>
                <c:pt idx="166">
                  <c:v>0.20906323164621393</c:v>
                </c:pt>
                <c:pt idx="167">
                  <c:v>0.20760373360220077</c:v>
                </c:pt>
                <c:pt idx="168">
                  <c:v>0.20579162401588177</c:v>
                </c:pt>
                <c:pt idx="169">
                  <c:v>0.20383047592781739</c:v>
                </c:pt>
                <c:pt idx="170">
                  <c:v>0.2018370456229539</c:v>
                </c:pt>
                <c:pt idx="171">
                  <c:v>0.20033316922728317</c:v>
                </c:pt>
                <c:pt idx="172">
                  <c:v>0.19963421124207217</c:v>
                </c:pt>
                <c:pt idx="173">
                  <c:v>0.19912204125684801</c:v>
                </c:pt>
                <c:pt idx="174">
                  <c:v>0.19857586220852069</c:v>
                </c:pt>
                <c:pt idx="175">
                  <c:v>0.19680427535441242</c:v>
                </c:pt>
                <c:pt idx="176">
                  <c:v>0.19501070039619034</c:v>
                </c:pt>
                <c:pt idx="177">
                  <c:v>0.19379384364082597</c:v>
                </c:pt>
                <c:pt idx="178">
                  <c:v>0.19301207765834313</c:v>
                </c:pt>
                <c:pt idx="179">
                  <c:v>0.1914585256377308</c:v>
                </c:pt>
                <c:pt idx="180">
                  <c:v>0.19076482018789087</c:v>
                </c:pt>
                <c:pt idx="181">
                  <c:v>0.19063987984679287</c:v>
                </c:pt>
                <c:pt idx="182">
                  <c:v>0.1906337791073319</c:v>
                </c:pt>
                <c:pt idx="183">
                  <c:v>0.1910600300530606</c:v>
                </c:pt>
                <c:pt idx="184">
                  <c:v>0.19129896528045329</c:v>
                </c:pt>
                <c:pt idx="185">
                  <c:v>0.19073765185856467</c:v>
                </c:pt>
                <c:pt idx="186">
                  <c:v>0.1897324629621901</c:v>
                </c:pt>
                <c:pt idx="187">
                  <c:v>0.19038440402141996</c:v>
                </c:pt>
                <c:pt idx="188">
                  <c:v>0.19015529579174911</c:v>
                </c:pt>
                <c:pt idx="189">
                  <c:v>0.18980611248530541</c:v>
                </c:pt>
                <c:pt idx="190">
                  <c:v>0.18929289014828299</c:v>
                </c:pt>
                <c:pt idx="191">
                  <c:v>0.18917828708077075</c:v>
                </c:pt>
                <c:pt idx="192">
                  <c:v>0.18880626296771338</c:v>
                </c:pt>
                <c:pt idx="193">
                  <c:v>0.18884350826110766</c:v>
                </c:pt>
                <c:pt idx="194">
                  <c:v>0.18893926821223667</c:v>
                </c:pt>
                <c:pt idx="195">
                  <c:v>0.18899371772793155</c:v>
                </c:pt>
                <c:pt idx="196">
                  <c:v>0.18927940596399445</c:v>
                </c:pt>
                <c:pt idx="197">
                  <c:v>0.18953238293173016</c:v>
                </c:pt>
                <c:pt idx="198">
                  <c:v>0.18962844945430024</c:v>
                </c:pt>
                <c:pt idx="199">
                  <c:v>0.19005396481191053</c:v>
                </c:pt>
                <c:pt idx="200">
                  <c:v>0.18993478406254505</c:v>
                </c:pt>
                <c:pt idx="201">
                  <c:v>0.18973980813685132</c:v>
                </c:pt>
                <c:pt idx="202">
                  <c:v>0.18957873673340195</c:v>
                </c:pt>
                <c:pt idx="203">
                  <c:v>0.1894717211462241</c:v>
                </c:pt>
                <c:pt idx="204">
                  <c:v>0.1884542344133929</c:v>
                </c:pt>
                <c:pt idx="205">
                  <c:v>0.18723276726212654</c:v>
                </c:pt>
                <c:pt idx="206">
                  <c:v>0.18614976690824295</c:v>
                </c:pt>
                <c:pt idx="207">
                  <c:v>0.18632485025539866</c:v>
                </c:pt>
                <c:pt idx="208">
                  <c:v>0.18688658782268314</c:v>
                </c:pt>
                <c:pt idx="209">
                  <c:v>0.18738551741253739</c:v>
                </c:pt>
                <c:pt idx="210">
                  <c:v>0.18747549613360442</c:v>
                </c:pt>
                <c:pt idx="211">
                  <c:v>0.18791674307503856</c:v>
                </c:pt>
                <c:pt idx="212">
                  <c:v>0.18775338740654096</c:v>
                </c:pt>
                <c:pt idx="213">
                  <c:v>0.18704786623551312</c:v>
                </c:pt>
                <c:pt idx="214">
                  <c:v>0.18610464584902431</c:v>
                </c:pt>
                <c:pt idx="215">
                  <c:v>0.18473970883267335</c:v>
                </c:pt>
                <c:pt idx="216">
                  <c:v>0.18339438874721903</c:v>
                </c:pt>
                <c:pt idx="217">
                  <c:v>0.18231406004953785</c:v>
                </c:pt>
                <c:pt idx="218">
                  <c:v>0.18244010871070471</c:v>
                </c:pt>
                <c:pt idx="219">
                  <c:v>0.18074418593049604</c:v>
                </c:pt>
                <c:pt idx="220">
                  <c:v>0.18001295030929509</c:v>
                </c:pt>
                <c:pt idx="221">
                  <c:v>0.17938824812268517</c:v>
                </c:pt>
                <c:pt idx="222">
                  <c:v>0.17921046081117678</c:v>
                </c:pt>
                <c:pt idx="223">
                  <c:v>0.17855042499808219</c:v>
                </c:pt>
                <c:pt idx="224">
                  <c:v>0.17769755556878025</c:v>
                </c:pt>
                <c:pt idx="225">
                  <c:v>0.17683295306415167</c:v>
                </c:pt>
                <c:pt idx="226">
                  <c:v>0.17586058206898875</c:v>
                </c:pt>
                <c:pt idx="227">
                  <c:v>0.17492952150925992</c:v>
                </c:pt>
                <c:pt idx="228">
                  <c:v>0.17369543354713313</c:v>
                </c:pt>
                <c:pt idx="229">
                  <c:v>0.17286263354180831</c:v>
                </c:pt>
                <c:pt idx="230">
                  <c:v>0.17190598966369136</c:v>
                </c:pt>
                <c:pt idx="231">
                  <c:v>0.17112138184697226</c:v>
                </c:pt>
                <c:pt idx="232">
                  <c:v>0.17102271146096554</c:v>
                </c:pt>
                <c:pt idx="233">
                  <c:v>0.17090958275993132</c:v>
                </c:pt>
                <c:pt idx="234">
                  <c:v>0.17101305229627312</c:v>
                </c:pt>
                <c:pt idx="235">
                  <c:v>0.17122885280234573</c:v>
                </c:pt>
                <c:pt idx="236">
                  <c:v>0.17190510609933302</c:v>
                </c:pt>
                <c:pt idx="237">
                  <c:v>0.17244834981984758</c:v>
                </c:pt>
                <c:pt idx="238">
                  <c:v>0.17292195619728939</c:v>
                </c:pt>
                <c:pt idx="239">
                  <c:v>0.17257894565869611</c:v>
                </c:pt>
                <c:pt idx="240">
                  <c:v>0.17194479455566908</c:v>
                </c:pt>
                <c:pt idx="241">
                  <c:v>0.17224678627984175</c:v>
                </c:pt>
                <c:pt idx="242">
                  <c:v>0.17235509767184493</c:v>
                </c:pt>
                <c:pt idx="243">
                  <c:v>0.17276237589469509</c:v>
                </c:pt>
                <c:pt idx="244">
                  <c:v>0.17338030865156673</c:v>
                </c:pt>
                <c:pt idx="245">
                  <c:v>0.17369827318902148</c:v>
                </c:pt>
                <c:pt idx="246">
                  <c:v>0.17368033771248764</c:v>
                </c:pt>
                <c:pt idx="247">
                  <c:v>0.17383912002854718</c:v>
                </c:pt>
                <c:pt idx="248">
                  <c:v>0.17424382308985104</c:v>
                </c:pt>
                <c:pt idx="249">
                  <c:v>0.17504470190534452</c:v>
                </c:pt>
                <c:pt idx="250">
                  <c:v>0.17561664508198035</c:v>
                </c:pt>
                <c:pt idx="251">
                  <c:v>0.1758511054298264</c:v>
                </c:pt>
                <c:pt idx="252">
                  <c:v>0.17606039311630212</c:v>
                </c:pt>
                <c:pt idx="253">
                  <c:v>0.17601489933933703</c:v>
                </c:pt>
                <c:pt idx="254">
                  <c:v>0.17573767944773455</c:v>
                </c:pt>
                <c:pt idx="255">
                  <c:v>0.17587425735429324</c:v>
                </c:pt>
                <c:pt idx="256">
                  <c:v>0.17636127079217184</c:v>
                </c:pt>
                <c:pt idx="257">
                  <c:v>0.17689848571590136</c:v>
                </c:pt>
                <c:pt idx="258">
                  <c:v>0.17754196575833933</c:v>
                </c:pt>
                <c:pt idx="259">
                  <c:v>0.17767353282153184</c:v>
                </c:pt>
                <c:pt idx="260">
                  <c:v>0.17782009689696704</c:v>
                </c:pt>
                <c:pt idx="261">
                  <c:v>0.17737987608711894</c:v>
                </c:pt>
                <c:pt idx="262">
                  <c:v>0.1771181571597068</c:v>
                </c:pt>
                <c:pt idx="263">
                  <c:v>0.17704923430614167</c:v>
                </c:pt>
                <c:pt idx="264">
                  <c:v>0.17707149785091986</c:v>
                </c:pt>
                <c:pt idx="265">
                  <c:v>0.17671783559716697</c:v>
                </c:pt>
                <c:pt idx="266">
                  <c:v>0.1759936507474594</c:v>
                </c:pt>
                <c:pt idx="267">
                  <c:v>0.17483570355121533</c:v>
                </c:pt>
                <c:pt idx="268">
                  <c:v>0.17332937175802718</c:v>
                </c:pt>
                <c:pt idx="269">
                  <c:v>0.17234431914963122</c:v>
                </c:pt>
                <c:pt idx="270">
                  <c:v>0.17127236551470149</c:v>
                </c:pt>
                <c:pt idx="271">
                  <c:v>0.17121671718002085</c:v>
                </c:pt>
                <c:pt idx="272">
                  <c:v>0.17042030614949993</c:v>
                </c:pt>
                <c:pt idx="273">
                  <c:v>0.16977463471517401</c:v>
                </c:pt>
                <c:pt idx="274">
                  <c:v>0.16957608240248898</c:v>
                </c:pt>
                <c:pt idx="275">
                  <c:v>0.16948264446528721</c:v>
                </c:pt>
                <c:pt idx="276">
                  <c:v>0.16976395372379127</c:v>
                </c:pt>
                <c:pt idx="277">
                  <c:v>0.16957683750603833</c:v>
                </c:pt>
                <c:pt idx="278">
                  <c:v>0.1698309980401804</c:v>
                </c:pt>
                <c:pt idx="279">
                  <c:v>0.17022344015658392</c:v>
                </c:pt>
                <c:pt idx="280">
                  <c:v>0.16998947093988975</c:v>
                </c:pt>
                <c:pt idx="281">
                  <c:v>0.16920108009198656</c:v>
                </c:pt>
                <c:pt idx="282">
                  <c:v>0.16829953048575153</c:v>
                </c:pt>
                <c:pt idx="283">
                  <c:v>0.16773546370830619</c:v>
                </c:pt>
                <c:pt idx="284">
                  <c:v>0.16686059403398629</c:v>
                </c:pt>
                <c:pt idx="285">
                  <c:v>0.16627445003456109</c:v>
                </c:pt>
                <c:pt idx="286">
                  <c:v>0.16593938186465435</c:v>
                </c:pt>
                <c:pt idx="287">
                  <c:v>0.16516191438835975</c:v>
                </c:pt>
                <c:pt idx="288">
                  <c:v>0.16489816497393955</c:v>
                </c:pt>
                <c:pt idx="289">
                  <c:v>0.16458783993044593</c:v>
                </c:pt>
                <c:pt idx="290">
                  <c:v>0.16441135964743903</c:v>
                </c:pt>
                <c:pt idx="291">
                  <c:v>0.16499572199918186</c:v>
                </c:pt>
                <c:pt idx="292">
                  <c:v>0.16587077316393881</c:v>
                </c:pt>
                <c:pt idx="293">
                  <c:v>0.16674984231435805</c:v>
                </c:pt>
                <c:pt idx="294">
                  <c:v>0.16721587733711835</c:v>
                </c:pt>
                <c:pt idx="295">
                  <c:v>0.16762056529036817</c:v>
                </c:pt>
                <c:pt idx="296">
                  <c:v>0.1680000495236465</c:v>
                </c:pt>
                <c:pt idx="297">
                  <c:v>0.16886179972929405</c:v>
                </c:pt>
                <c:pt idx="298">
                  <c:v>0.16949792238086442</c:v>
                </c:pt>
                <c:pt idx="299">
                  <c:v>0.17066871229682942</c:v>
                </c:pt>
                <c:pt idx="300">
                  <c:v>0.17095919119826486</c:v>
                </c:pt>
                <c:pt idx="301">
                  <c:v>0.1714971902534029</c:v>
                </c:pt>
                <c:pt idx="302">
                  <c:v>0.17210567954131936</c:v>
                </c:pt>
                <c:pt idx="303">
                  <c:v>0.17237057292570782</c:v>
                </c:pt>
                <c:pt idx="304">
                  <c:v>0.17346730390616524</c:v>
                </c:pt>
                <c:pt idx="305">
                  <c:v>0.17325449958686084</c:v>
                </c:pt>
                <c:pt idx="306">
                  <c:v>0.17271860205625444</c:v>
                </c:pt>
                <c:pt idx="307">
                  <c:v>0.17195206880318303</c:v>
                </c:pt>
                <c:pt idx="308">
                  <c:v>0.17114870966162454</c:v>
                </c:pt>
                <c:pt idx="309">
                  <c:v>0.17108714460952829</c:v>
                </c:pt>
                <c:pt idx="310">
                  <c:v>0.17079726508602938</c:v>
                </c:pt>
                <c:pt idx="311">
                  <c:v>0.17024347685273586</c:v>
                </c:pt>
                <c:pt idx="312">
                  <c:v>0.17006542412676481</c:v>
                </c:pt>
                <c:pt idx="313">
                  <c:v>0.17060746165465282</c:v>
                </c:pt>
                <c:pt idx="314">
                  <c:v>0.17167361990690205</c:v>
                </c:pt>
                <c:pt idx="315">
                  <c:v>0.17294496691507452</c:v>
                </c:pt>
                <c:pt idx="316">
                  <c:v>0.17440573670176124</c:v>
                </c:pt>
                <c:pt idx="317">
                  <c:v>0.17572602884240299</c:v>
                </c:pt>
                <c:pt idx="318">
                  <c:v>0.17687857649733629</c:v>
                </c:pt>
                <c:pt idx="319">
                  <c:v>0.17844538332210819</c:v>
                </c:pt>
                <c:pt idx="320">
                  <c:v>0.17991632155403392</c:v>
                </c:pt>
                <c:pt idx="321">
                  <c:v>0.18126546557336595</c:v>
                </c:pt>
                <c:pt idx="322">
                  <c:v>0.1823129071751533</c:v>
                </c:pt>
                <c:pt idx="323">
                  <c:v>0.18314493094856743</c:v>
                </c:pt>
                <c:pt idx="324">
                  <c:v>0.18385112390668368</c:v>
                </c:pt>
                <c:pt idx="325">
                  <c:v>0.18483276581799138</c:v>
                </c:pt>
                <c:pt idx="326">
                  <c:v>0.18540235658204654</c:v>
                </c:pt>
                <c:pt idx="327">
                  <c:v>0.18535834447028399</c:v>
                </c:pt>
                <c:pt idx="328">
                  <c:v>0.18482152866273821</c:v>
                </c:pt>
                <c:pt idx="329">
                  <c:v>0.18405454201419874</c:v>
                </c:pt>
                <c:pt idx="330">
                  <c:v>0.1836332027560707</c:v>
                </c:pt>
                <c:pt idx="331">
                  <c:v>0.18294457179408219</c:v>
                </c:pt>
                <c:pt idx="332">
                  <c:v>0.1831362518466233</c:v>
                </c:pt>
                <c:pt idx="333">
                  <c:v>0.18269694810196974</c:v>
                </c:pt>
                <c:pt idx="334">
                  <c:v>0.1819168245368768</c:v>
                </c:pt>
                <c:pt idx="335">
                  <c:v>0.18145633877814413</c:v>
                </c:pt>
                <c:pt idx="336">
                  <c:v>0.18073917994425442</c:v>
                </c:pt>
                <c:pt idx="337">
                  <c:v>0.18018432554391822</c:v>
                </c:pt>
                <c:pt idx="338">
                  <c:v>0.17950897276001992</c:v>
                </c:pt>
                <c:pt idx="339">
                  <c:v>0.17944510884322168</c:v>
                </c:pt>
                <c:pt idx="340">
                  <c:v>0.17900523751559208</c:v>
                </c:pt>
                <c:pt idx="341">
                  <c:v>0.17827807118919403</c:v>
                </c:pt>
                <c:pt idx="342">
                  <c:v>0.17731132604617256</c:v>
                </c:pt>
                <c:pt idx="343">
                  <c:v>0.17644472501463371</c:v>
                </c:pt>
                <c:pt idx="344">
                  <c:v>0.17563305597996562</c:v>
                </c:pt>
                <c:pt idx="345">
                  <c:v>0.17451804555261069</c:v>
                </c:pt>
                <c:pt idx="346">
                  <c:v>0.17284612826803386</c:v>
                </c:pt>
                <c:pt idx="347">
                  <c:v>0.17142829164042558</c:v>
                </c:pt>
                <c:pt idx="348">
                  <c:v>0.17071370002968816</c:v>
                </c:pt>
                <c:pt idx="349">
                  <c:v>0.16982581333618368</c:v>
                </c:pt>
                <c:pt idx="350">
                  <c:v>0.16870625600486527</c:v>
                </c:pt>
                <c:pt idx="351">
                  <c:v>0.16741749869648348</c:v>
                </c:pt>
                <c:pt idx="352">
                  <c:v>0.16575807186056774</c:v>
                </c:pt>
                <c:pt idx="353">
                  <c:v>0.16456463042567987</c:v>
                </c:pt>
                <c:pt idx="354">
                  <c:v>0.16312234165943443</c:v>
                </c:pt>
                <c:pt idx="355">
                  <c:v>0.16241602561586158</c:v>
                </c:pt>
                <c:pt idx="356">
                  <c:v>0.16169476156167106</c:v>
                </c:pt>
                <c:pt idx="357">
                  <c:v>0.16086426348584948</c:v>
                </c:pt>
                <c:pt idx="358">
                  <c:v>0.16080419267529555</c:v>
                </c:pt>
                <c:pt idx="359">
                  <c:v>0.16140960482482775</c:v>
                </c:pt>
                <c:pt idx="360">
                  <c:v>0.16503289597061874</c:v>
                </c:pt>
                <c:pt idx="361">
                  <c:v>0.16897196906707757</c:v>
                </c:pt>
                <c:pt idx="362">
                  <c:v>0.17365928295908148</c:v>
                </c:pt>
                <c:pt idx="363">
                  <c:v>0.17826660442963904</c:v>
                </c:pt>
                <c:pt idx="364">
                  <c:v>0.1829529807787921</c:v>
                </c:pt>
                <c:pt idx="365">
                  <c:v>0.18763455116311767</c:v>
                </c:pt>
                <c:pt idx="366">
                  <c:v>0.19263853177043119</c:v>
                </c:pt>
                <c:pt idx="367">
                  <c:v>0.19695521097964108</c:v>
                </c:pt>
                <c:pt idx="368">
                  <c:v>0.20110049296916088</c:v>
                </c:pt>
                <c:pt idx="369">
                  <c:v>0.2053490896105527</c:v>
                </c:pt>
                <c:pt idx="370">
                  <c:v>0.20983112450256255</c:v>
                </c:pt>
                <c:pt idx="371">
                  <c:v>0.21372017441293534</c:v>
                </c:pt>
                <c:pt idx="372">
                  <c:v>0.21755341435689193</c:v>
                </c:pt>
                <c:pt idx="373">
                  <c:v>0.22167394929961703</c:v>
                </c:pt>
                <c:pt idx="374">
                  <c:v>0.22547209466202719</c:v>
                </c:pt>
                <c:pt idx="375">
                  <c:v>0.22903070053773608</c:v>
                </c:pt>
                <c:pt idx="376">
                  <c:v>0.23248934267272514</c:v>
                </c:pt>
                <c:pt idx="377">
                  <c:v>0.23577581903185052</c:v>
                </c:pt>
                <c:pt idx="378">
                  <c:v>0.23859572151146566</c:v>
                </c:pt>
                <c:pt idx="379">
                  <c:v>0.24125888346741098</c:v>
                </c:pt>
                <c:pt idx="380">
                  <c:v>0.24328171531610915</c:v>
                </c:pt>
                <c:pt idx="381">
                  <c:v>0.24560278702483951</c:v>
                </c:pt>
                <c:pt idx="382">
                  <c:v>0.24803172705009319</c:v>
                </c:pt>
                <c:pt idx="383">
                  <c:v>0.25094057536677145</c:v>
                </c:pt>
                <c:pt idx="384">
                  <c:v>0.25346751085534514</c:v>
                </c:pt>
                <c:pt idx="385">
                  <c:v>0.25541445440759147</c:v>
                </c:pt>
                <c:pt idx="386">
                  <c:v>0.25768597947851518</c:v>
                </c:pt>
                <c:pt idx="387">
                  <c:v>0.2591880199996352</c:v>
                </c:pt>
                <c:pt idx="388">
                  <c:v>0.26078897041622118</c:v>
                </c:pt>
                <c:pt idx="389">
                  <c:v>0.26205167885731295</c:v>
                </c:pt>
                <c:pt idx="390">
                  <c:v>0.26356726157171045</c:v>
                </c:pt>
                <c:pt idx="391">
                  <c:v>0.26523138862773243</c:v>
                </c:pt>
                <c:pt idx="392">
                  <c:v>0.26412731939871237</c:v>
                </c:pt>
                <c:pt idx="393">
                  <c:v>0.26276136893373697</c:v>
                </c:pt>
                <c:pt idx="394">
                  <c:v>0.26064717767321655</c:v>
                </c:pt>
                <c:pt idx="395">
                  <c:v>0.25997258090867942</c:v>
                </c:pt>
                <c:pt idx="396">
                  <c:v>0.25922794022403339</c:v>
                </c:pt>
                <c:pt idx="397">
                  <c:v>0.25839366165863625</c:v>
                </c:pt>
                <c:pt idx="398">
                  <c:v>0.25728412382276389</c:v>
                </c:pt>
                <c:pt idx="399">
                  <c:v>0.25575360897222316</c:v>
                </c:pt>
                <c:pt idx="400">
                  <c:v>0.25477606358765398</c:v>
                </c:pt>
                <c:pt idx="401">
                  <c:v>0.2538183599714568</c:v>
                </c:pt>
                <c:pt idx="402">
                  <c:v>0.25251044995002614</c:v>
                </c:pt>
                <c:pt idx="403">
                  <c:v>0.25101977337682702</c:v>
                </c:pt>
                <c:pt idx="404">
                  <c:v>0.24938082697660677</c:v>
                </c:pt>
                <c:pt idx="405">
                  <c:v>0.2484917326184323</c:v>
                </c:pt>
                <c:pt idx="406">
                  <c:v>0.2479879173964695</c:v>
                </c:pt>
                <c:pt idx="407">
                  <c:v>0.24751686996152153</c:v>
                </c:pt>
                <c:pt idx="408">
                  <c:v>0.24707599242005687</c:v>
                </c:pt>
                <c:pt idx="409">
                  <c:v>0.24653499976306675</c:v>
                </c:pt>
                <c:pt idx="410">
                  <c:v>0.24665260494914848</c:v>
                </c:pt>
                <c:pt idx="411">
                  <c:v>0.24722858461901759</c:v>
                </c:pt>
                <c:pt idx="412">
                  <c:v>0.24750897888941459</c:v>
                </c:pt>
                <c:pt idx="413">
                  <c:v>0.24803080727500498</c:v>
                </c:pt>
                <c:pt idx="414">
                  <c:v>0.2487583156361311</c:v>
                </c:pt>
                <c:pt idx="415">
                  <c:v>0.24927170652287017</c:v>
                </c:pt>
                <c:pt idx="416">
                  <c:v>0.25041546412428084</c:v>
                </c:pt>
                <c:pt idx="417">
                  <c:v>0.25259886177957069</c:v>
                </c:pt>
                <c:pt idx="418">
                  <c:v>0.25434373374681679</c:v>
                </c:pt>
                <c:pt idx="419">
                  <c:v>0.25615091543864293</c:v>
                </c:pt>
                <c:pt idx="420">
                  <c:v>0.25784937016035681</c:v>
                </c:pt>
                <c:pt idx="421">
                  <c:v>0.25963957893664147</c:v>
                </c:pt>
                <c:pt idx="422">
                  <c:v>0.26117691343962035</c:v>
                </c:pt>
                <c:pt idx="423">
                  <c:v>0.26256570360097486</c:v>
                </c:pt>
                <c:pt idx="424">
                  <c:v>0.2637773778795986</c:v>
                </c:pt>
                <c:pt idx="425">
                  <c:v>0.26480527994892178</c:v>
                </c:pt>
                <c:pt idx="426">
                  <c:v>0.26574391900928934</c:v>
                </c:pt>
                <c:pt idx="427">
                  <c:v>0.26609310152153676</c:v>
                </c:pt>
                <c:pt idx="428">
                  <c:v>0.26637074220349832</c:v>
                </c:pt>
                <c:pt idx="429">
                  <c:v>0.26673802076621095</c:v>
                </c:pt>
                <c:pt idx="430">
                  <c:v>0.26766325892681814</c:v>
                </c:pt>
                <c:pt idx="431">
                  <c:v>0.26929705178026414</c:v>
                </c:pt>
                <c:pt idx="432">
                  <c:v>0.27092311399208063</c:v>
                </c:pt>
                <c:pt idx="433">
                  <c:v>0.2726067664856755</c:v>
                </c:pt>
                <c:pt idx="434">
                  <c:v>0.27481849350571003</c:v>
                </c:pt>
                <c:pt idx="435">
                  <c:v>0.27757780951292155</c:v>
                </c:pt>
                <c:pt idx="436">
                  <c:v>0.28036863688316155</c:v>
                </c:pt>
                <c:pt idx="437">
                  <c:v>0.28200174965030567</c:v>
                </c:pt>
                <c:pt idx="438">
                  <c:v>0.28428922361207898</c:v>
                </c:pt>
                <c:pt idx="439">
                  <c:v>0.28810281134462296</c:v>
                </c:pt>
                <c:pt idx="440">
                  <c:v>0.29185722690762644</c:v>
                </c:pt>
                <c:pt idx="441">
                  <c:v>0.29545963266684605</c:v>
                </c:pt>
                <c:pt idx="442">
                  <c:v>0.29874261408443836</c:v>
                </c:pt>
                <c:pt idx="443">
                  <c:v>0.30126469212902118</c:v>
                </c:pt>
                <c:pt idx="444">
                  <c:v>0.30461963380536405</c:v>
                </c:pt>
                <c:pt idx="445">
                  <c:v>0.30747313647113506</c:v>
                </c:pt>
                <c:pt idx="446">
                  <c:v>0.31026464744069887</c:v>
                </c:pt>
                <c:pt idx="447">
                  <c:v>0.31217190421161795</c:v>
                </c:pt>
                <c:pt idx="448">
                  <c:v>0.31383070709597</c:v>
                </c:pt>
                <c:pt idx="449">
                  <c:v>0.31468567067433606</c:v>
                </c:pt>
                <c:pt idx="450">
                  <c:v>0.31596501829177559</c:v>
                </c:pt>
                <c:pt idx="451">
                  <c:v>0.3171376131360748</c:v>
                </c:pt>
                <c:pt idx="452">
                  <c:v>0.31788027778649874</c:v>
                </c:pt>
                <c:pt idx="453">
                  <c:v>0.3188225419786499</c:v>
                </c:pt>
                <c:pt idx="454">
                  <c:v>0.31998242389244241</c:v>
                </c:pt>
                <c:pt idx="455">
                  <c:v>0.32094048992843899</c:v>
                </c:pt>
                <c:pt idx="456">
                  <c:v>0.32239130064866023</c:v>
                </c:pt>
                <c:pt idx="457">
                  <c:v>0.32409581353062539</c:v>
                </c:pt>
                <c:pt idx="458">
                  <c:v>0.32611088253339288</c:v>
                </c:pt>
                <c:pt idx="459">
                  <c:v>0.32722240524651924</c:v>
                </c:pt>
                <c:pt idx="460">
                  <c:v>0.32876629159108606</c:v>
                </c:pt>
                <c:pt idx="461">
                  <c:v>0.33074473299635737</c:v>
                </c:pt>
                <c:pt idx="462">
                  <c:v>0.33210234322828081</c:v>
                </c:pt>
                <c:pt idx="463">
                  <c:v>0.33385736184556136</c:v>
                </c:pt>
                <c:pt idx="464">
                  <c:v>0.33540413703311839</c:v>
                </c:pt>
                <c:pt idx="465">
                  <c:v>0.33712653005876836</c:v>
                </c:pt>
                <c:pt idx="466">
                  <c:v>0.33822642829056621</c:v>
                </c:pt>
                <c:pt idx="467">
                  <c:v>0.33910688834367131</c:v>
                </c:pt>
                <c:pt idx="468">
                  <c:v>0.34003538392033655</c:v>
                </c:pt>
                <c:pt idx="469">
                  <c:v>0.34101416317209959</c:v>
                </c:pt>
                <c:pt idx="470">
                  <c:v>0.34232325792668861</c:v>
                </c:pt>
                <c:pt idx="471">
                  <c:v>0.34233849362624408</c:v>
                </c:pt>
                <c:pt idx="472">
                  <c:v>0.34220891070555748</c:v>
                </c:pt>
                <c:pt idx="473">
                  <c:v>0.34318639182004301</c:v>
                </c:pt>
                <c:pt idx="474">
                  <c:v>0.34459320546020589</c:v>
                </c:pt>
                <c:pt idx="475">
                  <c:v>0.34529966214791852</c:v>
                </c:pt>
                <c:pt idx="476">
                  <c:v>0.34424648084332077</c:v>
                </c:pt>
                <c:pt idx="477">
                  <c:v>0.3435122212985946</c:v>
                </c:pt>
                <c:pt idx="478">
                  <c:v>0.34267474445202051</c:v>
                </c:pt>
                <c:pt idx="479">
                  <c:v>0.34344625874161694</c:v>
                </c:pt>
                <c:pt idx="480">
                  <c:v>0.34443686198727641</c:v>
                </c:pt>
                <c:pt idx="481">
                  <c:v>0.34566099009804302</c:v>
                </c:pt>
                <c:pt idx="482">
                  <c:v>0.34741701798967167</c:v>
                </c:pt>
                <c:pt idx="483">
                  <c:v>0.34870871924909785</c:v>
                </c:pt>
                <c:pt idx="484">
                  <c:v>0.35005380463898983</c:v>
                </c:pt>
                <c:pt idx="485">
                  <c:v>0.35127554549085516</c:v>
                </c:pt>
                <c:pt idx="486">
                  <c:v>0.35227966862107907</c:v>
                </c:pt>
                <c:pt idx="487">
                  <c:v>0.35320537014996684</c:v>
                </c:pt>
                <c:pt idx="488">
                  <c:v>0.35403829368646228</c:v>
                </c:pt>
                <c:pt idx="489">
                  <c:v>0.35448528937606555</c:v>
                </c:pt>
                <c:pt idx="490">
                  <c:v>0.3546187394469647</c:v>
                </c:pt>
                <c:pt idx="491">
                  <c:v>0.35521811596851999</c:v>
                </c:pt>
                <c:pt idx="492">
                  <c:v>0.35544765973043402</c:v>
                </c:pt>
                <c:pt idx="493">
                  <c:v>0.35462680623800164</c:v>
                </c:pt>
                <c:pt idx="494">
                  <c:v>0.3540146396340651</c:v>
                </c:pt>
                <c:pt idx="495">
                  <c:v>0.35362987558609638</c:v>
                </c:pt>
                <c:pt idx="496">
                  <c:v>0.35253876102121673</c:v>
                </c:pt>
                <c:pt idx="497">
                  <c:v>0.35188997931136201</c:v>
                </c:pt>
                <c:pt idx="498">
                  <c:v>0.35123518876959414</c:v>
                </c:pt>
                <c:pt idx="499">
                  <c:v>0.35064714580811251</c:v>
                </c:pt>
                <c:pt idx="500">
                  <c:v>0.34987502369567186</c:v>
                </c:pt>
                <c:pt idx="501">
                  <c:v>0.34907671714829774</c:v>
                </c:pt>
                <c:pt idx="502">
                  <c:v>0.34752871446656075</c:v>
                </c:pt>
                <c:pt idx="503">
                  <c:v>0.34601610466462329</c:v>
                </c:pt>
                <c:pt idx="504">
                  <c:v>0.34528949896081085</c:v>
                </c:pt>
                <c:pt idx="505">
                  <c:v>0.34395788655927556</c:v>
                </c:pt>
                <c:pt idx="506">
                  <c:v>0.34235712814298913</c:v>
                </c:pt>
                <c:pt idx="507">
                  <c:v>0.34155656775910187</c:v>
                </c:pt>
                <c:pt idx="508">
                  <c:v>0.34173375277026929</c:v>
                </c:pt>
                <c:pt idx="509">
                  <c:v>0.34192088911419471</c:v>
                </c:pt>
                <c:pt idx="510">
                  <c:v>0.34210802545812025</c:v>
                </c:pt>
                <c:pt idx="511">
                  <c:v>0.34122280958666007</c:v>
                </c:pt>
                <c:pt idx="512">
                  <c:v>0.33991719438335705</c:v>
                </c:pt>
                <c:pt idx="513">
                  <c:v>0.33837805431494683</c:v>
                </c:pt>
                <c:pt idx="514">
                  <c:v>0.33661741601849704</c:v>
                </c:pt>
                <c:pt idx="515">
                  <c:v>0.33499301575999002</c:v>
                </c:pt>
                <c:pt idx="516">
                  <c:v>0.33408262668201383</c:v>
                </c:pt>
                <c:pt idx="517">
                  <c:v>0.33390312757056223</c:v>
                </c:pt>
                <c:pt idx="518">
                  <c:v>0.33408404250060625</c:v>
                </c:pt>
                <c:pt idx="519">
                  <c:v>0.33454644824850122</c:v>
                </c:pt>
                <c:pt idx="520">
                  <c:v>0.33502912417186087</c:v>
                </c:pt>
                <c:pt idx="521">
                  <c:v>0.33565913742773296</c:v>
                </c:pt>
                <c:pt idx="522">
                  <c:v>0.33697738835086399</c:v>
                </c:pt>
                <c:pt idx="523">
                  <c:v>0.33810233276787921</c:v>
                </c:pt>
                <c:pt idx="524">
                  <c:v>0.33945464149551791</c:v>
                </c:pt>
                <c:pt idx="525">
                  <c:v>0.34070020379347776</c:v>
                </c:pt>
                <c:pt idx="526">
                  <c:v>0.34199999064004205</c:v>
                </c:pt>
                <c:pt idx="527">
                  <c:v>0.34275505245885451</c:v>
                </c:pt>
                <c:pt idx="528">
                  <c:v>0.3440761964313323</c:v>
                </c:pt>
                <c:pt idx="529">
                  <c:v>0.34458657539958548</c:v>
                </c:pt>
                <c:pt idx="530">
                  <c:v>0.34537863741229358</c:v>
                </c:pt>
                <c:pt idx="531">
                  <c:v>0.34594647561554054</c:v>
                </c:pt>
                <c:pt idx="532">
                  <c:v>0.3469164393013045</c:v>
                </c:pt>
                <c:pt idx="533">
                  <c:v>0.34827016630795421</c:v>
                </c:pt>
                <c:pt idx="534">
                  <c:v>0.34956560201223835</c:v>
                </c:pt>
                <c:pt idx="535">
                  <c:v>0.35076528021867825</c:v>
                </c:pt>
                <c:pt idx="536">
                  <c:v>0.35138294511677565</c:v>
                </c:pt>
                <c:pt idx="537">
                  <c:v>0.35339610757234086</c:v>
                </c:pt>
                <c:pt idx="538">
                  <c:v>0.35449696695612609</c:v>
                </c:pt>
                <c:pt idx="539">
                  <c:v>0.35502702063478592</c:v>
                </c:pt>
                <c:pt idx="540">
                  <c:v>0.35595622398658627</c:v>
                </c:pt>
                <c:pt idx="541">
                  <c:v>0.35669161436387015</c:v>
                </c:pt>
                <c:pt idx="542">
                  <c:v>0.35725809696057254</c:v>
                </c:pt>
                <c:pt idx="543">
                  <c:v>0.35785598363079407</c:v>
                </c:pt>
                <c:pt idx="544">
                  <c:v>0.35941485617464713</c:v>
                </c:pt>
                <c:pt idx="545">
                  <c:v>0.36060687542590153</c:v>
                </c:pt>
                <c:pt idx="546">
                  <c:v>0.36127014441916594</c:v>
                </c:pt>
                <c:pt idx="547">
                  <c:v>0.36212643777791698</c:v>
                </c:pt>
                <c:pt idx="548">
                  <c:v>0.36267003110481089</c:v>
                </c:pt>
                <c:pt idx="549">
                  <c:v>0.36235029835728305</c:v>
                </c:pt>
                <c:pt idx="550">
                  <c:v>0.36166976547204177</c:v>
                </c:pt>
                <c:pt idx="551">
                  <c:v>0.36115594761881775</c:v>
                </c:pt>
                <c:pt idx="552">
                  <c:v>0.35980079900676587</c:v>
                </c:pt>
                <c:pt idx="553">
                  <c:v>0.35872011006326437</c:v>
                </c:pt>
                <c:pt idx="554">
                  <c:v>0.35704343595936106</c:v>
                </c:pt>
                <c:pt idx="555">
                  <c:v>0.35522754267414186</c:v>
                </c:pt>
                <c:pt idx="556">
                  <c:v>0.35331720881296769</c:v>
                </c:pt>
                <c:pt idx="557">
                  <c:v>0.35244511071440704</c:v>
                </c:pt>
                <c:pt idx="558">
                  <c:v>0.35207724032770454</c:v>
                </c:pt>
                <c:pt idx="559">
                  <c:v>0.35144604439402677</c:v>
                </c:pt>
                <c:pt idx="560">
                  <c:v>0.3509940514847556</c:v>
                </c:pt>
                <c:pt idx="561">
                  <c:v>0.35103347646294747</c:v>
                </c:pt>
                <c:pt idx="562">
                  <c:v>0.35100841565062535</c:v>
                </c:pt>
                <c:pt idx="563">
                  <c:v>0.35093165216895</c:v>
                </c:pt>
                <c:pt idx="564">
                  <c:v>0.35062818753512726</c:v>
                </c:pt>
                <c:pt idx="565">
                  <c:v>0.35133273207355292</c:v>
                </c:pt>
                <c:pt idx="566">
                  <c:v>0.35151493656360405</c:v>
                </c:pt>
                <c:pt idx="567">
                  <c:v>0.35153852031738875</c:v>
                </c:pt>
                <c:pt idx="568">
                  <c:v>0.35131249791805158</c:v>
                </c:pt>
                <c:pt idx="569">
                  <c:v>0.34961321131897072</c:v>
                </c:pt>
                <c:pt idx="570">
                  <c:v>0.34920187850733625</c:v>
                </c:pt>
                <c:pt idx="571">
                  <c:v>0.34944188092466305</c:v>
                </c:pt>
                <c:pt idx="572">
                  <c:v>0.34960639367819363</c:v>
                </c:pt>
                <c:pt idx="573">
                  <c:v>0.34969213151391654</c:v>
                </c:pt>
                <c:pt idx="574">
                  <c:v>0.34995033341840892</c:v>
                </c:pt>
                <c:pt idx="575">
                  <c:v>0.35025503950056225</c:v>
                </c:pt>
                <c:pt idx="576">
                  <c:v>0.3498000700848638</c:v>
                </c:pt>
                <c:pt idx="577">
                  <c:v>0.34966428958343287</c:v>
                </c:pt>
                <c:pt idx="578">
                  <c:v>0.34971310787133791</c:v>
                </c:pt>
                <c:pt idx="579">
                  <c:v>0.34985751099448342</c:v>
                </c:pt>
                <c:pt idx="580">
                  <c:v>0.35011119940684221</c:v>
                </c:pt>
                <c:pt idx="581">
                  <c:v>0.35070068696522244</c:v>
                </c:pt>
                <c:pt idx="582">
                  <c:v>0.35151961589778979</c:v>
                </c:pt>
                <c:pt idx="583">
                  <c:v>0.35217057645962102</c:v>
                </c:pt>
                <c:pt idx="584">
                  <c:v>0.35358975444117807</c:v>
                </c:pt>
                <c:pt idx="585">
                  <c:v>0.35458377404127694</c:v>
                </c:pt>
                <c:pt idx="586">
                  <c:v>0.35584336586411075</c:v>
                </c:pt>
                <c:pt idx="587">
                  <c:v>0.35694544052210136</c:v>
                </c:pt>
                <c:pt idx="588">
                  <c:v>0.35814692025276429</c:v>
                </c:pt>
                <c:pt idx="589">
                  <c:v>0.359672294961768</c:v>
                </c:pt>
                <c:pt idx="590">
                  <c:v>0.36076866136774166</c:v>
                </c:pt>
                <c:pt idx="591">
                  <c:v>0.36238901422494707</c:v>
                </c:pt>
                <c:pt idx="592">
                  <c:v>0.36380340213739182</c:v>
                </c:pt>
                <c:pt idx="593">
                  <c:v>0.36551482337698038</c:v>
                </c:pt>
                <c:pt idx="594">
                  <c:v>0.36630536570146988</c:v>
                </c:pt>
                <c:pt idx="595">
                  <c:v>0.36710035458429718</c:v>
                </c:pt>
                <c:pt idx="596">
                  <c:v>0.36781937888828847</c:v>
                </c:pt>
                <c:pt idx="597">
                  <c:v>0.36753039402003146</c:v>
                </c:pt>
                <c:pt idx="598">
                  <c:v>0.3677637492001487</c:v>
                </c:pt>
                <c:pt idx="599">
                  <c:v>0.36840747733582763</c:v>
                </c:pt>
                <c:pt idx="600">
                  <c:v>0.36925963576803822</c:v>
                </c:pt>
                <c:pt idx="601">
                  <c:v>0.36941973647359677</c:v>
                </c:pt>
                <c:pt idx="602">
                  <c:v>0.36919573209500112</c:v>
                </c:pt>
                <c:pt idx="603">
                  <c:v>0.3688374421401362</c:v>
                </c:pt>
                <c:pt idx="604">
                  <c:v>0.36840010654089472</c:v>
                </c:pt>
                <c:pt idx="605">
                  <c:v>0.36831850333308985</c:v>
                </c:pt>
                <c:pt idx="606">
                  <c:v>0.36745039673100227</c:v>
                </c:pt>
                <c:pt idx="607">
                  <c:v>0.36694731569055589</c:v>
                </c:pt>
                <c:pt idx="608">
                  <c:v>0.36684136542259344</c:v>
                </c:pt>
                <c:pt idx="609">
                  <c:v>0.36693578926878395</c:v>
                </c:pt>
                <c:pt idx="610">
                  <c:v>0.36760459481275337</c:v>
                </c:pt>
                <c:pt idx="611">
                  <c:v>0.36835732279881578</c:v>
                </c:pt>
                <c:pt idx="612">
                  <c:v>0.36861819091320347</c:v>
                </c:pt>
                <c:pt idx="613">
                  <c:v>0.3681626305422171</c:v>
                </c:pt>
                <c:pt idx="614">
                  <c:v>0.36780310533036958</c:v>
                </c:pt>
                <c:pt idx="615">
                  <c:v>0.36719415841907183</c:v>
                </c:pt>
                <c:pt idx="616">
                  <c:v>0.36679055198705179</c:v>
                </c:pt>
                <c:pt idx="617">
                  <c:v>0.36681443470876968</c:v>
                </c:pt>
                <c:pt idx="618">
                  <c:v>0.36657274520775274</c:v>
                </c:pt>
                <c:pt idx="619">
                  <c:v>0.36664552478281587</c:v>
                </c:pt>
                <c:pt idx="620">
                  <c:v>0.36645259060164215</c:v>
                </c:pt>
                <c:pt idx="621">
                  <c:v>0.36586266754771929</c:v>
                </c:pt>
                <c:pt idx="622">
                  <c:v>0.36532530168083382</c:v>
                </c:pt>
                <c:pt idx="623">
                  <c:v>0.36412810643086274</c:v>
                </c:pt>
                <c:pt idx="624">
                  <c:v>0.36362275901356311</c:v>
                </c:pt>
                <c:pt idx="625">
                  <c:v>0.36246418441098516</c:v>
                </c:pt>
                <c:pt idx="626">
                  <c:v>0.36258353314688546</c:v>
                </c:pt>
                <c:pt idx="627">
                  <c:v>0.36261085666417114</c:v>
                </c:pt>
                <c:pt idx="628">
                  <c:v>0.36323239013378061</c:v>
                </c:pt>
                <c:pt idx="629">
                  <c:v>0.36325156546807702</c:v>
                </c:pt>
                <c:pt idx="630">
                  <c:v>0.36328196446420208</c:v>
                </c:pt>
                <c:pt idx="631">
                  <c:v>0.3630740070623007</c:v>
                </c:pt>
                <c:pt idx="632">
                  <c:v>0.36290722551698945</c:v>
                </c:pt>
                <c:pt idx="633">
                  <c:v>0.36343027788199178</c:v>
                </c:pt>
                <c:pt idx="634">
                  <c:v>0.36454462041991731</c:v>
                </c:pt>
                <c:pt idx="635">
                  <c:v>0.36531684410479304</c:v>
                </c:pt>
                <c:pt idx="636">
                  <c:v>0.36578504483349839</c:v>
                </c:pt>
                <c:pt idx="637">
                  <c:v>0.36690751350659379</c:v>
                </c:pt>
                <c:pt idx="638">
                  <c:v>0.36768799248259953</c:v>
                </c:pt>
                <c:pt idx="639">
                  <c:v>0.3683731529236437</c:v>
                </c:pt>
                <c:pt idx="640">
                  <c:v>0.36883383318155299</c:v>
                </c:pt>
                <c:pt idx="641">
                  <c:v>0.36765779069721694</c:v>
                </c:pt>
                <c:pt idx="642">
                  <c:v>0.36707922338911364</c:v>
                </c:pt>
                <c:pt idx="643">
                  <c:v>0.366330462720526</c:v>
                </c:pt>
                <c:pt idx="644">
                  <c:v>0.3659221704209808</c:v>
                </c:pt>
                <c:pt idx="645">
                  <c:v>0.36629535829356674</c:v>
                </c:pt>
                <c:pt idx="646">
                  <c:v>0.36634345572904453</c:v>
                </c:pt>
                <c:pt idx="647">
                  <c:v>0.36597634254314465</c:v>
                </c:pt>
                <c:pt idx="648">
                  <c:v>0.36526473264543363</c:v>
                </c:pt>
                <c:pt idx="649">
                  <c:v>0.36522355223698622</c:v>
                </c:pt>
                <c:pt idx="650">
                  <c:v>0.36537269512513126</c:v>
                </c:pt>
                <c:pt idx="651">
                  <c:v>0.36494812462784887</c:v>
                </c:pt>
                <c:pt idx="652">
                  <c:v>0.36465005590544869</c:v>
                </c:pt>
                <c:pt idx="653">
                  <c:v>0.36410943393816397</c:v>
                </c:pt>
                <c:pt idx="654">
                  <c:v>0.3635162547838417</c:v>
                </c:pt>
                <c:pt idx="655">
                  <c:v>0.36254753702341536</c:v>
                </c:pt>
                <c:pt idx="656">
                  <c:v>0.36129009319235583</c:v>
                </c:pt>
                <c:pt idx="657">
                  <c:v>0.36007726796276329</c:v>
                </c:pt>
                <c:pt idx="658">
                  <c:v>0.35809218181078556</c:v>
                </c:pt>
                <c:pt idx="659">
                  <c:v>0.35665883282813848</c:v>
                </c:pt>
                <c:pt idx="660">
                  <c:v>0.35466785776903281</c:v>
                </c:pt>
                <c:pt idx="661">
                  <c:v>0.35337562928851801</c:v>
                </c:pt>
                <c:pt idx="662">
                  <c:v>0.35200434712971507</c:v>
                </c:pt>
                <c:pt idx="663">
                  <c:v>0.35104338438166938</c:v>
                </c:pt>
                <c:pt idx="664">
                  <c:v>0.34996281779527716</c:v>
                </c:pt>
                <c:pt idx="665">
                  <c:v>0.34977632522497892</c:v>
                </c:pt>
                <c:pt idx="666">
                  <c:v>0.34792075838708292</c:v>
                </c:pt>
                <c:pt idx="667">
                  <c:v>0.34636122537472158</c:v>
                </c:pt>
                <c:pt idx="668">
                  <c:v>0.34532906375218642</c:v>
                </c:pt>
                <c:pt idx="669">
                  <c:v>0.34321416935231985</c:v>
                </c:pt>
                <c:pt idx="670">
                  <c:v>0.34259708668045086</c:v>
                </c:pt>
                <c:pt idx="671">
                  <c:v>0.34234015672584095</c:v>
                </c:pt>
                <c:pt idx="672">
                  <c:v>0.34191030596018435</c:v>
                </c:pt>
                <c:pt idx="673">
                  <c:v>0.34225152517383384</c:v>
                </c:pt>
                <c:pt idx="674">
                  <c:v>0.34145463742930315</c:v>
                </c:pt>
                <c:pt idx="675">
                  <c:v>0.34082794304525676</c:v>
                </c:pt>
                <c:pt idx="676">
                  <c:v>0.34000268833574815</c:v>
                </c:pt>
                <c:pt idx="677">
                  <c:v>0.3392302450545886</c:v>
                </c:pt>
                <c:pt idx="678">
                  <c:v>0.33864073024095998</c:v>
                </c:pt>
                <c:pt idx="679">
                  <c:v>0.33767600261165848</c:v>
                </c:pt>
                <c:pt idx="680">
                  <c:v>0.33708746398754286</c:v>
                </c:pt>
                <c:pt idx="681">
                  <c:v>0.33579029594771326</c:v>
                </c:pt>
                <c:pt idx="682">
                  <c:v>0.33412108106490634</c:v>
                </c:pt>
                <c:pt idx="683">
                  <c:v>0.33291851520296234</c:v>
                </c:pt>
                <c:pt idx="684">
                  <c:v>0.33171314171987376</c:v>
                </c:pt>
                <c:pt idx="685">
                  <c:v>0.33004489466119641</c:v>
                </c:pt>
                <c:pt idx="686">
                  <c:v>0.32805596736381581</c:v>
                </c:pt>
                <c:pt idx="687">
                  <c:v>0.32680177806497174</c:v>
                </c:pt>
                <c:pt idx="688">
                  <c:v>0.3253114972876886</c:v>
                </c:pt>
                <c:pt idx="689">
                  <c:v>0.32377659790893848</c:v>
                </c:pt>
                <c:pt idx="690">
                  <c:v>0.32268312680590205</c:v>
                </c:pt>
                <c:pt idx="691">
                  <c:v>0.32176853235589525</c:v>
                </c:pt>
                <c:pt idx="692">
                  <c:v>0.32083554635052208</c:v>
                </c:pt>
                <c:pt idx="693">
                  <c:v>0.32038796459529878</c:v>
                </c:pt>
                <c:pt idx="694">
                  <c:v>0.31984792768796261</c:v>
                </c:pt>
                <c:pt idx="695">
                  <c:v>0.31894454016664503</c:v>
                </c:pt>
                <c:pt idx="696">
                  <c:v>0.31853424374153744</c:v>
                </c:pt>
                <c:pt idx="697">
                  <c:v>0.31722671916905831</c:v>
                </c:pt>
                <c:pt idx="698">
                  <c:v>0.31612209373632344</c:v>
                </c:pt>
                <c:pt idx="699">
                  <c:v>0.3148345741495745</c:v>
                </c:pt>
                <c:pt idx="700">
                  <c:v>0.31320463065636661</c:v>
                </c:pt>
                <c:pt idx="701">
                  <c:v>0.31198371762790905</c:v>
                </c:pt>
                <c:pt idx="702">
                  <c:v>0.31038992967463835</c:v>
                </c:pt>
                <c:pt idx="703">
                  <c:v>0.30830808500550344</c:v>
                </c:pt>
                <c:pt idx="704">
                  <c:v>0.30578633343543737</c:v>
                </c:pt>
                <c:pt idx="705">
                  <c:v>0.3040847694014589</c:v>
                </c:pt>
                <c:pt idx="706">
                  <c:v>0.30266771846244223</c:v>
                </c:pt>
                <c:pt idx="707">
                  <c:v>0.30125066752342555</c:v>
                </c:pt>
                <c:pt idx="708">
                  <c:v>0.30007428312328988</c:v>
                </c:pt>
                <c:pt idx="709">
                  <c:v>0.29857667256992393</c:v>
                </c:pt>
                <c:pt idx="710">
                  <c:v>0.29713256653093079</c:v>
                </c:pt>
                <c:pt idx="711">
                  <c:v>0.29761070594564665</c:v>
                </c:pt>
                <c:pt idx="712">
                  <c:v>0.29770487411792268</c:v>
                </c:pt>
                <c:pt idx="713">
                  <c:v>0.297276073977292</c:v>
                </c:pt>
                <c:pt idx="714">
                  <c:v>0.29886113639329842</c:v>
                </c:pt>
                <c:pt idx="715">
                  <c:v>0.30035026627471978</c:v>
                </c:pt>
                <c:pt idx="716">
                  <c:v>0.30174908695129965</c:v>
                </c:pt>
                <c:pt idx="717">
                  <c:v>0.30359335185941172</c:v>
                </c:pt>
                <c:pt idx="718">
                  <c:v>0.30520834683369091</c:v>
                </c:pt>
                <c:pt idx="719">
                  <c:v>0.30815802725795571</c:v>
                </c:pt>
                <c:pt idx="720">
                  <c:v>0.30990725546043923</c:v>
                </c:pt>
                <c:pt idx="721">
                  <c:v>0.31241056428208741</c:v>
                </c:pt>
                <c:pt idx="722">
                  <c:v>0.31464395434096287</c:v>
                </c:pt>
                <c:pt idx="723">
                  <c:v>0.31651023571656922</c:v>
                </c:pt>
                <c:pt idx="724">
                  <c:v>0.31839490864754205</c:v>
                </c:pt>
                <c:pt idx="725">
                  <c:v>0.31705966643399247</c:v>
                </c:pt>
                <c:pt idx="726">
                  <c:v>0.3162618950222284</c:v>
                </c:pt>
                <c:pt idx="727">
                  <c:v>0.31491154718352232</c:v>
                </c:pt>
                <c:pt idx="728">
                  <c:v>0.31270063217143679</c:v>
                </c:pt>
                <c:pt idx="729">
                  <c:v>0.31062173441639607</c:v>
                </c:pt>
                <c:pt idx="730">
                  <c:v>0.30942617598477307</c:v>
                </c:pt>
                <c:pt idx="731">
                  <c:v>0.30841351170716425</c:v>
                </c:pt>
                <c:pt idx="732">
                  <c:v>0.30842266327157708</c:v>
                </c:pt>
                <c:pt idx="733">
                  <c:v>0.3083730397092701</c:v>
                </c:pt>
                <c:pt idx="734">
                  <c:v>0.30859870606741852</c:v>
                </c:pt>
                <c:pt idx="735">
                  <c:v>0.30868433700069225</c:v>
                </c:pt>
                <c:pt idx="736">
                  <c:v>0.30959008558601597</c:v>
                </c:pt>
                <c:pt idx="737">
                  <c:v>0.31038858966236987</c:v>
                </c:pt>
                <c:pt idx="738">
                  <c:v>0.3102560855119853</c:v>
                </c:pt>
                <c:pt idx="739">
                  <c:v>0.3107975060695039</c:v>
                </c:pt>
                <c:pt idx="740">
                  <c:v>0.31142926309495977</c:v>
                </c:pt>
                <c:pt idx="741">
                  <c:v>0.31240209026950105</c:v>
                </c:pt>
                <c:pt idx="742">
                  <c:v>0.31354134823255841</c:v>
                </c:pt>
                <c:pt idx="743">
                  <c:v>0.31427720746421606</c:v>
                </c:pt>
                <c:pt idx="744">
                  <c:v>0.31523311850476332</c:v>
                </c:pt>
                <c:pt idx="745">
                  <c:v>0.31637038349189894</c:v>
                </c:pt>
                <c:pt idx="746">
                  <c:v>0.31530383150546143</c:v>
                </c:pt>
                <c:pt idx="747">
                  <c:v>0.31514921831211018</c:v>
                </c:pt>
                <c:pt idx="748">
                  <c:v>0.31537929096298739</c:v>
                </c:pt>
                <c:pt idx="749">
                  <c:v>0.31431146495625317</c:v>
                </c:pt>
                <c:pt idx="750">
                  <c:v>0.31382074818975869</c:v>
                </c:pt>
                <c:pt idx="751">
                  <c:v>0.3120353150596753</c:v>
                </c:pt>
                <c:pt idx="752">
                  <c:v>0.31151675724320271</c:v>
                </c:pt>
                <c:pt idx="753">
                  <c:v>0.30966083799521427</c:v>
                </c:pt>
                <c:pt idx="754">
                  <c:v>0.30804110395084572</c:v>
                </c:pt>
                <c:pt idx="755">
                  <c:v>0.30702374319799369</c:v>
                </c:pt>
                <c:pt idx="756">
                  <c:v>0.30507610478054203</c:v>
                </c:pt>
                <c:pt idx="757">
                  <c:v>0.30595070890485943</c:v>
                </c:pt>
                <c:pt idx="758">
                  <c:v>0.30644812739596372</c:v>
                </c:pt>
                <c:pt idx="759">
                  <c:v>0.30743605884695369</c:v>
                </c:pt>
                <c:pt idx="760">
                  <c:v>0.307746596569972</c:v>
                </c:pt>
                <c:pt idx="761">
                  <c:v>0.30796282643011297</c:v>
                </c:pt>
                <c:pt idx="762">
                  <c:v>0.30905116806810295</c:v>
                </c:pt>
                <c:pt idx="763">
                  <c:v>0.30967058397106911</c:v>
                </c:pt>
                <c:pt idx="764">
                  <c:v>0.3104677392437889</c:v>
                </c:pt>
                <c:pt idx="765">
                  <c:v>0.31106614653779058</c:v>
                </c:pt>
                <c:pt idx="766">
                  <c:v>0.31113495727998997</c:v>
                </c:pt>
                <c:pt idx="767">
                  <c:v>0.31159958334505339</c:v>
                </c:pt>
                <c:pt idx="768">
                  <c:v>0.3127865468653962</c:v>
                </c:pt>
                <c:pt idx="769">
                  <c:v>0.31294669945242193</c:v>
                </c:pt>
                <c:pt idx="770">
                  <c:v>0.31522100044425838</c:v>
                </c:pt>
                <c:pt idx="771">
                  <c:v>0.31705044414585049</c:v>
                </c:pt>
                <c:pt idx="772">
                  <c:v>0.31878955137950532</c:v>
                </c:pt>
                <c:pt idx="773">
                  <c:v>0.3201875884640748</c:v>
                </c:pt>
                <c:pt idx="774">
                  <c:v>0.32148339745572063</c:v>
                </c:pt>
                <c:pt idx="775">
                  <c:v>0.32187552068337627</c:v>
                </c:pt>
                <c:pt idx="776">
                  <c:v>0.32158262400465742</c:v>
                </c:pt>
                <c:pt idx="777">
                  <c:v>0.32040334103152657</c:v>
                </c:pt>
                <c:pt idx="778">
                  <c:v>0.31928651125781521</c:v>
                </c:pt>
                <c:pt idx="779">
                  <c:v>0.31730378767893042</c:v>
                </c:pt>
                <c:pt idx="780">
                  <c:v>0.31497698260001988</c:v>
                </c:pt>
                <c:pt idx="781">
                  <c:v>0.31400236663411091</c:v>
                </c:pt>
                <c:pt idx="782">
                  <c:v>0.31264184458706595</c:v>
                </c:pt>
                <c:pt idx="783">
                  <c:v>0.31152887694221271</c:v>
                </c:pt>
                <c:pt idx="784">
                  <c:v>0.31076686187813951</c:v>
                </c:pt>
                <c:pt idx="785">
                  <c:v>0.31067626235599494</c:v>
                </c:pt>
                <c:pt idx="786">
                  <c:v>0.31059318461629559</c:v>
                </c:pt>
                <c:pt idx="787">
                  <c:v>0.30908277595079398</c:v>
                </c:pt>
                <c:pt idx="788">
                  <c:v>0.30847777941239524</c:v>
                </c:pt>
                <c:pt idx="789">
                  <c:v>0.30802007424056782</c:v>
                </c:pt>
                <c:pt idx="790">
                  <c:v>0.30728738287901691</c:v>
                </c:pt>
                <c:pt idx="791">
                  <c:v>0.30666917882422939</c:v>
                </c:pt>
                <c:pt idx="792">
                  <c:v>0.30666357943471906</c:v>
                </c:pt>
                <c:pt idx="793">
                  <c:v>0.30662564859865699</c:v>
                </c:pt>
                <c:pt idx="794">
                  <c:v>0.30609762637566484</c:v>
                </c:pt>
                <c:pt idx="795">
                  <c:v>0.30618544058134461</c:v>
                </c:pt>
                <c:pt idx="796">
                  <c:v>0.30543084636134377</c:v>
                </c:pt>
                <c:pt idx="797">
                  <c:v>0.30457843293451897</c:v>
                </c:pt>
                <c:pt idx="798">
                  <c:v>0.30373824665981519</c:v>
                </c:pt>
                <c:pt idx="799">
                  <c:v>0.30257126518283795</c:v>
                </c:pt>
                <c:pt idx="800">
                  <c:v>0.30030200572116006</c:v>
                </c:pt>
                <c:pt idx="801">
                  <c:v>0.29995498396255588</c:v>
                </c:pt>
                <c:pt idx="802">
                  <c:v>0.29824966430703825</c:v>
                </c:pt>
                <c:pt idx="803">
                  <c:v>0.29651410464551609</c:v>
                </c:pt>
                <c:pt idx="804">
                  <c:v>0.29192111536049992</c:v>
                </c:pt>
                <c:pt idx="805">
                  <c:v>0.28851866664702219</c:v>
                </c:pt>
                <c:pt idx="806">
                  <c:v>0.28507860041377486</c:v>
                </c:pt>
                <c:pt idx="807">
                  <c:v>0.28206321835870907</c:v>
                </c:pt>
                <c:pt idx="808">
                  <c:v>0.27898192656647564</c:v>
                </c:pt>
                <c:pt idx="809">
                  <c:v>0.27792568934685657</c:v>
                </c:pt>
                <c:pt idx="810">
                  <c:v>0.27804443069349455</c:v>
                </c:pt>
                <c:pt idx="811">
                  <c:v>0.27774637979512051</c:v>
                </c:pt>
                <c:pt idx="812">
                  <c:v>0.2771778421817308</c:v>
                </c:pt>
                <c:pt idx="813">
                  <c:v>0.2765724434570076</c:v>
                </c:pt>
                <c:pt idx="814">
                  <c:v>0.27632579174571686</c:v>
                </c:pt>
                <c:pt idx="815">
                  <c:v>0.2761097600517301</c:v>
                </c:pt>
                <c:pt idx="816">
                  <c:v>0.27620024366432788</c:v>
                </c:pt>
                <c:pt idx="817">
                  <c:v>0.2769389235844274</c:v>
                </c:pt>
                <c:pt idx="818">
                  <c:v>0.27740375970528275</c:v>
                </c:pt>
                <c:pt idx="819">
                  <c:v>0.2786075887188883</c:v>
                </c:pt>
                <c:pt idx="820">
                  <c:v>0.27975148527482635</c:v>
                </c:pt>
                <c:pt idx="821">
                  <c:v>0.28056397037351871</c:v>
                </c:pt>
                <c:pt idx="822">
                  <c:v>0.28165144166193445</c:v>
                </c:pt>
                <c:pt idx="823">
                  <c:v>0.28224891732762813</c:v>
                </c:pt>
                <c:pt idx="824">
                  <c:v>0.28361470296093849</c:v>
                </c:pt>
                <c:pt idx="825">
                  <c:v>0.28478786399629907</c:v>
                </c:pt>
                <c:pt idx="826">
                  <c:v>0.28529260052637784</c:v>
                </c:pt>
                <c:pt idx="827">
                  <c:v>0.28616423736364566</c:v>
                </c:pt>
                <c:pt idx="828">
                  <c:v>0.28679780288762191</c:v>
                </c:pt>
                <c:pt idx="829">
                  <c:v>0.28690644335700505</c:v>
                </c:pt>
                <c:pt idx="830">
                  <c:v>0.28687694038385841</c:v>
                </c:pt>
                <c:pt idx="831">
                  <c:v>0.28758119861199938</c:v>
                </c:pt>
                <c:pt idx="832">
                  <c:v>0.2886522429770102</c:v>
                </c:pt>
                <c:pt idx="833">
                  <c:v>0.28809046804966787</c:v>
                </c:pt>
                <c:pt idx="834">
                  <c:v>0.28741933774620476</c:v>
                </c:pt>
                <c:pt idx="835">
                  <c:v>0.28654938003108732</c:v>
                </c:pt>
                <c:pt idx="836">
                  <c:v>0.28827905376920271</c:v>
                </c:pt>
                <c:pt idx="837">
                  <c:v>0.28890882661114881</c:v>
                </c:pt>
                <c:pt idx="838">
                  <c:v>0.29044365685914636</c:v>
                </c:pt>
                <c:pt idx="839">
                  <c:v>0.29091815640415192</c:v>
                </c:pt>
                <c:pt idx="840">
                  <c:v>0.29235304362464348</c:v>
                </c:pt>
                <c:pt idx="841">
                  <c:v>0.29322393239678901</c:v>
                </c:pt>
                <c:pt idx="842">
                  <c:v>0.29322906736657894</c:v>
                </c:pt>
                <c:pt idx="843">
                  <c:v>0.29337700936986322</c:v>
                </c:pt>
                <c:pt idx="844">
                  <c:v>0.29308406945361748</c:v>
                </c:pt>
                <c:pt idx="845">
                  <c:v>0.29317791656772219</c:v>
                </c:pt>
                <c:pt idx="846">
                  <c:v>0.29302263034185766</c:v>
                </c:pt>
                <c:pt idx="847">
                  <c:v>0.29287285455062567</c:v>
                </c:pt>
                <c:pt idx="848">
                  <c:v>0.29194589607753008</c:v>
                </c:pt>
                <c:pt idx="849">
                  <c:v>0.29028260656735544</c:v>
                </c:pt>
                <c:pt idx="850">
                  <c:v>0.2888931608564248</c:v>
                </c:pt>
                <c:pt idx="851">
                  <c:v>0.28758967988702971</c:v>
                </c:pt>
                <c:pt idx="852">
                  <c:v>0.28621586233320173</c:v>
                </c:pt>
                <c:pt idx="853">
                  <c:v>0.28527411551890974</c:v>
                </c:pt>
                <c:pt idx="854">
                  <c:v>0.28449508299804815</c:v>
                </c:pt>
                <c:pt idx="855">
                  <c:v>0.28400592919624179</c:v>
                </c:pt>
                <c:pt idx="856">
                  <c:v>0.28330033440502955</c:v>
                </c:pt>
                <c:pt idx="857">
                  <c:v>0.28281805398752607</c:v>
                </c:pt>
                <c:pt idx="858">
                  <c:v>0.2826989299311588</c:v>
                </c:pt>
                <c:pt idx="859">
                  <c:v>0.28237668047593617</c:v>
                </c:pt>
                <c:pt idx="860">
                  <c:v>0.28226513113544116</c:v>
                </c:pt>
                <c:pt idx="861">
                  <c:v>0.28287867097700009</c:v>
                </c:pt>
                <c:pt idx="862">
                  <c:v>0.28353069103828388</c:v>
                </c:pt>
                <c:pt idx="863">
                  <c:v>0.2836478692011698</c:v>
                </c:pt>
                <c:pt idx="864">
                  <c:v>0.28384590404653787</c:v>
                </c:pt>
                <c:pt idx="865">
                  <c:v>0.28469648723658292</c:v>
                </c:pt>
                <c:pt idx="866">
                  <c:v>0.28611652706413926</c:v>
                </c:pt>
                <c:pt idx="867">
                  <c:v>0.28714148662108002</c:v>
                </c:pt>
                <c:pt idx="868">
                  <c:v>0.29068486434485497</c:v>
                </c:pt>
                <c:pt idx="869">
                  <c:v>0.29371372105471899</c:v>
                </c:pt>
                <c:pt idx="870">
                  <c:v>0.29557450220080494</c:v>
                </c:pt>
                <c:pt idx="871">
                  <c:v>0.29840981817804585</c:v>
                </c:pt>
                <c:pt idx="872">
                  <c:v>0.30047301048339575</c:v>
                </c:pt>
                <c:pt idx="873">
                  <c:v>0.30259621162295008</c:v>
                </c:pt>
                <c:pt idx="874">
                  <c:v>0.3041663434985013</c:v>
                </c:pt>
                <c:pt idx="875">
                  <c:v>0.30601046058556997</c:v>
                </c:pt>
                <c:pt idx="876">
                  <c:v>0.30801602464990452</c:v>
                </c:pt>
                <c:pt idx="877">
                  <c:v>0.30963480168388868</c:v>
                </c:pt>
                <c:pt idx="878">
                  <c:v>0.31195824985447496</c:v>
                </c:pt>
                <c:pt idx="879">
                  <c:v>0.31318352405276617</c:v>
                </c:pt>
                <c:pt idx="880">
                  <c:v>0.3152733383900565</c:v>
                </c:pt>
                <c:pt idx="881">
                  <c:v>0.31722450942074243</c:v>
                </c:pt>
                <c:pt idx="882">
                  <c:v>0.31864073861437359</c:v>
                </c:pt>
                <c:pt idx="883">
                  <c:v>0.31992060122630733</c:v>
                </c:pt>
                <c:pt idx="884">
                  <c:v>0.32135559841783823</c:v>
                </c:pt>
                <c:pt idx="885">
                  <c:v>0.32222505627817238</c:v>
                </c:pt>
                <c:pt idx="886">
                  <c:v>0.32305480460781161</c:v>
                </c:pt>
                <c:pt idx="887">
                  <c:v>0.32363470414174605</c:v>
                </c:pt>
                <c:pt idx="888">
                  <c:v>0.32428309798476262</c:v>
                </c:pt>
                <c:pt idx="889">
                  <c:v>0.32422152609775329</c:v>
                </c:pt>
                <c:pt idx="890">
                  <c:v>0.32462437893893381</c:v>
                </c:pt>
                <c:pt idx="891">
                  <c:v>0.32471654617813278</c:v>
                </c:pt>
                <c:pt idx="892">
                  <c:v>0.32415108405723075</c:v>
                </c:pt>
                <c:pt idx="893">
                  <c:v>0.32361180862424593</c:v>
                </c:pt>
                <c:pt idx="894">
                  <c:v>0.3236562608317784</c:v>
                </c:pt>
                <c:pt idx="895">
                  <c:v>0.32351428828870099</c:v>
                </c:pt>
                <c:pt idx="896">
                  <c:v>0.32498318875796006</c:v>
                </c:pt>
                <c:pt idx="897">
                  <c:v>0.32698450571696486</c:v>
                </c:pt>
                <c:pt idx="898">
                  <c:v>0.32841636603845831</c:v>
                </c:pt>
                <c:pt idx="899">
                  <c:v>0.33011158184568079</c:v>
                </c:pt>
                <c:pt idx="900">
                  <c:v>0.32946322770329395</c:v>
                </c:pt>
                <c:pt idx="901">
                  <c:v>0.32923875489944887</c:v>
                </c:pt>
                <c:pt idx="902">
                  <c:v>0.32956419603142839</c:v>
                </c:pt>
                <c:pt idx="903">
                  <c:v>0.32968055380848349</c:v>
                </c:pt>
                <c:pt idx="904">
                  <c:v>0.33063405839325549</c:v>
                </c:pt>
                <c:pt idx="905">
                  <c:v>0.33129449868028482</c:v>
                </c:pt>
                <c:pt idx="906">
                  <c:v>0.3328009314963381</c:v>
                </c:pt>
                <c:pt idx="907">
                  <c:v>0.33430097348966908</c:v>
                </c:pt>
                <c:pt idx="908">
                  <c:v>0.33674502953711372</c:v>
                </c:pt>
                <c:pt idx="909">
                  <c:v>0.33795795652713612</c:v>
                </c:pt>
                <c:pt idx="910">
                  <c:v>0.33825460216468861</c:v>
                </c:pt>
                <c:pt idx="911">
                  <c:v>0.33898353981161583</c:v>
                </c:pt>
                <c:pt idx="912">
                  <c:v>0.3389012290222137</c:v>
                </c:pt>
                <c:pt idx="913">
                  <c:v>0.33916227011746958</c:v>
                </c:pt>
                <c:pt idx="914">
                  <c:v>0.33948651751324321</c:v>
                </c:pt>
                <c:pt idx="915">
                  <c:v>0.34036291246743255</c:v>
                </c:pt>
                <c:pt idx="916">
                  <c:v>0.34145553857531219</c:v>
                </c:pt>
                <c:pt idx="917">
                  <c:v>0.33988403116823523</c:v>
                </c:pt>
                <c:pt idx="918">
                  <c:v>0.33860772565156444</c:v>
                </c:pt>
                <c:pt idx="919">
                  <c:v>0.33772896199455821</c:v>
                </c:pt>
                <c:pt idx="920">
                  <c:v>0.33678170402846991</c:v>
                </c:pt>
                <c:pt idx="921">
                  <c:v>0.33587428752523579</c:v>
                </c:pt>
                <c:pt idx="922">
                  <c:v>0.33437553174693124</c:v>
                </c:pt>
                <c:pt idx="923">
                  <c:v>0.33307020733085435</c:v>
                </c:pt>
                <c:pt idx="924">
                  <c:v>0.33241363884080727</c:v>
                </c:pt>
                <c:pt idx="925">
                  <c:v>0.3315555038303411</c:v>
                </c:pt>
                <c:pt idx="926">
                  <c:v>0.33045538388138818</c:v>
                </c:pt>
                <c:pt idx="927">
                  <c:v>0.32917515921273061</c:v>
                </c:pt>
                <c:pt idx="928">
                  <c:v>0.32605986234364348</c:v>
                </c:pt>
                <c:pt idx="929">
                  <c:v>0.32499634525010773</c:v>
                </c:pt>
                <c:pt idx="930">
                  <c:v>0.32447445469296671</c:v>
                </c:pt>
                <c:pt idx="931">
                  <c:v>0.32370702880607238</c:v>
                </c:pt>
                <c:pt idx="932">
                  <c:v>0.32311749931158762</c:v>
                </c:pt>
                <c:pt idx="933">
                  <c:v>0.32252796981710297</c:v>
                </c:pt>
                <c:pt idx="934">
                  <c:v>0.32125675050998459</c:v>
                </c:pt>
                <c:pt idx="935">
                  <c:v>0.31967011286662855</c:v>
                </c:pt>
                <c:pt idx="936">
                  <c:v>0.31756272867795521</c:v>
                </c:pt>
                <c:pt idx="937">
                  <c:v>0.31301892113648871</c:v>
                </c:pt>
                <c:pt idx="938">
                  <c:v>0.30795544889813148</c:v>
                </c:pt>
                <c:pt idx="939">
                  <c:v>0.30271720872425983</c:v>
                </c:pt>
                <c:pt idx="940">
                  <c:v>0.29704427180935183</c:v>
                </c:pt>
                <c:pt idx="941">
                  <c:v>0.29307470170488947</c:v>
                </c:pt>
                <c:pt idx="942">
                  <c:v>0.28930338966017316</c:v>
                </c:pt>
                <c:pt idx="943">
                  <c:v>0.28591402843106539</c:v>
                </c:pt>
                <c:pt idx="944">
                  <c:v>0.28243608802476766</c:v>
                </c:pt>
                <c:pt idx="945">
                  <c:v>0.27888470379224511</c:v>
                </c:pt>
                <c:pt idx="946">
                  <c:v>0.27551686094148858</c:v>
                </c:pt>
                <c:pt idx="947">
                  <c:v>0.27173323711401376</c:v>
                </c:pt>
                <c:pt idx="948">
                  <c:v>0.26760449474605463</c:v>
                </c:pt>
                <c:pt idx="949">
                  <c:v>0.26602425491228238</c:v>
                </c:pt>
                <c:pt idx="950">
                  <c:v>0.26408527196880227</c:v>
                </c:pt>
                <c:pt idx="951">
                  <c:v>0.26203644720715263</c:v>
                </c:pt>
                <c:pt idx="952">
                  <c:v>0.26084630963524497</c:v>
                </c:pt>
                <c:pt idx="953">
                  <c:v>0.26042640022930608</c:v>
                </c:pt>
                <c:pt idx="954">
                  <c:v>0.26005665312347437</c:v>
                </c:pt>
                <c:pt idx="955">
                  <c:v>0.25953345963234009</c:v>
                </c:pt>
                <c:pt idx="956">
                  <c:v>0.25853956430794223</c:v>
                </c:pt>
                <c:pt idx="957">
                  <c:v>0.25922672866288043</c:v>
                </c:pt>
                <c:pt idx="958">
                  <c:v>0.25927283684444935</c:v>
                </c:pt>
                <c:pt idx="959">
                  <c:v>0.26019335988647685</c:v>
                </c:pt>
                <c:pt idx="960">
                  <c:v>0.26110448346508647</c:v>
                </c:pt>
                <c:pt idx="961">
                  <c:v>0.25951625495631847</c:v>
                </c:pt>
                <c:pt idx="962">
                  <c:v>0.25738639991115575</c:v>
                </c:pt>
                <c:pt idx="963">
                  <c:v>0.25551187858428048</c:v>
                </c:pt>
                <c:pt idx="964">
                  <c:v>0.25304057902057281</c:v>
                </c:pt>
                <c:pt idx="965">
                  <c:v>0.25058310212142937</c:v>
                </c:pt>
                <c:pt idx="966">
                  <c:v>0.24910016308774144</c:v>
                </c:pt>
                <c:pt idx="967">
                  <c:v>0.24810681397235029</c:v>
                </c:pt>
                <c:pt idx="968">
                  <c:v>0.24735973023450691</c:v>
                </c:pt>
                <c:pt idx="969">
                  <c:v>0.24888403413101179</c:v>
                </c:pt>
                <c:pt idx="970">
                  <c:v>0.25021276171851481</c:v>
                </c:pt>
                <c:pt idx="971">
                  <c:v>0.25348102854947907</c:v>
                </c:pt>
                <c:pt idx="972">
                  <c:v>0.25691621666443631</c:v>
                </c:pt>
                <c:pt idx="973">
                  <c:v>0.25979653159666288</c:v>
                </c:pt>
                <c:pt idx="974">
                  <c:v>0.26275257208882813</c:v>
                </c:pt>
                <c:pt idx="975">
                  <c:v>0.265708858874177</c:v>
                </c:pt>
                <c:pt idx="976">
                  <c:v>0.2687680833482492</c:v>
                </c:pt>
                <c:pt idx="977">
                  <c:v>0.27167644841242444</c:v>
                </c:pt>
                <c:pt idx="978">
                  <c:v>0.27665607255627395</c:v>
                </c:pt>
                <c:pt idx="979">
                  <c:v>0.2812049671173889</c:v>
                </c:pt>
                <c:pt idx="980">
                  <c:v>0.28584326715983893</c:v>
                </c:pt>
                <c:pt idx="981">
                  <c:v>0.29069951790168225</c:v>
                </c:pt>
                <c:pt idx="982">
                  <c:v>0.29549630510009178</c:v>
                </c:pt>
                <c:pt idx="983">
                  <c:v>0.29984993767611079</c:v>
                </c:pt>
                <c:pt idx="984">
                  <c:v>0.30323992269605621</c:v>
                </c:pt>
                <c:pt idx="985">
                  <c:v>0.30655942015049542</c:v>
                </c:pt>
                <c:pt idx="986">
                  <c:v>0.31017923901091454</c:v>
                </c:pt>
                <c:pt idx="987">
                  <c:v>0.31297701019122948</c:v>
                </c:pt>
                <c:pt idx="988">
                  <c:v>0.3165588837944967</c:v>
                </c:pt>
                <c:pt idx="989">
                  <c:v>0.31853273263029291</c:v>
                </c:pt>
                <c:pt idx="990">
                  <c:v>0.32057490819550705</c:v>
                </c:pt>
                <c:pt idx="991">
                  <c:v>0.32124462243357399</c:v>
                </c:pt>
                <c:pt idx="992">
                  <c:v>0.32235470832311103</c:v>
                </c:pt>
                <c:pt idx="993">
                  <c:v>0.32242831625991153</c:v>
                </c:pt>
                <c:pt idx="994">
                  <c:v>0.32334332310547437</c:v>
                </c:pt>
                <c:pt idx="995">
                  <c:v>0.32446958461500597</c:v>
                </c:pt>
                <c:pt idx="996">
                  <c:v>0.32609767792199706</c:v>
                </c:pt>
                <c:pt idx="997">
                  <c:v>0.32760408502094124</c:v>
                </c:pt>
                <c:pt idx="998">
                  <c:v>0.32881938963048146</c:v>
                </c:pt>
                <c:pt idx="999">
                  <c:v>0.32913906365911022</c:v>
                </c:pt>
                <c:pt idx="1000">
                  <c:v>0.3282022785872008</c:v>
                </c:pt>
                <c:pt idx="1001">
                  <c:v>0.32770736555504482</c:v>
                </c:pt>
                <c:pt idx="1002">
                  <c:v>0.32758181655459617</c:v>
                </c:pt>
                <c:pt idx="1003">
                  <c:v>0.32569788706892294</c:v>
                </c:pt>
                <c:pt idx="1004">
                  <c:v>0.32370613075121729</c:v>
                </c:pt>
                <c:pt idx="1005">
                  <c:v>0.3213010345242393</c:v>
                </c:pt>
                <c:pt idx="1006">
                  <c:v>0.31941378037518348</c:v>
                </c:pt>
                <c:pt idx="1007">
                  <c:v>0.31695121274152532</c:v>
                </c:pt>
                <c:pt idx="1008">
                  <c:v>0.31403556879902439</c:v>
                </c:pt>
                <c:pt idx="1009">
                  <c:v>0.31123144015108717</c:v>
                </c:pt>
                <c:pt idx="1010">
                  <c:v>0.30664424657824674</c:v>
                </c:pt>
                <c:pt idx="1011">
                  <c:v>0.30180306470633522</c:v>
                </c:pt>
                <c:pt idx="1012">
                  <c:v>0.29715938758759441</c:v>
                </c:pt>
                <c:pt idx="1013">
                  <c:v>0.29289784613557479</c:v>
                </c:pt>
                <c:pt idx="1014">
                  <c:v>0.2883951082240569</c:v>
                </c:pt>
                <c:pt idx="1015">
                  <c:v>0.28321165782635088</c:v>
                </c:pt>
                <c:pt idx="1016">
                  <c:v>0.27836777841094906</c:v>
                </c:pt>
                <c:pt idx="1017">
                  <c:v>0.27346359288649735</c:v>
                </c:pt>
                <c:pt idx="1018">
                  <c:v>0.26825908595606573</c:v>
                </c:pt>
                <c:pt idx="1019">
                  <c:v>0.26330487755306675</c:v>
                </c:pt>
                <c:pt idx="1020">
                  <c:v>0.25918639519398601</c:v>
                </c:pt>
                <c:pt idx="1021">
                  <c:v>0.2544884204899926</c:v>
                </c:pt>
                <c:pt idx="1022">
                  <c:v>0.25043116899426382</c:v>
                </c:pt>
                <c:pt idx="1023">
                  <c:v>0.24742449341241002</c:v>
                </c:pt>
                <c:pt idx="1024">
                  <c:v>0.24376340201124502</c:v>
                </c:pt>
                <c:pt idx="1025">
                  <c:v>0.24053414690961405</c:v>
                </c:pt>
                <c:pt idx="1026">
                  <c:v>0.23602098068460781</c:v>
                </c:pt>
                <c:pt idx="1027">
                  <c:v>0.23164671359183145</c:v>
                </c:pt>
                <c:pt idx="1028">
                  <c:v>0.22706091026897768</c:v>
                </c:pt>
                <c:pt idx="1029">
                  <c:v>0.22251856837811163</c:v>
                </c:pt>
                <c:pt idx="1030">
                  <c:v>0.21684298517097117</c:v>
                </c:pt>
                <c:pt idx="1031">
                  <c:v>0.21218374018944441</c:v>
                </c:pt>
                <c:pt idx="1032">
                  <c:v>0.20966239871843612</c:v>
                </c:pt>
                <c:pt idx="1033">
                  <c:v>0.20710992721505117</c:v>
                </c:pt>
                <c:pt idx="1034">
                  <c:v>0.20457637356200914</c:v>
                </c:pt>
                <c:pt idx="1035">
                  <c:v>0.20187288206756518</c:v>
                </c:pt>
                <c:pt idx="1036">
                  <c:v>0.19790249661827206</c:v>
                </c:pt>
                <c:pt idx="1037">
                  <c:v>0.19442045155184601</c:v>
                </c:pt>
                <c:pt idx="1038">
                  <c:v>0.19060732434365016</c:v>
                </c:pt>
                <c:pt idx="1039">
                  <c:v>0.1873766026683496</c:v>
                </c:pt>
                <c:pt idx="1040">
                  <c:v>0.18458459879035846</c:v>
                </c:pt>
                <c:pt idx="1041">
                  <c:v>0.18173102242847483</c:v>
                </c:pt>
                <c:pt idx="1042">
                  <c:v>0.17887112558845056</c:v>
                </c:pt>
                <c:pt idx="1043">
                  <c:v>0.17612590346801404</c:v>
                </c:pt>
                <c:pt idx="1044">
                  <c:v>0.17338380174666218</c:v>
                </c:pt>
                <c:pt idx="1045">
                  <c:v>0.17029071323162631</c:v>
                </c:pt>
                <c:pt idx="1046">
                  <c:v>0.16786259788520008</c:v>
                </c:pt>
                <c:pt idx="1047">
                  <c:v>0.16646812122998617</c:v>
                </c:pt>
                <c:pt idx="1048">
                  <c:v>0.16507044717699176</c:v>
                </c:pt>
                <c:pt idx="1049">
                  <c:v>0.16358292110887251</c:v>
                </c:pt>
                <c:pt idx="1050">
                  <c:v>0.16246652814886658</c:v>
                </c:pt>
                <c:pt idx="1051">
                  <c:v>0.16233600872132117</c:v>
                </c:pt>
                <c:pt idx="1052">
                  <c:v>0.16085453597951233</c:v>
                </c:pt>
                <c:pt idx="1053">
                  <c:v>0.15995255558261609</c:v>
                </c:pt>
                <c:pt idx="1054">
                  <c:v>0.15895517385401137</c:v>
                </c:pt>
                <c:pt idx="1055">
                  <c:v>0.15926018235507966</c:v>
                </c:pt>
                <c:pt idx="1056">
                  <c:v>0.15887431556890888</c:v>
                </c:pt>
                <c:pt idx="1057">
                  <c:v>0.1595775926993378</c:v>
                </c:pt>
                <c:pt idx="1058">
                  <c:v>0.16023981818021935</c:v>
                </c:pt>
                <c:pt idx="1059">
                  <c:v>0.16067381626125449</c:v>
                </c:pt>
                <c:pt idx="1060">
                  <c:v>0.16078612223635461</c:v>
                </c:pt>
                <c:pt idx="1061">
                  <c:v>0.16111958284036171</c:v>
                </c:pt>
                <c:pt idx="1062">
                  <c:v>0.16247257313229543</c:v>
                </c:pt>
                <c:pt idx="1063">
                  <c:v>0.16384287700188882</c:v>
                </c:pt>
                <c:pt idx="1064">
                  <c:v>0.16426313718468755</c:v>
                </c:pt>
                <c:pt idx="1065">
                  <c:v>0.16432073723258725</c:v>
                </c:pt>
                <c:pt idx="1066">
                  <c:v>0.1644123731393084</c:v>
                </c:pt>
                <c:pt idx="1067">
                  <c:v>0.16472470334270128</c:v>
                </c:pt>
                <c:pt idx="1068">
                  <c:v>0.16604628013705244</c:v>
                </c:pt>
                <c:pt idx="1069">
                  <c:v>0.16759816335930872</c:v>
                </c:pt>
                <c:pt idx="1070">
                  <c:v>0.16892112750956051</c:v>
                </c:pt>
                <c:pt idx="1071">
                  <c:v>0.17010617867444314</c:v>
                </c:pt>
                <c:pt idx="1072">
                  <c:v>0.17129122983932574</c:v>
                </c:pt>
                <c:pt idx="1073">
                  <c:v>0.17244593285160509</c:v>
                </c:pt>
                <c:pt idx="1074">
                  <c:v>0.17320686174921424</c:v>
                </c:pt>
                <c:pt idx="1075">
                  <c:v>0.17430355572613995</c:v>
                </c:pt>
                <c:pt idx="1076">
                  <c:v>0.1745266970718162</c:v>
                </c:pt>
                <c:pt idx="1077">
                  <c:v>0.17516357251239806</c:v>
                </c:pt>
                <c:pt idx="1078">
                  <c:v>0.17510075333010494</c:v>
                </c:pt>
                <c:pt idx="1079">
                  <c:v>0.17370814355009051</c:v>
                </c:pt>
                <c:pt idx="1080">
                  <c:v>0.1720841205518841</c:v>
                </c:pt>
                <c:pt idx="1081">
                  <c:v>0.17080458684051344</c:v>
                </c:pt>
                <c:pt idx="1082">
                  <c:v>0.16960461640388835</c:v>
                </c:pt>
                <c:pt idx="1083">
                  <c:v>0.16909539718919958</c:v>
                </c:pt>
                <c:pt idx="1084">
                  <c:v>0.16782445379452987</c:v>
                </c:pt>
                <c:pt idx="1085">
                  <c:v>0.1667315801920288</c:v>
                </c:pt>
                <c:pt idx="1086">
                  <c:v>0.1651049737878196</c:v>
                </c:pt>
                <c:pt idx="1087">
                  <c:v>0.16198997717706545</c:v>
                </c:pt>
                <c:pt idx="1088">
                  <c:v>0.1595658558535504</c:v>
                </c:pt>
                <c:pt idx="1089">
                  <c:v>0.15665723226663811</c:v>
                </c:pt>
                <c:pt idx="1090">
                  <c:v>0.15687736771182736</c:v>
                </c:pt>
                <c:pt idx="1091">
                  <c:v>0.15680290815023298</c:v>
                </c:pt>
                <c:pt idx="1092">
                  <c:v>0.15820961988534549</c:v>
                </c:pt>
                <c:pt idx="1093">
                  <c:v>0.15977314013605087</c:v>
                </c:pt>
                <c:pt idx="1094">
                  <c:v>0.16089871251586152</c:v>
                </c:pt>
                <c:pt idx="1095">
                  <c:v>0.16200697131801256</c:v>
                </c:pt>
                <c:pt idx="1096">
                  <c:v>0.16318382939697801</c:v>
                </c:pt>
                <c:pt idx="1097">
                  <c:v>0.16321194668382583</c:v>
                </c:pt>
                <c:pt idx="1098">
                  <c:v>0.16334492937891518</c:v>
                </c:pt>
                <c:pt idx="1099">
                  <c:v>0.1611859063480692</c:v>
                </c:pt>
                <c:pt idx="1100">
                  <c:v>0.15949156351865421</c:v>
                </c:pt>
                <c:pt idx="1101">
                  <c:v>0.15757454921744654</c:v>
                </c:pt>
                <c:pt idx="1102">
                  <c:v>0.1556635895092229</c:v>
                </c:pt>
                <c:pt idx="1103">
                  <c:v>0.15390445462914848</c:v>
                </c:pt>
                <c:pt idx="1104">
                  <c:v>0.15193221380376121</c:v>
                </c:pt>
                <c:pt idx="1105">
                  <c:v>0.15007334427479618</c:v>
                </c:pt>
                <c:pt idx="1106">
                  <c:v>0.14834263503248779</c:v>
                </c:pt>
                <c:pt idx="1107">
                  <c:v>0.14683604862134048</c:v>
                </c:pt>
                <c:pt idx="1108">
                  <c:v>0.14604187159464621</c:v>
                </c:pt>
                <c:pt idx="1109">
                  <c:v>0.14506030654702079</c:v>
                </c:pt>
                <c:pt idx="1110">
                  <c:v>0.14453743056458745</c:v>
                </c:pt>
                <c:pt idx="1111">
                  <c:v>0.1457388559054982</c:v>
                </c:pt>
                <c:pt idx="1112">
                  <c:v>0.1461021995496781</c:v>
                </c:pt>
                <c:pt idx="1113">
                  <c:v>0.14551965735940192</c:v>
                </c:pt>
                <c:pt idx="1114">
                  <c:v>0.14570739177045255</c:v>
                </c:pt>
                <c:pt idx="1115">
                  <c:v>0.14475026560285265</c:v>
                </c:pt>
                <c:pt idx="1116">
                  <c:v>0.14464720783580662</c:v>
                </c:pt>
                <c:pt idx="1117">
                  <c:v>0.14408988528329514</c:v>
                </c:pt>
                <c:pt idx="1118">
                  <c:v>0.14430309776133518</c:v>
                </c:pt>
                <c:pt idx="1119">
                  <c:v>0.14436071669082767</c:v>
                </c:pt>
                <c:pt idx="1120">
                  <c:v>0.14374984089255174</c:v>
                </c:pt>
                <c:pt idx="1121">
                  <c:v>0.14382430048637149</c:v>
                </c:pt>
                <c:pt idx="1122">
                  <c:v>0.14125356491225008</c:v>
                </c:pt>
                <c:pt idx="1123">
                  <c:v>0.13910834873069122</c:v>
                </c:pt>
                <c:pt idx="1124">
                  <c:v>0.13595584265192512</c:v>
                </c:pt>
                <c:pt idx="1125">
                  <c:v>0.13259767744361253</c:v>
                </c:pt>
                <c:pt idx="1126">
                  <c:v>0.12908456140155694</c:v>
                </c:pt>
                <c:pt idx="1127">
                  <c:v>0.12524689300277803</c:v>
                </c:pt>
                <c:pt idx="1128">
                  <c:v>0.12208743971506097</c:v>
                </c:pt>
                <c:pt idx="1129">
                  <c:v>0.12019368106542866</c:v>
                </c:pt>
                <c:pt idx="1130">
                  <c:v>0.11852041365388444</c:v>
                </c:pt>
                <c:pt idx="1131">
                  <c:v>0.1189836560487223</c:v>
                </c:pt>
                <c:pt idx="1132">
                  <c:v>0.11951026796657495</c:v>
                </c:pt>
                <c:pt idx="1133">
                  <c:v>0.11928040890863682</c:v>
                </c:pt>
                <c:pt idx="1134">
                  <c:v>0.11929778226672211</c:v>
                </c:pt>
                <c:pt idx="1135">
                  <c:v>0.11798670512627535</c:v>
                </c:pt>
                <c:pt idx="1136">
                  <c:v>0.11688873393114144</c:v>
                </c:pt>
                <c:pt idx="1137">
                  <c:v>0.11591236057650171</c:v>
                </c:pt>
                <c:pt idx="1138">
                  <c:v>0.11539599067506426</c:v>
                </c:pt>
                <c:pt idx="1139">
                  <c:v>0.1147581970621942</c:v>
                </c:pt>
                <c:pt idx="1140">
                  <c:v>0.11452125285765907</c:v>
                </c:pt>
                <c:pt idx="1141">
                  <c:v>0.11396931644784077</c:v>
                </c:pt>
                <c:pt idx="1142">
                  <c:v>0.11476353416046046</c:v>
                </c:pt>
                <c:pt idx="1143">
                  <c:v>0.11536331138299312</c:v>
                </c:pt>
                <c:pt idx="1144">
                  <c:v>0.11739642361219169</c:v>
                </c:pt>
                <c:pt idx="1145">
                  <c:v>0.11988476403165055</c:v>
                </c:pt>
                <c:pt idx="1146">
                  <c:v>0.12116729591256035</c:v>
                </c:pt>
                <c:pt idx="1147">
                  <c:v>0.12229742921208002</c:v>
                </c:pt>
                <c:pt idx="1148">
                  <c:v>0.12266921938885302</c:v>
                </c:pt>
                <c:pt idx="1149">
                  <c:v>0.12255375509737065</c:v>
                </c:pt>
                <c:pt idx="1150">
                  <c:v>0.12222889614444034</c:v>
                </c:pt>
                <c:pt idx="1151">
                  <c:v>0.12214923666728389</c:v>
                </c:pt>
                <c:pt idx="1152">
                  <c:v>0.12346536170762465</c:v>
                </c:pt>
                <c:pt idx="1153">
                  <c:v>0.12447218925203263</c:v>
                </c:pt>
                <c:pt idx="1154">
                  <c:v>0.12505921570453996</c:v>
                </c:pt>
                <c:pt idx="1155">
                  <c:v>0.12557757801922059</c:v>
                </c:pt>
                <c:pt idx="1156">
                  <c:v>0.12642172073427854</c:v>
                </c:pt>
                <c:pt idx="1157">
                  <c:v>0.12715796154587797</c:v>
                </c:pt>
                <c:pt idx="1158">
                  <c:v>0.1280491531912204</c:v>
                </c:pt>
                <c:pt idx="1159">
                  <c:v>0.12892116702607875</c:v>
                </c:pt>
                <c:pt idx="1160">
                  <c:v>0.12903846430173124</c:v>
                </c:pt>
                <c:pt idx="1161">
                  <c:v>0.12954604377453896</c:v>
                </c:pt>
                <c:pt idx="1162">
                  <c:v>0.12981894447685957</c:v>
                </c:pt>
                <c:pt idx="1163">
                  <c:v>0.13046168413737902</c:v>
                </c:pt>
                <c:pt idx="1164">
                  <c:v>0.13077492698538312</c:v>
                </c:pt>
                <c:pt idx="1165">
                  <c:v>0.13064647410114505</c:v>
                </c:pt>
                <c:pt idx="1166">
                  <c:v>0.13011380526767891</c:v>
                </c:pt>
                <c:pt idx="1167">
                  <c:v>0.13134568712252997</c:v>
                </c:pt>
                <c:pt idx="1168">
                  <c:v>0.13217879747731165</c:v>
                </c:pt>
                <c:pt idx="1169">
                  <c:v>0.13523463207052011</c:v>
                </c:pt>
                <c:pt idx="1170">
                  <c:v>0.13749220069388501</c:v>
                </c:pt>
                <c:pt idx="1171">
                  <c:v>0.13988134828042253</c:v>
                </c:pt>
                <c:pt idx="1172">
                  <c:v>0.1417507314937515</c:v>
                </c:pt>
                <c:pt idx="1173">
                  <c:v>0.14408828295206033</c:v>
                </c:pt>
                <c:pt idx="1174">
                  <c:v>0.14410113142147077</c:v>
                </c:pt>
                <c:pt idx="1175">
                  <c:v>0.14325795458115803</c:v>
                </c:pt>
                <c:pt idx="1176">
                  <c:v>0.14233971381657332</c:v>
                </c:pt>
                <c:pt idx="1177">
                  <c:v>0.14198495653403839</c:v>
                </c:pt>
                <c:pt idx="1178">
                  <c:v>0.14161503480586685</c:v>
                </c:pt>
                <c:pt idx="1179">
                  <c:v>0.14151457345939028</c:v>
                </c:pt>
                <c:pt idx="1180">
                  <c:v>0.14162415268146977</c:v>
                </c:pt>
                <c:pt idx="1181">
                  <c:v>0.1423405025008212</c:v>
                </c:pt>
                <c:pt idx="1182">
                  <c:v>0.14345179962654275</c:v>
                </c:pt>
                <c:pt idx="1183">
                  <c:v>0.14434628614414602</c:v>
                </c:pt>
                <c:pt idx="1184">
                  <c:v>0.14451348287202054</c:v>
                </c:pt>
                <c:pt idx="1185">
                  <c:v>0.14430464170373219</c:v>
                </c:pt>
                <c:pt idx="1186">
                  <c:v>0.14459501068876318</c:v>
                </c:pt>
                <c:pt idx="1187">
                  <c:v>0.14482311942584192</c:v>
                </c:pt>
                <c:pt idx="1188">
                  <c:v>0.14441534585116525</c:v>
                </c:pt>
                <c:pt idx="1189">
                  <c:v>0.14435312473638556</c:v>
                </c:pt>
                <c:pt idx="1190">
                  <c:v>0.14430004783283606</c:v>
                </c:pt>
                <c:pt idx="1191">
                  <c:v>0.1446169078117554</c:v>
                </c:pt>
                <c:pt idx="1192">
                  <c:v>0.14501026923881877</c:v>
                </c:pt>
                <c:pt idx="1193">
                  <c:v>0.14478753970507469</c:v>
                </c:pt>
                <c:pt idx="1194">
                  <c:v>0.14451436704785281</c:v>
                </c:pt>
                <c:pt idx="1195">
                  <c:v>0.14442053381390205</c:v>
                </c:pt>
                <c:pt idx="1196">
                  <c:v>0.14423424205803206</c:v>
                </c:pt>
                <c:pt idx="1197">
                  <c:v>0.14482730873917843</c:v>
                </c:pt>
                <c:pt idx="1198">
                  <c:v>0.14645557479290222</c:v>
                </c:pt>
                <c:pt idx="1199">
                  <c:v>0.14762673676576799</c:v>
                </c:pt>
                <c:pt idx="1200">
                  <c:v>0.14923413028910804</c:v>
                </c:pt>
                <c:pt idx="1201">
                  <c:v>0.14818541060104132</c:v>
                </c:pt>
                <c:pt idx="1202">
                  <c:v>0.14764662539092435</c:v>
                </c:pt>
                <c:pt idx="1203">
                  <c:v>0.14597053517785843</c:v>
                </c:pt>
                <c:pt idx="1204">
                  <c:v>0.14505675714603952</c:v>
                </c:pt>
                <c:pt idx="1205">
                  <c:v>0.14406084653958917</c:v>
                </c:pt>
                <c:pt idx="1206">
                  <c:v>0.14386071364817066</c:v>
                </c:pt>
                <c:pt idx="1207">
                  <c:v>0.14515143452067725</c:v>
                </c:pt>
                <c:pt idx="1208">
                  <c:v>0.14604633987765156</c:v>
                </c:pt>
                <c:pt idx="1209">
                  <c:v>0.14699454700591624</c:v>
                </c:pt>
                <c:pt idx="1210">
                  <c:v>0.14812776540791628</c:v>
                </c:pt>
                <c:pt idx="1211">
                  <c:v>0.14907026991490854</c:v>
                </c:pt>
                <c:pt idx="1212">
                  <c:v>0.14957161220301501</c:v>
                </c:pt>
                <c:pt idx="1213">
                  <c:v>0.1502296333554016</c:v>
                </c:pt>
                <c:pt idx="1214">
                  <c:v>0.15130047757437448</c:v>
                </c:pt>
                <c:pt idx="1215">
                  <c:v>0.15263375567648391</c:v>
                </c:pt>
                <c:pt idx="1216">
                  <c:v>0.15396703377859333</c:v>
                </c:pt>
                <c:pt idx="1217">
                  <c:v>0.15562453686243211</c:v>
                </c:pt>
                <c:pt idx="1218">
                  <c:v>0.15709388609773151</c:v>
                </c:pt>
                <c:pt idx="1219">
                  <c:v>0.15852428450784975</c:v>
                </c:pt>
                <c:pt idx="1220">
                  <c:v>0.16032413176585875</c:v>
                </c:pt>
                <c:pt idx="1221">
                  <c:v>0.16166176910522095</c:v>
                </c:pt>
                <c:pt idx="1222">
                  <c:v>0.16298786834277801</c:v>
                </c:pt>
                <c:pt idx="1223">
                  <c:v>0.16456482404131553</c:v>
                </c:pt>
                <c:pt idx="1224">
                  <c:v>0.16576217640958368</c:v>
                </c:pt>
                <c:pt idx="1225">
                  <c:v>0.16701362537629022</c:v>
                </c:pt>
                <c:pt idx="1226">
                  <c:v>0.16807643500309383</c:v>
                </c:pt>
                <c:pt idx="1227">
                  <c:v>0.16869480571271067</c:v>
                </c:pt>
                <c:pt idx="1228">
                  <c:v>0.16964195758260467</c:v>
                </c:pt>
                <c:pt idx="1229">
                  <c:v>0.17068712221759635</c:v>
                </c:pt>
                <c:pt idx="1230">
                  <c:v>0.17167432354034279</c:v>
                </c:pt>
                <c:pt idx="1231">
                  <c:v>0.17210341166264342</c:v>
                </c:pt>
                <c:pt idx="1232">
                  <c:v>0.17294716973657676</c:v>
                </c:pt>
                <c:pt idx="1233">
                  <c:v>0.17198088990767282</c:v>
                </c:pt>
                <c:pt idx="1234">
                  <c:v>0.17111487242361484</c:v>
                </c:pt>
                <c:pt idx="1235">
                  <c:v>0.17171651428036319</c:v>
                </c:pt>
                <c:pt idx="1236">
                  <c:v>0.17122140931414614</c:v>
                </c:pt>
                <c:pt idx="1237">
                  <c:v>0.1709862898103793</c:v>
                </c:pt>
                <c:pt idx="1238">
                  <c:v>0.17072977347757293</c:v>
                </c:pt>
                <c:pt idx="1239">
                  <c:v>0.16894584831989223</c:v>
                </c:pt>
                <c:pt idx="1240">
                  <c:v>0.16703754929208067</c:v>
                </c:pt>
                <c:pt idx="1241">
                  <c:v>0.16474848538341394</c:v>
                </c:pt>
                <c:pt idx="1242">
                  <c:v>0.16247577323316115</c:v>
                </c:pt>
                <c:pt idx="1243">
                  <c:v>0.16004984278480616</c:v>
                </c:pt>
                <c:pt idx="1244">
                  <c:v>0.15945964654684378</c:v>
                </c:pt>
                <c:pt idx="1245">
                  <c:v>0.1583924273985782</c:v>
                </c:pt>
                <c:pt idx="1246">
                  <c:v>0.15686990068106821</c:v>
                </c:pt>
                <c:pt idx="1247">
                  <c:v>0.15512041577342572</c:v>
                </c:pt>
                <c:pt idx="1248">
                  <c:v>0.15337093086578329</c:v>
                </c:pt>
                <c:pt idx="1249">
                  <c:v>0.15221662668252722</c:v>
                </c:pt>
                <c:pt idx="1250">
                  <c:v>0.15084661737855842</c:v>
                </c:pt>
                <c:pt idx="1251">
                  <c:v>0.1494164916237459</c:v>
                </c:pt>
                <c:pt idx="1252">
                  <c:v>0.14769377206723891</c:v>
                </c:pt>
                <c:pt idx="1253">
                  <c:v>0.14617746274273147</c:v>
                </c:pt>
                <c:pt idx="1254">
                  <c:v>0.14517700764270586</c:v>
                </c:pt>
                <c:pt idx="1255">
                  <c:v>0.14389948936643826</c:v>
                </c:pt>
                <c:pt idx="1256">
                  <c:v>0.14244829442802853</c:v>
                </c:pt>
                <c:pt idx="1257">
                  <c:v>0.14196636316619105</c:v>
                </c:pt>
                <c:pt idx="1258">
                  <c:v>0.14170166844579107</c:v>
                </c:pt>
                <c:pt idx="1259">
                  <c:v>0.14163620246840966</c:v>
                </c:pt>
                <c:pt idx="1260">
                  <c:v>0.14139669930290466</c:v>
                </c:pt>
                <c:pt idx="1261">
                  <c:v>0.13976196189123999</c:v>
                </c:pt>
                <c:pt idx="1262">
                  <c:v>0.13752983643146816</c:v>
                </c:pt>
                <c:pt idx="1263">
                  <c:v>0.13585582417214212</c:v>
                </c:pt>
                <c:pt idx="1264">
                  <c:v>0.13349228929506735</c:v>
                </c:pt>
                <c:pt idx="1265">
                  <c:v>0.13320894247618234</c:v>
                </c:pt>
                <c:pt idx="1266">
                  <c:v>0.13292559565729728</c:v>
                </c:pt>
                <c:pt idx="1267">
                  <c:v>0.12996187939010348</c:v>
                </c:pt>
                <c:pt idx="1268">
                  <c:v>0.12765803251005553</c:v>
                </c:pt>
                <c:pt idx="1269">
                  <c:v>0.12479681062851763</c:v>
                </c:pt>
                <c:pt idx="1270">
                  <c:v>0.1224347942828625</c:v>
                </c:pt>
                <c:pt idx="1271">
                  <c:v>0.12077896896297885</c:v>
                </c:pt>
                <c:pt idx="1272">
                  <c:v>0.12031153594045445</c:v>
                </c:pt>
                <c:pt idx="1273">
                  <c:v>0.11917960542940331</c:v>
                </c:pt>
                <c:pt idx="1274">
                  <c:v>0.11853135170271337</c:v>
                </c:pt>
                <c:pt idx="1275">
                  <c:v>0.11804998476706968</c:v>
                </c:pt>
                <c:pt idx="1276">
                  <c:v>0.11663000417353697</c:v>
                </c:pt>
              </c:numCache>
            </c:numRef>
          </c:val>
          <c:smooth val="0"/>
          <c:extLst>
            <c:ext xmlns:c16="http://schemas.microsoft.com/office/drawing/2014/chart" uri="{C3380CC4-5D6E-409C-BE32-E72D297353CC}">
              <c16:uniqueId val="{00000001-6A2E-456E-BC92-2A9D183C5E07}"/>
            </c:ext>
          </c:extLst>
        </c:ser>
        <c:dLbls>
          <c:showLegendKey val="0"/>
          <c:showVal val="0"/>
          <c:showCatName val="0"/>
          <c:showSerName val="0"/>
          <c:showPercent val="0"/>
          <c:showBubbleSize val="0"/>
        </c:dLbls>
        <c:smooth val="0"/>
        <c:axId val="2129558904"/>
        <c:axId val="2129562040"/>
      </c:lineChart>
      <c:dateAx>
        <c:axId val="2129558904"/>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9562040"/>
        <c:crosses val="autoZero"/>
        <c:auto val="1"/>
        <c:lblOffset val="100"/>
        <c:baseTimeUnit val="days"/>
        <c:majorUnit val="2"/>
      </c:dateAx>
      <c:valAx>
        <c:axId val="2129562040"/>
        <c:scaling>
          <c:orientation val="minMax"/>
          <c:max val="0.5"/>
          <c:min val="0.1"/>
        </c:scaling>
        <c:delete val="0"/>
        <c:axPos val="l"/>
        <c:majorGridlines>
          <c:spPr>
            <a:ln>
              <a:solidFill>
                <a:sysClr val="window" lastClr="FFFFFF">
                  <a:lumMod val="95000"/>
                </a:sysClr>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29558904"/>
        <c:crosses val="autoZero"/>
        <c:crossBetween val="between"/>
      </c:valAx>
    </c:plotArea>
    <c:legend>
      <c:legendPos val="r"/>
      <c:layout>
        <c:manualLayout>
          <c:xMode val="edge"/>
          <c:yMode val="edge"/>
          <c:x val="0.36467587384910199"/>
          <c:y val="0.70132394508378804"/>
          <c:w val="0.30867724867724899"/>
          <c:h val="0.10367891513560799"/>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03" l="0.70000000000000095" r="0.70000000000000095" t="0.750000000000003" header="0.3" footer="0.3"/>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latin typeface="Bahnschrift Light" pitchFamily="34" charset="0"/>
              </a:defRPr>
            </a:pPr>
            <a:r>
              <a:rPr lang="es-ES"/>
              <a:t>h. Money Demand</a:t>
            </a:r>
          </a:p>
        </c:rich>
      </c:tx>
      <c:layout>
        <c:manualLayout>
          <c:xMode val="edge"/>
          <c:yMode val="edge"/>
          <c:x val="0.40905784776902898"/>
          <c:y val="1.6331453992205001E-2"/>
        </c:manualLayout>
      </c:layout>
      <c:overlay val="0"/>
    </c:title>
    <c:autoTitleDeleted val="0"/>
    <c:plotArea>
      <c:layout>
        <c:manualLayout>
          <c:layoutTarget val="inner"/>
          <c:xMode val="edge"/>
          <c:yMode val="edge"/>
          <c:x val="6.82186307484271E-2"/>
          <c:y val="0.108810783994511"/>
          <c:w val="0.88066666666666704"/>
          <c:h val="0.71477263039613603"/>
        </c:manualLayout>
      </c:layout>
      <c:lineChart>
        <c:grouping val="standard"/>
        <c:varyColors val="0"/>
        <c:ser>
          <c:idx val="0"/>
          <c:order val="0"/>
          <c:tx>
            <c:v>M0/P</c:v>
          </c:tx>
          <c:marker>
            <c:symbol val="none"/>
          </c:marker>
          <c:cat>
            <c:numRef>
              <c:f>'Figure 10 - h'!$B$4:$B$45</c:f>
              <c:numCache>
                <c:formatCode>mmm\-yy</c:formatCode>
                <c:ptCount val="4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numCache>
            </c:numRef>
          </c:cat>
          <c:val>
            <c:numRef>
              <c:f>'Figure 10 - h'!$C$4:$C$45</c:f>
              <c:numCache>
                <c:formatCode>General</c:formatCode>
                <c:ptCount val="42"/>
                <c:pt idx="0" formatCode="#,##0">
                  <c:v>588332.87896458991</c:v>
                </c:pt>
                <c:pt idx="1">
                  <c:v>540981.34979570843</c:v>
                </c:pt>
                <c:pt idx="2">
                  <c:v>537543.02793828736</c:v>
                </c:pt>
                <c:pt idx="3">
                  <c:v>511798.94485446822</c:v>
                </c:pt>
                <c:pt idx="4">
                  <c:v>492386.96414567123</c:v>
                </c:pt>
                <c:pt idx="5">
                  <c:v>527157.12978614122</c:v>
                </c:pt>
                <c:pt idx="6">
                  <c:v>540074.25807701237</c:v>
                </c:pt>
                <c:pt idx="7">
                  <c:v>555724.43490237347</c:v>
                </c:pt>
                <c:pt idx="8">
                  <c:v>549904.95260103745</c:v>
                </c:pt>
                <c:pt idx="9">
                  <c:v>530030.93476822693</c:v>
                </c:pt>
                <c:pt idx="10">
                  <c:v>554231.58271232154</c:v>
                </c:pt>
                <c:pt idx="11">
                  <c:v>627884.25972378242</c:v>
                </c:pt>
                <c:pt idx="12">
                  <c:v>622764.55490371573</c:v>
                </c:pt>
                <c:pt idx="13">
                  <c:v>600462.11249771481</c:v>
                </c:pt>
                <c:pt idx="14">
                  <c:v>543349.53543185012</c:v>
                </c:pt>
                <c:pt idx="15">
                  <c:v>558155.70661691111</c:v>
                </c:pt>
                <c:pt idx="16">
                  <c:v>523420.14419084741</c:v>
                </c:pt>
                <c:pt idx="17">
                  <c:v>569190.14042593492</c:v>
                </c:pt>
                <c:pt idx="18">
                  <c:v>558940.72917222395</c:v>
                </c:pt>
                <c:pt idx="19">
                  <c:v>555261.74570912519</c:v>
                </c:pt>
                <c:pt idx="20">
                  <c:v>564227.08202245634</c:v>
                </c:pt>
                <c:pt idx="21">
                  <c:v>557087.94404066866</c:v>
                </c:pt>
                <c:pt idx="22">
                  <c:v>555979.12738579093</c:v>
                </c:pt>
                <c:pt idx="23">
                  <c:v>613012.08212208387</c:v>
                </c:pt>
                <c:pt idx="24">
                  <c:v>581349.45100225531</c:v>
                </c:pt>
                <c:pt idx="25">
                  <c:v>589257.7627626633</c:v>
                </c:pt>
                <c:pt idx="26">
                  <c:v>571503.54661320301</c:v>
                </c:pt>
                <c:pt idx="27">
                  <c:v>558438.80457406689</c:v>
                </c:pt>
                <c:pt idx="28">
                  <c:v>558639.46970678493</c:v>
                </c:pt>
                <c:pt idx="29">
                  <c:v>550741.92227521515</c:v>
                </c:pt>
                <c:pt idx="30">
                  <c:v>546036.85954194923</c:v>
                </c:pt>
                <c:pt idx="31">
                  <c:v>595291.98861907981</c:v>
                </c:pt>
                <c:pt idx="32">
                  <c:v>577916.79362554662</c:v>
                </c:pt>
                <c:pt idx="33">
                  <c:v>506852.13175232493</c:v>
                </c:pt>
                <c:pt idx="34">
                  <c:v>527009.06967032468</c:v>
                </c:pt>
                <c:pt idx="35">
                  <c:v>584345.03361303976</c:v>
                </c:pt>
                <c:pt idx="36">
                  <c:v>545203.88170769787</c:v>
                </c:pt>
                <c:pt idx="37">
                  <c:v>544764.75975302677</c:v>
                </c:pt>
                <c:pt idx="38">
                  <c:v>501190.12154603587</c:v>
                </c:pt>
                <c:pt idx="39">
                  <c:v>503143.37953452388</c:v>
                </c:pt>
                <c:pt idx="40">
                  <c:v>471851.0550758451</c:v>
                </c:pt>
                <c:pt idx="41">
                  <c:v>466000.42069666495</c:v>
                </c:pt>
              </c:numCache>
            </c:numRef>
          </c:val>
          <c:smooth val="1"/>
          <c:extLst>
            <c:ext xmlns:c16="http://schemas.microsoft.com/office/drawing/2014/chart" uri="{C3380CC4-5D6E-409C-BE32-E72D297353CC}">
              <c16:uniqueId val="{00000000-52A2-45B5-97C6-6ACBE7CC8CB8}"/>
            </c:ext>
          </c:extLst>
        </c:ser>
        <c:dLbls>
          <c:showLegendKey val="0"/>
          <c:showVal val="0"/>
          <c:showCatName val="0"/>
          <c:showSerName val="0"/>
          <c:showPercent val="0"/>
          <c:showBubbleSize val="0"/>
        </c:dLbls>
        <c:marker val="1"/>
        <c:smooth val="0"/>
        <c:axId val="2129073224"/>
        <c:axId val="2129069352"/>
      </c:lineChart>
      <c:lineChart>
        <c:grouping val="standard"/>
        <c:varyColors val="0"/>
        <c:ser>
          <c:idx val="1"/>
          <c:order val="1"/>
          <c:tx>
            <c:v>M2/P</c:v>
          </c:tx>
          <c:spPr>
            <a:ln>
              <a:prstDash val="sysDash"/>
            </a:ln>
          </c:spPr>
          <c:marker>
            <c:symbol val="none"/>
          </c:marker>
          <c:cat>
            <c:numRef>
              <c:f>'Figure 10 - h'!$B$4:$B$45</c:f>
              <c:numCache>
                <c:formatCode>mmm\-yy</c:formatCode>
                <c:ptCount val="4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numCache>
            </c:numRef>
          </c:cat>
          <c:val>
            <c:numRef>
              <c:f>'Figure 10 - h'!$D$4:$D$45</c:f>
              <c:numCache>
                <c:formatCode>General</c:formatCode>
                <c:ptCount val="42"/>
                <c:pt idx="0" formatCode="#,##0">
                  <c:v>1016749.69896668</c:v>
                </c:pt>
                <c:pt idx="1">
                  <c:v>954032.78001755965</c:v>
                </c:pt>
                <c:pt idx="2">
                  <c:v>900404.96660842653</c:v>
                </c:pt>
                <c:pt idx="3">
                  <c:v>845602.88096252421</c:v>
                </c:pt>
                <c:pt idx="4">
                  <c:v>827590.67798987054</c:v>
                </c:pt>
                <c:pt idx="5">
                  <c:v>865144.21976846794</c:v>
                </c:pt>
                <c:pt idx="6">
                  <c:v>844606.70542349957</c:v>
                </c:pt>
                <c:pt idx="7">
                  <c:v>859158.58893373236</c:v>
                </c:pt>
                <c:pt idx="8">
                  <c:v>851784.69482394448</c:v>
                </c:pt>
                <c:pt idx="9">
                  <c:v>857896.84526750573</c:v>
                </c:pt>
                <c:pt idx="10">
                  <c:v>894705.90445841243</c:v>
                </c:pt>
                <c:pt idx="11">
                  <c:v>1048674.633983392</c:v>
                </c:pt>
                <c:pt idx="12">
                  <c:v>977386.25305411895</c:v>
                </c:pt>
                <c:pt idx="13">
                  <c:v>928079.96370794042</c:v>
                </c:pt>
                <c:pt idx="14">
                  <c:v>912924.14749847213</c:v>
                </c:pt>
                <c:pt idx="15">
                  <c:v>902099.14804366871</c:v>
                </c:pt>
                <c:pt idx="16">
                  <c:v>890875.55282533541</c:v>
                </c:pt>
                <c:pt idx="17">
                  <c:v>958177.22832982789</c:v>
                </c:pt>
                <c:pt idx="18">
                  <c:v>941856.30338383908</c:v>
                </c:pt>
                <c:pt idx="19">
                  <c:v>942752.45019077184</c:v>
                </c:pt>
                <c:pt idx="20">
                  <c:v>937281.66265797091</c:v>
                </c:pt>
                <c:pt idx="21">
                  <c:v>930719.94358086726</c:v>
                </c:pt>
                <c:pt idx="22">
                  <c:v>941587.24190986541</c:v>
                </c:pt>
                <c:pt idx="23">
                  <c:v>1055600.9356134974</c:v>
                </c:pt>
                <c:pt idx="24">
                  <c:v>987594.04443223076</c:v>
                </c:pt>
                <c:pt idx="25">
                  <c:v>951988.89772494137</c:v>
                </c:pt>
                <c:pt idx="26">
                  <c:v>955674.19203638937</c:v>
                </c:pt>
                <c:pt idx="27">
                  <c:v>915545.28759720165</c:v>
                </c:pt>
                <c:pt idx="28">
                  <c:v>942524.34094808577</c:v>
                </c:pt>
                <c:pt idx="29">
                  <c:v>990195.8033434425</c:v>
                </c:pt>
                <c:pt idx="30">
                  <c:v>882552.5242122974</c:v>
                </c:pt>
                <c:pt idx="31">
                  <c:v>932782.88946287136</c:v>
                </c:pt>
                <c:pt idx="32">
                  <c:v>845008.44723487005</c:v>
                </c:pt>
                <c:pt idx="33">
                  <c:v>756511.5224496153</c:v>
                </c:pt>
                <c:pt idx="34">
                  <c:v>756383.97316431021</c:v>
                </c:pt>
                <c:pt idx="35">
                  <c:v>879626.9886073469</c:v>
                </c:pt>
                <c:pt idx="36">
                  <c:v>739411.89582408126</c:v>
                </c:pt>
                <c:pt idx="37">
                  <c:v>714595.49312734837</c:v>
                </c:pt>
                <c:pt idx="38">
                  <c:v>705366.57566821913</c:v>
                </c:pt>
                <c:pt idx="39">
                  <c:v>696498.59304433165</c:v>
                </c:pt>
                <c:pt idx="40">
                  <c:v>678125.96450670983</c:v>
                </c:pt>
                <c:pt idx="41">
                  <c:v>693270.13902138907</c:v>
                </c:pt>
              </c:numCache>
            </c:numRef>
          </c:val>
          <c:smooth val="1"/>
          <c:extLst>
            <c:ext xmlns:c16="http://schemas.microsoft.com/office/drawing/2014/chart" uri="{C3380CC4-5D6E-409C-BE32-E72D297353CC}">
              <c16:uniqueId val="{00000001-52A2-45B5-97C6-6ACBE7CC8CB8}"/>
            </c:ext>
          </c:extLst>
        </c:ser>
        <c:dLbls>
          <c:showLegendKey val="0"/>
          <c:showVal val="0"/>
          <c:showCatName val="0"/>
          <c:showSerName val="0"/>
          <c:showPercent val="0"/>
          <c:showBubbleSize val="0"/>
        </c:dLbls>
        <c:marker val="1"/>
        <c:smooth val="0"/>
        <c:axId val="2129058840"/>
        <c:axId val="2129064216"/>
      </c:lineChart>
      <c:dateAx>
        <c:axId val="2129073224"/>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9069352"/>
        <c:crosses val="autoZero"/>
        <c:auto val="1"/>
        <c:lblOffset val="100"/>
        <c:baseTimeUnit val="months"/>
        <c:majorUnit val="2"/>
      </c:dateAx>
      <c:valAx>
        <c:axId val="2129069352"/>
        <c:scaling>
          <c:orientation val="minMax"/>
          <c:min val="450000"/>
        </c:scaling>
        <c:delete val="0"/>
        <c:axPos val="l"/>
        <c:majorGridlines>
          <c:spPr>
            <a:ln>
              <a:solidFill>
                <a:sysClr val="window" lastClr="FFFFFF">
                  <a:lumMod val="95000"/>
                </a:sysClr>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29073224"/>
        <c:crosses val="autoZero"/>
        <c:crossBetween val="between"/>
        <c:dispUnits>
          <c:builtInUnit val="thousands"/>
        </c:dispUnits>
      </c:valAx>
      <c:valAx>
        <c:axId val="2129064216"/>
        <c:scaling>
          <c:orientation val="minMax"/>
          <c:min val="650000"/>
        </c:scaling>
        <c:delete val="0"/>
        <c:axPos val="r"/>
        <c:numFmt formatCode="#,##0" sourceLinked="1"/>
        <c:majorTickMark val="out"/>
        <c:minorTickMark val="none"/>
        <c:tickLblPos val="nextTo"/>
        <c:txPr>
          <a:bodyPr/>
          <a:lstStyle/>
          <a:p>
            <a:pPr>
              <a:defRPr sz="1200">
                <a:latin typeface="Bahnschrift Light" pitchFamily="34" charset="0"/>
              </a:defRPr>
            </a:pPr>
            <a:endParaRPr lang="en-US"/>
          </a:p>
        </c:txPr>
        <c:crossAx val="2129058840"/>
        <c:crosses val="max"/>
        <c:crossBetween val="between"/>
        <c:dispUnits>
          <c:builtInUnit val="thousands"/>
          <c:dispUnitsLbl/>
        </c:dispUnits>
      </c:valAx>
      <c:dateAx>
        <c:axId val="2129058840"/>
        <c:scaling>
          <c:orientation val="minMax"/>
        </c:scaling>
        <c:delete val="1"/>
        <c:axPos val="b"/>
        <c:numFmt formatCode="mmm\-yy" sourceLinked="1"/>
        <c:majorTickMark val="out"/>
        <c:minorTickMark val="none"/>
        <c:tickLblPos val="nextTo"/>
        <c:crossAx val="2129064216"/>
        <c:crosses val="autoZero"/>
        <c:auto val="1"/>
        <c:lblOffset val="100"/>
        <c:baseTimeUnit val="months"/>
        <c:majorUnit val="1"/>
        <c:minorUnit val="1"/>
      </c:dateAx>
    </c:plotArea>
    <c:legend>
      <c:legendPos val="r"/>
      <c:layout>
        <c:manualLayout>
          <c:xMode val="edge"/>
          <c:yMode val="edge"/>
          <c:x val="7.4173333333333702E-2"/>
          <c:y val="0.19370954041077501"/>
          <c:w val="0.11796"/>
          <c:h val="9.9157823986014498E-2"/>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03" l="0.70000000000000095" r="0.70000000000000095" t="0.750000000000003"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28013751802198E-2"/>
          <c:y val="0.15828635241733"/>
          <c:w val="0.90429780784444203"/>
          <c:h val="0.65375754859910795"/>
        </c:manualLayout>
      </c:layout>
      <c:lineChart>
        <c:grouping val="standard"/>
        <c:varyColors val="0"/>
        <c:ser>
          <c:idx val="0"/>
          <c:order val="0"/>
          <c:spPr>
            <a:ln w="19050" cap="rnd">
              <a:solidFill>
                <a:srgbClr val="002060"/>
              </a:solidFill>
              <a:round/>
            </a:ln>
            <a:effectLst/>
          </c:spPr>
          <c:marker>
            <c:symbol val="none"/>
          </c:marker>
          <c:dPt>
            <c:idx val="5"/>
            <c:marker>
              <c:symbol val="diamond"/>
              <c:size val="8"/>
              <c:spPr>
                <a:solidFill>
                  <a:schemeClr val="accent1"/>
                </a:solidFill>
                <a:ln w="9525">
                  <a:solidFill>
                    <a:srgbClr val="002060"/>
                  </a:solidFill>
                </a:ln>
                <a:effectLst/>
              </c:spPr>
            </c:marker>
            <c:bubble3D val="0"/>
            <c:extLst>
              <c:ext xmlns:c16="http://schemas.microsoft.com/office/drawing/2014/chart" uri="{C3380CC4-5D6E-409C-BE32-E72D297353CC}">
                <c16:uniqueId val="{00000000-6186-4C7F-8F69-21334C6D9C63}"/>
              </c:ext>
            </c:extLst>
          </c:dPt>
          <c:dPt>
            <c:idx val="8"/>
            <c:marker>
              <c:symbol val="diamond"/>
              <c:size val="8"/>
              <c:spPr>
                <a:solidFill>
                  <a:schemeClr val="accent1"/>
                </a:solidFill>
                <a:ln w="9525">
                  <a:solidFill>
                    <a:srgbClr val="002060"/>
                  </a:solidFill>
                </a:ln>
                <a:effectLst/>
              </c:spPr>
            </c:marker>
            <c:bubble3D val="0"/>
            <c:extLst>
              <c:ext xmlns:c16="http://schemas.microsoft.com/office/drawing/2014/chart" uri="{C3380CC4-5D6E-409C-BE32-E72D297353CC}">
                <c16:uniqueId val="{00000001-6186-4C7F-8F69-21334C6D9C63}"/>
              </c:ext>
            </c:extLst>
          </c:dPt>
          <c:dPt>
            <c:idx val="10"/>
            <c:bubble3D val="0"/>
            <c:extLst>
              <c:ext xmlns:c16="http://schemas.microsoft.com/office/drawing/2014/chart" uri="{C3380CC4-5D6E-409C-BE32-E72D297353CC}">
                <c16:uniqueId val="{00000002-6186-4C7F-8F69-21334C6D9C63}"/>
              </c:ext>
            </c:extLst>
          </c:dPt>
          <c:dPt>
            <c:idx val="11"/>
            <c:marker>
              <c:symbol val="diamond"/>
              <c:size val="8"/>
              <c:spPr>
                <a:solidFill>
                  <a:schemeClr val="accent1"/>
                </a:solidFill>
                <a:ln w="9525">
                  <a:solidFill>
                    <a:srgbClr val="002060"/>
                  </a:solidFill>
                </a:ln>
                <a:effectLst/>
              </c:spPr>
            </c:marker>
            <c:bubble3D val="0"/>
            <c:extLst>
              <c:ext xmlns:c16="http://schemas.microsoft.com/office/drawing/2014/chart" uri="{C3380CC4-5D6E-409C-BE32-E72D297353CC}">
                <c16:uniqueId val="{00000003-6186-4C7F-8F69-21334C6D9C63}"/>
              </c:ext>
            </c:extLst>
          </c:dPt>
          <c:dPt>
            <c:idx val="13"/>
            <c:marker>
              <c:symbol val="diamond"/>
              <c:size val="8"/>
              <c:spPr>
                <a:solidFill>
                  <a:schemeClr val="accent1"/>
                </a:solidFill>
                <a:ln w="9525">
                  <a:solidFill>
                    <a:srgbClr val="002060"/>
                  </a:solidFill>
                </a:ln>
                <a:effectLst/>
              </c:spPr>
            </c:marker>
            <c:bubble3D val="0"/>
            <c:extLst>
              <c:ext xmlns:c16="http://schemas.microsoft.com/office/drawing/2014/chart" uri="{C3380CC4-5D6E-409C-BE32-E72D297353CC}">
                <c16:uniqueId val="{00000004-6186-4C7F-8F69-21334C6D9C63}"/>
              </c:ext>
            </c:extLst>
          </c:dPt>
          <c:cat>
            <c:numRef>
              <c:f>'Figure 11'!$B$6:$B$24</c:f>
              <c:numCache>
                <c:formatCode>mmm\-yy</c:formatCode>
                <c:ptCount val="19"/>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numCache>
            </c:numRef>
          </c:cat>
          <c:val>
            <c:numRef>
              <c:f>'Figure 11'!$C$6:$C$24</c:f>
              <c:numCache>
                <c:formatCode>General</c:formatCode>
                <c:ptCount val="19"/>
                <c:pt idx="0">
                  <c:v>1.0192495719220322</c:v>
                </c:pt>
                <c:pt idx="1">
                  <c:v>1.0591299821856222</c:v>
                </c:pt>
                <c:pt idx="2">
                  <c:v>1.0479592289589701</c:v>
                </c:pt>
                <c:pt idx="3">
                  <c:v>1.0423521387611816</c:v>
                </c:pt>
                <c:pt idx="4">
                  <c:v>1.040873724269741</c:v>
                </c:pt>
                <c:pt idx="5">
                  <c:v>1.0460924840808641</c:v>
                </c:pt>
                <c:pt idx="6">
                  <c:v>1.0837391730077541</c:v>
                </c:pt>
                <c:pt idx="7">
                  <c:v>1.2108848940111325</c:v>
                </c:pt>
                <c:pt idx="8">
                  <c:v>1.2822862846472527</c:v>
                </c:pt>
                <c:pt idx="9">
                  <c:v>1.2551469435842846</c:v>
                </c:pt>
                <c:pt idx="10">
                  <c:v>1.2513832266757798</c:v>
                </c:pt>
                <c:pt idx="11">
                  <c:v>1.2578308020559754</c:v>
                </c:pt>
                <c:pt idx="12">
                  <c:v>1.3335571437829989</c:v>
                </c:pt>
                <c:pt idx="13">
                  <c:v>1.3822015246046664</c:v>
                </c:pt>
                <c:pt idx="14">
                  <c:v>1.3485163585508271</c:v>
                </c:pt>
                <c:pt idx="15">
                  <c:v>1.3544634672042133</c:v>
                </c:pt>
                <c:pt idx="16">
                  <c:v>1.3667701535372734</c:v>
                </c:pt>
                <c:pt idx="17">
                  <c:v>1.3170521158818274</c:v>
                </c:pt>
                <c:pt idx="18">
                  <c:v>1.3488462513417521</c:v>
                </c:pt>
              </c:numCache>
            </c:numRef>
          </c:val>
          <c:smooth val="0"/>
          <c:extLst>
            <c:ext xmlns:c16="http://schemas.microsoft.com/office/drawing/2014/chart" uri="{C3380CC4-5D6E-409C-BE32-E72D297353CC}">
              <c16:uniqueId val="{00000005-6186-4C7F-8F69-21334C6D9C63}"/>
            </c:ext>
          </c:extLst>
        </c:ser>
        <c:dLbls>
          <c:showLegendKey val="0"/>
          <c:showVal val="0"/>
          <c:showCatName val="0"/>
          <c:showSerName val="0"/>
          <c:showPercent val="0"/>
          <c:showBubbleSize val="0"/>
        </c:dLbls>
        <c:smooth val="0"/>
        <c:axId val="2128954664"/>
        <c:axId val="2128950632"/>
      </c:lineChart>
      <c:dateAx>
        <c:axId val="2128954664"/>
        <c:scaling>
          <c:orientation val="minMax"/>
        </c:scaling>
        <c:delete val="0"/>
        <c:axPos val="b"/>
        <c:numFmt formatCode="[$-409]mmm\-yy;@" sourceLinked="0"/>
        <c:majorTickMark val="out"/>
        <c:minorTickMark val="none"/>
        <c:tickLblPos val="nextTo"/>
        <c:spPr>
          <a:noFill/>
          <a:ln w="9525" cap="flat" cmpd="sng" algn="ctr">
            <a:solidFill>
              <a:schemeClr val="bg1">
                <a:lumMod val="65000"/>
              </a:schemeClr>
            </a:solidFill>
            <a:round/>
          </a:ln>
          <a:effectLst/>
        </c:spPr>
        <c:txPr>
          <a:bodyPr rot="-5400000" vert="horz"/>
          <a:lstStyle/>
          <a:p>
            <a:pPr>
              <a:defRPr sz="1100" b="0" i="0" u="none" strike="noStrike" baseline="0">
                <a:solidFill>
                  <a:srgbClr val="333333"/>
                </a:solidFill>
                <a:latin typeface="Bahnschrift Light"/>
                <a:ea typeface="Bahnschrift Light"/>
                <a:cs typeface="Bahnschrift Light"/>
              </a:defRPr>
            </a:pPr>
            <a:endParaRPr lang="en-US"/>
          </a:p>
        </c:txPr>
        <c:crossAx val="2128950632"/>
        <c:crosses val="autoZero"/>
        <c:auto val="1"/>
        <c:lblOffset val="100"/>
        <c:baseTimeUnit val="months"/>
        <c:majorUnit val="1"/>
        <c:majorTimeUnit val="months"/>
      </c:dateAx>
      <c:valAx>
        <c:axId val="2128950632"/>
        <c:scaling>
          <c:orientation val="minMax"/>
          <c:min val="0.8"/>
        </c:scaling>
        <c:delete val="0"/>
        <c:axPos val="l"/>
        <c:title>
          <c:tx>
            <c:rich>
              <a:bodyPr rot="0" vert="horz"/>
              <a:lstStyle/>
              <a:p>
                <a:pPr algn="ctr">
                  <a:defRPr sz="1100" b="0" i="0" u="none" strike="noStrike" baseline="0">
                    <a:solidFill>
                      <a:srgbClr val="333333"/>
                    </a:solidFill>
                    <a:latin typeface="Bahnschrift Light"/>
                    <a:ea typeface="Bahnschrift Light"/>
                    <a:cs typeface="Bahnschrift Light"/>
                  </a:defRPr>
                </a:pPr>
                <a:r>
                  <a:rPr lang="x-none"/>
                  <a:t>ARS Tn</a:t>
                </a:r>
              </a:p>
            </c:rich>
          </c:tx>
          <c:layout>
            <c:manualLayout>
              <c:xMode val="edge"/>
              <c:yMode val="edge"/>
              <c:x val="0"/>
              <c:y val="6.5282490095242202E-2"/>
            </c:manualLayout>
          </c:layout>
          <c:overlay val="0"/>
          <c:spPr>
            <a:noFill/>
            <a:ln w="25400">
              <a:noFill/>
            </a:ln>
          </c:spPr>
        </c:title>
        <c:numFmt formatCode="#,##0.0" sourceLinked="0"/>
        <c:majorTickMark val="out"/>
        <c:minorTickMark val="none"/>
        <c:tickLblPos val="nextTo"/>
        <c:spPr>
          <a:noFill/>
          <a:ln w="9525">
            <a:solidFill>
              <a:schemeClr val="bg1">
                <a:lumMod val="65000"/>
              </a:schemeClr>
            </a:solidFill>
          </a:ln>
          <a:effectLst/>
        </c:spPr>
        <c:txPr>
          <a:bodyPr rot="0" vert="horz"/>
          <a:lstStyle/>
          <a:p>
            <a:pPr>
              <a:defRPr sz="1100" b="0" i="0" u="none" strike="noStrike" baseline="0">
                <a:solidFill>
                  <a:srgbClr val="333333"/>
                </a:solidFill>
                <a:latin typeface="Bahnschrift Light"/>
                <a:ea typeface="Bahnschrift Light"/>
                <a:cs typeface="Bahnschrift Light"/>
              </a:defRPr>
            </a:pPr>
            <a:endParaRPr lang="en-US"/>
          </a:p>
        </c:txPr>
        <c:crossAx val="212895466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200" b="0" i="0" u="none" strike="noStrike" baseline="0">
          <a:solidFill>
            <a:srgbClr val="000000"/>
          </a:solidFill>
          <a:latin typeface="Bahnschrift Light"/>
          <a:ea typeface="Bahnschrift Light"/>
          <a:cs typeface="Bahnschrift Light"/>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ysClr val="windowText" lastClr="000000"/>
                </a:solidFill>
                <a:latin typeface="Bahnschrift Light" pitchFamily="34" charset="0"/>
                <a:ea typeface="+mn-ea"/>
                <a:cs typeface="+mn-cs"/>
              </a:defRPr>
            </a:pPr>
            <a:r>
              <a:rPr lang="es-ES"/>
              <a:t>Disinflation</a:t>
            </a:r>
            <a:r>
              <a:rPr lang="es-ES" baseline="0"/>
              <a:t> in countries that implemented  </a:t>
            </a:r>
            <a:r>
              <a:rPr lang="es-ES" sz="1800" b="0" i="0" baseline="0"/>
              <a:t>IT - Exchange Rate Anchor</a:t>
            </a:r>
          </a:p>
          <a:p>
            <a:pPr marL="0" marR="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ysClr val="windowText" lastClr="000000"/>
                </a:solidFill>
                <a:latin typeface="Bahnschrift Light" pitchFamily="34" charset="0"/>
                <a:ea typeface="+mn-ea"/>
                <a:cs typeface="+mn-cs"/>
              </a:defRPr>
            </a:pPr>
            <a:endParaRPr lang="es-ES"/>
          </a:p>
        </c:rich>
      </c:tx>
      <c:layout>
        <c:manualLayout>
          <c:xMode val="edge"/>
          <c:yMode val="edge"/>
          <c:x val="0.18183369349285899"/>
          <c:y val="1.7655898650966999E-2"/>
        </c:manualLayout>
      </c:layout>
      <c:overlay val="0"/>
    </c:title>
    <c:autoTitleDeleted val="0"/>
    <c:plotArea>
      <c:layout>
        <c:manualLayout>
          <c:layoutTarget val="inner"/>
          <c:xMode val="edge"/>
          <c:yMode val="edge"/>
          <c:x val="6.7466714041754097E-2"/>
          <c:y val="9.0588012176629207E-2"/>
          <c:w val="0.90348789279226605"/>
          <c:h val="0.68146484742714497"/>
        </c:manualLayout>
      </c:layout>
      <c:lineChart>
        <c:grouping val="standard"/>
        <c:varyColors val="0"/>
        <c:ser>
          <c:idx val="1"/>
          <c:order val="0"/>
          <c:tx>
            <c:strRef>
              <c:f>'Figure 3'!$A$4</c:f>
              <c:strCache>
                <c:ptCount val="1"/>
                <c:pt idx="0">
                  <c:v>Liberia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3'!$B$4:$AJ$4</c:f>
            </c:numRef>
          </c:val>
          <c:smooth val="0"/>
          <c:extLst>
            <c:ext xmlns:c16="http://schemas.microsoft.com/office/drawing/2014/chart" uri="{C3380CC4-5D6E-409C-BE32-E72D297353CC}">
              <c16:uniqueId val="{00000000-33EB-4D6B-8B06-F1BA2CAFBE41}"/>
            </c:ext>
          </c:extLst>
        </c:ser>
        <c:ser>
          <c:idx val="2"/>
          <c:order val="1"/>
          <c:tx>
            <c:strRef>
              <c:f>'Figure 3'!$A$5</c:f>
              <c:strCache>
                <c:ptCount val="1"/>
                <c:pt idx="0">
                  <c:v>Guinea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3'!$B$5:$AJ$5</c:f>
            </c:numRef>
          </c:val>
          <c:smooth val="0"/>
          <c:extLst>
            <c:ext xmlns:c16="http://schemas.microsoft.com/office/drawing/2014/chart" uri="{C3380CC4-5D6E-409C-BE32-E72D297353CC}">
              <c16:uniqueId val="{00000001-33EB-4D6B-8B06-F1BA2CAFBE41}"/>
            </c:ext>
          </c:extLst>
        </c:ser>
        <c:ser>
          <c:idx val="4"/>
          <c:order val="2"/>
          <c:tx>
            <c:strRef>
              <c:f>'Figure 3'!$A$7</c:f>
              <c:strCache>
                <c:ptCount val="1"/>
                <c:pt idx="0">
                  <c:v>Afghanistan, Islamic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3'!$B$7:$AJ$7</c:f>
            </c:numRef>
          </c:val>
          <c:smooth val="0"/>
          <c:extLst>
            <c:ext xmlns:c16="http://schemas.microsoft.com/office/drawing/2014/chart" uri="{C3380CC4-5D6E-409C-BE32-E72D297353CC}">
              <c16:uniqueId val="{00000002-33EB-4D6B-8B06-F1BA2CAFBE41}"/>
            </c:ext>
          </c:extLst>
        </c:ser>
        <c:ser>
          <c:idx val="8"/>
          <c:order val="3"/>
          <c:tx>
            <c:strRef>
              <c:f>'Figure 3'!$A$11</c:f>
              <c:strCache>
                <c:ptCount val="1"/>
                <c:pt idx="0">
                  <c:v>Slovenia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3'!$B$11:$AJ$11</c:f>
            </c:numRef>
          </c:val>
          <c:smooth val="0"/>
          <c:extLst>
            <c:ext xmlns:c16="http://schemas.microsoft.com/office/drawing/2014/chart" uri="{C3380CC4-5D6E-409C-BE32-E72D297353CC}">
              <c16:uniqueId val="{00000003-33EB-4D6B-8B06-F1BA2CAFBE41}"/>
            </c:ext>
          </c:extLst>
        </c:ser>
        <c:ser>
          <c:idx val="9"/>
          <c:order val="4"/>
          <c:tx>
            <c:strRef>
              <c:f>'Figure 3'!$A$12</c:f>
              <c:strCache>
                <c:ptCount val="1"/>
                <c:pt idx="0">
                  <c:v>Romania - 2001</c:v>
                </c:pt>
              </c:strCache>
            </c:strRef>
          </c:tx>
          <c:spPr>
            <a:ln w="31750">
              <a:solidFill>
                <a:srgbClr val="FFC000"/>
              </a:solidFill>
            </a:ln>
          </c:spPr>
          <c:marker>
            <c:symbol val="star"/>
            <c:size val="7"/>
            <c:spPr>
              <a:noFill/>
              <a:ln w="19050">
                <a:solidFill>
                  <a:srgbClr val="FFC000"/>
                </a:solidFill>
              </a:ln>
            </c:spPr>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3'!$EE$12:$GL$12</c:f>
              <c:numCache>
                <c:formatCode>0.00%</c:formatCode>
                <c:ptCount val="60"/>
                <c:pt idx="0">
                  <c:v>0.40328394072887469</c:v>
                </c:pt>
                <c:pt idx="1">
                  <c:v>0.37447458922430249</c:v>
                </c:pt>
                <c:pt idx="2">
                  <c:v>0.37335834896810521</c:v>
                </c:pt>
                <c:pt idx="3">
                  <c:v>0.35693430656934311</c:v>
                </c:pt>
                <c:pt idx="4">
                  <c:v>0.31851592579628984</c:v>
                </c:pt>
                <c:pt idx="5">
                  <c:v>0.32336769759450157</c:v>
                </c:pt>
                <c:pt idx="6">
                  <c:v>0.31260448010698755</c:v>
                </c:pt>
                <c:pt idx="7">
                  <c:v>0.30839297332465848</c:v>
                </c:pt>
                <c:pt idx="8">
                  <c:v>0.30718127174944643</c:v>
                </c:pt>
                <c:pt idx="9">
                  <c:v>0.30317999382525473</c:v>
                </c:pt>
                <c:pt idx="10">
                  <c:v>0.2857993450431674</c:v>
                </c:pt>
                <c:pt idx="11">
                  <c:v>0.27227722772277207</c:v>
                </c:pt>
                <c:pt idx="12">
                  <c:v>0.25114155251141568</c:v>
                </c:pt>
                <c:pt idx="13">
                  <c:v>0.24381428968584942</c:v>
                </c:pt>
                <c:pt idx="14">
                  <c:v>0.2450819672131147</c:v>
                </c:pt>
                <c:pt idx="15">
                  <c:v>0.24018289402904788</c:v>
                </c:pt>
                <c:pt idx="16">
                  <c:v>0.23042208654101407</c:v>
                </c:pt>
                <c:pt idx="17">
                  <c:v>0.21345105167488962</c:v>
                </c:pt>
                <c:pt idx="18">
                  <c:v>0.19740193581253185</c:v>
                </c:pt>
                <c:pt idx="19">
                  <c:v>0.18821481849825958</c:v>
                </c:pt>
                <c:pt idx="20">
                  <c:v>0.18610842207163594</c:v>
                </c:pt>
                <c:pt idx="21">
                  <c:v>0.1783937455579247</c:v>
                </c:pt>
                <c:pt idx="22">
                  <c:v>0.16647372076869657</c:v>
                </c:pt>
                <c:pt idx="23">
                  <c:v>0.16250858319981693</c:v>
                </c:pt>
                <c:pt idx="24">
                  <c:v>0.17084854014598527</c:v>
                </c:pt>
                <c:pt idx="25">
                  <c:v>0.15958873491282968</c:v>
                </c:pt>
                <c:pt idx="26">
                  <c:v>0.14395435593592282</c:v>
                </c:pt>
                <c:pt idx="27">
                  <c:v>0.14031663413576229</c:v>
                </c:pt>
                <c:pt idx="28">
                  <c:v>0.14800431499460623</c:v>
                </c:pt>
                <c:pt idx="29">
                  <c:v>0.14166488337256591</c:v>
                </c:pt>
                <c:pt idx="30">
                  <c:v>0.1591150818974687</c:v>
                </c:pt>
                <c:pt idx="31">
                  <c:v>0.15756434400502201</c:v>
                </c:pt>
                <c:pt idx="32">
                  <c:v>0.14507243419710264</c:v>
                </c:pt>
                <c:pt idx="33">
                  <c:v>0.14133494169682351</c:v>
                </c:pt>
                <c:pt idx="34">
                  <c:v>0.13914251687177448</c:v>
                </c:pt>
                <c:pt idx="35">
                  <c:v>0.1372317385312069</c:v>
                </c:pt>
                <c:pt idx="36">
                  <c:v>0.1307227742061173</c:v>
                </c:pt>
                <c:pt idx="37">
                  <c:v>0.12528912875867385</c:v>
                </c:pt>
                <c:pt idx="38">
                  <c:v>0.12315365432572405</c:v>
                </c:pt>
                <c:pt idx="39">
                  <c:v>0.12019779383796121</c:v>
                </c:pt>
                <c:pt idx="40">
                  <c:v>0.12084194700244315</c:v>
                </c:pt>
                <c:pt idx="41">
                  <c:v>0.12408622305529517</c:v>
                </c:pt>
                <c:pt idx="42">
                  <c:v>0.11102954670581752</c:v>
                </c:pt>
                <c:pt idx="43">
                  <c:v>0.10773680404916849</c:v>
                </c:pt>
                <c:pt idx="44">
                  <c:v>9.8895224518888172E-2</c:v>
                </c:pt>
                <c:pt idx="45">
                  <c:v>9.2654571076272646E-2</c:v>
                </c:pt>
                <c:pt idx="46">
                  <c:v>8.9562641575187327E-2</c:v>
                </c:pt>
                <c:pt idx="47">
                  <c:v>8.8988919667590038E-2</c:v>
                </c:pt>
                <c:pt idx="48">
                  <c:v>8.6836664369400407E-2</c:v>
                </c:pt>
                <c:pt idx="49">
                  <c:v>0.10020554984583764</c:v>
                </c:pt>
                <c:pt idx="50">
                  <c:v>0.10008539709649872</c:v>
                </c:pt>
                <c:pt idx="51">
                  <c:v>9.6774193548387025E-2</c:v>
                </c:pt>
                <c:pt idx="52">
                  <c:v>9.3561368209255508E-2</c:v>
                </c:pt>
                <c:pt idx="53">
                  <c:v>8.8544272136068067E-2</c:v>
                </c:pt>
                <c:pt idx="54">
                  <c:v>8.4407003633961128E-2</c:v>
                </c:pt>
                <c:pt idx="55">
                  <c:v>8.0613577023498653E-2</c:v>
                </c:pt>
                <c:pt idx="56">
                  <c:v>8.6752067455813112E-2</c:v>
                </c:pt>
                <c:pt idx="57">
                  <c:v>8.6409801708850542E-2</c:v>
                </c:pt>
                <c:pt idx="58">
                  <c:v>8.8757396449704096E-2</c:v>
                </c:pt>
                <c:pt idx="59">
                  <c:v>8.5055643879173318E-2</c:v>
                </c:pt>
              </c:numCache>
            </c:numRef>
          </c:val>
          <c:smooth val="0"/>
          <c:extLst>
            <c:ext xmlns:c16="http://schemas.microsoft.com/office/drawing/2014/chart" uri="{C3380CC4-5D6E-409C-BE32-E72D297353CC}">
              <c16:uniqueId val="{00000004-33EB-4D6B-8B06-F1BA2CAFBE41}"/>
            </c:ext>
          </c:extLst>
        </c:ser>
        <c:ser>
          <c:idx val="10"/>
          <c:order val="5"/>
          <c:tx>
            <c:strRef>
              <c:f>'Figure 3'!$A$13</c:f>
              <c:strCache>
                <c:ptCount val="1"/>
                <c:pt idx="0">
                  <c:v>China, P.R.: Mainland</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3'!$B$13:$AJ$13</c:f>
            </c:numRef>
          </c:val>
          <c:smooth val="0"/>
          <c:extLst>
            <c:ext xmlns:c16="http://schemas.microsoft.com/office/drawing/2014/chart" uri="{C3380CC4-5D6E-409C-BE32-E72D297353CC}">
              <c16:uniqueId val="{00000005-33EB-4D6B-8B06-F1BA2CAFBE41}"/>
            </c:ext>
          </c:extLst>
        </c:ser>
        <c:ser>
          <c:idx val="11"/>
          <c:order val="6"/>
          <c:tx>
            <c:strRef>
              <c:f>'Figure 3'!$A$14</c:f>
              <c:strCache>
                <c:ptCount val="1"/>
                <c:pt idx="0">
                  <c:v>Greece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3'!$B$14:$AJ$14</c:f>
            </c:numRef>
          </c:val>
          <c:smooth val="0"/>
          <c:extLst>
            <c:ext xmlns:c16="http://schemas.microsoft.com/office/drawing/2014/chart" uri="{C3380CC4-5D6E-409C-BE32-E72D297353CC}">
              <c16:uniqueId val="{00000006-33EB-4D6B-8B06-F1BA2CAFBE41}"/>
            </c:ext>
          </c:extLst>
        </c:ser>
        <c:ser>
          <c:idx val="12"/>
          <c:order val="7"/>
          <c:tx>
            <c:strRef>
              <c:f>'Figure 3'!$A$15</c:f>
              <c:strCache>
                <c:ptCount val="1"/>
                <c:pt idx="0">
                  <c:v>Hungary - 1995</c:v>
                </c:pt>
              </c:strCache>
            </c:strRef>
          </c:tx>
          <c:spPr>
            <a:ln w="31750">
              <a:prstDash val="dash"/>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3'!$BN$15:$DU$15</c:f>
              <c:numCache>
                <c:formatCode>0.00%</c:formatCode>
                <c:ptCount val="60"/>
                <c:pt idx="0">
                  <c:v>0.31034511142040438</c:v>
                </c:pt>
                <c:pt idx="1">
                  <c:v>0.3052327396591662</c:v>
                </c:pt>
                <c:pt idx="2">
                  <c:v>0.29209314870770564</c:v>
                </c:pt>
                <c:pt idx="3">
                  <c:v>0.28794542405142892</c:v>
                </c:pt>
                <c:pt idx="4">
                  <c:v>0.29019636576787811</c:v>
                </c:pt>
                <c:pt idx="5">
                  <c:v>0.28637411259473378</c:v>
                </c:pt>
                <c:pt idx="6">
                  <c:v>0.28300458359491548</c:v>
                </c:pt>
                <c:pt idx="7">
                  <c:v>0.28868620948418822</c:v>
                </c:pt>
                <c:pt idx="8">
                  <c:v>0.28257020456222259</c:v>
                </c:pt>
                <c:pt idx="9">
                  <c:v>0.25674266469707868</c:v>
                </c:pt>
                <c:pt idx="10">
                  <c:v>0.24417843706407671</c:v>
                </c:pt>
                <c:pt idx="11">
                  <c:v>0.23928555747107863</c:v>
                </c:pt>
                <c:pt idx="12">
                  <c:v>0.23555823447749707</c:v>
                </c:pt>
                <c:pt idx="13">
                  <c:v>0.22908040429317328</c:v>
                </c:pt>
                <c:pt idx="14">
                  <c:v>0.22859855772214419</c:v>
                </c:pt>
                <c:pt idx="15">
                  <c:v>0.22201507040963775</c:v>
                </c:pt>
                <c:pt idx="16">
                  <c:v>0.21033418194464495</c:v>
                </c:pt>
                <c:pt idx="17">
                  <c:v>0.20137658532403704</c:v>
                </c:pt>
                <c:pt idx="18">
                  <c:v>0.19810775992585516</c:v>
                </c:pt>
                <c:pt idx="19">
                  <c:v>0.1894648545435029</c:v>
                </c:pt>
                <c:pt idx="20">
                  <c:v>0.1879324071381239</c:v>
                </c:pt>
                <c:pt idx="21">
                  <c:v>0.18772084303880504</c:v>
                </c:pt>
                <c:pt idx="22">
                  <c:v>0.18529398120889665</c:v>
                </c:pt>
                <c:pt idx="23">
                  <c:v>0.17657837328434645</c:v>
                </c:pt>
                <c:pt idx="24">
                  <c:v>0.1870131832939354</c:v>
                </c:pt>
                <c:pt idx="25">
                  <c:v>0.18146514684703308</c:v>
                </c:pt>
                <c:pt idx="26">
                  <c:v>0.17987090724489008</c:v>
                </c:pt>
                <c:pt idx="27">
                  <c:v>0.1796435518399252</c:v>
                </c:pt>
                <c:pt idx="28">
                  <c:v>0.17729787484574633</c:v>
                </c:pt>
                <c:pt idx="29">
                  <c:v>0.18181800051056227</c:v>
                </c:pt>
                <c:pt idx="30">
                  <c:v>0.1838598076788798</c:v>
                </c:pt>
                <c:pt idx="31">
                  <c:v>0.17666662500532249</c:v>
                </c:pt>
                <c:pt idx="32">
                  <c:v>0.17054971105970607</c:v>
                </c:pt>
                <c:pt idx="33">
                  <c:v>0.16399809276620739</c:v>
                </c:pt>
                <c:pt idx="34">
                  <c:v>0.15993689091625776</c:v>
                </c:pt>
                <c:pt idx="35">
                  <c:v>0.15809403659864649</c:v>
                </c:pt>
                <c:pt idx="36">
                  <c:v>0.14135652800972501</c:v>
                </c:pt>
                <c:pt idx="37">
                  <c:v>0.14066610237357882</c:v>
                </c:pt>
                <c:pt idx="38">
                  <c:v>0.1345146148461687</c:v>
                </c:pt>
                <c:pt idx="39">
                  <c:v>0.12510790408713246</c:v>
                </c:pt>
                <c:pt idx="40">
                  <c:v>0.12265358054101164</c:v>
                </c:pt>
                <c:pt idx="41">
                  <c:v>0.11211801940201649</c:v>
                </c:pt>
                <c:pt idx="42">
                  <c:v>0.10298106147652188</c:v>
                </c:pt>
                <c:pt idx="43">
                  <c:v>9.7531296718237265E-2</c:v>
                </c:pt>
                <c:pt idx="44">
                  <c:v>9.3949075041528468E-2</c:v>
                </c:pt>
                <c:pt idx="45">
                  <c:v>9.2749095815813129E-2</c:v>
                </c:pt>
                <c:pt idx="46">
                  <c:v>9.3932259363352477E-2</c:v>
                </c:pt>
                <c:pt idx="47">
                  <c:v>8.8636907938853968E-2</c:v>
                </c:pt>
                <c:pt idx="48">
                  <c:v>9.0874278192435029E-2</c:v>
                </c:pt>
                <c:pt idx="49">
                  <c:v>0.10065301727821183</c:v>
                </c:pt>
                <c:pt idx="50">
                  <c:v>0.10873327278387714</c:v>
                </c:pt>
                <c:pt idx="51">
                  <c:v>0.10851236981110055</c:v>
                </c:pt>
                <c:pt idx="52">
                  <c:v>0.10507314426075158</c:v>
                </c:pt>
                <c:pt idx="53">
                  <c:v>0.10612095564060639</c:v>
                </c:pt>
                <c:pt idx="54">
                  <c:v>0.11207707762581645</c:v>
                </c:pt>
                <c:pt idx="55">
                  <c:v>0.10066382659312063</c:v>
                </c:pt>
                <c:pt idx="56">
                  <c:v>9.9195337210141912E-2</c:v>
                </c:pt>
                <c:pt idx="57">
                  <c:v>9.5946868495815282E-2</c:v>
                </c:pt>
                <c:pt idx="58">
                  <c:v>9.2967741159931269E-2</c:v>
                </c:pt>
                <c:pt idx="59">
                  <c:v>9.053944460743181E-2</c:v>
                </c:pt>
              </c:numCache>
            </c:numRef>
          </c:val>
          <c:smooth val="0"/>
          <c:extLst>
            <c:ext xmlns:c16="http://schemas.microsoft.com/office/drawing/2014/chart" uri="{C3380CC4-5D6E-409C-BE32-E72D297353CC}">
              <c16:uniqueId val="{00000007-33EB-4D6B-8B06-F1BA2CAFBE41}"/>
            </c:ext>
          </c:extLst>
        </c:ser>
        <c:ser>
          <c:idx val="13"/>
          <c:order val="8"/>
          <c:tx>
            <c:strRef>
              <c:f>'Figure 3'!$A$16</c:f>
              <c:strCache>
                <c:ptCount val="1"/>
                <c:pt idx="0">
                  <c:v>Colombia - 1990</c:v>
                </c:pt>
              </c:strCache>
            </c:strRef>
          </c:tx>
          <c:spPr>
            <a:ln w="31750">
              <a:solidFill>
                <a:srgbClr val="7030A0"/>
              </a:solidFill>
              <a:prstDash val="sysDash"/>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3'!$L$16:$BS$16</c:f>
              <c:numCache>
                <c:formatCode>0.00%</c:formatCode>
                <c:ptCount val="60"/>
                <c:pt idx="0">
                  <c:v>0.3235294117647059</c:v>
                </c:pt>
                <c:pt idx="1">
                  <c:v>0.31993299832495814</c:v>
                </c:pt>
                <c:pt idx="2">
                  <c:v>0.31663974151857832</c:v>
                </c:pt>
                <c:pt idx="3">
                  <c:v>0.31083202511773933</c:v>
                </c:pt>
                <c:pt idx="4">
                  <c:v>0.31145038167938932</c:v>
                </c:pt>
                <c:pt idx="5">
                  <c:v>0.31437125748502992</c:v>
                </c:pt>
                <c:pt idx="6">
                  <c:v>0.30983847283406762</c:v>
                </c:pt>
                <c:pt idx="7">
                  <c:v>0.31594202898550716</c:v>
                </c:pt>
                <c:pt idx="8">
                  <c:v>0.31098430813124106</c:v>
                </c:pt>
                <c:pt idx="9">
                  <c:v>0.29944289693593323</c:v>
                </c:pt>
                <c:pt idx="10">
                  <c:v>0.29274965800273595</c:v>
                </c:pt>
                <c:pt idx="11">
                  <c:v>0.28284182305630029</c:v>
                </c:pt>
                <c:pt idx="12">
                  <c:v>0.26797385620915015</c:v>
                </c:pt>
                <c:pt idx="13">
                  <c:v>0.27411167512690349</c:v>
                </c:pt>
                <c:pt idx="14">
                  <c:v>0.27361963190184052</c:v>
                </c:pt>
                <c:pt idx="15">
                  <c:v>0.27185628742514967</c:v>
                </c:pt>
                <c:pt idx="16">
                  <c:v>0.27124563445867289</c:v>
                </c:pt>
                <c:pt idx="17">
                  <c:v>0.27220956719817774</c:v>
                </c:pt>
                <c:pt idx="18">
                  <c:v>0.28139013452914796</c:v>
                </c:pt>
                <c:pt idx="19">
                  <c:v>0.28414096916299558</c:v>
                </c:pt>
                <c:pt idx="20">
                  <c:v>0.27747551686615896</c:v>
                </c:pt>
                <c:pt idx="21">
                  <c:v>0.26902465166130757</c:v>
                </c:pt>
                <c:pt idx="22">
                  <c:v>0.26349206349206356</c:v>
                </c:pt>
                <c:pt idx="23">
                  <c:v>0.25705329153605005</c:v>
                </c:pt>
                <c:pt idx="24">
                  <c:v>0.25154639175257748</c:v>
                </c:pt>
                <c:pt idx="25">
                  <c:v>0.24900398406374505</c:v>
                </c:pt>
                <c:pt idx="26">
                  <c:v>0.24662813102119446</c:v>
                </c:pt>
                <c:pt idx="27">
                  <c:v>0.24105461393596994</c:v>
                </c:pt>
                <c:pt idx="28">
                  <c:v>0.23076923076923073</c:v>
                </c:pt>
                <c:pt idx="29">
                  <c:v>0.22291853178155777</c:v>
                </c:pt>
                <c:pt idx="30">
                  <c:v>0.21347331583552051</c:v>
                </c:pt>
                <c:pt idx="31">
                  <c:v>0.20411663807890215</c:v>
                </c:pt>
                <c:pt idx="32">
                  <c:v>0.21124361158432711</c:v>
                </c:pt>
                <c:pt idx="33">
                  <c:v>0.21452702702702711</c:v>
                </c:pt>
                <c:pt idx="34">
                  <c:v>0.21691792294807369</c:v>
                </c:pt>
                <c:pt idx="35">
                  <c:v>0.2236076475477973</c:v>
                </c:pt>
                <c:pt idx="36">
                  <c:v>0.22652388797364084</c:v>
                </c:pt>
                <c:pt idx="37">
                  <c:v>0.22488038277511965</c:v>
                </c:pt>
                <c:pt idx="38">
                  <c:v>0.23029366306027824</c:v>
                </c:pt>
                <c:pt idx="39">
                  <c:v>0.23520485584218523</c:v>
                </c:pt>
                <c:pt idx="40">
                  <c:v>0.2395833333333334</c:v>
                </c:pt>
                <c:pt idx="41">
                  <c:v>0.23865300146412896</c:v>
                </c:pt>
                <c:pt idx="42">
                  <c:v>0.23071377072819044</c:v>
                </c:pt>
                <c:pt idx="43">
                  <c:v>0.22720797720797731</c:v>
                </c:pt>
                <c:pt idx="44">
                  <c:v>0.22292545710267228</c:v>
                </c:pt>
                <c:pt idx="45">
                  <c:v>0.2232267037552155</c:v>
                </c:pt>
                <c:pt idx="46">
                  <c:v>0.22367515485203041</c:v>
                </c:pt>
                <c:pt idx="47">
                  <c:v>0.22146739130434781</c:v>
                </c:pt>
                <c:pt idx="48">
                  <c:v>0.22565480188045664</c:v>
                </c:pt>
                <c:pt idx="49">
                  <c:v>0.21028645833333337</c:v>
                </c:pt>
                <c:pt idx="50">
                  <c:v>0.2085427135678391</c:v>
                </c:pt>
                <c:pt idx="51">
                  <c:v>0.21314496314496306</c:v>
                </c:pt>
                <c:pt idx="52">
                  <c:v>0.2118847539015607</c:v>
                </c:pt>
                <c:pt idx="53">
                  <c:v>0.21276595744680837</c:v>
                </c:pt>
                <c:pt idx="54">
                  <c:v>0.21675454012888104</c:v>
                </c:pt>
                <c:pt idx="55">
                  <c:v>0.21474172954149734</c:v>
                </c:pt>
                <c:pt idx="56">
                  <c:v>0.21161587119033926</c:v>
                </c:pt>
                <c:pt idx="57">
                  <c:v>0.20807276861853327</c:v>
                </c:pt>
                <c:pt idx="58">
                  <c:v>0.20584926884139482</c:v>
                </c:pt>
                <c:pt idx="59">
                  <c:v>0.20133481646273643</c:v>
                </c:pt>
              </c:numCache>
            </c:numRef>
          </c:val>
          <c:smooth val="0"/>
          <c:extLst>
            <c:ext xmlns:c16="http://schemas.microsoft.com/office/drawing/2014/chart" uri="{C3380CC4-5D6E-409C-BE32-E72D297353CC}">
              <c16:uniqueId val="{00000008-33EB-4D6B-8B06-F1BA2CAFBE41}"/>
            </c:ext>
          </c:extLst>
        </c:ser>
        <c:ser>
          <c:idx val="14"/>
          <c:order val="9"/>
          <c:tx>
            <c:strRef>
              <c:f>'Figure 3'!$A$17</c:f>
              <c:strCache>
                <c:ptCount val="1"/>
                <c:pt idx="0">
                  <c:v>Azerbaijan,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3'!$B$17:$AJ$17</c:f>
            </c:numRef>
          </c:val>
          <c:smooth val="0"/>
          <c:extLst>
            <c:ext xmlns:c16="http://schemas.microsoft.com/office/drawing/2014/chart" uri="{C3380CC4-5D6E-409C-BE32-E72D297353CC}">
              <c16:uniqueId val="{00000009-33EB-4D6B-8B06-F1BA2CAFBE41}"/>
            </c:ext>
          </c:extLst>
        </c:ser>
        <c:ser>
          <c:idx val="15"/>
          <c:order val="10"/>
          <c:tx>
            <c:strRef>
              <c:f>'Figure 3'!$A$18</c:f>
              <c:strCache>
                <c:ptCount val="1"/>
                <c:pt idx="0">
                  <c:v>Chile - 1990</c:v>
                </c:pt>
              </c:strCache>
            </c:strRef>
          </c:tx>
          <c:spPr>
            <a:ln w="31750">
              <a:solidFill>
                <a:srgbClr val="FF3399"/>
              </a:solidFill>
              <a:prstDash val="dashDot"/>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3'!$J$18:$BQ$18</c:f>
              <c:numCache>
                <c:formatCode>0.00%</c:formatCode>
                <c:ptCount val="60"/>
                <c:pt idx="0">
                  <c:v>0.3042987357796838</c:v>
                </c:pt>
                <c:pt idx="1">
                  <c:v>0.29355346666986792</c:v>
                </c:pt>
                <c:pt idx="2">
                  <c:v>0.27329185549174856</c:v>
                </c:pt>
                <c:pt idx="3">
                  <c:v>0.24752802668885329</c:v>
                </c:pt>
                <c:pt idx="4">
                  <c:v>0.24546117718026214</c:v>
                </c:pt>
                <c:pt idx="5">
                  <c:v>0.23019354238392117</c:v>
                </c:pt>
                <c:pt idx="6">
                  <c:v>0.23102972234158292</c:v>
                </c:pt>
                <c:pt idx="7">
                  <c:v>0.24274906018634623</c:v>
                </c:pt>
                <c:pt idx="8">
                  <c:v>0.23846699849623662</c:v>
                </c:pt>
                <c:pt idx="9">
                  <c:v>0.24020425506834861</c:v>
                </c:pt>
                <c:pt idx="10">
                  <c:v>0.230455194070595</c:v>
                </c:pt>
                <c:pt idx="11">
                  <c:v>0.18840140665101468</c:v>
                </c:pt>
                <c:pt idx="12">
                  <c:v>0.17781964112044826</c:v>
                </c:pt>
                <c:pt idx="13">
                  <c:v>0.17828546680020582</c:v>
                </c:pt>
                <c:pt idx="14">
                  <c:v>0.18658043013375167</c:v>
                </c:pt>
                <c:pt idx="15">
                  <c:v>0.19458645499029689</c:v>
                </c:pt>
                <c:pt idx="16">
                  <c:v>0.1855549770207772</c:v>
                </c:pt>
                <c:pt idx="17">
                  <c:v>0.18018038119975277</c:v>
                </c:pt>
                <c:pt idx="18">
                  <c:v>0.17404536839541077</c:v>
                </c:pt>
                <c:pt idx="19">
                  <c:v>0.15776518136479667</c:v>
                </c:pt>
                <c:pt idx="20">
                  <c:v>0.14463513648606663</c:v>
                </c:pt>
                <c:pt idx="21">
                  <c:v>0.13682358532102393</c:v>
                </c:pt>
                <c:pt idx="22">
                  <c:v>0.13925686858998926</c:v>
                </c:pt>
                <c:pt idx="23">
                  <c:v>0.15071052382260383</c:v>
                </c:pt>
                <c:pt idx="24">
                  <c:v>0.13434557151866197</c:v>
                </c:pt>
                <c:pt idx="25">
                  <c:v>0.14000914980942258</c:v>
                </c:pt>
                <c:pt idx="26">
                  <c:v>0.12694259363482877</c:v>
                </c:pt>
                <c:pt idx="27">
                  <c:v>0.11652208322016468</c:v>
                </c:pt>
                <c:pt idx="28">
                  <c:v>0.12811795919974225</c:v>
                </c:pt>
                <c:pt idx="29">
                  <c:v>0.12662664667482956</c:v>
                </c:pt>
                <c:pt idx="30">
                  <c:v>0.12757442571598104</c:v>
                </c:pt>
                <c:pt idx="31">
                  <c:v>0.1319177313984361</c:v>
                </c:pt>
                <c:pt idx="32">
                  <c:v>0.12975628950365264</c:v>
                </c:pt>
                <c:pt idx="33">
                  <c:v>0.12827621099430483</c:v>
                </c:pt>
                <c:pt idx="34">
                  <c:v>0.13614720425141444</c:v>
                </c:pt>
                <c:pt idx="35">
                  <c:v>0.12324843197752977</c:v>
                </c:pt>
                <c:pt idx="36">
                  <c:v>0.13592013309982093</c:v>
                </c:pt>
                <c:pt idx="37">
                  <c:v>0.1209036887169033</c:v>
                </c:pt>
                <c:pt idx="38">
                  <c:v>0.1223467713051571</c:v>
                </c:pt>
                <c:pt idx="39">
                  <c:v>0.13216708363573276</c:v>
                </c:pt>
                <c:pt idx="40">
                  <c:v>0.13112230318310439</c:v>
                </c:pt>
                <c:pt idx="41">
                  <c:v>0.13740020291493252</c:v>
                </c:pt>
                <c:pt idx="42">
                  <c:v>0.12720107152123766</c:v>
                </c:pt>
                <c:pt idx="43">
                  <c:v>0.12684015178219668</c:v>
                </c:pt>
                <c:pt idx="44">
                  <c:v>0.1272688006976799</c:v>
                </c:pt>
                <c:pt idx="45">
                  <c:v>0.12296572964299368</c:v>
                </c:pt>
                <c:pt idx="46">
                  <c:v>0.11168977560739313</c:v>
                </c:pt>
                <c:pt idx="47">
                  <c:v>0.10431064940543675</c:v>
                </c:pt>
                <c:pt idx="48">
                  <c:v>8.2968729636837338E-2</c:v>
                </c:pt>
                <c:pt idx="49">
                  <c:v>8.8552038778997824E-2</c:v>
                </c:pt>
                <c:pt idx="50">
                  <c:v>8.9457228511728035E-2</c:v>
                </c:pt>
                <c:pt idx="51">
                  <c:v>8.5048383308025097E-2</c:v>
                </c:pt>
                <c:pt idx="52">
                  <c:v>8.7153774314224844E-2</c:v>
                </c:pt>
                <c:pt idx="53">
                  <c:v>8.1614974398729681E-2</c:v>
                </c:pt>
                <c:pt idx="54">
                  <c:v>8.2866990170461466E-2</c:v>
                </c:pt>
                <c:pt idx="55">
                  <c:v>7.417349537232977E-2</c:v>
                </c:pt>
                <c:pt idx="56">
                  <c:v>7.6352862649679221E-2</c:v>
                </c:pt>
                <c:pt idx="57">
                  <c:v>7.8891691983878937E-2</c:v>
                </c:pt>
                <c:pt idx="58">
                  <c:v>8.4582098164852515E-2</c:v>
                </c:pt>
                <c:pt idx="59">
                  <c:v>8.567757135977469E-2</c:v>
                </c:pt>
              </c:numCache>
            </c:numRef>
          </c:val>
          <c:smooth val="0"/>
          <c:extLst>
            <c:ext xmlns:c16="http://schemas.microsoft.com/office/drawing/2014/chart" uri="{C3380CC4-5D6E-409C-BE32-E72D297353CC}">
              <c16:uniqueId val="{0000000A-33EB-4D6B-8B06-F1BA2CAFBE41}"/>
            </c:ext>
          </c:extLst>
        </c:ser>
        <c:ser>
          <c:idx val="16"/>
          <c:order val="11"/>
          <c:tx>
            <c:strRef>
              <c:f>'Figure 3'!$A$67</c:f>
              <c:strCache>
                <c:ptCount val="1"/>
                <c:pt idx="0">
                  <c:v>Russian Federation - 1999</c:v>
                </c:pt>
              </c:strCache>
            </c:strRef>
          </c:tx>
          <c:spPr>
            <a:ln w="31750">
              <a:solidFill>
                <a:srgbClr val="FF0000"/>
              </a:solidFill>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3'!$DO$67:$FV$67</c:f>
              <c:numCache>
                <c:formatCode>0.00%</c:formatCode>
                <c:ptCount val="60"/>
                <c:pt idx="0">
                  <c:v>0.50515443623815015</c:v>
                </c:pt>
                <c:pt idx="1">
                  <c:v>0.36557529888949258</c:v>
                </c:pt>
                <c:pt idx="2">
                  <c:v>0.28934637503356392</c:v>
                </c:pt>
                <c:pt idx="3">
                  <c:v>0.25108560746917041</c:v>
                </c:pt>
                <c:pt idx="4">
                  <c:v>0.22491762458094328</c:v>
                </c:pt>
                <c:pt idx="5">
                  <c:v>0.19947506992030942</c:v>
                </c:pt>
                <c:pt idx="6">
                  <c:v>0.19395987203064333</c:v>
                </c:pt>
                <c:pt idx="7">
                  <c:v>0.20145772801249112</c:v>
                </c:pt>
                <c:pt idx="8">
                  <c:v>0.18942234611472261</c:v>
                </c:pt>
                <c:pt idx="9">
                  <c:v>0.18730585560859053</c:v>
                </c:pt>
                <c:pt idx="10">
                  <c:v>0.1854342112620925</c:v>
                </c:pt>
                <c:pt idx="11">
                  <c:v>0.19408759929391003</c:v>
                </c:pt>
                <c:pt idx="12">
                  <c:v>0.19750850636078879</c:v>
                </c:pt>
                <c:pt idx="13">
                  <c:v>0.20200234704981002</c:v>
                </c:pt>
                <c:pt idx="14">
                  <c:v>0.20705338968135595</c:v>
                </c:pt>
                <c:pt idx="15">
                  <c:v>0.22186709841332408</c:v>
                </c:pt>
                <c:pt idx="16">
                  <c:v>0.23667847890381336</c:v>
                </c:pt>
                <c:pt idx="17">
                  <c:v>0.24771076432021791</c:v>
                </c:pt>
                <c:pt idx="18">
                  <c:v>0.24807852746889567</c:v>
                </c:pt>
                <c:pt idx="19">
                  <c:v>0.23676009808317278</c:v>
                </c:pt>
                <c:pt idx="20">
                  <c:v>0.22047875438146031</c:v>
                </c:pt>
                <c:pt idx="21">
                  <c:v>0.20875530518346688</c:v>
                </c:pt>
                <c:pt idx="22">
                  <c:v>0.20016522698426484</c:v>
                </c:pt>
                <c:pt idx="23">
                  <c:v>0.18817676702814273</c:v>
                </c:pt>
                <c:pt idx="24">
                  <c:v>0.18630398714686733</c:v>
                </c:pt>
                <c:pt idx="25">
                  <c:v>0.18583735079286626</c:v>
                </c:pt>
                <c:pt idx="26">
                  <c:v>0.18964537198429102</c:v>
                </c:pt>
                <c:pt idx="27">
                  <c:v>0.1766183593537014</c:v>
                </c:pt>
                <c:pt idx="28">
                  <c:v>0.16760853564697603</c:v>
                </c:pt>
                <c:pt idx="29">
                  <c:v>0.16038175371708643</c:v>
                </c:pt>
                <c:pt idx="30">
                  <c:v>0.15935564636922064</c:v>
                </c:pt>
                <c:pt idx="31">
                  <c:v>0.14692022446708145</c:v>
                </c:pt>
                <c:pt idx="32">
                  <c:v>0.15000318989693731</c:v>
                </c:pt>
                <c:pt idx="33">
                  <c:v>0.15092289499753006</c:v>
                </c:pt>
                <c:pt idx="34">
                  <c:v>0.14863481420943001</c:v>
                </c:pt>
                <c:pt idx="35">
                  <c:v>0.1484074768932645</c:v>
                </c:pt>
                <c:pt idx="36">
                  <c:v>0.15123999024149229</c:v>
                </c:pt>
                <c:pt idx="37">
                  <c:v>0.1505602440069862</c:v>
                </c:pt>
                <c:pt idx="38">
                  <c:v>0.14285920073090094</c:v>
                </c:pt>
                <c:pt idx="39">
                  <c:v>0.14816891359932877</c:v>
                </c:pt>
                <c:pt idx="40">
                  <c:v>0.14782839166432873</c:v>
                </c:pt>
                <c:pt idx="41">
                  <c:v>0.14623993829022577</c:v>
                </c:pt>
                <c:pt idx="42">
                  <c:v>0.13620777098582806</c:v>
                </c:pt>
                <c:pt idx="43">
                  <c:v>0.13925945697082312</c:v>
                </c:pt>
                <c:pt idx="44">
                  <c:v>0.13914628829069225</c:v>
                </c:pt>
                <c:pt idx="45">
                  <c:v>0.13345562266785277</c:v>
                </c:pt>
                <c:pt idx="46">
                  <c:v>0.13277840283309744</c:v>
                </c:pt>
                <c:pt idx="47">
                  <c:v>0.13199385083050133</c:v>
                </c:pt>
                <c:pt idx="48">
                  <c:v>0.12475254606552696</c:v>
                </c:pt>
                <c:pt idx="49">
                  <c:v>0.11987853456560536</c:v>
                </c:pt>
                <c:pt idx="50">
                  <c:v>0.1127699142363036</c:v>
                </c:pt>
                <c:pt idx="51">
                  <c:v>0.10576259101237016</c:v>
                </c:pt>
                <c:pt idx="52">
                  <c:v>0.10247956474689493</c:v>
                </c:pt>
                <c:pt idx="53">
                  <c:v>0.10215217063169375</c:v>
                </c:pt>
                <c:pt idx="54">
                  <c:v>0.10149629745847616</c:v>
                </c:pt>
                <c:pt idx="55">
                  <c:v>0.10127770067383082</c:v>
                </c:pt>
                <c:pt idx="56">
                  <c:v>0.10357402958901511</c:v>
                </c:pt>
                <c:pt idx="57">
                  <c:v>0.11277138963008475</c:v>
                </c:pt>
                <c:pt idx="58">
                  <c:v>0.11376954649139351</c:v>
                </c:pt>
                <c:pt idx="59">
                  <c:v>0.11531312670502655</c:v>
                </c:pt>
              </c:numCache>
            </c:numRef>
          </c:val>
          <c:smooth val="0"/>
          <c:extLst>
            <c:ext xmlns:c16="http://schemas.microsoft.com/office/drawing/2014/chart" uri="{C3380CC4-5D6E-409C-BE32-E72D297353CC}">
              <c16:uniqueId val="{0000000B-33EB-4D6B-8B06-F1BA2CAFBE41}"/>
            </c:ext>
          </c:extLst>
        </c:ser>
        <c:ser>
          <c:idx val="18"/>
          <c:order val="12"/>
          <c:tx>
            <c:strRef>
              <c:f>'Figure 3'!$A$21</c:f>
              <c:strCache>
                <c:ptCount val="1"/>
                <c:pt idx="0">
                  <c:v>Belarus</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3'!$B$21:$AJ$21</c:f>
            </c:numRef>
          </c:val>
          <c:smooth val="0"/>
          <c:extLst>
            <c:ext xmlns:c16="http://schemas.microsoft.com/office/drawing/2014/chart" uri="{C3380CC4-5D6E-409C-BE32-E72D297353CC}">
              <c16:uniqueId val="{0000000C-33EB-4D6B-8B06-F1BA2CAFBE41}"/>
            </c:ext>
          </c:extLst>
        </c:ser>
        <c:ser>
          <c:idx val="19"/>
          <c:order val="13"/>
          <c:tx>
            <c:strRef>
              <c:f>'Figure 3'!$A$22</c:f>
              <c:strCache>
                <c:ptCount val="1"/>
                <c:pt idx="0">
                  <c:v>Ethiopia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3'!$B$22:$AJ$22</c:f>
            </c:numRef>
          </c:val>
          <c:smooth val="0"/>
          <c:extLst>
            <c:ext xmlns:c16="http://schemas.microsoft.com/office/drawing/2014/chart" uri="{C3380CC4-5D6E-409C-BE32-E72D297353CC}">
              <c16:uniqueId val="{0000000D-33EB-4D6B-8B06-F1BA2CAFBE41}"/>
            </c:ext>
          </c:extLst>
        </c:ser>
        <c:ser>
          <c:idx val="20"/>
          <c:order val="14"/>
          <c:tx>
            <c:strRef>
              <c:f>'Figure 3'!$A$23</c:f>
              <c:strCache>
                <c:ptCount val="1"/>
                <c:pt idx="0">
                  <c:v>Nicaragua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3'!$B$23:$AJ$23</c:f>
            </c:numRef>
          </c:val>
          <c:smooth val="0"/>
          <c:extLst>
            <c:ext xmlns:c16="http://schemas.microsoft.com/office/drawing/2014/chart" uri="{C3380CC4-5D6E-409C-BE32-E72D297353CC}">
              <c16:uniqueId val="{0000000E-33EB-4D6B-8B06-F1BA2CAFBE41}"/>
            </c:ext>
          </c:extLst>
        </c:ser>
        <c:ser>
          <c:idx val="21"/>
          <c:order val="15"/>
          <c:tx>
            <c:strRef>
              <c:f>'Figure 3'!$A$24</c:f>
              <c:strCache>
                <c:ptCount val="1"/>
                <c:pt idx="0">
                  <c:v>Iceland - 1990</c:v>
                </c:pt>
              </c:strCache>
            </c:strRef>
          </c:tx>
          <c:spPr>
            <a:ln w="31750">
              <a:solidFill>
                <a:srgbClr val="C0BC00"/>
              </a:solidFill>
              <a:prstDash val="lgDashDotDot"/>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3'!$B$24:$BH$24</c:f>
              <c:numCache>
                <c:formatCode>0.00%</c:formatCode>
                <c:ptCount val="59"/>
                <c:pt idx="0">
                  <c:v>0.23905419573205511</c:v>
                </c:pt>
                <c:pt idx="1">
                  <c:v>0.21550263132277583</c:v>
                </c:pt>
                <c:pt idx="2">
                  <c:v>0.19349450030136139</c:v>
                </c:pt>
                <c:pt idx="3">
                  <c:v>0.18070313511238653</c:v>
                </c:pt>
                <c:pt idx="4">
                  <c:v>0.15488489652218518</c:v>
                </c:pt>
                <c:pt idx="5">
                  <c:v>0.15457425323934726</c:v>
                </c:pt>
                <c:pt idx="6">
                  <c:v>0.14241252399084711</c:v>
                </c:pt>
                <c:pt idx="7">
                  <c:v>0.11975587392056747</c:v>
                </c:pt>
                <c:pt idx="8">
                  <c:v>0.100972351991801</c:v>
                </c:pt>
                <c:pt idx="9">
                  <c:v>9.21150365483214E-2</c:v>
                </c:pt>
                <c:pt idx="10">
                  <c:v>7.2150092421291237E-2</c:v>
                </c:pt>
                <c:pt idx="11">
                  <c:v>7.3223143107519914E-2</c:v>
                </c:pt>
                <c:pt idx="12">
                  <c:v>6.0070778487583402E-2</c:v>
                </c:pt>
                <c:pt idx="13">
                  <c:v>5.3258583472874745E-2</c:v>
                </c:pt>
                <c:pt idx="14">
                  <c:v>5.5206253171081757E-2</c:v>
                </c:pt>
                <c:pt idx="15">
                  <c:v>5.8171817147712322E-2</c:v>
                </c:pt>
                <c:pt idx="16">
                  <c:v>6.5336846812018817E-2</c:v>
                </c:pt>
                <c:pt idx="17">
                  <c:v>6.5573653580089805E-2</c:v>
                </c:pt>
                <c:pt idx="18">
                  <c:v>7.0844644747432003E-2</c:v>
                </c:pt>
                <c:pt idx="19">
                  <c:v>7.6975538512373612E-2</c:v>
                </c:pt>
                <c:pt idx="20">
                  <c:v>8.2201223958672839E-2</c:v>
                </c:pt>
                <c:pt idx="21">
                  <c:v>7.9621969342844615E-2</c:v>
                </c:pt>
                <c:pt idx="22">
                  <c:v>7.537014847715498E-2</c:v>
                </c:pt>
                <c:pt idx="23">
                  <c:v>7.1571967208906531E-2</c:v>
                </c:pt>
                <c:pt idx="24">
                  <c:v>6.9333286177814465E-2</c:v>
                </c:pt>
                <c:pt idx="25">
                  <c:v>6.8529534627208941E-2</c:v>
                </c:pt>
                <c:pt idx="26">
                  <c:v>6.3576047310668973E-2</c:v>
                </c:pt>
                <c:pt idx="27">
                  <c:v>5.0392698317313203E-2</c:v>
                </c:pt>
                <c:pt idx="28">
                  <c:v>4.0025933660036296E-2</c:v>
                </c:pt>
                <c:pt idx="29">
                  <c:v>3.461542844522255E-2</c:v>
                </c:pt>
                <c:pt idx="30">
                  <c:v>2.671759082331239E-2</c:v>
                </c:pt>
                <c:pt idx="31">
                  <c:v>2.0240258699498848E-2</c:v>
                </c:pt>
                <c:pt idx="32">
                  <c:v>1.318260080916581E-2</c:v>
                </c:pt>
                <c:pt idx="33">
                  <c:v>7.7881867175438628E-3</c:v>
                </c:pt>
                <c:pt idx="34">
                  <c:v>1.4630307154868695E-2</c:v>
                </c:pt>
                <c:pt idx="35">
                  <c:v>2.4344687376590016E-2</c:v>
                </c:pt>
                <c:pt idx="36">
                  <c:v>2.9739447341115825E-2</c:v>
                </c:pt>
                <c:pt idx="37">
                  <c:v>2.9567826061441232E-2</c:v>
                </c:pt>
                <c:pt idx="38">
                  <c:v>3.2899877341014586E-2</c:v>
                </c:pt>
                <c:pt idx="39">
                  <c:v>3.576591208693071E-2</c:v>
                </c:pt>
                <c:pt idx="40">
                  <c:v>3.0801128512347471E-2</c:v>
                </c:pt>
                <c:pt idx="41">
                  <c:v>3.8831485347236086E-2</c:v>
                </c:pt>
                <c:pt idx="42">
                  <c:v>4.7672446649672878E-2</c:v>
                </c:pt>
                <c:pt idx="43">
                  <c:v>5.1639586886103941E-2</c:v>
                </c:pt>
                <c:pt idx="44">
                  <c:v>5.761887778115779E-2</c:v>
                </c:pt>
                <c:pt idx="45">
                  <c:v>5.8628322068583857E-2</c:v>
                </c:pt>
                <c:pt idx="46">
                  <c:v>4.730476091523491E-2</c:v>
                </c:pt>
                <c:pt idx="47">
                  <c:v>3.1521691281667527E-2</c:v>
                </c:pt>
                <c:pt idx="48">
                  <c:v>2.5917978593455099E-2</c:v>
                </c:pt>
                <c:pt idx="49">
                  <c:v>2.5890020105224284E-2</c:v>
                </c:pt>
                <c:pt idx="50">
                  <c:v>2.3655831668406097E-2</c:v>
                </c:pt>
                <c:pt idx="51">
                  <c:v>2.1459184485808452E-2</c:v>
                </c:pt>
                <c:pt idx="52">
                  <c:v>2.3630423065185275E-2</c:v>
                </c:pt>
                <c:pt idx="53">
                  <c:v>1.5957330432326826E-2</c:v>
                </c:pt>
                <c:pt idx="54">
                  <c:v>7.3840025071698354E-3</c:v>
                </c:pt>
                <c:pt idx="55">
                  <c:v>7.3607083101412578E-3</c:v>
                </c:pt>
                <c:pt idx="56">
                  <c:v>0</c:v>
                </c:pt>
                <c:pt idx="57">
                  <c:v>0</c:v>
                </c:pt>
                <c:pt idx="58">
                  <c:v>5.2521736298208515E-3</c:v>
                </c:pt>
              </c:numCache>
            </c:numRef>
          </c:val>
          <c:smooth val="0"/>
          <c:extLst>
            <c:ext xmlns:c16="http://schemas.microsoft.com/office/drawing/2014/chart" uri="{C3380CC4-5D6E-409C-BE32-E72D297353CC}">
              <c16:uniqueId val="{0000000F-33EB-4D6B-8B06-F1BA2CAFBE41}"/>
            </c:ext>
          </c:extLst>
        </c:ser>
        <c:ser>
          <c:idx val="22"/>
          <c:order val="16"/>
          <c:tx>
            <c:strRef>
              <c:f>'Figure 3'!$A$25</c:f>
              <c:strCache>
                <c:ptCount val="1"/>
                <c:pt idx="0">
                  <c:v>Egypt</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3'!$B$25:$AJ$25</c:f>
            </c:numRef>
          </c:val>
          <c:smooth val="0"/>
          <c:extLst>
            <c:ext xmlns:c16="http://schemas.microsoft.com/office/drawing/2014/chart" uri="{C3380CC4-5D6E-409C-BE32-E72D297353CC}">
              <c16:uniqueId val="{00000010-33EB-4D6B-8B06-F1BA2CAFBE41}"/>
            </c:ext>
          </c:extLst>
        </c:ser>
        <c:ser>
          <c:idx val="23"/>
          <c:order val="17"/>
          <c:tx>
            <c:strRef>
              <c:f>'Figure 3'!$A$26</c:f>
              <c:strCache>
                <c:ptCount val="1"/>
                <c:pt idx="0">
                  <c:v>Czech Republic - 1993</c:v>
                </c:pt>
              </c:strCache>
            </c:strRef>
          </c:tx>
          <c:spPr>
            <a:ln w="31750">
              <a:solidFill>
                <a:srgbClr val="659C3F"/>
              </a:solidFill>
              <a:prstDash val="sysDot"/>
            </a:ln>
          </c:spPr>
          <c:marker>
            <c:symbol val="triangle"/>
            <c:size val="7"/>
            <c:spPr>
              <a:ln>
                <a:noFill/>
              </a:ln>
            </c:spPr>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3'!$AN$26:$CU$26</c:f>
              <c:numCache>
                <c:formatCode>0.00%</c:formatCode>
                <c:ptCount val="60"/>
                <c:pt idx="0">
                  <c:v>0.21904752440106473</c:v>
                </c:pt>
                <c:pt idx="1">
                  <c:v>0.21815708731000369</c:v>
                </c:pt>
                <c:pt idx="2">
                  <c:v>0.21879201925490316</c:v>
                </c:pt>
                <c:pt idx="3">
                  <c:v>0.21333342608695663</c:v>
                </c:pt>
                <c:pt idx="4">
                  <c:v>0.2143807130776855</c:v>
                </c:pt>
                <c:pt idx="5">
                  <c:v>0.2102497821173315</c:v>
                </c:pt>
                <c:pt idx="6">
                  <c:v>0.19870948005973807</c:v>
                </c:pt>
                <c:pt idx="7">
                  <c:v>0.17884141310624577</c:v>
                </c:pt>
                <c:pt idx="8">
                  <c:v>0.18250018978262525</c:v>
                </c:pt>
                <c:pt idx="9">
                  <c:v>0.10996563573883165</c:v>
                </c:pt>
                <c:pt idx="10">
                  <c:v>9.819412321569361E-2</c:v>
                </c:pt>
                <c:pt idx="11">
                  <c:v>9.4276094276094236E-2</c:v>
                </c:pt>
                <c:pt idx="12">
                  <c:v>9.263409104301959E-2</c:v>
                </c:pt>
                <c:pt idx="13">
                  <c:v>9.3437391763787014E-2</c:v>
                </c:pt>
                <c:pt idx="14">
                  <c:v>9.5814733451103862E-2</c:v>
                </c:pt>
                <c:pt idx="15">
                  <c:v>9.6703365756073176E-2</c:v>
                </c:pt>
                <c:pt idx="16">
                  <c:v>0.10197368421052624</c:v>
                </c:pt>
                <c:pt idx="17">
                  <c:v>0.10532037954963884</c:v>
                </c:pt>
                <c:pt idx="18">
                  <c:v>0.10656643284065567</c:v>
                </c:pt>
                <c:pt idx="19">
                  <c:v>0.1068376811594202</c:v>
                </c:pt>
                <c:pt idx="20">
                  <c:v>0.10253706388182267</c:v>
                </c:pt>
                <c:pt idx="21">
                  <c:v>8.9783281733746195E-2</c:v>
                </c:pt>
                <c:pt idx="22">
                  <c:v>9.6027447444304234E-2</c:v>
                </c:pt>
                <c:pt idx="23">
                  <c:v>9.3779264214046851E-2</c:v>
                </c:pt>
                <c:pt idx="24">
                  <c:v>9.996883421636385E-2</c:v>
                </c:pt>
                <c:pt idx="25">
                  <c:v>9.9738886321180234E-2</c:v>
                </c:pt>
                <c:pt idx="26">
                  <c:v>9.9060596831853004E-2</c:v>
                </c:pt>
                <c:pt idx="27">
                  <c:v>9.5756578094404077E-2</c:v>
                </c:pt>
                <c:pt idx="28">
                  <c:v>8.812459441920828E-2</c:v>
                </c:pt>
                <c:pt idx="29">
                  <c:v>8.2429241825967864E-2</c:v>
                </c:pt>
                <c:pt idx="30">
                  <c:v>8.0020154962591225E-2</c:v>
                </c:pt>
                <c:pt idx="31">
                  <c:v>7.9738050714248818E-2</c:v>
                </c:pt>
                <c:pt idx="32">
                  <c:v>7.6493249206786559E-2</c:v>
                </c:pt>
                <c:pt idx="33">
                  <c:v>8.8932806324110672E-2</c:v>
                </c:pt>
                <c:pt idx="34">
                  <c:v>8.4148727984344363E-2</c:v>
                </c:pt>
                <c:pt idx="35">
                  <c:v>9.0019569471624289E-2</c:v>
                </c:pt>
                <c:pt idx="36">
                  <c:v>8.5271317829457335E-2</c:v>
                </c:pt>
                <c:pt idx="37">
                  <c:v>8.494208494208505E-2</c:v>
                </c:pt>
                <c:pt idx="38">
                  <c:v>8.2061068702290157E-2</c:v>
                </c:pt>
                <c:pt idx="39">
                  <c:v>9.3511450381679365E-2</c:v>
                </c:pt>
                <c:pt idx="40">
                  <c:v>9.5419847328244281E-2</c:v>
                </c:pt>
                <c:pt idx="41">
                  <c:v>8.9015151515151575E-2</c:v>
                </c:pt>
                <c:pt idx="42">
                  <c:v>8.6466165413533719E-2</c:v>
                </c:pt>
                <c:pt idx="43">
                  <c:v>8.3955223880597007E-2</c:v>
                </c:pt>
                <c:pt idx="44">
                  <c:v>8.7360594795539093E-2</c:v>
                </c:pt>
                <c:pt idx="45">
                  <c:v>7.4410163339382968E-2</c:v>
                </c:pt>
                <c:pt idx="46">
                  <c:v>7.2202166064981949E-2</c:v>
                </c:pt>
                <c:pt idx="47">
                  <c:v>6.822262118491916E-2</c:v>
                </c:pt>
                <c:pt idx="48">
                  <c:v>6.9642857142857117E-2</c:v>
                </c:pt>
                <c:pt idx="49">
                  <c:v>6.7615658362989273E-2</c:v>
                </c:pt>
                <c:pt idx="50">
                  <c:v>6.8783068783068751E-2</c:v>
                </c:pt>
                <c:pt idx="51">
                  <c:v>9.4240837696335178E-2</c:v>
                </c:pt>
                <c:pt idx="52">
                  <c:v>9.9303135888501801E-2</c:v>
                </c:pt>
                <c:pt idx="53">
                  <c:v>0.10434782608695652</c:v>
                </c:pt>
                <c:pt idx="54">
                  <c:v>0.10553633217993083</c:v>
                </c:pt>
                <c:pt idx="55">
                  <c:v>0.10327022375215134</c:v>
                </c:pt>
                <c:pt idx="56">
                  <c:v>0.10085470085470095</c:v>
                </c:pt>
                <c:pt idx="57">
                  <c:v>0.1300675675675676</c:v>
                </c:pt>
                <c:pt idx="58">
                  <c:v>0.13299663299663297</c:v>
                </c:pt>
                <c:pt idx="59">
                  <c:v>0.13445378151260504</c:v>
                </c:pt>
              </c:numCache>
            </c:numRef>
          </c:val>
          <c:smooth val="0"/>
          <c:extLst>
            <c:ext xmlns:c16="http://schemas.microsoft.com/office/drawing/2014/chart" uri="{C3380CC4-5D6E-409C-BE32-E72D297353CC}">
              <c16:uniqueId val="{00000011-33EB-4D6B-8B06-F1BA2CAFBE41}"/>
            </c:ext>
          </c:extLst>
        </c:ser>
        <c:ser>
          <c:idx val="24"/>
          <c:order val="18"/>
          <c:tx>
            <c:strRef>
              <c:f>'Figure 3'!$A$27</c:f>
              <c:strCache>
                <c:ptCount val="1"/>
                <c:pt idx="0">
                  <c:v>Bulgaria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3'!$B$27:$AJ$27</c:f>
            </c:numRef>
          </c:val>
          <c:smooth val="0"/>
          <c:extLst>
            <c:ext xmlns:c16="http://schemas.microsoft.com/office/drawing/2014/chart" uri="{C3380CC4-5D6E-409C-BE32-E72D297353CC}">
              <c16:uniqueId val="{00000012-33EB-4D6B-8B06-F1BA2CAFBE41}"/>
            </c:ext>
          </c:extLst>
        </c:ser>
        <c:ser>
          <c:idx val="25"/>
          <c:order val="19"/>
          <c:tx>
            <c:strRef>
              <c:f>'Figure 3'!$A$28</c:f>
              <c:strCache>
                <c:ptCount val="1"/>
                <c:pt idx="0">
                  <c:v>Burundi</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3'!$B$28:$AJ$28</c:f>
            </c:numRef>
          </c:val>
          <c:smooth val="0"/>
          <c:extLst>
            <c:ext xmlns:c16="http://schemas.microsoft.com/office/drawing/2014/chart" uri="{C3380CC4-5D6E-409C-BE32-E72D297353CC}">
              <c16:uniqueId val="{00000013-33EB-4D6B-8B06-F1BA2CAFBE41}"/>
            </c:ext>
          </c:extLst>
        </c:ser>
        <c:ser>
          <c:idx val="27"/>
          <c:order val="20"/>
          <c:tx>
            <c:strRef>
              <c:f>'Figure 3'!$A$30</c:f>
              <c:strCache>
                <c:ptCount val="1"/>
                <c:pt idx="0">
                  <c:v>Rwanda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3'!$B$30:$AJ$30</c:f>
            </c:numRef>
          </c:val>
          <c:smooth val="0"/>
          <c:extLst>
            <c:ext xmlns:c16="http://schemas.microsoft.com/office/drawing/2014/chart" uri="{C3380CC4-5D6E-409C-BE32-E72D297353CC}">
              <c16:uniqueId val="{00000014-33EB-4D6B-8B06-F1BA2CAFBE41}"/>
            </c:ext>
          </c:extLst>
        </c:ser>
        <c:ser>
          <c:idx val="29"/>
          <c:order val="21"/>
          <c:tx>
            <c:strRef>
              <c:f>'Figure 3'!$A$32</c:f>
              <c:strCache>
                <c:ptCount val="1"/>
                <c:pt idx="0">
                  <c:v>Kiribati</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3'!$B$32:$AJ$32</c:f>
            </c:numRef>
          </c:val>
          <c:smooth val="0"/>
          <c:extLst>
            <c:ext xmlns:c16="http://schemas.microsoft.com/office/drawing/2014/chart" uri="{C3380CC4-5D6E-409C-BE32-E72D297353CC}">
              <c16:uniqueId val="{00000015-33EB-4D6B-8B06-F1BA2CAFBE41}"/>
            </c:ext>
          </c:extLst>
        </c:ser>
        <c:ser>
          <c:idx val="30"/>
          <c:order val="22"/>
          <c:tx>
            <c:strRef>
              <c:f>'Figure 3'!$A$33</c:f>
              <c:strCache>
                <c:ptCount val="1"/>
                <c:pt idx="0">
                  <c:v>South Sudan</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3'!$B$33:$AJ$33</c:f>
            </c:numRef>
          </c:val>
          <c:smooth val="0"/>
          <c:extLst>
            <c:ext xmlns:c16="http://schemas.microsoft.com/office/drawing/2014/chart" uri="{C3380CC4-5D6E-409C-BE32-E72D297353CC}">
              <c16:uniqueId val="{00000016-33EB-4D6B-8B06-F1BA2CAFBE41}"/>
            </c:ext>
          </c:extLst>
        </c:ser>
        <c:ser>
          <c:idx val="31"/>
          <c:order val="23"/>
          <c:tx>
            <c:strRef>
              <c:f>'Figure 3'!$A$34</c:f>
              <c:strCache>
                <c:ptCount val="1"/>
                <c:pt idx="0">
                  <c:v>Latvia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3'!$B$34:$AJ$34</c:f>
            </c:numRef>
          </c:val>
          <c:smooth val="0"/>
          <c:extLst>
            <c:ext xmlns:c16="http://schemas.microsoft.com/office/drawing/2014/chart" uri="{C3380CC4-5D6E-409C-BE32-E72D297353CC}">
              <c16:uniqueId val="{00000017-33EB-4D6B-8B06-F1BA2CAFBE41}"/>
            </c:ext>
          </c:extLst>
        </c:ser>
        <c:ser>
          <c:idx val="32"/>
          <c:order val="24"/>
          <c:tx>
            <c:strRef>
              <c:f>'Figure 3'!$A$70</c:f>
              <c:strCache>
                <c:ptCount val="1"/>
                <c:pt idx="0">
                  <c:v>Kazakhstan - 2008</c:v>
                </c:pt>
              </c:strCache>
            </c:strRef>
          </c:tx>
          <c:spPr>
            <a:ln w="31750">
              <a:solidFill>
                <a:srgbClr val="5FF971"/>
              </a:solidFill>
            </a:ln>
          </c:spPr>
          <c:marker>
            <c:symbol val="diamond"/>
            <c:size val="9"/>
            <c:spPr>
              <a:solidFill>
                <a:srgbClr val="5FF971"/>
              </a:solidFill>
              <a:ln>
                <a:noFill/>
              </a:ln>
            </c:spPr>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3'!$HP$70:$JV$70</c:f>
              <c:numCache>
                <c:formatCode>0.00%</c:formatCode>
                <c:ptCount val="59"/>
                <c:pt idx="0">
                  <c:v>0.20074404470517851</c:v>
                </c:pt>
                <c:pt idx="1">
                  <c:v>0.18194570349648581</c:v>
                </c:pt>
                <c:pt idx="2">
                  <c:v>0.13892469130025087</c:v>
                </c:pt>
                <c:pt idx="3">
                  <c:v>0.1134181013295547</c:v>
                </c:pt>
                <c:pt idx="4">
                  <c:v>9.4842922013950434E-2</c:v>
                </c:pt>
                <c:pt idx="5">
                  <c:v>8.6179476538071509E-2</c:v>
                </c:pt>
                <c:pt idx="6">
                  <c:v>8.6179476538072536E-2</c:v>
                </c:pt>
                <c:pt idx="7">
                  <c:v>8.8338879075922513E-2</c:v>
                </c:pt>
                <c:pt idx="8">
                  <c:v>8.7260247877631439E-2</c:v>
                </c:pt>
                <c:pt idx="9">
                  <c:v>8.4030761992844996E-2</c:v>
                </c:pt>
                <c:pt idx="10">
                  <c:v>7.5461348854562793E-2</c:v>
                </c:pt>
                <c:pt idx="11">
                  <c:v>6.9066137662166793E-2</c:v>
                </c:pt>
                <c:pt idx="12">
                  <c:v>6.2702648747510012E-2</c:v>
                </c:pt>
                <c:pt idx="13">
                  <c:v>6.0589919823558533E-2</c:v>
                </c:pt>
                <c:pt idx="14">
                  <c:v>5.8481391155919375E-2</c:v>
                </c:pt>
                <c:pt idx="15">
                  <c:v>5.9535655489738423E-2</c:v>
                </c:pt>
                <c:pt idx="16">
                  <c:v>6.3765338745186723E-2</c:v>
                </c:pt>
                <c:pt idx="17">
                  <c:v>7.5431758212981703E-2</c:v>
                </c:pt>
                <c:pt idx="18">
                  <c:v>7.6498654798508647E-2</c:v>
                </c:pt>
                <c:pt idx="19">
                  <c:v>7.5430699783827923E-2</c:v>
                </c:pt>
                <c:pt idx="20">
                  <c:v>7.4363804248329085E-2</c:v>
                </c:pt>
                <c:pt idx="21">
                  <c:v>7.3296908712829636E-2</c:v>
                </c:pt>
                <c:pt idx="22">
                  <c:v>7.1158867062007261E-2</c:v>
                </c:pt>
                <c:pt idx="23">
                  <c:v>7.0090912059949384E-2</c:v>
                </c:pt>
                <c:pt idx="24">
                  <c:v>6.7955002055837849E-2</c:v>
                </c:pt>
                <c:pt idx="25">
                  <c:v>7.0082402458341256E-2</c:v>
                </c:pt>
                <c:pt idx="26">
                  <c:v>7.5411498088113579E-2</c:v>
                </c:pt>
                <c:pt idx="27">
                  <c:v>7.8621681664495749E-2</c:v>
                </c:pt>
                <c:pt idx="28">
                  <c:v>7.9693870214858839E-2</c:v>
                </c:pt>
                <c:pt idx="29">
                  <c:v>8.2888230777622474E-2</c:v>
                </c:pt>
                <c:pt idx="30">
                  <c:v>8.9327605787204972E-2</c:v>
                </c:pt>
                <c:pt idx="31">
                  <c:v>8.7164095150088744E-2</c:v>
                </c:pt>
                <c:pt idx="32">
                  <c:v>8.5004881455649106E-2</c:v>
                </c:pt>
                <c:pt idx="33">
                  <c:v>8.3926347776268451E-2</c:v>
                </c:pt>
                <c:pt idx="34">
                  <c:v>8.5008110598402409E-2</c:v>
                </c:pt>
                <c:pt idx="35">
                  <c:v>8.8256637875643293E-2</c:v>
                </c:pt>
                <c:pt idx="36">
                  <c:v>9.1521407789270662E-2</c:v>
                </c:pt>
                <c:pt idx="37">
                  <c:v>8.8266373770016213E-2</c:v>
                </c:pt>
                <c:pt idx="38">
                  <c:v>8.0716458392028873E-2</c:v>
                </c:pt>
                <c:pt idx="39">
                  <c:v>7.8572179704742923E-2</c:v>
                </c:pt>
                <c:pt idx="40">
                  <c:v>7.4287881076321782E-2</c:v>
                </c:pt>
                <c:pt idx="41">
                  <c:v>5.9499257344692046E-2</c:v>
                </c:pt>
                <c:pt idx="42">
                  <c:v>4.8016999383319769E-2</c:v>
                </c:pt>
                <c:pt idx="43">
                  <c:v>4.5931393414398509E-2</c:v>
                </c:pt>
                <c:pt idx="44">
                  <c:v>4.8012848923681246E-2</c:v>
                </c:pt>
                <c:pt idx="45">
                  <c:v>5.009844663298274E-2</c:v>
                </c:pt>
                <c:pt idx="46">
                  <c:v>5.0098446632981825E-2</c:v>
                </c:pt>
                <c:pt idx="47">
                  <c:v>4.8008698480478708E-2</c:v>
                </c:pt>
                <c:pt idx="48">
                  <c:v>4.8008698480478139E-2</c:v>
                </c:pt>
                <c:pt idx="49">
                  <c:v>5.1143320709235017E-2</c:v>
                </c:pt>
                <c:pt idx="50">
                  <c:v>5.6388546860477229E-2</c:v>
                </c:pt>
                <c:pt idx="51">
                  <c:v>5.7438634879226097E-2</c:v>
                </c:pt>
                <c:pt idx="52">
                  <c:v>6.0601462301596486E-2</c:v>
                </c:pt>
                <c:pt idx="53">
                  <c:v>6.6946037350261736E-2</c:v>
                </c:pt>
                <c:pt idx="54">
                  <c:v>7.1196818375559828E-2</c:v>
                </c:pt>
                <c:pt idx="55">
                  <c:v>7.0128825535704487E-2</c:v>
                </c:pt>
                <c:pt idx="56">
                  <c:v>6.5878065553437601E-2</c:v>
                </c:pt>
                <c:pt idx="57">
                  <c:v>6.0585721633112356E-2</c:v>
                </c:pt>
                <c:pt idx="58">
                  <c:v>6.0585721633111517E-2</c:v>
                </c:pt>
              </c:numCache>
            </c:numRef>
          </c:val>
          <c:smooth val="0"/>
          <c:extLst>
            <c:ext xmlns:c16="http://schemas.microsoft.com/office/drawing/2014/chart" uri="{C3380CC4-5D6E-409C-BE32-E72D297353CC}">
              <c16:uniqueId val="{00000018-33EB-4D6B-8B06-F1BA2CAFBE41}"/>
            </c:ext>
          </c:extLst>
        </c:ser>
        <c:ser>
          <c:idx val="33"/>
          <c:order val="25"/>
          <c:tx>
            <c:strRef>
              <c:f>'Figure 3'!$A$36</c:f>
              <c:strCache>
                <c:ptCount val="1"/>
                <c:pt idx="0">
                  <c:v>Sudan</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3'!$B$36:$AJ$36</c:f>
            </c:numRef>
          </c:val>
          <c:smooth val="0"/>
          <c:extLst>
            <c:ext xmlns:c16="http://schemas.microsoft.com/office/drawing/2014/chart" uri="{C3380CC4-5D6E-409C-BE32-E72D297353CC}">
              <c16:uniqueId val="{00000019-33EB-4D6B-8B06-F1BA2CAFBE41}"/>
            </c:ext>
          </c:extLst>
        </c:ser>
        <c:ser>
          <c:idx val="34"/>
          <c:order val="26"/>
          <c:tx>
            <c:strRef>
              <c:f>'Figure 3'!$A$37</c:f>
              <c:strCache>
                <c:ptCount val="1"/>
                <c:pt idx="0">
                  <c:v>Slovak Republic - 1993</c:v>
                </c:pt>
              </c:strCache>
            </c:strRef>
          </c:tx>
          <c:spPr>
            <a:ln w="31750">
              <a:prstDash val="lgDash"/>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3'!$AS$37:$CZ$37</c:f>
              <c:numCache>
                <c:formatCode>0.00%</c:formatCode>
                <c:ptCount val="60"/>
                <c:pt idx="0">
                  <c:v>0.27058505392348825</c:v>
                </c:pt>
                <c:pt idx="1">
                  <c:v>0.26286898957937704</c:v>
                </c:pt>
                <c:pt idx="2">
                  <c:v>0.25542755615419888</c:v>
                </c:pt>
                <c:pt idx="3">
                  <c:v>0.25132148891371009</c:v>
                </c:pt>
                <c:pt idx="4">
                  <c:v>0.16331545906303613</c:v>
                </c:pt>
                <c:pt idx="5">
                  <c:v>0.15347496791342258</c:v>
                </c:pt>
                <c:pt idx="6">
                  <c:v>0.14715709684453945</c:v>
                </c:pt>
                <c:pt idx="7">
                  <c:v>0.13833793399083583</c:v>
                </c:pt>
                <c:pt idx="8">
                  <c:v>0.1390325030350317</c:v>
                </c:pt>
                <c:pt idx="9">
                  <c:v>0.13985042402768516</c:v>
                </c:pt>
                <c:pt idx="10">
                  <c:v>0.13552274112311172</c:v>
                </c:pt>
                <c:pt idx="11">
                  <c:v>0.12375781397877907</c:v>
                </c:pt>
                <c:pt idx="12">
                  <c:v>0.12301586439794553</c:v>
                </c:pt>
                <c:pt idx="13">
                  <c:v>0.12125161367889531</c:v>
                </c:pt>
                <c:pt idx="14">
                  <c:v>0.11650911691021899</c:v>
                </c:pt>
                <c:pt idx="15">
                  <c:v>0.11618969069851268</c:v>
                </c:pt>
                <c:pt idx="16">
                  <c:v>0.11720054030501693</c:v>
                </c:pt>
                <c:pt idx="17">
                  <c:v>0.11347489838243105</c:v>
                </c:pt>
                <c:pt idx="18">
                  <c:v>0.11187376391353197</c:v>
                </c:pt>
                <c:pt idx="19">
                  <c:v>0.11190975649534707</c:v>
                </c:pt>
                <c:pt idx="20">
                  <c:v>0.11011084306026168</c:v>
                </c:pt>
                <c:pt idx="21">
                  <c:v>0.10464453737452876</c:v>
                </c:pt>
                <c:pt idx="22">
                  <c:v>0.10795574714190678</c:v>
                </c:pt>
                <c:pt idx="23">
                  <c:v>9.776409448969571E-2</c:v>
                </c:pt>
                <c:pt idx="24">
                  <c:v>8.6632682890825638E-2</c:v>
                </c:pt>
                <c:pt idx="25">
                  <c:v>7.8162652351451742E-2</c:v>
                </c:pt>
                <c:pt idx="26">
                  <c:v>7.5419491077393513E-2</c:v>
                </c:pt>
                <c:pt idx="27">
                  <c:v>7.2050727351325367E-2</c:v>
                </c:pt>
                <c:pt idx="28">
                  <c:v>6.3425004123907794E-2</c:v>
                </c:pt>
                <c:pt idx="29">
                  <c:v>6.2105125968700943E-2</c:v>
                </c:pt>
                <c:pt idx="30">
                  <c:v>6.1909779307564548E-2</c:v>
                </c:pt>
                <c:pt idx="31">
                  <c:v>6.0605888939295548E-2</c:v>
                </c:pt>
                <c:pt idx="32">
                  <c:v>6.0353790511337289E-2</c:v>
                </c:pt>
                <c:pt idx="33">
                  <c:v>6.2435018792805316E-2</c:v>
                </c:pt>
                <c:pt idx="34">
                  <c:v>5.458289163444318E-2</c:v>
                </c:pt>
                <c:pt idx="35">
                  <c:v>5.6410148515781466E-2</c:v>
                </c:pt>
                <c:pt idx="36">
                  <c:v>5.1619355894061462E-2</c:v>
                </c:pt>
                <c:pt idx="37">
                  <c:v>5.3373598812811583E-2</c:v>
                </c:pt>
                <c:pt idx="38">
                  <c:v>5.315946339972262E-2</c:v>
                </c:pt>
                <c:pt idx="39">
                  <c:v>5.3999863732170632E-2</c:v>
                </c:pt>
                <c:pt idx="40">
                  <c:v>5.8648131746265438E-2</c:v>
                </c:pt>
                <c:pt idx="41">
                  <c:v>5.9464870189248883E-2</c:v>
                </c:pt>
                <c:pt idx="42">
                  <c:v>6.2252956987223475E-2</c:v>
                </c:pt>
                <c:pt idx="43">
                  <c:v>6.5024715735121821E-2</c:v>
                </c:pt>
                <c:pt idx="44">
                  <c:v>6.1825460333756702E-2</c:v>
                </c:pt>
                <c:pt idx="45">
                  <c:v>6.2683666960146267E-2</c:v>
                </c:pt>
                <c:pt idx="46">
                  <c:v>6.0546842860554513E-2</c:v>
                </c:pt>
                <c:pt idx="47">
                  <c:v>6.4077610790353595E-2</c:v>
                </c:pt>
                <c:pt idx="48">
                  <c:v>5.7747884948175621E-2</c:v>
                </c:pt>
                <c:pt idx="49">
                  <c:v>5.9273386671448068E-2</c:v>
                </c:pt>
                <c:pt idx="50">
                  <c:v>6.1904813736579925E-2</c:v>
                </c:pt>
                <c:pt idx="51">
                  <c:v>6.3567333807568724E-2</c:v>
                </c:pt>
                <c:pt idx="52">
                  <c:v>7.2300584199616783E-2</c:v>
                </c:pt>
                <c:pt idx="53">
                  <c:v>7.5771841103772788E-2</c:v>
                </c:pt>
                <c:pt idx="54">
                  <c:v>7.2558144352997997E-2</c:v>
                </c:pt>
                <c:pt idx="55">
                  <c:v>7.0305355275961476E-2</c:v>
                </c:pt>
                <c:pt idx="56">
                  <c:v>7.5785558475213094E-2</c:v>
                </c:pt>
                <c:pt idx="57">
                  <c:v>7.3732778637718641E-2</c:v>
                </c:pt>
                <c:pt idx="58">
                  <c:v>6.906083684151304E-2</c:v>
                </c:pt>
                <c:pt idx="59">
                  <c:v>5.6569447968669431E-2</c:v>
                </c:pt>
              </c:numCache>
            </c:numRef>
          </c:val>
          <c:smooth val="0"/>
          <c:extLst>
            <c:ext xmlns:c16="http://schemas.microsoft.com/office/drawing/2014/chart" uri="{C3380CC4-5D6E-409C-BE32-E72D297353CC}">
              <c16:uniqueId val="{0000001A-33EB-4D6B-8B06-F1BA2CAFBE41}"/>
            </c:ext>
          </c:extLst>
        </c:ser>
        <c:ser>
          <c:idx val="35"/>
          <c:order val="27"/>
          <c:tx>
            <c:strRef>
              <c:f>'Figure 3'!$A$38</c:f>
              <c:strCache>
                <c:ptCount val="1"/>
                <c:pt idx="0">
                  <c:v>Mongolia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3'!$B$38:$AJ$38</c:f>
            </c:numRef>
          </c:val>
          <c:smooth val="0"/>
          <c:extLst>
            <c:ext xmlns:c16="http://schemas.microsoft.com/office/drawing/2014/chart" uri="{C3380CC4-5D6E-409C-BE32-E72D297353CC}">
              <c16:uniqueId val="{0000001B-33EB-4D6B-8B06-F1BA2CAFBE41}"/>
            </c:ext>
          </c:extLst>
        </c:ser>
        <c:ser>
          <c:idx val="36"/>
          <c:order val="28"/>
          <c:tx>
            <c:strRef>
              <c:f>'Figure 3'!$A$39</c:f>
              <c:strCache>
                <c:ptCount val="1"/>
                <c:pt idx="0">
                  <c:v>Mozambique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3'!$B$39:$AJ$39</c:f>
            </c:numRef>
          </c:val>
          <c:smooth val="0"/>
          <c:extLst>
            <c:ext xmlns:c16="http://schemas.microsoft.com/office/drawing/2014/chart" uri="{C3380CC4-5D6E-409C-BE32-E72D297353CC}">
              <c16:uniqueId val="{0000001C-33EB-4D6B-8B06-F1BA2CAFBE41}"/>
            </c:ext>
          </c:extLst>
        </c:ser>
        <c:ser>
          <c:idx val="37"/>
          <c:order val="29"/>
          <c:tx>
            <c:strRef>
              <c:f>'Figure 3'!$A$40</c:f>
              <c:strCache>
                <c:ptCount val="1"/>
                <c:pt idx="0">
                  <c:v>Iran, Islamic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3'!$B$40:$AJ$40</c:f>
            </c:numRef>
          </c:val>
          <c:smooth val="0"/>
          <c:extLst>
            <c:ext xmlns:c16="http://schemas.microsoft.com/office/drawing/2014/chart" uri="{C3380CC4-5D6E-409C-BE32-E72D297353CC}">
              <c16:uniqueId val="{0000001D-33EB-4D6B-8B06-F1BA2CAFBE41}"/>
            </c:ext>
          </c:extLst>
        </c:ser>
        <c:ser>
          <c:idx val="39"/>
          <c:order val="30"/>
          <c:tx>
            <c:strRef>
              <c:f>'Figure 3'!$A$42</c:f>
              <c:strCache>
                <c:ptCount val="1"/>
                <c:pt idx="0">
                  <c:v>Malawi</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3'!$B$42:$AJ$42</c:f>
            </c:numRef>
          </c:val>
          <c:smooth val="0"/>
          <c:extLst>
            <c:ext xmlns:c16="http://schemas.microsoft.com/office/drawing/2014/chart" uri="{C3380CC4-5D6E-409C-BE32-E72D297353CC}">
              <c16:uniqueId val="{0000001E-33EB-4D6B-8B06-F1BA2CAFBE41}"/>
            </c:ext>
          </c:extLst>
        </c:ser>
        <c:ser>
          <c:idx val="40"/>
          <c:order val="31"/>
          <c:tx>
            <c:strRef>
              <c:f>'Figure 3'!$A$43</c:f>
              <c:strCache>
                <c:ptCount val="1"/>
                <c:pt idx="0">
                  <c:v>Madagascar</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3'!$B$43:$AJ$43</c:f>
            </c:numRef>
          </c:val>
          <c:smooth val="0"/>
          <c:extLst>
            <c:ext xmlns:c16="http://schemas.microsoft.com/office/drawing/2014/chart" uri="{C3380CC4-5D6E-409C-BE32-E72D297353CC}">
              <c16:uniqueId val="{0000001F-33EB-4D6B-8B06-F1BA2CAFBE41}"/>
            </c:ext>
          </c:extLst>
        </c:ser>
        <c:ser>
          <c:idx val="41"/>
          <c:order val="32"/>
          <c:tx>
            <c:strRef>
              <c:f>'Figure 3'!$A$44</c:f>
              <c:strCache>
                <c:ptCount val="1"/>
                <c:pt idx="0">
                  <c:v>Zambia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3'!$B$44:$AJ$44</c:f>
            </c:numRef>
          </c:val>
          <c:smooth val="0"/>
          <c:extLst>
            <c:ext xmlns:c16="http://schemas.microsoft.com/office/drawing/2014/chart" uri="{C3380CC4-5D6E-409C-BE32-E72D297353CC}">
              <c16:uniqueId val="{00000020-33EB-4D6B-8B06-F1BA2CAFBE41}"/>
            </c:ext>
          </c:extLst>
        </c:ser>
        <c:ser>
          <c:idx val="43"/>
          <c:order val="33"/>
          <c:tx>
            <c:strRef>
              <c:f>'Figure 3'!$A$46</c:f>
              <c:strCache>
                <c:ptCount val="1"/>
                <c:pt idx="0">
                  <c:v>Vietnam</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3'!$B$46:$AJ$46</c:f>
            </c:numRef>
          </c:val>
          <c:smooth val="0"/>
          <c:extLst>
            <c:ext xmlns:c16="http://schemas.microsoft.com/office/drawing/2014/chart" uri="{C3380CC4-5D6E-409C-BE32-E72D297353CC}">
              <c16:uniqueId val="{00000021-33EB-4D6B-8B06-F1BA2CAFBE41}"/>
            </c:ext>
          </c:extLst>
        </c:ser>
        <c:ser>
          <c:idx val="44"/>
          <c:order val="34"/>
          <c:tx>
            <c:strRef>
              <c:f>'Figure 3'!$A$47</c:f>
              <c:strCache>
                <c:ptCount val="1"/>
                <c:pt idx="0">
                  <c:v>Sierra Leone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3'!$B$47:$AJ$47</c:f>
            </c:numRef>
          </c:val>
          <c:smooth val="0"/>
          <c:extLst>
            <c:ext xmlns:c16="http://schemas.microsoft.com/office/drawing/2014/chart" uri="{C3380CC4-5D6E-409C-BE32-E72D297353CC}">
              <c16:uniqueId val="{00000022-33EB-4D6B-8B06-F1BA2CAFBE41}"/>
            </c:ext>
          </c:extLst>
        </c:ser>
        <c:ser>
          <c:idx val="45"/>
          <c:order val="35"/>
          <c:tx>
            <c:strRef>
              <c:f>'Figure 3'!$A$48</c:f>
              <c:strCache>
                <c:ptCount val="1"/>
                <c:pt idx="0">
                  <c:v>Iraq</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3'!$B$48:$AJ$48</c:f>
            </c:numRef>
          </c:val>
          <c:smooth val="0"/>
          <c:extLst>
            <c:ext xmlns:c16="http://schemas.microsoft.com/office/drawing/2014/chart" uri="{C3380CC4-5D6E-409C-BE32-E72D297353CC}">
              <c16:uniqueId val="{00000023-33EB-4D6B-8B06-F1BA2CAFBE41}"/>
            </c:ext>
          </c:extLst>
        </c:ser>
        <c:ser>
          <c:idx val="46"/>
          <c:order val="36"/>
          <c:tx>
            <c:strRef>
              <c:f>'Figure 3'!$A$49</c:f>
              <c:strCache>
                <c:ptCount val="1"/>
                <c:pt idx="0">
                  <c:v>Syrian Arab Republic</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3'!$B$49:$AJ$49</c:f>
            </c:numRef>
          </c:val>
          <c:smooth val="0"/>
          <c:extLst>
            <c:ext xmlns:c16="http://schemas.microsoft.com/office/drawing/2014/chart" uri="{C3380CC4-5D6E-409C-BE32-E72D297353CC}">
              <c16:uniqueId val="{00000024-33EB-4D6B-8B06-F1BA2CAFBE41}"/>
            </c:ext>
          </c:extLst>
        </c:ser>
        <c:ser>
          <c:idx val="47"/>
          <c:order val="37"/>
          <c:tx>
            <c:strRef>
              <c:f>'Figure 3'!$A$50</c:f>
              <c:strCache>
                <c:ptCount val="1"/>
                <c:pt idx="0">
                  <c:v>Angola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3'!$B$50:$AJ$50</c:f>
            </c:numRef>
          </c:val>
          <c:smooth val="0"/>
          <c:extLst>
            <c:ext xmlns:c16="http://schemas.microsoft.com/office/drawing/2014/chart" uri="{C3380CC4-5D6E-409C-BE32-E72D297353CC}">
              <c16:uniqueId val="{00000025-33EB-4D6B-8B06-F1BA2CAFBE41}"/>
            </c:ext>
          </c:extLst>
        </c:ser>
        <c:ser>
          <c:idx val="48"/>
          <c:order val="38"/>
          <c:tx>
            <c:strRef>
              <c:f>'Figure 3'!$A$51</c:f>
              <c:strCache>
                <c:ptCount val="1"/>
                <c:pt idx="0">
                  <c:v>Venezuela, RepÃºblica Bolivariana de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3'!$B$51:$AJ$51</c:f>
            </c:numRef>
          </c:val>
          <c:smooth val="0"/>
          <c:extLst>
            <c:ext xmlns:c16="http://schemas.microsoft.com/office/drawing/2014/chart" uri="{C3380CC4-5D6E-409C-BE32-E72D297353CC}">
              <c16:uniqueId val="{00000026-33EB-4D6B-8B06-F1BA2CAFBE41}"/>
            </c:ext>
          </c:extLst>
        </c:ser>
        <c:ser>
          <c:idx val="49"/>
          <c:order val="39"/>
          <c:tx>
            <c:strRef>
              <c:f>'Figure 3'!$A$52</c:f>
              <c:strCache>
                <c:ptCount val="1"/>
                <c:pt idx="0">
                  <c:v>Yemen, Republic of</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3'!$B$52:$AJ$52</c:f>
            </c:numRef>
          </c:val>
          <c:smooth val="0"/>
          <c:extLst>
            <c:ext xmlns:c16="http://schemas.microsoft.com/office/drawing/2014/chart" uri="{C3380CC4-5D6E-409C-BE32-E72D297353CC}">
              <c16:uniqueId val="{00000027-33EB-4D6B-8B06-F1BA2CAFBE41}"/>
            </c:ext>
          </c:extLst>
        </c:ser>
        <c:ser>
          <c:idx val="50"/>
          <c:order val="40"/>
          <c:tx>
            <c:strRef>
              <c:f>'Figure 3'!$A$53</c:f>
              <c:strCache>
                <c:ptCount val="1"/>
                <c:pt idx="0">
                  <c:v>Libya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3'!$B$53:$AJ$53</c:f>
            </c:numRef>
          </c:val>
          <c:smooth val="0"/>
          <c:extLst>
            <c:ext xmlns:c16="http://schemas.microsoft.com/office/drawing/2014/chart" uri="{C3380CC4-5D6E-409C-BE32-E72D297353CC}">
              <c16:uniqueId val="{00000028-33EB-4D6B-8B06-F1BA2CAFBE41}"/>
            </c:ext>
          </c:extLst>
        </c:ser>
        <c:ser>
          <c:idx val="51"/>
          <c:order val="41"/>
          <c:tx>
            <c:strRef>
              <c:f>'Figure 3'!$A$54</c:f>
              <c:strCache>
                <c:ptCount val="1"/>
                <c:pt idx="0">
                  <c:v>Central African Republic</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3'!$B$54:$AJ$54</c:f>
            </c:numRef>
          </c:val>
          <c:smooth val="0"/>
          <c:extLst>
            <c:ext xmlns:c16="http://schemas.microsoft.com/office/drawing/2014/chart" uri="{C3380CC4-5D6E-409C-BE32-E72D297353CC}">
              <c16:uniqueId val="{00000029-33EB-4D6B-8B06-F1BA2CAFBE41}"/>
            </c:ext>
          </c:extLst>
        </c:ser>
        <c:ser>
          <c:idx val="52"/>
          <c:order val="42"/>
          <c:tx>
            <c:strRef>
              <c:f>'Figure 3'!$A$55</c:f>
              <c:strCache>
                <c:ptCount val="1"/>
                <c:pt idx="0">
                  <c:v>Suriname</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3'!$B$55:$AJ$55</c:f>
            </c:numRef>
          </c:val>
          <c:smooth val="0"/>
          <c:extLst>
            <c:ext xmlns:c16="http://schemas.microsoft.com/office/drawing/2014/chart" uri="{C3380CC4-5D6E-409C-BE32-E72D297353CC}">
              <c16:uniqueId val="{0000002A-33EB-4D6B-8B06-F1BA2CAFBE41}"/>
            </c:ext>
          </c:extLst>
        </c:ser>
        <c:ser>
          <c:idx val="53"/>
          <c:order val="43"/>
          <c:tx>
            <c:strRef>
              <c:f>'Figure 3'!$A$56</c:f>
              <c:strCache>
                <c:ptCount val="1"/>
                <c:pt idx="0">
                  <c:v>Argentina</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3'!$B$56:$AJ$56</c:f>
            </c:numRef>
          </c:val>
          <c:smooth val="0"/>
          <c:extLst>
            <c:ext xmlns:c16="http://schemas.microsoft.com/office/drawing/2014/chart" uri="{C3380CC4-5D6E-409C-BE32-E72D297353CC}">
              <c16:uniqueId val="{0000002B-33EB-4D6B-8B06-F1BA2CAFBE41}"/>
            </c:ext>
          </c:extLst>
        </c:ser>
        <c:ser>
          <c:idx val="54"/>
          <c:order val="44"/>
          <c:tx>
            <c:strRef>
              <c:f>'Figure 3'!$A$57</c:f>
              <c:strCache>
                <c:ptCount val="1"/>
                <c:pt idx="0">
                  <c:v>Kyrgyz Republic</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3'!$B$57:$AJ$57</c:f>
            </c:numRef>
          </c:val>
          <c:smooth val="0"/>
          <c:extLst>
            <c:ext xmlns:c16="http://schemas.microsoft.com/office/drawing/2014/chart" uri="{C3380CC4-5D6E-409C-BE32-E72D297353CC}">
              <c16:uniqueId val="{0000002C-33EB-4D6B-8B06-F1BA2CAFBE41}"/>
            </c:ext>
          </c:extLst>
        </c:ser>
        <c:ser>
          <c:idx val="55"/>
          <c:order val="45"/>
          <c:tx>
            <c:strRef>
              <c:f>'Figure 3'!$A$58</c:f>
              <c:strCache>
                <c:ptCount val="1"/>
                <c:pt idx="0">
                  <c:v>Seychelles</c:v>
                </c:pt>
              </c:strCache>
            </c:strRef>
          </c:tx>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3'!$B$58:$AJ$58</c:f>
            </c:numRef>
          </c:val>
          <c:smooth val="0"/>
          <c:extLst>
            <c:ext xmlns:c16="http://schemas.microsoft.com/office/drawing/2014/chart" uri="{C3380CC4-5D6E-409C-BE32-E72D297353CC}">
              <c16:uniqueId val="{0000002D-33EB-4D6B-8B06-F1BA2CAFBE41}"/>
            </c:ext>
          </c:extLst>
        </c:ser>
        <c:ser>
          <c:idx val="56"/>
          <c:order val="46"/>
          <c:tx>
            <c:strRef>
              <c:f>'Figure 3'!$A$59</c:f>
              <c:strCache>
                <c:ptCount val="1"/>
                <c:pt idx="0">
                  <c:v>Israel - 1991</c:v>
                </c:pt>
              </c:strCache>
            </c:strRef>
          </c:tx>
          <c:spPr>
            <a:ln w="31750">
              <a:solidFill>
                <a:sysClr val="window" lastClr="FFFFFF">
                  <a:lumMod val="50000"/>
                </a:sysClr>
              </a:solidFill>
              <a:prstDash val="lgDashDot"/>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3'!$T$59:$CA$59</c:f>
              <c:numCache>
                <c:formatCode>0.00%</c:formatCode>
                <c:ptCount val="60"/>
                <c:pt idx="0">
                  <c:v>0.21359223300970878</c:v>
                </c:pt>
                <c:pt idx="1">
                  <c:v>0.20569620253164556</c:v>
                </c:pt>
                <c:pt idx="2">
                  <c:v>0.18944099378881968</c:v>
                </c:pt>
                <c:pt idx="3">
                  <c:v>0.17791411042944777</c:v>
                </c:pt>
                <c:pt idx="4">
                  <c:v>0.17737003058103964</c:v>
                </c:pt>
                <c:pt idx="5">
                  <c:v>0.16314199395770387</c:v>
                </c:pt>
                <c:pt idx="6">
                  <c:v>0.16816816816816824</c:v>
                </c:pt>
                <c:pt idx="7">
                  <c:v>0.16913946587537079</c:v>
                </c:pt>
                <c:pt idx="8">
                  <c:v>0.1652173913043479</c:v>
                </c:pt>
                <c:pt idx="9">
                  <c:v>0.14285714285714285</c:v>
                </c:pt>
                <c:pt idx="10">
                  <c:v>0.12324929971988791</c:v>
                </c:pt>
                <c:pt idx="11">
                  <c:v>9.5108695652173919E-2</c:v>
                </c:pt>
                <c:pt idx="12">
                  <c:v>8.5333333333333414E-2</c:v>
                </c:pt>
                <c:pt idx="13">
                  <c:v>8.3989501312335846E-2</c:v>
                </c:pt>
                <c:pt idx="14">
                  <c:v>8.3550913838120189E-2</c:v>
                </c:pt>
                <c:pt idx="15">
                  <c:v>8.5937500000000111E-2</c:v>
                </c:pt>
                <c:pt idx="16">
                  <c:v>9.6103896103896178E-2</c:v>
                </c:pt>
                <c:pt idx="17">
                  <c:v>0.10909090909090917</c:v>
                </c:pt>
                <c:pt idx="18">
                  <c:v>0.11053984575835486</c:v>
                </c:pt>
                <c:pt idx="19">
                  <c:v>0.11167512690355327</c:v>
                </c:pt>
                <c:pt idx="20">
                  <c:v>0.10447761194029839</c:v>
                </c:pt>
                <c:pt idx="21">
                  <c:v>0.1125</c:v>
                </c:pt>
                <c:pt idx="22">
                  <c:v>0.11471321695760602</c:v>
                </c:pt>
                <c:pt idx="23">
                  <c:v>0.1091811414392061</c:v>
                </c:pt>
                <c:pt idx="24">
                  <c:v>0.10565110565110557</c:v>
                </c:pt>
                <c:pt idx="25">
                  <c:v>0.10169491525423736</c:v>
                </c:pt>
                <c:pt idx="26">
                  <c:v>0.11084337349397594</c:v>
                </c:pt>
                <c:pt idx="27">
                  <c:v>0.11510791366906467</c:v>
                </c:pt>
                <c:pt idx="28">
                  <c:v>0.10900473933649275</c:v>
                </c:pt>
                <c:pt idx="29">
                  <c:v>0.10538641686182669</c:v>
                </c:pt>
                <c:pt idx="30">
                  <c:v>9.7222222222222113E-2</c:v>
                </c:pt>
                <c:pt idx="31">
                  <c:v>9.3607305936073096E-2</c:v>
                </c:pt>
                <c:pt idx="32">
                  <c:v>0.10135135135135136</c:v>
                </c:pt>
                <c:pt idx="33">
                  <c:v>0.11011235955056177</c:v>
                </c:pt>
                <c:pt idx="34">
                  <c:v>0.12304250559284116</c:v>
                </c:pt>
                <c:pt idx="35">
                  <c:v>0.13422818791946309</c:v>
                </c:pt>
                <c:pt idx="36">
                  <c:v>0.13999999999999993</c:v>
                </c:pt>
                <c:pt idx="37">
                  <c:v>0.14065934065934063</c:v>
                </c:pt>
                <c:pt idx="38">
                  <c:v>0.14099783080260303</c:v>
                </c:pt>
                <c:pt idx="39">
                  <c:v>0.14623655913978489</c:v>
                </c:pt>
                <c:pt idx="40">
                  <c:v>0.14743589743589758</c:v>
                </c:pt>
                <c:pt idx="41">
                  <c:v>0.13983050847457615</c:v>
                </c:pt>
                <c:pt idx="42">
                  <c:v>0.1371308016877637</c:v>
                </c:pt>
                <c:pt idx="43">
                  <c:v>0.12317327766179538</c:v>
                </c:pt>
                <c:pt idx="44">
                  <c:v>0.11042944785276071</c:v>
                </c:pt>
                <c:pt idx="45">
                  <c:v>0.11133603238866398</c:v>
                </c:pt>
                <c:pt idx="46">
                  <c:v>9.561752988047803E-2</c:v>
                </c:pt>
                <c:pt idx="47">
                  <c:v>8.678500986193291E-2</c:v>
                </c:pt>
                <c:pt idx="48">
                  <c:v>8.5769980506822732E-2</c:v>
                </c:pt>
                <c:pt idx="49">
                  <c:v>8.4778420038535626E-2</c:v>
                </c:pt>
                <c:pt idx="50">
                  <c:v>8.1749049429657744E-2</c:v>
                </c:pt>
                <c:pt idx="51">
                  <c:v>7.5046904315197005E-2</c:v>
                </c:pt>
                <c:pt idx="52">
                  <c:v>7.8212290502793214E-2</c:v>
                </c:pt>
                <c:pt idx="53">
                  <c:v>8.5501858736059505E-2</c:v>
                </c:pt>
                <c:pt idx="54">
                  <c:v>9.6474953617810819E-2</c:v>
                </c:pt>
                <c:pt idx="55">
                  <c:v>0.1096654275092938</c:v>
                </c:pt>
                <c:pt idx="56">
                  <c:v>0.11602209944751389</c:v>
                </c:pt>
                <c:pt idx="57">
                  <c:v>0.12386156648451739</c:v>
                </c:pt>
                <c:pt idx="58">
                  <c:v>0.12909090909090912</c:v>
                </c:pt>
                <c:pt idx="59">
                  <c:v>0.13067150635208705</c:v>
                </c:pt>
              </c:numCache>
            </c:numRef>
          </c:val>
          <c:smooth val="0"/>
          <c:extLst>
            <c:ext xmlns:c16="http://schemas.microsoft.com/office/drawing/2014/chart" uri="{C3380CC4-5D6E-409C-BE32-E72D297353CC}">
              <c16:uniqueId val="{0000002E-33EB-4D6B-8B06-F1BA2CAFBE41}"/>
            </c:ext>
          </c:extLst>
        </c:ser>
        <c:ser>
          <c:idx val="0"/>
          <c:order val="47"/>
          <c:tx>
            <c:strRef>
              <c:f>'Figure 3'!$A$64</c:f>
              <c:strCache>
                <c:ptCount val="1"/>
                <c:pt idx="0">
                  <c:v>Argentina - 2016</c:v>
                </c:pt>
              </c:strCache>
            </c:strRef>
          </c:tx>
          <c:spPr>
            <a:ln w="31750">
              <a:solidFill>
                <a:srgbClr val="0099FF"/>
              </a:solidFill>
              <a:prstDash val="dash"/>
            </a:ln>
          </c:spPr>
          <c:marker>
            <c:symbol val="circle"/>
            <c:size val="9"/>
            <c:spPr>
              <a:solidFill>
                <a:srgbClr val="00B0F0"/>
              </a:solidFill>
              <a:ln>
                <a:noFill/>
              </a:ln>
            </c:spPr>
          </c:marker>
          <c:val>
            <c:numRef>
              <c:f>'Figure 3'!$B$64:$AH$64</c:f>
              <c:numCache>
                <c:formatCode>0.00%</c:formatCode>
                <c:ptCount val="33"/>
                <c:pt idx="0">
                  <c:v>0.42266224912412798</c:v>
                </c:pt>
                <c:pt idx="1">
                  <c:v>0.41461248507033827</c:v>
                </c:pt>
                <c:pt idx="2">
                  <c:v>0.42748889963629583</c:v>
                </c:pt>
                <c:pt idx="3">
                  <c:v>0.41666930344660624</c:v>
                </c:pt>
                <c:pt idx="4">
                  <c:v>0.36809620486024786</c:v>
                </c:pt>
                <c:pt idx="5">
                  <c:v>0.34078515288040462</c:v>
                </c:pt>
                <c:pt idx="6">
                  <c:v>0.32804575281782228</c:v>
                </c:pt>
                <c:pt idx="7">
                  <c:v>0.32183474328945216</c:v>
                </c:pt>
                <c:pt idx="8">
                  <c:v>0.2775934522832621</c:v>
                </c:pt>
                <c:pt idx="9">
                  <c:v>0.23604184420805219</c:v>
                </c:pt>
                <c:pt idx="10">
                  <c:v>0.22878735665656741</c:v>
                </c:pt>
                <c:pt idx="11">
                  <c:v>0.21883220148086008</c:v>
                </c:pt>
                <c:pt idx="12">
                  <c:v>0.24298551267629168</c:v>
                </c:pt>
                <c:pt idx="13">
                  <c:v>0.24324987859685965</c:v>
                </c:pt>
                <c:pt idx="14">
                  <c:v>0.23001350517554475</c:v>
                </c:pt>
                <c:pt idx="15">
                  <c:v>0.24795599999999965</c:v>
                </c:pt>
                <c:pt idx="16">
                  <c:v>0.25006226257777875</c:v>
                </c:pt>
                <c:pt idx="17">
                  <c:v>0.25437113435867342</c:v>
                </c:pt>
                <c:pt idx="18">
                  <c:v>0.25396523331662701</c:v>
                </c:pt>
                <c:pt idx="19">
                  <c:v>0.25498156776336273</c:v>
                </c:pt>
                <c:pt idx="20">
                  <c:v>0.26290756997415177</c:v>
                </c:pt>
                <c:pt idx="21">
                  <c:v>0.2946649774648919</c:v>
                </c:pt>
                <c:pt idx="22">
                  <c:v>0.31209155496496938</c:v>
                </c:pt>
                <c:pt idx="23">
                  <c:v>0.34426110161125795</c:v>
                </c:pt>
                <c:pt idx="24">
                  <c:v>0.40542340474211952</c:v>
                </c:pt>
                <c:pt idx="25">
                  <c:v>0.45909689592535735</c:v>
                </c:pt>
                <c:pt idx="26">
                  <c:v>0.48469180289931729</c:v>
                </c:pt>
                <c:pt idx="27">
                  <c:v>0.47645590068880633</c:v>
                </c:pt>
                <c:pt idx="28">
                  <c:v>0.49312576630834087</c:v>
                </c:pt>
                <c:pt idx="29">
                  <c:v>0.5132583103568642</c:v>
                </c:pt>
                <c:pt idx="30">
                  <c:v>0.54813855890594931</c:v>
                </c:pt>
                <c:pt idx="31">
                  <c:v>0.55809844894459659</c:v>
                </c:pt>
                <c:pt idx="32">
                  <c:v>0.57373852739617581</c:v>
                </c:pt>
              </c:numCache>
            </c:numRef>
          </c:val>
          <c:smooth val="0"/>
          <c:extLst>
            <c:ext xmlns:c16="http://schemas.microsoft.com/office/drawing/2014/chart" uri="{C3380CC4-5D6E-409C-BE32-E72D297353CC}">
              <c16:uniqueId val="{0000002F-33EB-4D6B-8B06-F1BA2CAFBE41}"/>
            </c:ext>
          </c:extLst>
        </c:ser>
        <c:ser>
          <c:idx val="3"/>
          <c:order val="48"/>
          <c:tx>
            <c:strRef>
              <c:f>'Figure 3'!$A$3</c:f>
              <c:strCache>
                <c:ptCount val="1"/>
                <c:pt idx="0">
                  <c:v>Brazil - 1995</c:v>
                </c:pt>
              </c:strCache>
            </c:strRef>
          </c:tx>
          <c:spPr>
            <a:ln w="31750">
              <a:prstDash val="dashDot"/>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3'!$BM$3:$DT$3</c:f>
              <c:numCache>
                <c:formatCode>0.00%</c:formatCode>
                <c:ptCount val="60"/>
                <c:pt idx="0">
                  <c:v>0.9179005657878897</c:v>
                </c:pt>
                <c:pt idx="1">
                  <c:v>0.33028496774720401</c:v>
                </c:pt>
                <c:pt idx="2">
                  <c:v>0.27449695937462465</c:v>
                </c:pt>
                <c:pt idx="3">
                  <c:v>0.26360976237178052</c:v>
                </c:pt>
                <c:pt idx="4">
                  <c:v>0.25689371225877278</c:v>
                </c:pt>
                <c:pt idx="5">
                  <c:v>0.24207353455548009</c:v>
                </c:pt>
                <c:pt idx="6">
                  <c:v>0.22589231215665859</c:v>
                </c:pt>
                <c:pt idx="7">
                  <c:v>0.22408161659091352</c:v>
                </c:pt>
                <c:pt idx="8">
                  <c:v>0.21974577746822227</c:v>
                </c:pt>
                <c:pt idx="9">
                  <c:v>0.21987398015857829</c:v>
                </c:pt>
                <c:pt idx="10">
                  <c:v>0.20545607136458352</c:v>
                </c:pt>
                <c:pt idx="11">
                  <c:v>0.19168876123140377</c:v>
                </c:pt>
                <c:pt idx="12">
                  <c:v>0.17485922312686059</c:v>
                </c:pt>
                <c:pt idx="13">
                  <c:v>0.16256883308196823</c:v>
                </c:pt>
                <c:pt idx="14">
                  <c:v>0.14837880669893352</c:v>
                </c:pt>
                <c:pt idx="15">
                  <c:v>0.14212280835687197</c:v>
                </c:pt>
                <c:pt idx="16">
                  <c:v>0.13262443514925507</c:v>
                </c:pt>
                <c:pt idx="17">
                  <c:v>0.1202282647407175</c:v>
                </c:pt>
                <c:pt idx="18">
                  <c:v>0.10753232336424189</c:v>
                </c:pt>
                <c:pt idx="19">
                  <c:v>9.564951817589995E-2</c:v>
                </c:pt>
                <c:pt idx="20">
                  <c:v>9.3924974224759955E-2</c:v>
                </c:pt>
                <c:pt idx="21">
                  <c:v>8.8186578118989792E-2</c:v>
                </c:pt>
                <c:pt idx="22">
                  <c:v>8.9920600774435838E-2</c:v>
                </c:pt>
                <c:pt idx="23">
                  <c:v>8.5827294779290131E-2</c:v>
                </c:pt>
                <c:pt idx="24">
                  <c:v>7.7137950772753247E-2</c:v>
                </c:pt>
                <c:pt idx="25">
                  <c:v>7.0219634345019113E-2</c:v>
                </c:pt>
                <c:pt idx="26">
                  <c:v>6.0795488452586983E-2</c:v>
                </c:pt>
                <c:pt idx="27">
                  <c:v>5.5939277809960886E-2</c:v>
                </c:pt>
                <c:pt idx="28">
                  <c:v>5.4987838158519285E-2</c:v>
                </c:pt>
                <c:pt idx="29">
                  <c:v>5.4246486214723603E-2</c:v>
                </c:pt>
                <c:pt idx="30">
                  <c:v>5.2665713485547543E-2</c:v>
                </c:pt>
                <c:pt idx="31">
                  <c:v>5.2243185352542493E-2</c:v>
                </c:pt>
                <c:pt idx="32">
                  <c:v>4.7349075275677451E-2</c:v>
                </c:pt>
                <c:pt idx="33">
                  <c:v>4.6933048628293964E-2</c:v>
                </c:pt>
                <c:pt idx="34">
                  <c:v>4.5158975095098024E-2</c:v>
                </c:pt>
                <c:pt idx="35">
                  <c:v>3.8525569879621004E-2</c:v>
                </c:pt>
                <c:pt idx="36">
                  <c:v>3.9459513079953559E-2</c:v>
                </c:pt>
                <c:pt idx="37">
                  <c:v>3.408177935642092E-2</c:v>
                </c:pt>
                <c:pt idx="38">
                  <c:v>3.057536250228543E-2</c:v>
                </c:pt>
                <c:pt idx="39">
                  <c:v>2.5524342725316129E-2</c:v>
                </c:pt>
                <c:pt idx="40">
                  <c:v>2.2655223072759457E-2</c:v>
                </c:pt>
                <c:pt idx="41">
                  <c:v>2.0513359983168524E-2</c:v>
                </c:pt>
                <c:pt idx="42">
                  <c:v>1.7559090399910493E-2</c:v>
                </c:pt>
                <c:pt idx="43">
                  <c:v>1.6549781799422784E-2</c:v>
                </c:pt>
                <c:pt idx="44">
                  <c:v>1.6453926237678579E-2</c:v>
                </c:pt>
                <c:pt idx="45">
                  <c:v>2.2421431967422061E-2</c:v>
                </c:pt>
                <c:pt idx="46">
                  <c:v>3.0167145074233331E-2</c:v>
                </c:pt>
                <c:pt idx="47">
                  <c:v>3.345870070082408E-2</c:v>
                </c:pt>
                <c:pt idx="48">
                  <c:v>3.1404012242588625E-2</c:v>
                </c:pt>
                <c:pt idx="49">
                  <c:v>3.3156137122606212E-2</c:v>
                </c:pt>
                <c:pt idx="50">
                  <c:v>4.5669173137546613E-2</c:v>
                </c:pt>
                <c:pt idx="51">
                  <c:v>5.691084790167826E-2</c:v>
                </c:pt>
                <c:pt idx="52">
                  <c:v>6.2528353243611098E-2</c:v>
                </c:pt>
                <c:pt idx="53">
                  <c:v>7.4961344191320431E-2</c:v>
                </c:pt>
                <c:pt idx="54">
                  <c:v>8.6479977982661216E-2</c:v>
                </c:pt>
                <c:pt idx="55">
                  <c:v>8.9397887806885123E-2</c:v>
                </c:pt>
                <c:pt idx="56">
                  <c:v>8.8531132313182284E-2</c:v>
                </c:pt>
                <c:pt idx="57">
                  <c:v>7.8620866271742779E-2</c:v>
                </c:pt>
                <c:pt idx="58">
                  <c:v>6.9233076692330697E-2</c:v>
                </c:pt>
                <c:pt idx="59">
                  <c:v>6.7747174439030888E-2</c:v>
                </c:pt>
              </c:numCache>
            </c:numRef>
          </c:val>
          <c:smooth val="0"/>
          <c:extLst>
            <c:ext xmlns:c16="http://schemas.microsoft.com/office/drawing/2014/chart" uri="{C3380CC4-5D6E-409C-BE32-E72D297353CC}">
              <c16:uniqueId val="{00000030-33EB-4D6B-8B06-F1BA2CAFBE41}"/>
            </c:ext>
          </c:extLst>
        </c:ser>
        <c:ser>
          <c:idx val="5"/>
          <c:order val="49"/>
          <c:tx>
            <c:strRef>
              <c:f>'Figure 3'!$A$6</c:f>
              <c:strCache>
                <c:ptCount val="1"/>
                <c:pt idx="0">
                  <c:v>Poland - 1992</c:v>
                </c:pt>
              </c:strCache>
            </c:strRef>
          </c:tx>
          <c:spPr>
            <a:ln w="31750">
              <a:solidFill>
                <a:srgbClr val="C0504D">
                  <a:lumMod val="60000"/>
                  <a:lumOff val="40000"/>
                </a:srgbClr>
              </a:solidFill>
              <a:prstDash val="sysDot"/>
            </a:ln>
          </c:spPr>
          <c:marker>
            <c:symbol val="none"/>
          </c:marker>
          <c:cat>
            <c:strRef>
              <c:f>'Figure 3'!$B$62:$BI$62</c:f>
              <c:strCache>
                <c:ptCount val="60"/>
                <c:pt idx="0">
                  <c:v>M1</c:v>
                </c:pt>
                <c:pt idx="1">
                  <c:v>M2</c:v>
                </c:pt>
                <c:pt idx="2">
                  <c:v>M3</c:v>
                </c:pt>
                <c:pt idx="3">
                  <c:v>M4</c:v>
                </c:pt>
                <c:pt idx="4">
                  <c:v>M5</c:v>
                </c:pt>
                <c:pt idx="5">
                  <c:v>M6</c:v>
                </c:pt>
                <c:pt idx="6">
                  <c:v>M7</c:v>
                </c:pt>
                <c:pt idx="7">
                  <c:v>M8</c:v>
                </c:pt>
                <c:pt idx="8">
                  <c:v>M9</c:v>
                </c:pt>
                <c:pt idx="9">
                  <c:v>M10</c:v>
                </c:pt>
                <c:pt idx="10">
                  <c:v>M11</c:v>
                </c:pt>
                <c:pt idx="11">
                  <c:v>M12</c:v>
                </c:pt>
                <c:pt idx="12">
                  <c:v>M13</c:v>
                </c:pt>
                <c:pt idx="13">
                  <c:v>M14</c:v>
                </c:pt>
                <c:pt idx="14">
                  <c:v>M15</c:v>
                </c:pt>
                <c:pt idx="15">
                  <c:v>M16</c:v>
                </c:pt>
                <c:pt idx="16">
                  <c:v>M17</c:v>
                </c:pt>
                <c:pt idx="17">
                  <c:v>M18</c:v>
                </c:pt>
                <c:pt idx="18">
                  <c:v>M19</c:v>
                </c:pt>
                <c:pt idx="19">
                  <c:v>M20</c:v>
                </c:pt>
                <c:pt idx="20">
                  <c:v>M21</c:v>
                </c:pt>
                <c:pt idx="21">
                  <c:v>M22</c:v>
                </c:pt>
                <c:pt idx="22">
                  <c:v>M23</c:v>
                </c:pt>
                <c:pt idx="23">
                  <c:v>M24</c:v>
                </c:pt>
                <c:pt idx="24">
                  <c:v>M25</c:v>
                </c:pt>
                <c:pt idx="25">
                  <c:v>M26</c:v>
                </c:pt>
                <c:pt idx="26">
                  <c:v>M27</c:v>
                </c:pt>
                <c:pt idx="27">
                  <c:v>M28</c:v>
                </c:pt>
                <c:pt idx="28">
                  <c:v>M29</c:v>
                </c:pt>
                <c:pt idx="29">
                  <c:v>M30</c:v>
                </c:pt>
                <c:pt idx="30">
                  <c:v>M31</c:v>
                </c:pt>
                <c:pt idx="31">
                  <c:v>M32</c:v>
                </c:pt>
                <c:pt idx="32">
                  <c:v>M33</c:v>
                </c:pt>
                <c:pt idx="33">
                  <c:v>M34</c:v>
                </c:pt>
                <c:pt idx="34">
                  <c:v>M35</c:v>
                </c:pt>
                <c:pt idx="35">
                  <c:v>M36</c:v>
                </c:pt>
                <c:pt idx="36">
                  <c:v>M37</c:v>
                </c:pt>
                <c:pt idx="37">
                  <c:v>M38</c:v>
                </c:pt>
                <c:pt idx="38">
                  <c:v>M39</c:v>
                </c:pt>
                <c:pt idx="39">
                  <c:v>M40</c:v>
                </c:pt>
                <c:pt idx="40">
                  <c:v>M41</c:v>
                </c:pt>
                <c:pt idx="41">
                  <c:v>M42</c:v>
                </c:pt>
                <c:pt idx="42">
                  <c:v>M43</c:v>
                </c:pt>
                <c:pt idx="43">
                  <c:v>M44</c:v>
                </c:pt>
                <c:pt idx="44">
                  <c:v>M45</c:v>
                </c:pt>
                <c:pt idx="45">
                  <c:v>M46</c:v>
                </c:pt>
                <c:pt idx="46">
                  <c:v>M47</c:v>
                </c:pt>
                <c:pt idx="47">
                  <c:v>M48</c:v>
                </c:pt>
                <c:pt idx="48">
                  <c:v>M49</c:v>
                </c:pt>
                <c:pt idx="49">
                  <c:v>M50</c:v>
                </c:pt>
                <c:pt idx="50">
                  <c:v>M51</c:v>
                </c:pt>
                <c:pt idx="51">
                  <c:v>M52</c:v>
                </c:pt>
                <c:pt idx="52">
                  <c:v>M53</c:v>
                </c:pt>
                <c:pt idx="53">
                  <c:v>M54</c:v>
                </c:pt>
                <c:pt idx="54">
                  <c:v>M55</c:v>
                </c:pt>
                <c:pt idx="55">
                  <c:v>M56</c:v>
                </c:pt>
                <c:pt idx="56">
                  <c:v>M57</c:v>
                </c:pt>
                <c:pt idx="57">
                  <c:v>M58</c:v>
                </c:pt>
                <c:pt idx="58">
                  <c:v>M59</c:v>
                </c:pt>
                <c:pt idx="59">
                  <c:v>M60</c:v>
                </c:pt>
              </c:strCache>
            </c:strRef>
          </c:cat>
          <c:val>
            <c:numRef>
              <c:f>'Figure 3'!$AI$6:$CP$6</c:f>
              <c:numCache>
                <c:formatCode>0.00%</c:formatCode>
                <c:ptCount val="60"/>
                <c:pt idx="0">
                  <c:v>0.46195616963274233</c:v>
                </c:pt>
                <c:pt idx="1">
                  <c:v>0.44736886989447239</c:v>
                </c:pt>
                <c:pt idx="2">
                  <c:v>0.40196106242085627</c:v>
                </c:pt>
                <c:pt idx="3">
                  <c:v>0.42307685887366681</c:v>
                </c:pt>
                <c:pt idx="4">
                  <c:v>0.42452850789796365</c:v>
                </c:pt>
                <c:pt idx="5">
                  <c:v>0.40454509824758361</c:v>
                </c:pt>
                <c:pt idx="6">
                  <c:v>0.37554602367404</c:v>
                </c:pt>
                <c:pt idx="7">
                  <c:v>0.36909890005086471</c:v>
                </c:pt>
                <c:pt idx="8">
                  <c:v>0.36864408649873359</c:v>
                </c:pt>
                <c:pt idx="9">
                  <c:v>0.36363618972647338</c:v>
                </c:pt>
                <c:pt idx="10">
                  <c:v>0.32549029397214146</c:v>
                </c:pt>
                <c:pt idx="11">
                  <c:v>0.30798515396991361</c:v>
                </c:pt>
                <c:pt idx="12">
                  <c:v>0.33085524090947815</c:v>
                </c:pt>
                <c:pt idx="13">
                  <c:v>0.37454525865334276</c:v>
                </c:pt>
                <c:pt idx="14">
                  <c:v>0.34615370607404988</c:v>
                </c:pt>
                <c:pt idx="15">
                  <c:v>0.31418940450537847</c:v>
                </c:pt>
                <c:pt idx="16">
                  <c:v>0.31456987778243206</c:v>
                </c:pt>
                <c:pt idx="17">
                  <c:v>0.3203882622399426</c:v>
                </c:pt>
                <c:pt idx="18">
                  <c:v>0.31746009001035025</c:v>
                </c:pt>
                <c:pt idx="19">
                  <c:v>0.33228831367859496</c:v>
                </c:pt>
                <c:pt idx="20">
                  <c:v>0.33436541160645528</c:v>
                </c:pt>
                <c:pt idx="21">
                  <c:v>0.32727280379308887</c:v>
                </c:pt>
                <c:pt idx="22">
                  <c:v>0.35502957972040255</c:v>
                </c:pt>
                <c:pt idx="23">
                  <c:v>0.36918602206069145</c:v>
                </c:pt>
                <c:pt idx="24">
                  <c:v>0.33798867781427716</c:v>
                </c:pt>
                <c:pt idx="25">
                  <c:v>0.29100521000458052</c:v>
                </c:pt>
                <c:pt idx="26">
                  <c:v>0.31948056008316245</c:v>
                </c:pt>
                <c:pt idx="27">
                  <c:v>0.33419030325786425</c:v>
                </c:pt>
                <c:pt idx="28">
                  <c:v>0.32997472443217418</c:v>
                </c:pt>
                <c:pt idx="29">
                  <c:v>0.32352962868826807</c:v>
                </c:pt>
                <c:pt idx="30">
                  <c:v>0.32530118129889884</c:v>
                </c:pt>
                <c:pt idx="31">
                  <c:v>0.30588241060946586</c:v>
                </c:pt>
                <c:pt idx="32">
                  <c:v>0.27610185826428268</c:v>
                </c:pt>
                <c:pt idx="33">
                  <c:v>0.26027384229269246</c:v>
                </c:pt>
                <c:pt idx="34">
                  <c:v>0.24235819557338617</c:v>
                </c:pt>
                <c:pt idx="35">
                  <c:v>0.22929916428517005</c:v>
                </c:pt>
                <c:pt idx="36">
                  <c:v>0.22546978610633497</c:v>
                </c:pt>
                <c:pt idx="37">
                  <c:v>0.22131155705718591</c:v>
                </c:pt>
                <c:pt idx="38">
                  <c:v>0.21259847901468581</c:v>
                </c:pt>
                <c:pt idx="39">
                  <c:v>0.20423887502695515</c:v>
                </c:pt>
                <c:pt idx="40">
                  <c:v>0.20075750767305864</c:v>
                </c:pt>
                <c:pt idx="41">
                  <c:v>0.19999982853771162</c:v>
                </c:pt>
                <c:pt idx="42">
                  <c:v>0.19454558577789302</c:v>
                </c:pt>
                <c:pt idx="43">
                  <c:v>0.1963963862514396</c:v>
                </c:pt>
                <c:pt idx="44">
                  <c:v>0.205454750911745</c:v>
                </c:pt>
                <c:pt idx="45">
                  <c:v>0.20652186675478348</c:v>
                </c:pt>
                <c:pt idx="46">
                  <c:v>0.19332154537634577</c:v>
                </c:pt>
                <c:pt idx="47">
                  <c:v>0.18998288730588314</c:v>
                </c:pt>
                <c:pt idx="48">
                  <c:v>0.18909697896740471</c:v>
                </c:pt>
                <c:pt idx="49">
                  <c:v>0.18624169936173735</c:v>
                </c:pt>
                <c:pt idx="50">
                  <c:v>0.18019468624175886</c:v>
                </c:pt>
                <c:pt idx="51">
                  <c:v>0.17599994963123397</c:v>
                </c:pt>
                <c:pt idx="52">
                  <c:v>0.16876961847849595</c:v>
                </c:pt>
                <c:pt idx="53">
                  <c:v>0.15432108247015761</c:v>
                </c:pt>
                <c:pt idx="54">
                  <c:v>0.14459662114753719</c:v>
                </c:pt>
                <c:pt idx="55">
                  <c:v>0.14909633592887603</c:v>
                </c:pt>
                <c:pt idx="56">
                  <c:v>0.14781278808791748</c:v>
                </c:pt>
                <c:pt idx="57">
                  <c:v>0.14414405334052535</c:v>
                </c:pt>
                <c:pt idx="58">
                  <c:v>0.13843889978552007</c:v>
                </c:pt>
                <c:pt idx="59">
                  <c:v>0.13352678833894649</c:v>
                </c:pt>
              </c:numCache>
            </c:numRef>
          </c:val>
          <c:smooth val="0"/>
          <c:extLst>
            <c:ext xmlns:c16="http://schemas.microsoft.com/office/drawing/2014/chart" uri="{C3380CC4-5D6E-409C-BE32-E72D297353CC}">
              <c16:uniqueId val="{00000031-33EB-4D6B-8B06-F1BA2CAFBE41}"/>
            </c:ext>
          </c:extLst>
        </c:ser>
        <c:dLbls>
          <c:showLegendKey val="0"/>
          <c:showVal val="0"/>
          <c:showCatName val="0"/>
          <c:showSerName val="0"/>
          <c:showPercent val="0"/>
          <c:showBubbleSize val="0"/>
        </c:dLbls>
        <c:marker val="1"/>
        <c:smooth val="0"/>
        <c:axId val="2124448360"/>
        <c:axId val="2124444920"/>
      </c:lineChart>
      <c:catAx>
        <c:axId val="2124448360"/>
        <c:scaling>
          <c:orientation val="minMax"/>
        </c:scaling>
        <c:delete val="0"/>
        <c:axPos val="b"/>
        <c:numFmt formatCode="[$-409]mmm\-yy;@" sourceLinked="0"/>
        <c:majorTickMark val="out"/>
        <c:minorTickMark val="none"/>
        <c:tickLblPos val="low"/>
        <c:txPr>
          <a:bodyPr/>
          <a:lstStyle/>
          <a:p>
            <a:pPr>
              <a:defRPr sz="1400">
                <a:latin typeface="Bahnschrift Light" pitchFamily="34" charset="0"/>
              </a:defRPr>
            </a:pPr>
            <a:endParaRPr lang="en-US"/>
          </a:p>
        </c:txPr>
        <c:crossAx val="2124444920"/>
        <c:crosses val="autoZero"/>
        <c:auto val="1"/>
        <c:lblAlgn val="ctr"/>
        <c:lblOffset val="100"/>
        <c:noMultiLvlLbl val="0"/>
      </c:catAx>
      <c:valAx>
        <c:axId val="2124444920"/>
        <c:scaling>
          <c:orientation val="minMax"/>
          <c:max val="0.60000000000000098"/>
        </c:scaling>
        <c:delete val="0"/>
        <c:axPos val="l"/>
        <c:majorGridlines>
          <c:spPr>
            <a:ln>
              <a:solidFill>
                <a:sysClr val="window" lastClr="FFFFFF">
                  <a:lumMod val="95000"/>
                </a:sysClr>
              </a:solidFill>
            </a:ln>
          </c:spPr>
        </c:majorGridlines>
        <c:numFmt formatCode="0%" sourceLinked="0"/>
        <c:majorTickMark val="out"/>
        <c:minorTickMark val="none"/>
        <c:tickLblPos val="nextTo"/>
        <c:txPr>
          <a:bodyPr/>
          <a:lstStyle/>
          <a:p>
            <a:pPr>
              <a:defRPr sz="1600">
                <a:latin typeface="Bahnschrift Light" pitchFamily="34" charset="0"/>
              </a:defRPr>
            </a:pPr>
            <a:endParaRPr lang="en-US"/>
          </a:p>
        </c:txPr>
        <c:crossAx val="2124448360"/>
        <c:crosses val="autoZero"/>
        <c:crossBetween val="between"/>
      </c:valAx>
    </c:plotArea>
    <c:legend>
      <c:legendPos val="b"/>
      <c:layout>
        <c:manualLayout>
          <c:xMode val="edge"/>
          <c:yMode val="edge"/>
          <c:x val="6.8955153514693293E-2"/>
          <c:y val="0.849774228526185"/>
          <c:w val="0.80739031026775099"/>
          <c:h val="0.14885909199567801"/>
        </c:manualLayout>
      </c:layout>
      <c:overlay val="0"/>
      <c:txPr>
        <a:bodyPr/>
        <a:lstStyle/>
        <a:p>
          <a:pPr>
            <a:defRPr sz="1600">
              <a:latin typeface="Bahnschrift Light" pitchFamily="34" charset="0"/>
            </a:defRPr>
          </a:pPr>
          <a:endParaRPr lang="en-US"/>
        </a:p>
      </c:txPr>
    </c:legend>
    <c:plotVisOnly val="1"/>
    <c:dispBlanksAs val="gap"/>
    <c:showDLblsOverMax val="0"/>
  </c:chart>
  <c:spPr>
    <a:ln>
      <a:noFill/>
    </a:ln>
  </c:spPr>
  <c:printSettings>
    <c:headerFooter/>
    <c:pageMargins b="0.750000000000005" l="0.70000000000000095" r="0.70000000000000095" t="0.75000000000000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Bahnschrift Light" panose="020B0502040204020203" pitchFamily="34" charset="0"/>
                <a:ea typeface="+mn-ea"/>
                <a:cs typeface="+mn-cs"/>
              </a:defRPr>
            </a:pPr>
            <a:r>
              <a:rPr lang="es-AR">
                <a:solidFill>
                  <a:sysClr val="windowText" lastClr="000000"/>
                </a:solidFill>
              </a:rPr>
              <a:t>GDP in</a:t>
            </a:r>
            <a:r>
              <a:rPr lang="es-AR" baseline="0">
                <a:solidFill>
                  <a:sysClr val="windowText" lastClr="000000"/>
                </a:solidFill>
              </a:rPr>
              <a:t> countries that implemented IT - Floating Regimes</a:t>
            </a:r>
            <a:endParaRPr lang="es-AR">
              <a:solidFill>
                <a:sysClr val="windowText" lastClr="000000"/>
              </a:solidFill>
            </a:endParaRPr>
          </a:p>
        </c:rich>
      </c:tx>
      <c:layout>
        <c:manualLayout>
          <c:xMode val="edge"/>
          <c:yMode val="edge"/>
          <c:x val="0.19550419100838201"/>
          <c:y val="2.17509516041327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Bahnschrift Light" panose="020B0502040204020203" pitchFamily="34" charset="0"/>
              <a:ea typeface="+mn-ea"/>
              <a:cs typeface="+mn-cs"/>
            </a:defRPr>
          </a:pPr>
          <a:endParaRPr lang="en-US"/>
        </a:p>
      </c:txPr>
    </c:title>
    <c:autoTitleDeleted val="0"/>
    <c:plotArea>
      <c:layout>
        <c:manualLayout>
          <c:layoutTarget val="inner"/>
          <c:xMode val="edge"/>
          <c:yMode val="edge"/>
          <c:x val="6.91030278612281E-2"/>
          <c:y val="0.104628927909297"/>
          <c:w val="0.91050394284696601"/>
          <c:h val="0.69023455061591998"/>
        </c:manualLayout>
      </c:layout>
      <c:lineChart>
        <c:grouping val="standard"/>
        <c:varyColors val="0"/>
        <c:ser>
          <c:idx val="4"/>
          <c:order val="0"/>
          <c:tx>
            <c:strRef>
              <c:f>'Figure 4'!$Q$3</c:f>
              <c:strCache>
                <c:ptCount val="1"/>
                <c:pt idx="0">
                  <c:v>Jamaica - 2008</c:v>
                </c:pt>
              </c:strCache>
            </c:strRef>
          </c:tx>
          <c:spPr>
            <a:ln w="19050" cap="rnd">
              <a:solidFill>
                <a:srgbClr val="00B050"/>
              </a:solidFill>
              <a:prstDash val="sys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4'!$Q$4:$Q$23</c:f>
              <c:numCache>
                <c:formatCode>0</c:formatCode>
                <c:ptCount val="20"/>
                <c:pt idx="0">
                  <c:v>100</c:v>
                </c:pt>
                <c:pt idx="1">
                  <c:v>97.477134276051387</c:v>
                </c:pt>
                <c:pt idx="2">
                  <c:v>97.113961282541013</c:v>
                </c:pt>
                <c:pt idx="3">
                  <c:v>95.414340054853582</c:v>
                </c:pt>
                <c:pt idx="4">
                  <c:v>95.509863619647419</c:v>
                </c:pt>
                <c:pt idx="5">
                  <c:v>95.160543002549048</c:v>
                </c:pt>
                <c:pt idx="6">
                  <c:v>94.427217761873521</c:v>
                </c:pt>
                <c:pt idx="7">
                  <c:v>93.81361101733188</c:v>
                </c:pt>
                <c:pt idx="8">
                  <c:v>93.109825856642345</c:v>
                </c:pt>
                <c:pt idx="9">
                  <c:v>94.216587647572752</c:v>
                </c:pt>
                <c:pt idx="10">
                  <c:v>93.845222340909956</c:v>
                </c:pt>
                <c:pt idx="11">
                  <c:v>95.333959188664508</c:v>
                </c:pt>
                <c:pt idx="12">
                  <c:v>95.089616126563286</c:v>
                </c:pt>
                <c:pt idx="13">
                  <c:v>94.781421350659727</c:v>
                </c:pt>
                <c:pt idx="14">
                  <c:v>95.181435487743457</c:v>
                </c:pt>
                <c:pt idx="15">
                  <c:v>94.958575132881649</c:v>
                </c:pt>
                <c:pt idx="16">
                  <c:v>94.999669467559798</c:v>
                </c:pt>
                <c:pt idx="17">
                  <c:v>94.388709853843011</c:v>
                </c:pt>
                <c:pt idx="18">
                  <c:v>94.071178411625795</c:v>
                </c:pt>
                <c:pt idx="19">
                  <c:v>93.700790766051895</c:v>
                </c:pt>
              </c:numCache>
            </c:numRef>
          </c:val>
          <c:smooth val="0"/>
          <c:extLst>
            <c:ext xmlns:c16="http://schemas.microsoft.com/office/drawing/2014/chart" uri="{C3380CC4-5D6E-409C-BE32-E72D297353CC}">
              <c16:uniqueId val="{00000000-CB10-44AB-BE36-F64DD02A8E12}"/>
            </c:ext>
          </c:extLst>
        </c:ser>
        <c:ser>
          <c:idx val="5"/>
          <c:order val="1"/>
          <c:tx>
            <c:strRef>
              <c:f>'Figure 4'!$R$3</c:f>
              <c:strCache>
                <c:ptCount val="1"/>
                <c:pt idx="0">
                  <c:v>Uganda - 2011</c:v>
                </c:pt>
              </c:strCache>
            </c:strRef>
          </c:tx>
          <c:spPr>
            <a:ln w="19050" cap="rnd">
              <a:solidFill>
                <a:schemeClr val="tx2">
                  <a:lumMod val="40000"/>
                  <a:lumOff val="60000"/>
                </a:schemeClr>
              </a:solidFill>
              <a:prstDash val="dash"/>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4'!$R$4:$R$23</c:f>
              <c:numCache>
                <c:formatCode>0</c:formatCode>
                <c:ptCount val="20"/>
                <c:pt idx="0">
                  <c:v>100</c:v>
                </c:pt>
                <c:pt idx="1">
                  <c:v>99.591624562907512</c:v>
                </c:pt>
                <c:pt idx="2">
                  <c:v>101.27801396770417</c:v>
                </c:pt>
                <c:pt idx="3">
                  <c:v>102.17925639659782</c:v>
                </c:pt>
                <c:pt idx="4">
                  <c:v>101.00903136538911</c:v>
                </c:pt>
                <c:pt idx="5">
                  <c:v>100.80750918329555</c:v>
                </c:pt>
                <c:pt idx="6">
                  <c:v>105.14179298037321</c:v>
                </c:pt>
                <c:pt idx="7">
                  <c:v>103.40222673116395</c:v>
                </c:pt>
                <c:pt idx="8">
                  <c:v>104.38997018690857</c:v>
                </c:pt>
                <c:pt idx="9">
                  <c:v>105.34172508868042</c:v>
                </c:pt>
                <c:pt idx="10">
                  <c:v>109.81773070995202</c:v>
                </c:pt>
                <c:pt idx="11">
                  <c:v>107.15185710992901</c:v>
                </c:pt>
                <c:pt idx="12">
                  <c:v>110.70797024014674</c:v>
                </c:pt>
                <c:pt idx="13">
                  <c:v>112.64708144604694</c:v>
                </c:pt>
                <c:pt idx="14">
                  <c:v>112.89699762999493</c:v>
                </c:pt>
                <c:pt idx="15">
                  <c:v>116.13166344250104</c:v>
                </c:pt>
                <c:pt idx="16">
                  <c:v>116.99009038693755</c:v>
                </c:pt>
                <c:pt idx="17">
                  <c:v>118.65516839344683</c:v>
                </c:pt>
                <c:pt idx="18">
                  <c:v>120.47790069285649</c:v>
                </c:pt>
                <c:pt idx="19">
                  <c:v>122.14367330110822</c:v>
                </c:pt>
              </c:numCache>
            </c:numRef>
          </c:val>
          <c:smooth val="0"/>
          <c:extLst>
            <c:ext xmlns:c16="http://schemas.microsoft.com/office/drawing/2014/chart" uri="{C3380CC4-5D6E-409C-BE32-E72D297353CC}">
              <c16:uniqueId val="{00000001-CB10-44AB-BE36-F64DD02A8E12}"/>
            </c:ext>
          </c:extLst>
        </c:ser>
        <c:ser>
          <c:idx val="1"/>
          <c:order val="2"/>
          <c:tx>
            <c:strRef>
              <c:f>'Figure 4'!$C$3</c:f>
              <c:strCache>
                <c:ptCount val="1"/>
                <c:pt idx="0">
                  <c:v>Argentina - 2016</c:v>
                </c:pt>
              </c:strCache>
            </c:strRef>
          </c:tx>
          <c:spPr>
            <a:ln w="19050" cap="rnd">
              <a:solidFill>
                <a:srgbClr val="00B0F0"/>
              </a:solidFill>
              <a:prstDash val="dash"/>
              <a:round/>
            </a:ln>
            <a:effectLst/>
          </c:spPr>
          <c:marker>
            <c:symbol val="circle"/>
            <c:size val="8"/>
            <c:spPr>
              <a:solidFill>
                <a:srgbClr val="00B0F0"/>
              </a:solidFill>
              <a:ln w="9525">
                <a:noFill/>
              </a:ln>
              <a:effectLst/>
            </c:spPr>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4'!$C$4:$C$23</c:f>
              <c:numCache>
                <c:formatCode>0</c:formatCode>
                <c:ptCount val="20"/>
                <c:pt idx="0">
                  <c:v>100</c:v>
                </c:pt>
                <c:pt idx="1">
                  <c:v>100.31642054760455</c:v>
                </c:pt>
                <c:pt idx="2">
                  <c:v>100.87411167318501</c:v>
                </c:pt>
                <c:pt idx="3">
                  <c:v>101.4406775553669</c:v>
                </c:pt>
                <c:pt idx="4">
                  <c:v>102.58453000888368</c:v>
                </c:pt>
                <c:pt idx="5">
                  <c:v>104.27576806114489</c:v>
                </c:pt>
                <c:pt idx="6">
                  <c:v>105.19023670166688</c:v>
                </c:pt>
                <c:pt idx="7">
                  <c:v>104.96424461688636</c:v>
                </c:pt>
                <c:pt idx="8">
                  <c:v>100.02566872250387</c:v>
                </c:pt>
                <c:pt idx="9">
                  <c:v>99.761454036245723</c:v>
                </c:pt>
                <c:pt idx="10">
                  <c:v>98.477851581054836</c:v>
                </c:pt>
                <c:pt idx="11">
                  <c:v>98.263567465583549</c:v>
                </c:pt>
              </c:numCache>
            </c:numRef>
          </c:val>
          <c:smooth val="0"/>
          <c:extLst>
            <c:ext xmlns:c16="http://schemas.microsoft.com/office/drawing/2014/chart" uri="{C3380CC4-5D6E-409C-BE32-E72D297353CC}">
              <c16:uniqueId val="{00000002-CB10-44AB-BE36-F64DD02A8E12}"/>
            </c:ext>
          </c:extLst>
        </c:ser>
        <c:ser>
          <c:idx val="0"/>
          <c:order val="3"/>
          <c:tx>
            <c:strRef>
              <c:f>'Figure 4'!$D$3</c:f>
              <c:strCache>
                <c:ptCount val="1"/>
                <c:pt idx="0">
                  <c:v>Turkey - 2002</c:v>
                </c:pt>
              </c:strCache>
            </c:strRef>
          </c:tx>
          <c:spPr>
            <a:ln w="19050" cap="rnd">
              <a:solidFill>
                <a:srgbClr val="FF0000"/>
              </a:solidFill>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4'!$D$4:$D$23</c:f>
              <c:numCache>
                <c:formatCode>0</c:formatCode>
                <c:ptCount val="20"/>
                <c:pt idx="0">
                  <c:v>100</c:v>
                </c:pt>
                <c:pt idx="1">
                  <c:v>104.63964241047272</c:v>
                </c:pt>
                <c:pt idx="2">
                  <c:v>106.49898915033197</c:v>
                </c:pt>
                <c:pt idx="3">
                  <c:v>107.24396292191263</c:v>
                </c:pt>
                <c:pt idx="4">
                  <c:v>106.60382601879945</c:v>
                </c:pt>
                <c:pt idx="5">
                  <c:v>108.20989658011386</c:v>
                </c:pt>
                <c:pt idx="6">
                  <c:v>112.73873855603217</c:v>
                </c:pt>
                <c:pt idx="7">
                  <c:v>114.26336889055008</c:v>
                </c:pt>
                <c:pt idx="8">
                  <c:v>118.11280017996997</c:v>
                </c:pt>
                <c:pt idx="9">
                  <c:v>120.64361498321928</c:v>
                </c:pt>
                <c:pt idx="10">
                  <c:v>122.24218147277109</c:v>
                </c:pt>
                <c:pt idx="11">
                  <c:v>123.78355160147737</c:v>
                </c:pt>
                <c:pt idx="12">
                  <c:v>129.30988875464394</c:v>
                </c:pt>
                <c:pt idx="13">
                  <c:v>130.23043175501977</c:v>
                </c:pt>
                <c:pt idx="14">
                  <c:v>132.23925405070702</c:v>
                </c:pt>
                <c:pt idx="15">
                  <c:v>136.74810428096777</c:v>
                </c:pt>
                <c:pt idx="16">
                  <c:v>137.84187642601549</c:v>
                </c:pt>
                <c:pt idx="17">
                  <c:v>142.68191726758704</c:v>
                </c:pt>
                <c:pt idx="18">
                  <c:v>140.39771727351336</c:v>
                </c:pt>
                <c:pt idx="19">
                  <c:v>145.26367802267393</c:v>
                </c:pt>
              </c:numCache>
            </c:numRef>
          </c:val>
          <c:smooth val="0"/>
          <c:extLst>
            <c:ext xmlns:c16="http://schemas.microsoft.com/office/drawing/2014/chart" uri="{C3380CC4-5D6E-409C-BE32-E72D297353CC}">
              <c16:uniqueId val="{00000003-CB10-44AB-BE36-F64DD02A8E12}"/>
            </c:ext>
          </c:extLst>
        </c:ser>
        <c:ser>
          <c:idx val="2"/>
          <c:order val="4"/>
          <c:tx>
            <c:strRef>
              <c:f>'Figure 4'!$E$3</c:f>
              <c:strCache>
                <c:ptCount val="1"/>
                <c:pt idx="0">
                  <c:v>Indonesia - 1999</c:v>
                </c:pt>
              </c:strCache>
            </c:strRef>
          </c:tx>
          <c:spPr>
            <a:ln w="19050" cap="rnd">
              <a:solidFill>
                <a:schemeClr val="accent4">
                  <a:lumMod val="75000"/>
                </a:schemeClr>
              </a:solidFill>
              <a:prstDash val="dash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4'!$E$4:$E$23</c:f>
              <c:numCache>
                <c:formatCode>0</c:formatCode>
                <c:ptCount val="20"/>
                <c:pt idx="0">
                  <c:v>100</c:v>
                </c:pt>
                <c:pt idx="1">
                  <c:v>99.698319852258038</c:v>
                </c:pt>
                <c:pt idx="2">
                  <c:v>101.18861822890042</c:v>
                </c:pt>
                <c:pt idx="3">
                  <c:v>102.93820103532633</c:v>
                </c:pt>
                <c:pt idx="4">
                  <c:v>104.16263734512391</c:v>
                </c:pt>
                <c:pt idx="5">
                  <c:v>104.22762303068767</c:v>
                </c:pt>
                <c:pt idx="6">
                  <c:v>106.25864053680222</c:v>
                </c:pt>
                <c:pt idx="7">
                  <c:v>109.32585646141777</c:v>
                </c:pt>
                <c:pt idx="8">
                  <c:v>108.26746568717999</c:v>
                </c:pt>
                <c:pt idx="9">
                  <c:v>110.14973874910713</c:v>
                </c:pt>
                <c:pt idx="10">
                  <c:v>109.90302859783748</c:v>
                </c:pt>
                <c:pt idx="11">
                  <c:v>111.05811935795732</c:v>
                </c:pt>
                <c:pt idx="12">
                  <c:v>112.17719659969782</c:v>
                </c:pt>
                <c:pt idx="13">
                  <c:v>114.66099114346601</c:v>
                </c:pt>
                <c:pt idx="14">
                  <c:v>116.03153993389775</c:v>
                </c:pt>
                <c:pt idx="15">
                  <c:v>116.26035743565862</c:v>
                </c:pt>
                <c:pt idx="16">
                  <c:v>117.75233502258996</c:v>
                </c:pt>
                <c:pt idx="17">
                  <c:v>120.34294609077091</c:v>
                </c:pt>
                <c:pt idx="18">
                  <c:v>121.3450824352322</c:v>
                </c:pt>
                <c:pt idx="19">
                  <c:v>121.65591147981129</c:v>
                </c:pt>
              </c:numCache>
            </c:numRef>
          </c:val>
          <c:smooth val="0"/>
          <c:extLst>
            <c:ext xmlns:c16="http://schemas.microsoft.com/office/drawing/2014/chart" uri="{C3380CC4-5D6E-409C-BE32-E72D297353CC}">
              <c16:uniqueId val="{00000004-CB10-44AB-BE36-F64DD02A8E12}"/>
            </c:ext>
          </c:extLst>
        </c:ser>
        <c:ser>
          <c:idx val="3"/>
          <c:order val="5"/>
          <c:tx>
            <c:strRef>
              <c:f>'Figure 4'!$F$3</c:f>
              <c:strCache>
                <c:ptCount val="1"/>
                <c:pt idx="0">
                  <c:v>Mexico - 1996</c:v>
                </c:pt>
              </c:strCache>
            </c:strRef>
          </c:tx>
          <c:spPr>
            <a:ln w="19050" cap="rnd">
              <a:solidFill>
                <a:srgbClr val="92D050"/>
              </a:solidFill>
              <a:prstDash val="lgDash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4'!$F$4:$F$23</c:f>
              <c:numCache>
                <c:formatCode>0</c:formatCode>
                <c:ptCount val="20"/>
                <c:pt idx="0">
                  <c:v>100</c:v>
                </c:pt>
                <c:pt idx="1">
                  <c:v>100.13087355625665</c:v>
                </c:pt>
                <c:pt idx="2">
                  <c:v>101.41984822854062</c:v>
                </c:pt>
                <c:pt idx="3">
                  <c:v>107.11908928783203</c:v>
                </c:pt>
                <c:pt idx="4">
                  <c:v>104.5823029488179</c:v>
                </c:pt>
                <c:pt idx="5">
                  <c:v>108.74180186802806</c:v>
                </c:pt>
                <c:pt idx="6">
                  <c:v>109.13729873207818</c:v>
                </c:pt>
                <c:pt idx="7">
                  <c:v>114.22635794891838</c:v>
                </c:pt>
                <c:pt idx="8">
                  <c:v>113.02892350829229</c:v>
                </c:pt>
                <c:pt idx="9">
                  <c:v>113.40477142688583</c:v>
                </c:pt>
                <c:pt idx="10">
                  <c:v>114.22069817901495</c:v>
                </c:pt>
                <c:pt idx="11">
                  <c:v>116.6664818946598</c:v>
                </c:pt>
                <c:pt idx="12">
                  <c:v>115.87130592816931</c:v>
                </c:pt>
                <c:pt idx="13">
                  <c:v>116.15291503540341</c:v>
                </c:pt>
                <c:pt idx="14">
                  <c:v>117.64266092192616</c:v>
                </c:pt>
                <c:pt idx="15">
                  <c:v>121.05951807197526</c:v>
                </c:pt>
                <c:pt idx="16">
                  <c:v>122.33969599343415</c:v>
                </c:pt>
                <c:pt idx="17">
                  <c:v>123.28069538934696</c:v>
                </c:pt>
                <c:pt idx="18">
                  <c:v>124.15903204052188</c:v>
                </c:pt>
                <c:pt idx="19">
                  <c:v>125.40326472373292</c:v>
                </c:pt>
              </c:numCache>
            </c:numRef>
          </c:val>
          <c:smooth val="0"/>
          <c:extLst>
            <c:ext xmlns:c16="http://schemas.microsoft.com/office/drawing/2014/chart" uri="{C3380CC4-5D6E-409C-BE32-E72D297353CC}">
              <c16:uniqueId val="{00000005-CB10-44AB-BE36-F64DD02A8E12}"/>
            </c:ext>
          </c:extLst>
        </c:ser>
        <c:ser>
          <c:idx val="6"/>
          <c:order val="6"/>
          <c:tx>
            <c:strRef>
              <c:f>'Figure 4'!$S$3</c:f>
              <c:strCache>
                <c:ptCount val="1"/>
                <c:pt idx="0">
                  <c:v>Dominican Rep. - 2004</c:v>
                </c:pt>
              </c:strCache>
            </c:strRef>
          </c:tx>
          <c:spPr>
            <a:ln w="19050" cap="rnd">
              <a:solidFill>
                <a:srgbClr val="7030A0"/>
              </a:solidFill>
              <a:prstDash val="lgDashDot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4'!$S$4:$S$23</c:f>
              <c:numCache>
                <c:formatCode>0</c:formatCode>
                <c:ptCount val="20"/>
                <c:pt idx="0">
                  <c:v>100</c:v>
                </c:pt>
                <c:pt idx="1">
                  <c:v>101.16719900881836</c:v>
                </c:pt>
                <c:pt idx="2">
                  <c:v>103.9103170713872</c:v>
                </c:pt>
                <c:pt idx="3">
                  <c:v>106.54314343853999</c:v>
                </c:pt>
                <c:pt idx="4">
                  <c:v>108.69893143414015</c:v>
                </c:pt>
                <c:pt idx="5">
                  <c:v>112.55068204835426</c:v>
                </c:pt>
                <c:pt idx="6">
                  <c:v>113.61229260472543</c:v>
                </c:pt>
                <c:pt idx="7">
                  <c:v>117.203259821323</c:v>
                </c:pt>
                <c:pt idx="8">
                  <c:v>119.83931270952073</c:v>
                </c:pt>
                <c:pt idx="9">
                  <c:v>120.97445377641245</c:v>
                </c:pt>
                <c:pt idx="10">
                  <c:v>123.84220589975989</c:v>
                </c:pt>
                <c:pt idx="11">
                  <c:v>125.2652230720734</c:v>
                </c:pt>
                <c:pt idx="12">
                  <c:v>127.32948529181856</c:v>
                </c:pt>
                <c:pt idx="13">
                  <c:v>131.36702244750737</c:v>
                </c:pt>
                <c:pt idx="14">
                  <c:v>133.64408050273829</c:v>
                </c:pt>
                <c:pt idx="15">
                  <c:v>134.3205205888149</c:v>
                </c:pt>
                <c:pt idx="16">
                  <c:v>136.96323185770208</c:v>
                </c:pt>
                <c:pt idx="17">
                  <c:v>131.33322933455634</c:v>
                </c:pt>
                <c:pt idx="18">
                  <c:v>131.49301771003729</c:v>
                </c:pt>
                <c:pt idx="19">
                  <c:v>130.61038331987234</c:v>
                </c:pt>
              </c:numCache>
            </c:numRef>
          </c:val>
          <c:smooth val="0"/>
          <c:extLst>
            <c:ext xmlns:c16="http://schemas.microsoft.com/office/drawing/2014/chart" uri="{C3380CC4-5D6E-409C-BE32-E72D297353CC}">
              <c16:uniqueId val="{00000006-CB10-44AB-BE36-F64DD02A8E12}"/>
            </c:ext>
          </c:extLst>
        </c:ser>
        <c:ser>
          <c:idx val="7"/>
          <c:order val="7"/>
          <c:tx>
            <c:strRef>
              <c:f>'Figure 4'!$T$3</c:f>
              <c:strCache>
                <c:ptCount val="1"/>
                <c:pt idx="0">
                  <c:v>Moldova - 1999</c:v>
                </c:pt>
              </c:strCache>
            </c:strRef>
          </c:tx>
          <c:spPr>
            <a:ln w="19050" cap="rnd">
              <a:solidFill>
                <a:schemeClr val="accent5">
                  <a:lumMod val="75000"/>
                </a:schemeClr>
              </a:solidFill>
              <a:prstDash val="lgDash"/>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4'!$T$4:$T$23</c:f>
              <c:numCache>
                <c:formatCode>0</c:formatCode>
                <c:ptCount val="20"/>
                <c:pt idx="0">
                  <c:v>100</c:v>
                </c:pt>
                <c:pt idx="1">
                  <c:v>96.638628548676181</c:v>
                </c:pt>
                <c:pt idx="2">
                  <c:v>98.607232400800484</c:v>
                </c:pt>
                <c:pt idx="3">
                  <c:v>100.84903729731826</c:v>
                </c:pt>
                <c:pt idx="4">
                  <c:v>101.95228903265713</c:v>
                </c:pt>
                <c:pt idx="5">
                  <c:v>102.13510839718198</c:v>
                </c:pt>
                <c:pt idx="6">
                  <c:v>104.18875967012437</c:v>
                </c:pt>
                <c:pt idx="7">
                  <c:v>107.3635528076246</c:v>
                </c:pt>
                <c:pt idx="8">
                  <c:v>108.53370197638456</c:v>
                </c:pt>
                <c:pt idx="9">
                  <c:v>110.55296750367984</c:v>
                </c:pt>
                <c:pt idx="10">
                  <c:v>112.52072877961865</c:v>
                </c:pt>
                <c:pt idx="11">
                  <c:v>115.59173068902201</c:v>
                </c:pt>
                <c:pt idx="12">
                  <c:v>116.78992443298046</c:v>
                </c:pt>
                <c:pt idx="13">
                  <c:v>121.17611719401262</c:v>
                </c:pt>
                <c:pt idx="14">
                  <c:v>123.0067574331333</c:v>
                </c:pt>
                <c:pt idx="15">
                  <c:v>119.18457738665889</c:v>
                </c:pt>
                <c:pt idx="16">
                  <c:v>124.53206668583042</c:v>
                </c:pt>
                <c:pt idx="17">
                  <c:v>127.80724761999791</c:v>
                </c:pt>
                <c:pt idx="18">
                  <c:v>130.12432293517486</c:v>
                </c:pt>
                <c:pt idx="19">
                  <c:v>130.09878182273442</c:v>
                </c:pt>
              </c:numCache>
            </c:numRef>
          </c:val>
          <c:smooth val="0"/>
          <c:extLst>
            <c:ext xmlns:c16="http://schemas.microsoft.com/office/drawing/2014/chart" uri="{C3380CC4-5D6E-409C-BE32-E72D297353CC}">
              <c16:uniqueId val="{00000007-CB10-44AB-BE36-F64DD02A8E12}"/>
            </c:ext>
          </c:extLst>
        </c:ser>
        <c:ser>
          <c:idx val="8"/>
          <c:order val="8"/>
          <c:tx>
            <c:strRef>
              <c:f>'Figure 4'!$U$3</c:f>
              <c:strCache>
                <c:ptCount val="1"/>
                <c:pt idx="0">
                  <c:v>Ukraine - 2015</c:v>
                </c:pt>
              </c:strCache>
            </c:strRef>
          </c:tx>
          <c:spPr>
            <a:ln w="19050" cap="rnd">
              <a:solidFill>
                <a:schemeClr val="accent4"/>
              </a:solidFill>
              <a:prstDash val="dash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4'!$U$4:$U$16</c:f>
              <c:numCache>
                <c:formatCode>0</c:formatCode>
                <c:ptCount val="13"/>
                <c:pt idx="0">
                  <c:v>100</c:v>
                </c:pt>
                <c:pt idx="1">
                  <c:v>101.34620512649579</c:v>
                </c:pt>
                <c:pt idx="2">
                  <c:v>102.0849305023166</c:v>
                </c:pt>
                <c:pt idx="3">
                  <c:v>102.98156728109062</c:v>
                </c:pt>
                <c:pt idx="4">
                  <c:v>104.11486283790541</c:v>
                </c:pt>
                <c:pt idx="5">
                  <c:v>104.03861537948735</c:v>
                </c:pt>
                <c:pt idx="6">
                  <c:v>104.77567414419519</c:v>
                </c:pt>
                <c:pt idx="7">
                  <c:v>105.59898003399886</c:v>
                </c:pt>
                <c:pt idx="8">
                  <c:v>106.23812539582013</c:v>
                </c:pt>
                <c:pt idx="9">
                  <c:v>107.20350988300389</c:v>
                </c:pt>
                <c:pt idx="10">
                  <c:v>108.24680843971868</c:v>
                </c:pt>
                <c:pt idx="11">
                  <c:v>109.00386653778207</c:v>
                </c:pt>
                <c:pt idx="12">
                  <c:v>110.22799240025331</c:v>
                </c:pt>
              </c:numCache>
            </c:numRef>
          </c:val>
          <c:smooth val="0"/>
          <c:extLst>
            <c:ext xmlns:c16="http://schemas.microsoft.com/office/drawing/2014/chart" uri="{C3380CC4-5D6E-409C-BE32-E72D297353CC}">
              <c16:uniqueId val="{00000008-CB10-44AB-BE36-F64DD02A8E12}"/>
            </c:ext>
          </c:extLst>
        </c:ser>
        <c:dLbls>
          <c:showLegendKey val="0"/>
          <c:showVal val="0"/>
          <c:showCatName val="0"/>
          <c:showSerName val="0"/>
          <c:showPercent val="0"/>
          <c:showBubbleSize val="0"/>
        </c:dLbls>
        <c:smooth val="0"/>
        <c:axId val="2130228696"/>
        <c:axId val="2130235720"/>
      </c:lineChart>
      <c:catAx>
        <c:axId val="2130228696"/>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r>
                  <a:rPr lang="es-AR">
                    <a:solidFill>
                      <a:sysClr val="windowText" lastClr="000000"/>
                    </a:solidFill>
                  </a:rPr>
                  <a:t>Quarters</a:t>
                </a:r>
                <a:r>
                  <a:rPr lang="es-AR" baseline="0">
                    <a:solidFill>
                      <a:sysClr val="windowText" lastClr="000000"/>
                    </a:solidFill>
                  </a:rPr>
                  <a:t> after </a:t>
                </a:r>
              </a:p>
              <a:p>
                <a:pPr>
                  <a:defRPr>
                    <a:solidFill>
                      <a:sysClr val="windowText" lastClr="000000"/>
                    </a:solidFill>
                  </a:defRPr>
                </a:pPr>
                <a:r>
                  <a:rPr lang="es-AR" baseline="0">
                    <a:solidFill>
                      <a:sysClr val="windowText" lastClr="000000"/>
                    </a:solidFill>
                  </a:rPr>
                  <a:t>disinflation </a:t>
                </a:r>
              </a:p>
              <a:p>
                <a:pPr>
                  <a:defRPr>
                    <a:solidFill>
                      <a:sysClr val="windowText" lastClr="000000"/>
                    </a:solidFill>
                  </a:defRPr>
                </a:pPr>
                <a:r>
                  <a:rPr lang="es-AR" baseline="0">
                    <a:solidFill>
                      <a:sysClr val="windowText" lastClr="000000"/>
                    </a:solidFill>
                  </a:rPr>
                  <a:t>started</a:t>
                </a:r>
                <a:endParaRPr lang="es-AR">
                  <a:solidFill>
                    <a:sysClr val="windowText" lastClr="000000"/>
                  </a:solidFill>
                </a:endParaRPr>
              </a:p>
            </c:rich>
          </c:tx>
          <c:layout>
            <c:manualLayout>
              <c:xMode val="edge"/>
              <c:yMode val="edge"/>
              <c:x val="0.84742685807210705"/>
              <c:y val="0.8743473644097909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0235720"/>
        <c:crosses val="autoZero"/>
        <c:auto val="1"/>
        <c:lblAlgn val="ctr"/>
        <c:lblOffset val="100"/>
        <c:noMultiLvlLbl val="0"/>
      </c:catAx>
      <c:valAx>
        <c:axId val="2130235720"/>
        <c:scaling>
          <c:orientation val="minMax"/>
          <c:max val="160"/>
          <c:min val="90"/>
        </c:scaling>
        <c:delete val="0"/>
        <c:axPos val="l"/>
        <c:title>
          <c:tx>
            <c:rich>
              <a:bodyPr rot="0" spcFirstLastPara="1" vertOverflow="ellipsis"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r>
                  <a:rPr lang="es-AR">
                    <a:solidFill>
                      <a:sysClr val="windowText" lastClr="000000"/>
                    </a:solidFill>
                  </a:rPr>
                  <a:t>Index </a:t>
                </a:r>
              </a:p>
              <a:p>
                <a:pPr>
                  <a:defRPr>
                    <a:solidFill>
                      <a:sysClr val="windowText" lastClr="000000"/>
                    </a:solidFill>
                  </a:defRPr>
                </a:pPr>
                <a:r>
                  <a:rPr lang="es-AR">
                    <a:solidFill>
                      <a:sysClr val="windowText" lastClr="000000"/>
                    </a:solidFill>
                  </a:rPr>
                  <a:t>Q01=100</a:t>
                </a:r>
              </a:p>
            </c:rich>
          </c:tx>
          <c:layout>
            <c:manualLayout>
              <c:xMode val="edge"/>
              <c:yMode val="edge"/>
              <c:x val="3.70782350760104E-3"/>
              <c:y val="4.6603982821886297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title>
        <c:numFmt formatCode="0" sourceLinked="1"/>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0228696"/>
        <c:crosses val="autoZero"/>
        <c:crossBetween val="between"/>
      </c:valAx>
      <c:spPr>
        <a:noFill/>
        <a:ln>
          <a:noFill/>
        </a:ln>
        <a:effectLst/>
      </c:spPr>
    </c:plotArea>
    <c:legend>
      <c:legendPos val="b"/>
      <c:layout>
        <c:manualLayout>
          <c:xMode val="edge"/>
          <c:yMode val="edge"/>
          <c:x val="3.2679738562091498E-2"/>
          <c:y val="0.87694155785385797"/>
          <c:w val="0.87116705567513397"/>
          <c:h val="0.1230584421461420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Bahnschrift Light" panose="020B05020402040202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Bahnschrift Light" panose="020B0502040204020203" pitchFamily="34" charset="0"/>
                <a:ea typeface="+mn-ea"/>
                <a:cs typeface="+mn-cs"/>
              </a:defRPr>
            </a:pPr>
            <a:r>
              <a:rPr lang="es-AR">
                <a:solidFill>
                  <a:sysClr val="windowText" lastClr="000000"/>
                </a:solidFill>
              </a:rPr>
              <a:t>GDP in</a:t>
            </a:r>
            <a:r>
              <a:rPr lang="es-AR" baseline="0">
                <a:solidFill>
                  <a:sysClr val="windowText" lastClr="000000"/>
                </a:solidFill>
              </a:rPr>
              <a:t> countries that implemented IT - Enchange Rate Anchor</a:t>
            </a:r>
            <a:endParaRPr lang="es-AR">
              <a:solidFill>
                <a:sysClr val="windowText" lastClr="000000"/>
              </a:solidFill>
            </a:endParaRPr>
          </a:p>
        </c:rich>
      </c:tx>
      <c:layout>
        <c:manualLayout>
          <c:xMode val="edge"/>
          <c:yMode val="edge"/>
          <c:x val="0.160741690313045"/>
          <c:y val="2.17510311211099E-2"/>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Bahnschrift Light" panose="020B0502040204020203" pitchFamily="34" charset="0"/>
              <a:ea typeface="+mn-ea"/>
              <a:cs typeface="+mn-cs"/>
            </a:defRPr>
          </a:pPr>
          <a:endParaRPr lang="en-US"/>
        </a:p>
      </c:txPr>
    </c:title>
    <c:autoTitleDeleted val="0"/>
    <c:plotArea>
      <c:layout>
        <c:manualLayout>
          <c:layoutTarget val="inner"/>
          <c:xMode val="edge"/>
          <c:yMode val="edge"/>
          <c:x val="6.91030278612281E-2"/>
          <c:y val="0.104628927909297"/>
          <c:w val="0.91050394284696601"/>
          <c:h val="0.64060034227696505"/>
        </c:manualLayout>
      </c:layout>
      <c:lineChart>
        <c:grouping val="standard"/>
        <c:varyColors val="0"/>
        <c:ser>
          <c:idx val="0"/>
          <c:order val="0"/>
          <c:tx>
            <c:strRef>
              <c:f>'Figure 4'!$G$3</c:f>
              <c:strCache>
                <c:ptCount val="1"/>
                <c:pt idx="0">
                  <c:v>Romania - 2001</c:v>
                </c:pt>
              </c:strCache>
            </c:strRef>
          </c:tx>
          <c:spPr>
            <a:ln w="19050" cap="rnd">
              <a:solidFill>
                <a:schemeClr val="accent2"/>
              </a:solidFill>
              <a:prstDash val="sysDot"/>
              <a:round/>
            </a:ln>
            <a:effectLst/>
          </c:spPr>
          <c:marker>
            <c:symbol val="square"/>
            <c:size val="7"/>
            <c:spPr>
              <a:solidFill>
                <a:schemeClr val="accent2"/>
              </a:solidFill>
              <a:ln w="9525">
                <a:noFill/>
              </a:ln>
              <a:effectLst/>
            </c:spPr>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4'!$G$4:$G$23</c:f>
              <c:numCache>
                <c:formatCode>0</c:formatCode>
                <c:ptCount val="20"/>
                <c:pt idx="0">
                  <c:v>100</c:v>
                </c:pt>
                <c:pt idx="1">
                  <c:v>102.58297492893512</c:v>
                </c:pt>
                <c:pt idx="2">
                  <c:v>103.54069059970577</c:v>
                </c:pt>
                <c:pt idx="3">
                  <c:v>105.58963065872516</c:v>
                </c:pt>
                <c:pt idx="4">
                  <c:v>106.47985299261524</c:v>
                </c:pt>
                <c:pt idx="5">
                  <c:v>108.84950956484043</c:v>
                </c:pt>
                <c:pt idx="6">
                  <c:v>109.99196977086787</c:v>
                </c:pt>
                <c:pt idx="7">
                  <c:v>110.4353566554835</c:v>
                </c:pt>
                <c:pt idx="8">
                  <c:v>112.37886916638395</c:v>
                </c:pt>
                <c:pt idx="9">
                  <c:v>110.52255607612473</c:v>
                </c:pt>
                <c:pt idx="10">
                  <c:v>112.02169639822053</c:v>
                </c:pt>
                <c:pt idx="11">
                  <c:v>114.39430888301519</c:v>
                </c:pt>
                <c:pt idx="12">
                  <c:v>114.74113595719746</c:v>
                </c:pt>
                <c:pt idx="13">
                  <c:v>119.98738810639689</c:v>
                </c:pt>
                <c:pt idx="14">
                  <c:v>122.28068360404455</c:v>
                </c:pt>
                <c:pt idx="15">
                  <c:v>126.38693880768292</c:v>
                </c:pt>
                <c:pt idx="16">
                  <c:v>128.38070183216848</c:v>
                </c:pt>
                <c:pt idx="17">
                  <c:v>128.8314784981992</c:v>
                </c:pt>
                <c:pt idx="18">
                  <c:v>128.29054649897375</c:v>
                </c:pt>
                <c:pt idx="19">
                  <c:v>130.81046195986593</c:v>
                </c:pt>
              </c:numCache>
            </c:numRef>
          </c:val>
          <c:smooth val="0"/>
          <c:extLst>
            <c:ext xmlns:c16="http://schemas.microsoft.com/office/drawing/2014/chart" uri="{C3380CC4-5D6E-409C-BE32-E72D297353CC}">
              <c16:uniqueId val="{00000000-DBD1-4A2A-B45D-83FB63E859CD}"/>
            </c:ext>
          </c:extLst>
        </c:ser>
        <c:ser>
          <c:idx val="2"/>
          <c:order val="1"/>
          <c:tx>
            <c:strRef>
              <c:f>'Figure 4'!$H$3</c:f>
              <c:strCache>
                <c:ptCount val="1"/>
                <c:pt idx="0">
                  <c:v>Hungary - 1995</c:v>
                </c:pt>
              </c:strCache>
            </c:strRef>
          </c:tx>
          <c:spPr>
            <a:ln w="19050" cap="rnd">
              <a:solidFill>
                <a:schemeClr val="accent1"/>
              </a:solidFill>
              <a:prstDash val="dash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4'!$H$4:$H$23</c:f>
              <c:numCache>
                <c:formatCode>0</c:formatCode>
                <c:ptCount val="20"/>
                <c:pt idx="0">
                  <c:v>100</c:v>
                </c:pt>
                <c:pt idx="1">
                  <c:v>99.660851015643672</c:v>
                </c:pt>
                <c:pt idx="2">
                  <c:v>99.624493675803961</c:v>
                </c:pt>
                <c:pt idx="3">
                  <c:v>100.85371197776183</c:v>
                </c:pt>
                <c:pt idx="4">
                  <c:v>101.88636706390608</c:v>
                </c:pt>
                <c:pt idx="5">
                  <c:v>102.95946715170162</c:v>
                </c:pt>
                <c:pt idx="6">
                  <c:v>103.98031625807749</c:v>
                </c:pt>
                <c:pt idx="7">
                  <c:v>104.98476393879908</c:v>
                </c:pt>
                <c:pt idx="8">
                  <c:v>106.15129629657827</c:v>
                </c:pt>
                <c:pt idx="9">
                  <c:v>107.63684400010018</c:v>
                </c:pt>
                <c:pt idx="10">
                  <c:v>108.56035089910698</c:v>
                </c:pt>
                <c:pt idx="11">
                  <c:v>108.78641636974055</c:v>
                </c:pt>
                <c:pt idx="12">
                  <c:v>108.99100257395725</c:v>
                </c:pt>
                <c:pt idx="13">
                  <c:v>110.09154839106078</c:v>
                </c:pt>
                <c:pt idx="14">
                  <c:v>112.00226370141012</c:v>
                </c:pt>
                <c:pt idx="15">
                  <c:v>113.30683716024792</c:v>
                </c:pt>
                <c:pt idx="16">
                  <c:v>114.16059991641781</c:v>
                </c:pt>
                <c:pt idx="17">
                  <c:v>115.33632316597307</c:v>
                </c:pt>
                <c:pt idx="18">
                  <c:v>116.22631631596458</c:v>
                </c:pt>
                <c:pt idx="19">
                  <c:v>118.02618236252506</c:v>
                </c:pt>
              </c:numCache>
            </c:numRef>
          </c:val>
          <c:smooth val="0"/>
          <c:extLst>
            <c:ext xmlns:c16="http://schemas.microsoft.com/office/drawing/2014/chart" uri="{C3380CC4-5D6E-409C-BE32-E72D297353CC}">
              <c16:uniqueId val="{00000001-DBD1-4A2A-B45D-83FB63E859CD}"/>
            </c:ext>
          </c:extLst>
        </c:ser>
        <c:ser>
          <c:idx val="3"/>
          <c:order val="2"/>
          <c:tx>
            <c:strRef>
              <c:f>'Figure 4'!$I$3</c:f>
              <c:strCache>
                <c:ptCount val="1"/>
                <c:pt idx="0">
                  <c:v>Colombia - 1990</c:v>
                </c:pt>
              </c:strCache>
            </c:strRef>
          </c:tx>
          <c:spPr>
            <a:ln w="19050" cap="rnd">
              <a:solidFill>
                <a:srgbClr val="7030A0"/>
              </a:solidFill>
              <a:prstDash val="lgDash"/>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4'!$I$4:$I$23</c:f>
              <c:numCache>
                <c:formatCode>General</c:formatCode>
                <c:ptCount val="20"/>
                <c:pt idx="0">
                  <c:v>100</c:v>
                </c:pt>
                <c:pt idx="1">
                  <c:v>100.58779708033477</c:v>
                </c:pt>
                <c:pt idx="2">
                  <c:v>101.17904921474603</c:v>
                </c:pt>
                <c:pt idx="3">
                  <c:v>101.77377671194078</c:v>
                </c:pt>
                <c:pt idx="4">
                  <c:v>102.37199999999999</c:v>
                </c:pt>
                <c:pt idx="5">
                  <c:v>103.46832599604711</c:v>
                </c:pt>
                <c:pt idx="6">
                  <c:v>104.57639280686399</c:v>
                </c:pt>
                <c:pt idx="7">
                  <c:v>105.69632616761695</c:v>
                </c:pt>
                <c:pt idx="8">
                  <c:v>106.82825315999997</c:v>
                </c:pt>
                <c:pt idx="9">
                  <c:v>108.32161966925193</c:v>
                </c:pt>
                <c:pt idx="10">
                  <c:v>109.83586214965372</c:v>
                </c:pt>
                <c:pt idx="11">
                  <c:v>111.3712724292119</c:v>
                </c:pt>
                <c:pt idx="12">
                  <c:v>112.92814641543595</c:v>
                </c:pt>
                <c:pt idx="13">
                  <c:v>114.35401602330398</c:v>
                </c:pt>
                <c:pt idx="14">
                  <c:v>116.34184014980539</c:v>
                </c:pt>
                <c:pt idx="15">
                  <c:v>118.69052491862139</c:v>
                </c:pt>
                <c:pt idx="16">
                  <c:v>119.1133778076963</c:v>
                </c:pt>
                <c:pt idx="17">
                  <c:v>121.41957818537986</c:v>
                </c:pt>
                <c:pt idx="18">
                  <c:v>122.79894729995242</c:v>
                </c:pt>
                <c:pt idx="19">
                  <c:v>123.31018908965076</c:v>
                </c:pt>
              </c:numCache>
            </c:numRef>
          </c:val>
          <c:smooth val="0"/>
          <c:extLst>
            <c:ext xmlns:c16="http://schemas.microsoft.com/office/drawing/2014/chart" uri="{C3380CC4-5D6E-409C-BE32-E72D297353CC}">
              <c16:uniqueId val="{00000002-DBD1-4A2A-B45D-83FB63E859CD}"/>
            </c:ext>
          </c:extLst>
        </c:ser>
        <c:ser>
          <c:idx val="4"/>
          <c:order val="3"/>
          <c:tx>
            <c:strRef>
              <c:f>'Figure 4'!$J$3</c:f>
              <c:strCache>
                <c:ptCount val="1"/>
                <c:pt idx="0">
                  <c:v>Chile - 1990</c:v>
                </c:pt>
              </c:strCache>
            </c:strRef>
          </c:tx>
          <c:spPr>
            <a:ln w="19050" cap="rnd">
              <a:solidFill>
                <a:srgbClr val="EF43CE"/>
              </a:solidFill>
              <a:prstDash val="dashDot"/>
              <a:round/>
            </a:ln>
            <a:effectLst/>
          </c:spPr>
          <c:marker>
            <c:symbol val="triangle"/>
            <c:size val="7"/>
            <c:spPr>
              <a:solidFill>
                <a:srgbClr val="EF43CE"/>
              </a:solidFill>
              <a:ln w="9525">
                <a:noFill/>
              </a:ln>
              <a:effectLst/>
            </c:spPr>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4'!$J$4:$J$23</c:f>
              <c:numCache>
                <c:formatCode>0</c:formatCode>
                <c:ptCount val="20"/>
                <c:pt idx="0">
                  <c:v>100</c:v>
                </c:pt>
                <c:pt idx="1">
                  <c:v>103.1037657997184</c:v>
                </c:pt>
                <c:pt idx="2">
                  <c:v>106.96489312916005</c:v>
                </c:pt>
                <c:pt idx="3">
                  <c:v>106.11257467569087</c:v>
                </c:pt>
                <c:pt idx="4">
                  <c:v>112.96672518303048</c:v>
                </c:pt>
                <c:pt idx="5">
                  <c:v>116.54255429948782</c:v>
                </c:pt>
                <c:pt idx="6">
                  <c:v>118.37909048495875</c:v>
                </c:pt>
                <c:pt idx="7">
                  <c:v>121.86891605261269</c:v>
                </c:pt>
                <c:pt idx="8">
                  <c:v>125.09538986926508</c:v>
                </c:pt>
                <c:pt idx="9">
                  <c:v>126.19863241655317</c:v>
                </c:pt>
                <c:pt idx="10">
                  <c:v>127.73070589745008</c:v>
                </c:pt>
                <c:pt idx="11">
                  <c:v>130.5019596076246</c:v>
                </c:pt>
                <c:pt idx="12">
                  <c:v>130.95129324025783</c:v>
                </c:pt>
                <c:pt idx="13">
                  <c:v>132.52896946143372</c:v>
                </c:pt>
                <c:pt idx="14">
                  <c:v>135.84885850446827</c:v>
                </c:pt>
                <c:pt idx="15">
                  <c:v>137.35923709517053</c:v>
                </c:pt>
                <c:pt idx="16">
                  <c:v>139.09524447231485</c:v>
                </c:pt>
                <c:pt idx="17">
                  <c:v>144.39181268663543</c:v>
                </c:pt>
                <c:pt idx="18">
                  <c:v>150.0282055667312</c:v>
                </c:pt>
                <c:pt idx="19">
                  <c:v>153.118139439224</c:v>
                </c:pt>
              </c:numCache>
            </c:numRef>
          </c:val>
          <c:smooth val="0"/>
          <c:extLst>
            <c:ext xmlns:c16="http://schemas.microsoft.com/office/drawing/2014/chart" uri="{C3380CC4-5D6E-409C-BE32-E72D297353CC}">
              <c16:uniqueId val="{00000003-DBD1-4A2A-B45D-83FB63E859CD}"/>
            </c:ext>
          </c:extLst>
        </c:ser>
        <c:ser>
          <c:idx val="11"/>
          <c:order val="4"/>
          <c:tx>
            <c:strRef>
              <c:f>'Figure 4'!$V$3</c:f>
              <c:strCache>
                <c:ptCount val="1"/>
                <c:pt idx="0">
                  <c:v>Russian Fed. - 1999</c:v>
                </c:pt>
              </c:strCache>
            </c:strRef>
          </c:tx>
          <c:spPr>
            <a:ln w="19050" cap="rnd">
              <a:solidFill>
                <a:srgbClr val="FF0000"/>
              </a:solidFill>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4'!$V$4:$V$23</c:f>
              <c:numCache>
                <c:formatCode>0</c:formatCode>
                <c:ptCount val="20"/>
                <c:pt idx="0">
                  <c:v>100</c:v>
                </c:pt>
                <c:pt idx="1">
                  <c:v>104.56979569204559</c:v>
                </c:pt>
                <c:pt idx="2">
                  <c:v>105.44278406266163</c:v>
                </c:pt>
                <c:pt idx="3">
                  <c:v>106.52211600197681</c:v>
                </c:pt>
                <c:pt idx="4">
                  <c:v>108.2178154085931</c:v>
                </c:pt>
                <c:pt idx="5">
                  <c:v>109.52696361307326</c:v>
                </c:pt>
                <c:pt idx="6">
                  <c:v>110.69331708361526</c:v>
                </c:pt>
                <c:pt idx="7">
                  <c:v>113.03190647135253</c:v>
                </c:pt>
                <c:pt idx="8">
                  <c:v>113.04009371562778</c:v>
                </c:pt>
                <c:pt idx="9">
                  <c:v>113.79621733019117</c:v>
                </c:pt>
                <c:pt idx="10">
                  <c:v>115.43356329355365</c:v>
                </c:pt>
                <c:pt idx="11">
                  <c:v>118.15711911615816</c:v>
                </c:pt>
                <c:pt idx="12">
                  <c:v>119.93252289577832</c:v>
                </c:pt>
                <c:pt idx="13">
                  <c:v>122.51714078002662</c:v>
                </c:pt>
                <c:pt idx="14">
                  <c:v>124.55017229166209</c:v>
                </c:pt>
                <c:pt idx="15">
                  <c:v>125.55097841934226</c:v>
                </c:pt>
                <c:pt idx="16">
                  <c:v>129.15423147277448</c:v>
                </c:pt>
                <c:pt idx="17">
                  <c:v>131.44748422650255</c:v>
                </c:pt>
                <c:pt idx="18">
                  <c:v>134.48544654499958</c:v>
                </c:pt>
                <c:pt idx="19">
                  <c:v>134.80377892076791</c:v>
                </c:pt>
              </c:numCache>
            </c:numRef>
          </c:val>
          <c:smooth val="0"/>
          <c:extLst>
            <c:ext xmlns:c16="http://schemas.microsoft.com/office/drawing/2014/chart" uri="{C3380CC4-5D6E-409C-BE32-E72D297353CC}">
              <c16:uniqueId val="{00000004-DBD1-4A2A-B45D-83FB63E859CD}"/>
            </c:ext>
          </c:extLst>
        </c:ser>
        <c:ser>
          <c:idx val="5"/>
          <c:order val="5"/>
          <c:tx>
            <c:strRef>
              <c:f>'Figure 4'!$K$3</c:f>
              <c:strCache>
                <c:ptCount val="1"/>
                <c:pt idx="0">
                  <c:v>Iceland - 1990</c:v>
                </c:pt>
              </c:strCache>
            </c:strRef>
          </c:tx>
          <c:spPr>
            <a:ln w="19050" cap="rnd">
              <a:solidFill>
                <a:srgbClr val="8E8B00"/>
              </a:solidFill>
              <a:prstDash val="sys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4'!$K$4:$K$23</c:f>
              <c:numCache>
                <c:formatCode>General</c:formatCode>
                <c:ptCount val="20"/>
                <c:pt idx="0">
                  <c:v>100</c:v>
                </c:pt>
                <c:pt idx="1">
                  <c:v>100.29097751584102</c:v>
                </c:pt>
                <c:pt idx="2">
                  <c:v>100.58280171082929</c:v>
                </c:pt>
                <c:pt idx="3">
                  <c:v>100.87547504861075</c:v>
                </c:pt>
                <c:pt idx="4">
                  <c:v>101.16900000000003</c:v>
                </c:pt>
                <c:pt idx="5">
                  <c:v>101.11229770782236</c:v>
                </c:pt>
                <c:pt idx="6">
                  <c:v>101.05562719563599</c:v>
                </c:pt>
                <c:pt idx="7">
                  <c:v>100.99898844562914</c:v>
                </c:pt>
                <c:pt idx="8">
                  <c:v>100.94238144000002</c:v>
                </c:pt>
                <c:pt idx="9">
                  <c:v>100.07994241829309</c:v>
                </c:pt>
                <c:pt idx="10">
                  <c:v>99.224871967205857</c:v>
                </c:pt>
                <c:pt idx="11">
                  <c:v>98.377107130596968</c:v>
                </c:pt>
                <c:pt idx="12">
                  <c:v>98.69845206250119</c:v>
                </c:pt>
                <c:pt idx="13">
                  <c:v>99.020846654923716</c:v>
                </c:pt>
                <c:pt idx="14">
                  <c:v>99.34429433653915</c:v>
                </c:pt>
                <c:pt idx="15">
                  <c:v>99.668798547221712</c:v>
                </c:pt>
                <c:pt idx="16">
                  <c:v>99.994362738081833</c:v>
                </c:pt>
                <c:pt idx="17">
                  <c:v>100.88460258208229</c:v>
                </c:pt>
                <c:pt idx="18">
                  <c:v>101.78276814267463</c:v>
                </c:pt>
                <c:pt idx="19">
                  <c:v>102.6889299817236</c:v>
                </c:pt>
              </c:numCache>
            </c:numRef>
          </c:val>
          <c:smooth val="0"/>
          <c:extLst>
            <c:ext xmlns:c16="http://schemas.microsoft.com/office/drawing/2014/chart" uri="{C3380CC4-5D6E-409C-BE32-E72D297353CC}">
              <c16:uniqueId val="{00000005-DBD1-4A2A-B45D-83FB63E859CD}"/>
            </c:ext>
          </c:extLst>
        </c:ser>
        <c:ser>
          <c:idx val="6"/>
          <c:order val="6"/>
          <c:tx>
            <c:strRef>
              <c:f>'Figure 4'!$L$3</c:f>
              <c:strCache>
                <c:ptCount val="1"/>
                <c:pt idx="0">
                  <c:v>Czech Republic - 1993</c:v>
                </c:pt>
              </c:strCache>
            </c:strRef>
          </c:tx>
          <c:spPr>
            <a:ln w="19050" cap="rnd">
              <a:solidFill>
                <a:srgbClr val="70AD47"/>
              </a:solidFill>
              <a:prstDash val="dash"/>
              <a:round/>
            </a:ln>
            <a:effectLst/>
          </c:spPr>
          <c:marker>
            <c:symbol val="diamond"/>
            <c:size val="7"/>
            <c:spPr>
              <a:solidFill>
                <a:srgbClr val="70AD47"/>
              </a:solidFill>
              <a:ln w="9525">
                <a:noFill/>
              </a:ln>
              <a:effectLst/>
            </c:spPr>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4'!$L$4:$L$23</c:f>
              <c:numCache>
                <c:formatCode>0</c:formatCode>
                <c:ptCount val="20"/>
                <c:pt idx="0">
                  <c:v>100</c:v>
                </c:pt>
                <c:pt idx="1">
                  <c:v>102.56771148993198</c:v>
                </c:pt>
                <c:pt idx="2">
                  <c:v>107.08056166531816</c:v>
                </c:pt>
                <c:pt idx="3">
                  <c:v>106.65983869336732</c:v>
                </c:pt>
                <c:pt idx="4">
                  <c:v>116.71040994224597</c:v>
                </c:pt>
                <c:pt idx="5">
                  <c:v>117.24035308539162</c:v>
                </c:pt>
                <c:pt idx="6">
                  <c:v>117.96538361415183</c:v>
                </c:pt>
                <c:pt idx="7">
                  <c:v>116.40501164483385</c:v>
                </c:pt>
                <c:pt idx="8">
                  <c:v>121.95549078871746</c:v>
                </c:pt>
                <c:pt idx="9">
                  <c:v>124.11499771429793</c:v>
                </c:pt>
                <c:pt idx="10">
                  <c:v>124.93258156893079</c:v>
                </c:pt>
                <c:pt idx="11">
                  <c:v>127.39759198010361</c:v>
                </c:pt>
                <c:pt idx="12">
                  <c:v>123.1317680204553</c:v>
                </c:pt>
                <c:pt idx="13">
                  <c:v>123.84571812062504</c:v>
                </c:pt>
                <c:pt idx="14">
                  <c:v>124.02678016889669</c:v>
                </c:pt>
                <c:pt idx="15">
                  <c:v>124.71811157892701</c:v>
                </c:pt>
                <c:pt idx="16">
                  <c:v>122.46574519209071</c:v>
                </c:pt>
                <c:pt idx="17">
                  <c:v>122.60303102428757</c:v>
                </c:pt>
                <c:pt idx="18">
                  <c:v>123.90185556435233</c:v>
                </c:pt>
                <c:pt idx="19">
                  <c:v>125.31806295452486</c:v>
                </c:pt>
              </c:numCache>
            </c:numRef>
          </c:val>
          <c:smooth val="0"/>
          <c:extLst>
            <c:ext xmlns:c16="http://schemas.microsoft.com/office/drawing/2014/chart" uri="{C3380CC4-5D6E-409C-BE32-E72D297353CC}">
              <c16:uniqueId val="{00000006-DBD1-4A2A-B45D-83FB63E859CD}"/>
            </c:ext>
          </c:extLst>
        </c:ser>
        <c:ser>
          <c:idx val="7"/>
          <c:order val="7"/>
          <c:tx>
            <c:strRef>
              <c:f>'Figure 4'!$M$3</c:f>
              <c:strCache>
                <c:ptCount val="1"/>
                <c:pt idx="0">
                  <c:v>Slovak Republic - 1993</c:v>
                </c:pt>
              </c:strCache>
            </c:strRef>
          </c:tx>
          <c:spPr>
            <a:ln w="19050" cap="rnd">
              <a:solidFill>
                <a:schemeClr val="accent1">
                  <a:lumMod val="60000"/>
                  <a:lumOff val="40000"/>
                </a:schemeClr>
              </a:solidFill>
              <a:prstDash val="lgDashDot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4'!$M$4:$M$23</c:f>
              <c:numCache>
                <c:formatCode>General</c:formatCode>
                <c:ptCount val="20"/>
                <c:pt idx="0">
                  <c:v>100</c:v>
                </c:pt>
                <c:pt idx="1">
                  <c:v>100.32608141661719</c:v>
                </c:pt>
                <c:pt idx="2">
                  <c:v>98.436821163626277</c:v>
                </c:pt>
                <c:pt idx="3">
                  <c:v>101.2676252849938</c:v>
                </c:pt>
                <c:pt idx="4">
                  <c:v>106.26934308449869</c:v>
                </c:pt>
                <c:pt idx="5">
                  <c:v>106.98810323021843</c:v>
                </c:pt>
                <c:pt idx="6">
                  <c:v>109.77125174363944</c:v>
                </c:pt>
                <c:pt idx="7">
                  <c:v>108.01771268946581</c:v>
                </c:pt>
                <c:pt idx="8">
                  <c:v>110.4484307403529</c:v>
                </c:pt>
                <c:pt idx="9">
                  <c:v>113.2233678530137</c:v>
                </c:pt>
                <c:pt idx="10">
                  <c:v>114.57776514740189</c:v>
                </c:pt>
                <c:pt idx="11">
                  <c:v>118.59975600637827</c:v>
                </c:pt>
                <c:pt idx="12">
                  <c:v>118.20935900403227</c:v>
                </c:pt>
                <c:pt idx="13">
                  <c:v>120.60561181942842</c:v>
                </c:pt>
                <c:pt idx="14">
                  <c:v>123.25962037082397</c:v>
                </c:pt>
                <c:pt idx="15">
                  <c:v>127.88776284651756</c:v>
                </c:pt>
                <c:pt idx="16">
                  <c:v>120.88621938529791</c:v>
                </c:pt>
                <c:pt idx="17">
                  <c:v>125.25205232040307</c:v>
                </c:pt>
                <c:pt idx="18">
                  <c:v>127.51490976521185</c:v>
                </c:pt>
                <c:pt idx="19">
                  <c:v>126.69602528828254</c:v>
                </c:pt>
              </c:numCache>
            </c:numRef>
          </c:val>
          <c:smooth val="0"/>
          <c:extLst>
            <c:ext xmlns:c16="http://schemas.microsoft.com/office/drawing/2014/chart" uri="{C3380CC4-5D6E-409C-BE32-E72D297353CC}">
              <c16:uniqueId val="{00000007-DBD1-4A2A-B45D-83FB63E859CD}"/>
            </c:ext>
          </c:extLst>
        </c:ser>
        <c:ser>
          <c:idx val="12"/>
          <c:order val="8"/>
          <c:tx>
            <c:strRef>
              <c:f>'Figure 4'!$W$3</c:f>
              <c:strCache>
                <c:ptCount val="1"/>
                <c:pt idx="0">
                  <c:v>Kazakhstan - 2008</c:v>
                </c:pt>
              </c:strCache>
            </c:strRef>
          </c:tx>
          <c:spPr>
            <a:ln w="19050" cap="rnd">
              <a:solidFill>
                <a:srgbClr val="00F66F"/>
              </a:solidFill>
              <a:prstDash val="dash"/>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4'!$W$4:$W$23</c:f>
              <c:numCache>
                <c:formatCode>0</c:formatCode>
                <c:ptCount val="20"/>
                <c:pt idx="0">
                  <c:v>100</c:v>
                </c:pt>
                <c:pt idx="1">
                  <c:v>97.415692463695237</c:v>
                </c:pt>
                <c:pt idx="2">
                  <c:v>95.47760754949131</c:v>
                </c:pt>
                <c:pt idx="3">
                  <c:v>93.578080828938411</c:v>
                </c:pt>
                <c:pt idx="4">
                  <c:v>97.489940311213999</c:v>
                </c:pt>
                <c:pt idx="5">
                  <c:v>97.663405591299693</c:v>
                </c:pt>
                <c:pt idx="6">
                  <c:v>99.119583965683333</c:v>
                </c:pt>
                <c:pt idx="7">
                  <c:v>100.5974742130575</c:v>
                </c:pt>
                <c:pt idx="8">
                  <c:v>104.25488188739752</c:v>
                </c:pt>
                <c:pt idx="9">
                  <c:v>100.94759415511231</c:v>
                </c:pt>
                <c:pt idx="10">
                  <c:v>104.28920154044683</c:v>
                </c:pt>
                <c:pt idx="11">
                  <c:v>107.7414241416384</c:v>
                </c:pt>
                <c:pt idx="12">
                  <c:v>109.330638565784</c:v>
                </c:pt>
                <c:pt idx="13">
                  <c:v>113.40510013862213</c:v>
                </c:pt>
                <c:pt idx="14">
                  <c:v>115.5617249839824</c:v>
                </c:pt>
                <c:pt idx="15">
                  <c:v>117.75936236509226</c:v>
                </c:pt>
                <c:pt idx="16">
                  <c:v>113.33488932888444</c:v>
                </c:pt>
                <c:pt idx="17">
                  <c:v>116.50808083871971</c:v>
                </c:pt>
                <c:pt idx="18">
                  <c:v>120.26572750414482</c:v>
                </c:pt>
                <c:pt idx="19">
                  <c:v>124.14456669424747</c:v>
                </c:pt>
              </c:numCache>
            </c:numRef>
          </c:val>
          <c:smooth val="0"/>
          <c:extLst>
            <c:ext xmlns:c16="http://schemas.microsoft.com/office/drawing/2014/chart" uri="{C3380CC4-5D6E-409C-BE32-E72D297353CC}">
              <c16:uniqueId val="{00000008-DBD1-4A2A-B45D-83FB63E859CD}"/>
            </c:ext>
          </c:extLst>
        </c:ser>
        <c:ser>
          <c:idx val="8"/>
          <c:order val="9"/>
          <c:tx>
            <c:strRef>
              <c:f>'Figure 4'!$N$3</c:f>
              <c:strCache>
                <c:ptCount val="1"/>
                <c:pt idx="0">
                  <c:v>Israel - 1991</c:v>
                </c:pt>
              </c:strCache>
            </c:strRef>
          </c:tx>
          <c:spPr>
            <a:ln w="19050" cap="rnd">
              <a:solidFill>
                <a:schemeClr val="bg1">
                  <a:lumMod val="50000"/>
                </a:schemeClr>
              </a:solidFill>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4'!$N$4:$N$23</c:f>
              <c:numCache>
                <c:formatCode>0</c:formatCode>
                <c:ptCount val="20"/>
                <c:pt idx="0">
                  <c:v>100</c:v>
                </c:pt>
                <c:pt idx="1">
                  <c:v>101.77549881400898</c:v>
                </c:pt>
                <c:pt idx="2">
                  <c:v>103.29984651876674</c:v>
                </c:pt>
                <c:pt idx="3">
                  <c:v>107.27291753871937</c:v>
                </c:pt>
                <c:pt idx="4">
                  <c:v>103.89633040323739</c:v>
                </c:pt>
                <c:pt idx="5">
                  <c:v>103.2684526301104</c:v>
                </c:pt>
                <c:pt idx="6">
                  <c:v>106.16017859634459</c:v>
                </c:pt>
                <c:pt idx="7">
                  <c:v>104.14748151248776</c:v>
                </c:pt>
                <c:pt idx="8">
                  <c:v>109.57513604018419</c:v>
                </c:pt>
                <c:pt idx="9">
                  <c:v>112.03781219478162</c:v>
                </c:pt>
                <c:pt idx="10">
                  <c:v>114.36793637505234</c:v>
                </c:pt>
                <c:pt idx="11">
                  <c:v>112.52616157388024</c:v>
                </c:pt>
                <c:pt idx="12">
                  <c:v>115.21905957862421</c:v>
                </c:pt>
                <c:pt idx="13">
                  <c:v>117.74801172038516</c:v>
                </c:pt>
                <c:pt idx="14">
                  <c:v>120.49241310108259</c:v>
                </c:pt>
                <c:pt idx="15">
                  <c:v>123.46020377531026</c:v>
                </c:pt>
                <c:pt idx="16">
                  <c:v>124.87020136025836</c:v>
                </c:pt>
                <c:pt idx="17">
                  <c:v>125.7619932395404</c:v>
                </c:pt>
                <c:pt idx="18">
                  <c:v>127.11160383248637</c:v>
                </c:pt>
                <c:pt idx="19">
                  <c:v>128.6469430819327</c:v>
                </c:pt>
              </c:numCache>
            </c:numRef>
          </c:val>
          <c:smooth val="0"/>
          <c:extLst>
            <c:ext xmlns:c16="http://schemas.microsoft.com/office/drawing/2014/chart" uri="{C3380CC4-5D6E-409C-BE32-E72D297353CC}">
              <c16:uniqueId val="{00000009-DBD1-4A2A-B45D-83FB63E859CD}"/>
            </c:ext>
          </c:extLst>
        </c:ser>
        <c:ser>
          <c:idx val="1"/>
          <c:order val="10"/>
          <c:tx>
            <c:strRef>
              <c:f>'Figure 4'!$C$3</c:f>
              <c:strCache>
                <c:ptCount val="1"/>
                <c:pt idx="0">
                  <c:v>Argentina - 2016</c:v>
                </c:pt>
              </c:strCache>
            </c:strRef>
          </c:tx>
          <c:spPr>
            <a:ln w="19050" cap="rnd">
              <a:solidFill>
                <a:srgbClr val="00B0F0"/>
              </a:solidFill>
              <a:prstDash val="dash"/>
              <a:round/>
            </a:ln>
            <a:effectLst/>
          </c:spPr>
          <c:marker>
            <c:symbol val="circle"/>
            <c:size val="8"/>
            <c:spPr>
              <a:solidFill>
                <a:srgbClr val="00B0F0"/>
              </a:solidFill>
              <a:ln w="9525">
                <a:noFill/>
              </a:ln>
              <a:effectLst/>
            </c:spPr>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4'!$C$4:$C$23</c:f>
              <c:numCache>
                <c:formatCode>0</c:formatCode>
                <c:ptCount val="20"/>
                <c:pt idx="0">
                  <c:v>100</c:v>
                </c:pt>
                <c:pt idx="1">
                  <c:v>100.31642054760455</c:v>
                </c:pt>
                <c:pt idx="2">
                  <c:v>100.87411167318501</c:v>
                </c:pt>
                <c:pt idx="3">
                  <c:v>101.4406775553669</c:v>
                </c:pt>
                <c:pt idx="4">
                  <c:v>102.58453000888368</c:v>
                </c:pt>
                <c:pt idx="5">
                  <c:v>104.27576806114489</c:v>
                </c:pt>
                <c:pt idx="6">
                  <c:v>105.19023670166688</c:v>
                </c:pt>
                <c:pt idx="7">
                  <c:v>104.96424461688636</c:v>
                </c:pt>
                <c:pt idx="8">
                  <c:v>100.02566872250387</c:v>
                </c:pt>
                <c:pt idx="9">
                  <c:v>99.761454036245723</c:v>
                </c:pt>
                <c:pt idx="10">
                  <c:v>98.477851581054836</c:v>
                </c:pt>
                <c:pt idx="11">
                  <c:v>98.263567465583549</c:v>
                </c:pt>
              </c:numCache>
            </c:numRef>
          </c:val>
          <c:smooth val="0"/>
          <c:extLst>
            <c:ext xmlns:c16="http://schemas.microsoft.com/office/drawing/2014/chart" uri="{C3380CC4-5D6E-409C-BE32-E72D297353CC}">
              <c16:uniqueId val="{0000000A-DBD1-4A2A-B45D-83FB63E859CD}"/>
            </c:ext>
          </c:extLst>
        </c:ser>
        <c:ser>
          <c:idx val="9"/>
          <c:order val="11"/>
          <c:tx>
            <c:strRef>
              <c:f>'Figure 4'!$O$3</c:f>
              <c:strCache>
                <c:ptCount val="1"/>
                <c:pt idx="0">
                  <c:v>Brazil - 1995</c:v>
                </c:pt>
              </c:strCache>
            </c:strRef>
          </c:tx>
          <c:spPr>
            <a:ln w="19050" cap="rnd">
              <a:solidFill>
                <a:schemeClr val="accent4">
                  <a:lumMod val="60000"/>
                </a:schemeClr>
              </a:solidFill>
              <a:round/>
            </a:ln>
            <a:effectLst/>
          </c:spPr>
          <c:marker>
            <c:symbol val="star"/>
            <c:size val="7"/>
            <c:spPr>
              <a:noFill/>
              <a:ln w="15875">
                <a:solidFill>
                  <a:schemeClr val="accent4">
                    <a:lumMod val="60000"/>
                  </a:schemeClr>
                </a:solidFill>
              </a:ln>
              <a:effectLst/>
            </c:spPr>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4'!$O$4:$O$23</c:f>
              <c:numCache>
                <c:formatCode>General</c:formatCode>
                <c:ptCount val="20"/>
                <c:pt idx="0">
                  <c:v>100</c:v>
                </c:pt>
                <c:pt idx="1">
                  <c:v>103.72244479978701</c:v>
                </c:pt>
                <c:pt idx="2">
                  <c:v>108.85770831348563</c:v>
                </c:pt>
                <c:pt idx="3">
                  <c:v>108.18717118767461</c:v>
                </c:pt>
                <c:pt idx="4">
                  <c:v>112.32133791332221</c:v>
                </c:pt>
                <c:pt idx="5">
                  <c:v>111.78957636423925</c:v>
                </c:pt>
                <c:pt idx="6">
                  <c:v>112.49589894752471</c:v>
                </c:pt>
                <c:pt idx="7">
                  <c:v>113.33724183480733</c:v>
                </c:pt>
                <c:pt idx="8">
                  <c:v>114.4050925029058</c:v>
                </c:pt>
                <c:pt idx="9">
                  <c:v>115.96727562711696</c:v>
                </c:pt>
                <c:pt idx="10">
                  <c:v>113.5175221826473</c:v>
                </c:pt>
                <c:pt idx="11">
                  <c:v>115.11164121923896</c:v>
                </c:pt>
                <c:pt idx="12">
                  <c:v>114.85929250465146</c:v>
                </c:pt>
                <c:pt idx="13">
                  <c:v>114.23745034044711</c:v>
                </c:pt>
                <c:pt idx="14">
                  <c:v>114.43200092377846</c:v>
                </c:pt>
                <c:pt idx="15">
                  <c:v>114.60189308475155</c:v>
                </c:pt>
                <c:pt idx="16">
                  <c:v>114.203148335356</c:v>
                </c:pt>
                <c:pt idx="17">
                  <c:v>116.67366893378106</c:v>
                </c:pt>
                <c:pt idx="18">
                  <c:v>119.49287596294556</c:v>
                </c:pt>
                <c:pt idx="19">
                  <c:v>119.13773096032087</c:v>
                </c:pt>
              </c:numCache>
            </c:numRef>
          </c:val>
          <c:smooth val="0"/>
          <c:extLst>
            <c:ext xmlns:c16="http://schemas.microsoft.com/office/drawing/2014/chart" uri="{C3380CC4-5D6E-409C-BE32-E72D297353CC}">
              <c16:uniqueId val="{0000000B-DBD1-4A2A-B45D-83FB63E859CD}"/>
            </c:ext>
          </c:extLst>
        </c:ser>
        <c:ser>
          <c:idx val="10"/>
          <c:order val="12"/>
          <c:tx>
            <c:strRef>
              <c:f>'Figure 4'!$P$3</c:f>
              <c:strCache>
                <c:ptCount val="1"/>
                <c:pt idx="0">
                  <c:v>Poland - 1992</c:v>
                </c:pt>
              </c:strCache>
            </c:strRef>
          </c:tx>
          <c:spPr>
            <a:ln w="19050" cap="rnd">
              <a:solidFill>
                <a:schemeClr val="accent2">
                  <a:lumMod val="40000"/>
                  <a:lumOff val="60000"/>
                </a:schemeClr>
              </a:solidFill>
              <a:prstDash val="lgDashDot"/>
              <a:round/>
            </a:ln>
            <a:effectLst/>
          </c:spPr>
          <c:marker>
            <c:symbol val="none"/>
          </c:marker>
          <c:cat>
            <c:strRef>
              <c:f>'Figure 4'!$B$4:$B$23</c:f>
              <c:strCache>
                <c:ptCount val="20"/>
                <c:pt idx="0">
                  <c:v>Q01</c:v>
                </c:pt>
                <c:pt idx="1">
                  <c:v>Q02</c:v>
                </c:pt>
                <c:pt idx="2">
                  <c:v>Q03</c:v>
                </c:pt>
                <c:pt idx="3">
                  <c:v>Q04</c:v>
                </c:pt>
                <c:pt idx="4">
                  <c:v>Q05</c:v>
                </c:pt>
                <c:pt idx="5">
                  <c:v>Q06</c:v>
                </c:pt>
                <c:pt idx="6">
                  <c:v>Q07</c:v>
                </c:pt>
                <c:pt idx="7">
                  <c:v>Q08</c:v>
                </c:pt>
                <c:pt idx="8">
                  <c:v>Q09</c:v>
                </c:pt>
                <c:pt idx="9">
                  <c:v>Q10</c:v>
                </c:pt>
                <c:pt idx="10">
                  <c:v>Q11</c:v>
                </c:pt>
                <c:pt idx="11">
                  <c:v>Q12</c:v>
                </c:pt>
                <c:pt idx="12">
                  <c:v>Q13</c:v>
                </c:pt>
                <c:pt idx="13">
                  <c:v>Q14</c:v>
                </c:pt>
                <c:pt idx="14">
                  <c:v>Q15</c:v>
                </c:pt>
                <c:pt idx="15">
                  <c:v>Q16</c:v>
                </c:pt>
                <c:pt idx="16">
                  <c:v>Q17</c:v>
                </c:pt>
                <c:pt idx="17">
                  <c:v>Q18</c:v>
                </c:pt>
                <c:pt idx="18">
                  <c:v>Q19</c:v>
                </c:pt>
                <c:pt idx="19">
                  <c:v>Q20</c:v>
                </c:pt>
              </c:strCache>
            </c:strRef>
          </c:cat>
          <c:val>
            <c:numRef>
              <c:f>'Figure 4'!$P$4:$P$23</c:f>
              <c:numCache>
                <c:formatCode>General</c:formatCode>
                <c:ptCount val="20"/>
                <c:pt idx="0">
                  <c:v>100</c:v>
                </c:pt>
                <c:pt idx="1">
                  <c:v>101.05493884708019</c:v>
                </c:pt>
                <c:pt idx="2">
                  <c:v>102.12100665387118</c:v>
                </c:pt>
                <c:pt idx="3">
                  <c:v>103.19832082409221</c:v>
                </c:pt>
                <c:pt idx="4">
                  <c:v>104.28700000000001</c:v>
                </c:pt>
                <c:pt idx="5">
                  <c:v>105.62685585949038</c:v>
                </c:pt>
                <c:pt idx="6">
                  <c:v>106.98392588492867</c:v>
                </c:pt>
                <c:pt idx="7">
                  <c:v>108.35843124003721</c:v>
                </c:pt>
                <c:pt idx="8">
                  <c:v>109.75059592999997</c:v>
                </c:pt>
                <c:pt idx="9">
                  <c:v>111.55177365019934</c:v>
                </c:pt>
                <c:pt idx="10">
                  <c:v>113.55586553713074</c:v>
                </c:pt>
                <c:pt idx="11">
                  <c:v>117.5586507160622</c:v>
                </c:pt>
                <c:pt idx="12">
                  <c:v>119.16888780648507</c:v>
                </c:pt>
                <c:pt idx="13">
                  <c:v>120.72568487292457</c:v>
                </c:pt>
                <c:pt idx="14">
                  <c:v>123.34018193731869</c:v>
                </c:pt>
                <c:pt idx="15">
                  <c:v>124.48377418721482</c:v>
                </c:pt>
                <c:pt idx="16">
                  <c:v>121.47924380362309</c:v>
                </c:pt>
                <c:pt idx="17">
                  <c:v>128.05115358617735</c:v>
                </c:pt>
                <c:pt idx="18">
                  <c:v>129.81212672608791</c:v>
                </c:pt>
                <c:pt idx="19">
                  <c:v>129.48912090575709</c:v>
                </c:pt>
              </c:numCache>
            </c:numRef>
          </c:val>
          <c:smooth val="0"/>
          <c:extLst>
            <c:ext xmlns:c16="http://schemas.microsoft.com/office/drawing/2014/chart" uri="{C3380CC4-5D6E-409C-BE32-E72D297353CC}">
              <c16:uniqueId val="{0000000C-DBD1-4A2A-B45D-83FB63E859CD}"/>
            </c:ext>
          </c:extLst>
        </c:ser>
        <c:dLbls>
          <c:showLegendKey val="0"/>
          <c:showVal val="0"/>
          <c:showCatName val="0"/>
          <c:showSerName val="0"/>
          <c:showPercent val="0"/>
          <c:showBubbleSize val="0"/>
        </c:dLbls>
        <c:marker val="1"/>
        <c:smooth val="0"/>
        <c:axId val="2130357288"/>
        <c:axId val="2130364408"/>
      </c:lineChart>
      <c:catAx>
        <c:axId val="213035728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r>
                  <a:rPr lang="es-AR">
                    <a:solidFill>
                      <a:sysClr val="windowText" lastClr="000000"/>
                    </a:solidFill>
                  </a:rPr>
                  <a:t>Quarters</a:t>
                </a:r>
                <a:r>
                  <a:rPr lang="es-AR" baseline="0">
                    <a:solidFill>
                      <a:sysClr val="windowText" lastClr="000000"/>
                    </a:solidFill>
                  </a:rPr>
                  <a:t> after </a:t>
                </a:r>
              </a:p>
              <a:p>
                <a:pPr>
                  <a:defRPr>
                    <a:solidFill>
                      <a:sysClr val="windowText" lastClr="000000"/>
                    </a:solidFill>
                  </a:defRPr>
                </a:pPr>
                <a:r>
                  <a:rPr lang="es-AR" baseline="0">
                    <a:solidFill>
                      <a:sysClr val="windowText" lastClr="000000"/>
                    </a:solidFill>
                  </a:rPr>
                  <a:t>disinflation </a:t>
                </a:r>
              </a:p>
              <a:p>
                <a:pPr>
                  <a:defRPr>
                    <a:solidFill>
                      <a:sysClr val="windowText" lastClr="000000"/>
                    </a:solidFill>
                  </a:defRPr>
                </a:pPr>
                <a:r>
                  <a:rPr lang="es-AR" baseline="0">
                    <a:solidFill>
                      <a:sysClr val="windowText" lastClr="000000"/>
                    </a:solidFill>
                  </a:rPr>
                  <a:t>started</a:t>
                </a:r>
                <a:endParaRPr lang="es-AR">
                  <a:solidFill>
                    <a:sysClr val="windowText" lastClr="000000"/>
                  </a:solidFill>
                </a:endParaRPr>
              </a:p>
            </c:rich>
          </c:tx>
          <c:layout>
            <c:manualLayout>
              <c:xMode val="edge"/>
              <c:yMode val="edge"/>
              <c:x val="0.84266125917342605"/>
              <c:y val="0.8146879008544980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0364408"/>
        <c:crosses val="autoZero"/>
        <c:auto val="1"/>
        <c:lblAlgn val="ctr"/>
        <c:lblOffset val="100"/>
        <c:noMultiLvlLbl val="0"/>
      </c:catAx>
      <c:valAx>
        <c:axId val="2130364408"/>
        <c:scaling>
          <c:orientation val="minMax"/>
          <c:max val="160"/>
          <c:min val="90"/>
        </c:scaling>
        <c:delete val="0"/>
        <c:axPos val="l"/>
        <c:title>
          <c:tx>
            <c:rich>
              <a:bodyPr rot="0" spcFirstLastPara="1" vertOverflow="ellipsis"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r>
                  <a:rPr lang="es-AR">
                    <a:solidFill>
                      <a:sysClr val="windowText" lastClr="000000"/>
                    </a:solidFill>
                  </a:rPr>
                  <a:t>Index </a:t>
                </a:r>
              </a:p>
              <a:p>
                <a:pPr>
                  <a:defRPr>
                    <a:solidFill>
                      <a:sysClr val="windowText" lastClr="000000"/>
                    </a:solidFill>
                  </a:defRPr>
                </a:pPr>
                <a:r>
                  <a:rPr lang="es-AR">
                    <a:solidFill>
                      <a:sysClr val="windowText" lastClr="000000"/>
                    </a:solidFill>
                  </a:rPr>
                  <a:t>Q01=100</a:t>
                </a:r>
              </a:p>
            </c:rich>
          </c:tx>
          <c:layout>
            <c:manualLayout>
              <c:xMode val="edge"/>
              <c:yMode val="edge"/>
              <c:x val="1.47776280979333E-2"/>
              <c:y val="4.66044650536629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title>
        <c:numFmt formatCode="0" sourceLinked="1"/>
        <c:majorTickMark val="out"/>
        <c:minorTickMark val="none"/>
        <c:tickLblPos val="nextTo"/>
        <c:spPr>
          <a:noFill/>
          <a:ln w="127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crossAx val="2130357288"/>
        <c:crosses val="autoZero"/>
        <c:crossBetween val="between"/>
      </c:valAx>
      <c:spPr>
        <a:noFill/>
        <a:ln>
          <a:noFill/>
        </a:ln>
        <a:effectLst/>
      </c:spPr>
    </c:plotArea>
    <c:legend>
      <c:legendPos val="b"/>
      <c:layout>
        <c:manualLayout>
          <c:xMode val="edge"/>
          <c:yMode val="edge"/>
          <c:x val="7.7249903437620702E-3"/>
          <c:y val="0.81968069780751096"/>
          <c:w val="0.88239918735534695"/>
          <c:h val="0.1803193021924890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Bahnschrift Light" panose="020B05020402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Bahnschrift Light" panose="020B05020402040202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ysClr val="windowText" lastClr="000000"/>
                </a:solidFill>
                <a:latin typeface="Bahnschrift Light" pitchFamily="34" charset="0"/>
                <a:ea typeface="+mn-ea"/>
                <a:cs typeface="+mn-cs"/>
              </a:defRPr>
            </a:pPr>
            <a:r>
              <a:rPr lang="en-US" sz="1800" b="0">
                <a:latin typeface="Bahnschrift Light" pitchFamily="34" charset="0"/>
              </a:rPr>
              <a:t>c. </a:t>
            </a:r>
            <a:r>
              <a:rPr lang="en-US" sz="1800" b="0" i="0" baseline="0"/>
              <a:t>Inflation </a:t>
            </a:r>
            <a:endParaRPr lang="es-ES"/>
          </a:p>
        </c:rich>
      </c:tx>
      <c:layout>
        <c:manualLayout>
          <c:xMode val="edge"/>
          <c:yMode val="edge"/>
          <c:x val="0.43605726367537501"/>
          <c:y val="2.8232889158086E-2"/>
        </c:manualLayout>
      </c:layout>
      <c:overlay val="0"/>
    </c:title>
    <c:autoTitleDeleted val="0"/>
    <c:plotArea>
      <c:layout>
        <c:manualLayout>
          <c:layoutTarget val="inner"/>
          <c:xMode val="edge"/>
          <c:yMode val="edge"/>
          <c:x val="6.6990710978509893E-2"/>
          <c:y val="0.12825173518095401"/>
          <c:w val="0.88367021627020004"/>
          <c:h val="0.69914051394723997"/>
        </c:manualLayout>
      </c:layout>
      <c:lineChart>
        <c:grouping val="standard"/>
        <c:varyColors val="0"/>
        <c:ser>
          <c:idx val="3"/>
          <c:order val="0"/>
          <c:tx>
            <c:v>Inflation (yoy)</c:v>
          </c:tx>
          <c:spPr>
            <a:ln w="25400">
              <a:solidFill>
                <a:srgbClr val="0070C0"/>
              </a:solidFill>
              <a:prstDash val="dash"/>
            </a:ln>
          </c:spPr>
          <c:marker>
            <c:symbol val="none"/>
          </c:marker>
          <c:val>
            <c:numRef>
              <c:f>'Figure 5 - a &amp; c'!$E$7:$E$30</c:f>
              <c:numCache>
                <c:formatCode>0.0%</c:formatCode>
                <c:ptCount val="24"/>
                <c:pt idx="0">
                  <c:v>0.30339111515259032</c:v>
                </c:pt>
                <c:pt idx="1">
                  <c:v>0.32669998398442956</c:v>
                </c:pt>
                <c:pt idx="2">
                  <c:v>0.34418857234603761</c:v>
                </c:pt>
                <c:pt idx="3">
                  <c:v>0.38390631968269706</c:v>
                </c:pt>
                <c:pt idx="4">
                  <c:v>0.41610241053167063</c:v>
                </c:pt>
                <c:pt idx="5">
                  <c:v>0.44128899265024502</c:v>
                </c:pt>
                <c:pt idx="6">
                  <c:v>0.44145221639177423</c:v>
                </c:pt>
                <c:pt idx="7">
                  <c:v>0.4188886054133083</c:v>
                </c:pt>
                <c:pt idx="8">
                  <c:v>0.4087409491449685</c:v>
                </c:pt>
                <c:pt idx="9">
                  <c:v>0.42094479078910574</c:v>
                </c:pt>
                <c:pt idx="10">
                  <c:v>0.41240656559979216</c:v>
                </c:pt>
                <c:pt idx="11">
                  <c:v>0.36129749881838724</c:v>
                </c:pt>
                <c:pt idx="12">
                  <c:v>0.33216976578189961</c:v>
                </c:pt>
                <c:pt idx="13">
                  <c:v>0.31508613691776621</c:v>
                </c:pt>
                <c:pt idx="14">
                  <c:v>0.30507769422960096</c:v>
                </c:pt>
                <c:pt idx="15">
                  <c:v>0.27408582713439511</c:v>
                </c:pt>
                <c:pt idx="16">
                  <c:v>0.24035312943964793</c:v>
                </c:pt>
                <c:pt idx="17">
                  <c:v>0.21768416422798209</c:v>
                </c:pt>
                <c:pt idx="18">
                  <c:v>0.21393151596879623</c:v>
                </c:pt>
                <c:pt idx="19">
                  <c:v>0.22848509562712072</c:v>
                </c:pt>
                <c:pt idx="20">
                  <c:v>0.23758070933691511</c:v>
                </c:pt>
                <c:pt idx="21">
                  <c:v>0.2273690185802959</c:v>
                </c:pt>
                <c:pt idx="22">
                  <c:v>0.22442990347775593</c:v>
                </c:pt>
                <c:pt idx="23">
                  <c:v>0.24795599999999984</c:v>
                </c:pt>
              </c:numCache>
            </c:numRef>
          </c:val>
          <c:smooth val="1"/>
          <c:extLst>
            <c:ext xmlns:c16="http://schemas.microsoft.com/office/drawing/2014/chart" uri="{C3380CC4-5D6E-409C-BE32-E72D297353CC}">
              <c16:uniqueId val="{00000000-BC1D-4179-ABC9-838090879862}"/>
            </c:ext>
          </c:extLst>
        </c:ser>
        <c:ser>
          <c:idx val="0"/>
          <c:order val="1"/>
          <c:tx>
            <c:v>Core Inflation (yoy)</c:v>
          </c:tx>
          <c:spPr>
            <a:ln w="25400"/>
          </c:spPr>
          <c:marker>
            <c:symbol val="none"/>
          </c:marker>
          <c:cat>
            <c:numRef>
              <c:f>'Figure 5 - a &amp; c'!$D$7:$D$30</c:f>
              <c:numCache>
                <c:formatCode>mmm\-yy</c:formatCode>
                <c:ptCount val="2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numCache>
            </c:numRef>
          </c:cat>
          <c:val>
            <c:numRef>
              <c:f>'Figure 5 - a &amp; c'!$F$7:$F$30</c:f>
              <c:numCache>
                <c:formatCode>0.0%</c:formatCode>
                <c:ptCount val="24"/>
                <c:pt idx="0">
                  <c:v>0.32639731268078742</c:v>
                </c:pt>
                <c:pt idx="1">
                  <c:v>0.34168919847852963</c:v>
                </c:pt>
                <c:pt idx="2">
                  <c:v>0.36076688218390812</c:v>
                </c:pt>
                <c:pt idx="3">
                  <c:v>0.36715081837728775</c:v>
                </c:pt>
                <c:pt idx="4">
                  <c:v>0.37229400015519942</c:v>
                </c:pt>
                <c:pt idx="5">
                  <c:v>0.39360322825863792</c:v>
                </c:pt>
                <c:pt idx="6">
                  <c:v>0.39131961094463197</c:v>
                </c:pt>
                <c:pt idx="7">
                  <c:v>0.38344541164889545</c:v>
                </c:pt>
                <c:pt idx="8">
                  <c:v>0.38134606533512383</c:v>
                </c:pt>
                <c:pt idx="9">
                  <c:v>0.37845462870318675</c:v>
                </c:pt>
                <c:pt idx="10">
                  <c:v>0.3723270240713652</c:v>
                </c:pt>
                <c:pt idx="11">
                  <c:v>0.33627910185414811</c:v>
                </c:pt>
                <c:pt idx="12">
                  <c:v>0.30284556849853606</c:v>
                </c:pt>
                <c:pt idx="13">
                  <c:v>0.28642472899487059</c:v>
                </c:pt>
                <c:pt idx="14">
                  <c:v>0.26672806321263198</c:v>
                </c:pt>
                <c:pt idx="15">
                  <c:v>0.25822648709236495</c:v>
                </c:pt>
                <c:pt idx="16">
                  <c:v>0.24595859160810926</c:v>
                </c:pt>
                <c:pt idx="17">
                  <c:v>0.22567458159494003</c:v>
                </c:pt>
                <c:pt idx="18">
                  <c:v>0.22439010601321407</c:v>
                </c:pt>
                <c:pt idx="19">
                  <c:v>0.22174544536686269</c:v>
                </c:pt>
                <c:pt idx="20">
                  <c:v>0.22277458181580731</c:v>
                </c:pt>
                <c:pt idx="21">
                  <c:v>0.2169507868700149</c:v>
                </c:pt>
                <c:pt idx="22">
                  <c:v>0.21175917751260204</c:v>
                </c:pt>
                <c:pt idx="23">
                  <c:v>0.21126299999999987</c:v>
                </c:pt>
              </c:numCache>
            </c:numRef>
          </c:val>
          <c:smooth val="1"/>
          <c:extLst>
            <c:ext xmlns:c16="http://schemas.microsoft.com/office/drawing/2014/chart" uri="{C3380CC4-5D6E-409C-BE32-E72D297353CC}">
              <c16:uniqueId val="{00000001-BC1D-4179-ABC9-838090879862}"/>
            </c:ext>
          </c:extLst>
        </c:ser>
        <c:ser>
          <c:idx val="1"/>
          <c:order val="2"/>
          <c:tx>
            <c:v>Core Inflation Annualized - 4 Months Moving Average</c:v>
          </c:tx>
          <c:spPr>
            <a:ln w="25400">
              <a:solidFill>
                <a:schemeClr val="tx2">
                  <a:lumMod val="75000"/>
                </a:schemeClr>
              </a:solidFill>
              <a:prstDash val="lgDash"/>
            </a:ln>
          </c:spPr>
          <c:marker>
            <c:symbol val="none"/>
          </c:marker>
          <c:val>
            <c:numRef>
              <c:f>'Figure 5 - a &amp; c'!$G$7:$G$30</c:f>
              <c:numCache>
                <c:formatCode>0.00%</c:formatCode>
                <c:ptCount val="24"/>
                <c:pt idx="0">
                  <c:v>0.45727582193906779</c:v>
                </c:pt>
                <c:pt idx="1">
                  <c:v>0.49872747136333873</c:v>
                </c:pt>
                <c:pt idx="2">
                  <c:v>0.55825930746715335</c:v>
                </c:pt>
                <c:pt idx="3">
                  <c:v>0.48531609734054793</c:v>
                </c:pt>
                <c:pt idx="4">
                  <c:v>0.42395447117115692</c:v>
                </c:pt>
                <c:pt idx="5">
                  <c:v>0.4253332715724385</c:v>
                </c:pt>
                <c:pt idx="6">
                  <c:v>0.35845729421185246</c:v>
                </c:pt>
                <c:pt idx="7">
                  <c:v>0.31347865874291392</c:v>
                </c:pt>
                <c:pt idx="8">
                  <c:v>0.27138900371870744</c:v>
                </c:pt>
                <c:pt idx="9">
                  <c:v>0.22678781775998935</c:v>
                </c:pt>
                <c:pt idx="10">
                  <c:v>0.22127248817390122</c:v>
                </c:pt>
                <c:pt idx="11">
                  <c:v>0.22346724411985885</c:v>
                </c:pt>
                <c:pt idx="12">
                  <c:v>0.2218515447083198</c:v>
                </c:pt>
                <c:pt idx="13">
                  <c:v>0.21758494877796952</c:v>
                </c:pt>
                <c:pt idx="14">
                  <c:v>0.22530940693383239</c:v>
                </c:pt>
                <c:pt idx="15">
                  <c:v>0.23980657086802593</c:v>
                </c:pt>
                <c:pt idx="16">
                  <c:v>0.24540583880215117</c:v>
                </c:pt>
                <c:pt idx="17">
                  <c:v>0.2327767222659054</c:v>
                </c:pt>
                <c:pt idx="18">
                  <c:v>0.22667190905496226</c:v>
                </c:pt>
                <c:pt idx="19">
                  <c:v>0.20231707167529489</c:v>
                </c:pt>
                <c:pt idx="20">
                  <c:v>0.2015140822739927</c:v>
                </c:pt>
                <c:pt idx="21">
                  <c:v>0.20078888644197979</c:v>
                </c:pt>
                <c:pt idx="22">
                  <c:v>0.18387191963485527</c:v>
                </c:pt>
                <c:pt idx="23">
                  <c:v>0.19226104008359624</c:v>
                </c:pt>
              </c:numCache>
            </c:numRef>
          </c:val>
          <c:smooth val="1"/>
          <c:extLst>
            <c:ext xmlns:c16="http://schemas.microsoft.com/office/drawing/2014/chart" uri="{C3380CC4-5D6E-409C-BE32-E72D297353CC}">
              <c16:uniqueId val="{00000002-BC1D-4179-ABC9-838090879862}"/>
            </c:ext>
          </c:extLst>
        </c:ser>
        <c:dLbls>
          <c:showLegendKey val="0"/>
          <c:showVal val="0"/>
          <c:showCatName val="0"/>
          <c:showSerName val="0"/>
          <c:showPercent val="0"/>
          <c:showBubbleSize val="0"/>
        </c:dLbls>
        <c:smooth val="0"/>
        <c:axId val="2130402616"/>
        <c:axId val="2130405640"/>
      </c:lineChart>
      <c:catAx>
        <c:axId val="2130402616"/>
        <c:scaling>
          <c:orientation val="minMax"/>
        </c:scaling>
        <c:delete val="0"/>
        <c:axPos val="b"/>
        <c:numFmt formatCode="mmm\-yy" sourceLinked="1"/>
        <c:majorTickMark val="out"/>
        <c:minorTickMark val="none"/>
        <c:tickLblPos val="nextTo"/>
        <c:txPr>
          <a:bodyPr/>
          <a:lstStyle/>
          <a:p>
            <a:pPr>
              <a:defRPr sz="1200">
                <a:latin typeface="Bahnschrift Light" pitchFamily="34" charset="0"/>
              </a:defRPr>
            </a:pPr>
            <a:endParaRPr lang="en-US"/>
          </a:p>
        </c:txPr>
        <c:crossAx val="2130405640"/>
        <c:crosses val="autoZero"/>
        <c:auto val="1"/>
        <c:lblAlgn val="ctr"/>
        <c:lblOffset val="100"/>
        <c:noMultiLvlLbl val="0"/>
      </c:catAx>
      <c:valAx>
        <c:axId val="2130405640"/>
        <c:scaling>
          <c:orientation val="minMax"/>
          <c:min val="0.18"/>
        </c:scaling>
        <c:delete val="0"/>
        <c:axPos val="l"/>
        <c:majorGridlines>
          <c:spPr>
            <a:ln w="3175">
              <a:solidFill>
                <a:schemeClr val="bg2"/>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30402616"/>
        <c:crosses val="autoZero"/>
        <c:crossBetween val="between"/>
      </c:valAx>
    </c:plotArea>
    <c:legend>
      <c:legendPos val="b"/>
      <c:layout>
        <c:manualLayout>
          <c:xMode val="edge"/>
          <c:yMode val="edge"/>
          <c:x val="0.67670697412823499"/>
          <c:y val="0.21794747212912099"/>
          <c:w val="0.26422593009207201"/>
          <c:h val="0.20355971825410599"/>
        </c:manualLayout>
      </c:layout>
      <c:overlay val="0"/>
      <c:txPr>
        <a:bodyPr/>
        <a:lstStyle/>
        <a:p>
          <a:pPr>
            <a:defRPr sz="1400">
              <a:latin typeface="Bahnschrift Light" pitchFamily="34" charset="0"/>
            </a:defRPr>
          </a:pPr>
          <a:endParaRPr lang="en-US"/>
        </a:p>
      </c:txPr>
    </c:legend>
    <c:plotVisOnly val="1"/>
    <c:dispBlanksAs val="gap"/>
    <c:showDLblsOverMax val="0"/>
  </c:chart>
  <c:spPr>
    <a:ln>
      <a:noFill/>
    </a:ln>
  </c:spPr>
  <c:printSettings>
    <c:headerFooter/>
    <c:pageMargins b="0.75000000000001399" l="0.70000000000000095" r="0.70000000000000095" t="0.75000000000001399"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423405407657396E-2"/>
          <c:y val="0.123768086681473"/>
          <c:w val="0.89795765112694304"/>
          <c:h val="0.70195218386162705"/>
        </c:manualLayout>
      </c:layout>
      <c:lineChart>
        <c:grouping val="standard"/>
        <c:varyColors val="0"/>
        <c:ser>
          <c:idx val="0"/>
          <c:order val="0"/>
          <c:spPr>
            <a:ln w="25400"/>
          </c:spPr>
          <c:marker>
            <c:symbol val="none"/>
          </c:marker>
          <c:cat>
            <c:numRef>
              <c:f>'Figure 5 - a &amp; c'!$N$7:$N$30</c:f>
              <c:numCache>
                <c:formatCode>mmm\-yy</c:formatCode>
                <c:ptCount val="24"/>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numCache>
            </c:numRef>
          </c:cat>
          <c:val>
            <c:numRef>
              <c:f>'Figure 5 - a &amp; c'!$O$7:$O$30</c:f>
              <c:numCache>
                <c:formatCode>0.00</c:formatCode>
                <c:ptCount val="24"/>
                <c:pt idx="0" formatCode="#,##0">
                  <c:v>7048131.5414543496</c:v>
                </c:pt>
                <c:pt idx="1">
                  <c:v>7010909.3173116716</c:v>
                </c:pt>
                <c:pt idx="2">
                  <c:v>7009846.9750783239</c:v>
                </c:pt>
                <c:pt idx="3">
                  <c:v>6952578.7532860106</c:v>
                </c:pt>
                <c:pt idx="4">
                  <c:v>6909610.2005593777</c:v>
                </c:pt>
                <c:pt idx="5">
                  <c:v>6873497.1702270629</c:v>
                </c:pt>
                <c:pt idx="6">
                  <c:v>6923618.0912001301</c:v>
                </c:pt>
                <c:pt idx="7">
                  <c:v>6943085.0987824854</c:v>
                </c:pt>
                <c:pt idx="8">
                  <c:v>6945668.3584274752</c:v>
                </c:pt>
                <c:pt idx="9">
                  <c:v>6924651.4085522834</c:v>
                </c:pt>
                <c:pt idx="10">
                  <c:v>6983129.0007920573</c:v>
                </c:pt>
                <c:pt idx="11">
                  <c:v>7025980.264660568</c:v>
                </c:pt>
                <c:pt idx="12">
                  <c:v>7021353.5240347544</c:v>
                </c:pt>
                <c:pt idx="13">
                  <c:v>6985166.389356765</c:v>
                </c:pt>
                <c:pt idx="14">
                  <c:v>7031739.6129406206</c:v>
                </c:pt>
                <c:pt idx="15">
                  <c:v>7051713.8349067522</c:v>
                </c:pt>
                <c:pt idx="16">
                  <c:v>7081338.8075941</c:v>
                </c:pt>
                <c:pt idx="17">
                  <c:v>7149097.8936452083</c:v>
                </c:pt>
                <c:pt idx="18">
                  <c:v>7192538.5896355417</c:v>
                </c:pt>
                <c:pt idx="19">
                  <c:v>7176632.4931620527</c:v>
                </c:pt>
                <c:pt idx="20">
                  <c:v>7254771.381398824</c:v>
                </c:pt>
                <c:pt idx="21">
                  <c:v>7253094.4128062092</c:v>
                </c:pt>
                <c:pt idx="22">
                  <c:v>7297238.4697370287</c:v>
                </c:pt>
                <c:pt idx="23">
                  <c:v>7285646.8810099224</c:v>
                </c:pt>
              </c:numCache>
            </c:numRef>
          </c:val>
          <c:smooth val="1"/>
          <c:extLst>
            <c:ext xmlns:c16="http://schemas.microsoft.com/office/drawing/2014/chart" uri="{C3380CC4-5D6E-409C-BE32-E72D297353CC}">
              <c16:uniqueId val="{00000000-B0D5-466D-965F-1D6BAA6EAEDD}"/>
            </c:ext>
          </c:extLst>
        </c:ser>
        <c:dLbls>
          <c:showLegendKey val="0"/>
          <c:showVal val="0"/>
          <c:showCatName val="0"/>
          <c:showSerName val="0"/>
          <c:showPercent val="0"/>
          <c:showBubbleSize val="0"/>
        </c:dLbls>
        <c:smooth val="0"/>
        <c:axId val="2130473736"/>
        <c:axId val="2130476840"/>
      </c:lineChart>
      <c:dateAx>
        <c:axId val="2130473736"/>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30476840"/>
        <c:crosses val="autoZero"/>
        <c:auto val="1"/>
        <c:lblOffset val="100"/>
        <c:baseTimeUnit val="months"/>
      </c:dateAx>
      <c:valAx>
        <c:axId val="2130476840"/>
        <c:scaling>
          <c:orientation val="minMax"/>
        </c:scaling>
        <c:delete val="0"/>
        <c:axPos val="l"/>
        <c:majorGridlines>
          <c:spPr>
            <a:ln>
              <a:solidFill>
                <a:sysClr val="window" lastClr="FFFFFF">
                  <a:lumMod val="95000"/>
                </a:sysClr>
              </a:solidFill>
              <a:prstDash val="sysDash"/>
            </a:ln>
          </c:spPr>
        </c:majorGridlines>
        <c:numFmt formatCode="#,##0" sourceLinked="0"/>
        <c:majorTickMark val="out"/>
        <c:minorTickMark val="none"/>
        <c:tickLblPos val="nextTo"/>
        <c:txPr>
          <a:bodyPr/>
          <a:lstStyle/>
          <a:p>
            <a:pPr>
              <a:defRPr sz="1200">
                <a:latin typeface="Bahnschrift Light" pitchFamily="34" charset="0"/>
              </a:defRPr>
            </a:pPr>
            <a:endParaRPr lang="en-US"/>
          </a:p>
        </c:txPr>
        <c:crossAx val="2130473736"/>
        <c:crosses val="autoZero"/>
        <c:crossBetween val="midCat"/>
        <c:dispUnits>
          <c:builtInUnit val="thousands"/>
        </c:dispUnits>
      </c:valAx>
    </c:plotArea>
    <c:plotVisOnly val="1"/>
    <c:dispBlanksAs val="gap"/>
    <c:showDLblsOverMax val="0"/>
  </c:chart>
  <c:spPr>
    <a:ln>
      <a:noFill/>
    </a:ln>
  </c:spPr>
  <c:printSettings>
    <c:headerFooter/>
    <c:pageMargins b="0.750000000000004" l="0.70000000000000095" r="0.70000000000000095" t="0.750000000000004"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ysClr val="windowText" lastClr="000000"/>
                </a:solidFill>
                <a:latin typeface="Bahnschrift Light" pitchFamily="34" charset="0"/>
                <a:ea typeface="+mn-ea"/>
                <a:cs typeface="+mn-cs"/>
              </a:defRPr>
            </a:pPr>
            <a:r>
              <a:rPr lang="es-AR" sz="1800" b="0">
                <a:latin typeface="Bahnschrift Light" pitchFamily="34" charset="0"/>
              </a:rPr>
              <a:t>b. ARG </a:t>
            </a:r>
            <a:r>
              <a:rPr lang="es-AR" sz="1800" b="0" i="0" baseline="0"/>
              <a:t>Spread vs. EM (EMBI+)</a:t>
            </a:r>
            <a:endParaRPr lang="es-ES"/>
          </a:p>
        </c:rich>
      </c:tx>
      <c:layout>
        <c:manualLayout>
          <c:xMode val="edge"/>
          <c:yMode val="edge"/>
          <c:x val="0.339879372912199"/>
          <c:y val="2.9348339770801202E-2"/>
        </c:manualLayout>
      </c:layout>
      <c:overlay val="0"/>
    </c:title>
    <c:autoTitleDeleted val="0"/>
    <c:plotArea>
      <c:layout>
        <c:manualLayout>
          <c:layoutTarget val="inner"/>
          <c:xMode val="edge"/>
          <c:yMode val="edge"/>
          <c:x val="6.3165410606238606E-2"/>
          <c:y val="0.13672615704069199"/>
          <c:w val="0.88121602398598298"/>
          <c:h val="0.68323309394296206"/>
        </c:manualLayout>
      </c:layout>
      <c:areaChart>
        <c:grouping val="standard"/>
        <c:varyColors val="0"/>
        <c:ser>
          <c:idx val="0"/>
          <c:order val="0"/>
          <c:spPr>
            <a:solidFill>
              <a:schemeClr val="accent1">
                <a:lumMod val="60000"/>
                <a:lumOff val="40000"/>
              </a:schemeClr>
            </a:solidFill>
            <a:ln>
              <a:solidFill>
                <a:schemeClr val="accent1">
                  <a:lumMod val="75000"/>
                </a:schemeClr>
              </a:solidFill>
            </a:ln>
          </c:spPr>
          <c:cat>
            <c:numRef>
              <c:f>'Figure 5 - b'!$B$4:$B$438</c:f>
              <c:numCache>
                <c:formatCode>m/d/yyyy</c:formatCode>
                <c:ptCount val="435"/>
                <c:pt idx="0">
                  <c:v>42492</c:v>
                </c:pt>
                <c:pt idx="1">
                  <c:v>42493</c:v>
                </c:pt>
                <c:pt idx="2">
                  <c:v>42494</c:v>
                </c:pt>
                <c:pt idx="3">
                  <c:v>42495</c:v>
                </c:pt>
                <c:pt idx="4">
                  <c:v>42496</c:v>
                </c:pt>
                <c:pt idx="5">
                  <c:v>42499</c:v>
                </c:pt>
                <c:pt idx="6">
                  <c:v>42500</c:v>
                </c:pt>
                <c:pt idx="7">
                  <c:v>42501</c:v>
                </c:pt>
                <c:pt idx="8">
                  <c:v>42502</c:v>
                </c:pt>
                <c:pt idx="9">
                  <c:v>42503</c:v>
                </c:pt>
                <c:pt idx="10">
                  <c:v>42506</c:v>
                </c:pt>
                <c:pt idx="11">
                  <c:v>42507</c:v>
                </c:pt>
                <c:pt idx="12">
                  <c:v>42508</c:v>
                </c:pt>
                <c:pt idx="13">
                  <c:v>42509</c:v>
                </c:pt>
                <c:pt idx="14">
                  <c:v>42510</c:v>
                </c:pt>
                <c:pt idx="15">
                  <c:v>42513</c:v>
                </c:pt>
                <c:pt idx="16">
                  <c:v>42514</c:v>
                </c:pt>
                <c:pt idx="17">
                  <c:v>42515</c:v>
                </c:pt>
                <c:pt idx="18">
                  <c:v>42516</c:v>
                </c:pt>
                <c:pt idx="19">
                  <c:v>42517</c:v>
                </c:pt>
                <c:pt idx="20">
                  <c:v>42520</c:v>
                </c:pt>
                <c:pt idx="21">
                  <c:v>42521</c:v>
                </c:pt>
                <c:pt idx="22">
                  <c:v>42522</c:v>
                </c:pt>
                <c:pt idx="23">
                  <c:v>42523</c:v>
                </c:pt>
                <c:pt idx="24">
                  <c:v>42524</c:v>
                </c:pt>
                <c:pt idx="25">
                  <c:v>42527</c:v>
                </c:pt>
                <c:pt idx="26">
                  <c:v>42528</c:v>
                </c:pt>
                <c:pt idx="27">
                  <c:v>42529</c:v>
                </c:pt>
                <c:pt idx="28">
                  <c:v>42530</c:v>
                </c:pt>
                <c:pt idx="29">
                  <c:v>42531</c:v>
                </c:pt>
                <c:pt idx="30">
                  <c:v>42534</c:v>
                </c:pt>
                <c:pt idx="31">
                  <c:v>42535</c:v>
                </c:pt>
                <c:pt idx="32">
                  <c:v>42536</c:v>
                </c:pt>
                <c:pt idx="33">
                  <c:v>42537</c:v>
                </c:pt>
                <c:pt idx="34">
                  <c:v>42538</c:v>
                </c:pt>
                <c:pt idx="35">
                  <c:v>42541</c:v>
                </c:pt>
                <c:pt idx="36">
                  <c:v>42542</c:v>
                </c:pt>
                <c:pt idx="37">
                  <c:v>42543</c:v>
                </c:pt>
                <c:pt idx="38">
                  <c:v>42544</c:v>
                </c:pt>
                <c:pt idx="39">
                  <c:v>42545</c:v>
                </c:pt>
                <c:pt idx="40">
                  <c:v>42548</c:v>
                </c:pt>
                <c:pt idx="41">
                  <c:v>42549</c:v>
                </c:pt>
                <c:pt idx="42">
                  <c:v>42550</c:v>
                </c:pt>
                <c:pt idx="43">
                  <c:v>42551</c:v>
                </c:pt>
                <c:pt idx="44">
                  <c:v>42552</c:v>
                </c:pt>
                <c:pt idx="45">
                  <c:v>42555</c:v>
                </c:pt>
                <c:pt idx="46">
                  <c:v>42556</c:v>
                </c:pt>
                <c:pt idx="47">
                  <c:v>42557</c:v>
                </c:pt>
                <c:pt idx="48">
                  <c:v>42558</c:v>
                </c:pt>
                <c:pt idx="49">
                  <c:v>42559</c:v>
                </c:pt>
                <c:pt idx="50">
                  <c:v>42562</c:v>
                </c:pt>
                <c:pt idx="51">
                  <c:v>42563</c:v>
                </c:pt>
                <c:pt idx="52">
                  <c:v>42564</c:v>
                </c:pt>
                <c:pt idx="53">
                  <c:v>42565</c:v>
                </c:pt>
                <c:pt idx="54">
                  <c:v>42566</c:v>
                </c:pt>
                <c:pt idx="55">
                  <c:v>42569</c:v>
                </c:pt>
                <c:pt idx="56">
                  <c:v>42570</c:v>
                </c:pt>
                <c:pt idx="57">
                  <c:v>42571</c:v>
                </c:pt>
                <c:pt idx="58">
                  <c:v>42572</c:v>
                </c:pt>
                <c:pt idx="59">
                  <c:v>42573</c:v>
                </c:pt>
                <c:pt idx="60">
                  <c:v>42576</c:v>
                </c:pt>
                <c:pt idx="61">
                  <c:v>42577</c:v>
                </c:pt>
                <c:pt idx="62">
                  <c:v>42578</c:v>
                </c:pt>
                <c:pt idx="63">
                  <c:v>42579</c:v>
                </c:pt>
                <c:pt idx="64">
                  <c:v>42580</c:v>
                </c:pt>
                <c:pt idx="65">
                  <c:v>42583</c:v>
                </c:pt>
                <c:pt idx="66">
                  <c:v>42584</c:v>
                </c:pt>
                <c:pt idx="67">
                  <c:v>42585</c:v>
                </c:pt>
                <c:pt idx="68">
                  <c:v>42586</c:v>
                </c:pt>
                <c:pt idx="69">
                  <c:v>42587</c:v>
                </c:pt>
                <c:pt idx="70">
                  <c:v>42590</c:v>
                </c:pt>
                <c:pt idx="71">
                  <c:v>42591</c:v>
                </c:pt>
                <c:pt idx="72">
                  <c:v>42592</c:v>
                </c:pt>
                <c:pt idx="73">
                  <c:v>42593</c:v>
                </c:pt>
                <c:pt idx="74">
                  <c:v>42594</c:v>
                </c:pt>
                <c:pt idx="75">
                  <c:v>42597</c:v>
                </c:pt>
                <c:pt idx="76">
                  <c:v>42598</c:v>
                </c:pt>
                <c:pt idx="77">
                  <c:v>42599</c:v>
                </c:pt>
                <c:pt idx="78">
                  <c:v>42600</c:v>
                </c:pt>
                <c:pt idx="79">
                  <c:v>42601</c:v>
                </c:pt>
                <c:pt idx="80">
                  <c:v>42604</c:v>
                </c:pt>
                <c:pt idx="81">
                  <c:v>42605</c:v>
                </c:pt>
                <c:pt idx="82">
                  <c:v>42606</c:v>
                </c:pt>
                <c:pt idx="83">
                  <c:v>42607</c:v>
                </c:pt>
                <c:pt idx="84">
                  <c:v>42608</c:v>
                </c:pt>
                <c:pt idx="85">
                  <c:v>42611</c:v>
                </c:pt>
                <c:pt idx="86">
                  <c:v>42612</c:v>
                </c:pt>
                <c:pt idx="87">
                  <c:v>42613</c:v>
                </c:pt>
                <c:pt idx="88">
                  <c:v>42614</c:v>
                </c:pt>
                <c:pt idx="89">
                  <c:v>42615</c:v>
                </c:pt>
                <c:pt idx="90">
                  <c:v>42618</c:v>
                </c:pt>
                <c:pt idx="91">
                  <c:v>42619</c:v>
                </c:pt>
                <c:pt idx="92">
                  <c:v>42620</c:v>
                </c:pt>
                <c:pt idx="93">
                  <c:v>42621</c:v>
                </c:pt>
                <c:pt idx="94">
                  <c:v>42622</c:v>
                </c:pt>
                <c:pt idx="95">
                  <c:v>42625</c:v>
                </c:pt>
                <c:pt idx="96">
                  <c:v>42626</c:v>
                </c:pt>
                <c:pt idx="97">
                  <c:v>42627</c:v>
                </c:pt>
                <c:pt idx="98">
                  <c:v>42628</c:v>
                </c:pt>
                <c:pt idx="99">
                  <c:v>42629</c:v>
                </c:pt>
                <c:pt idx="100">
                  <c:v>42632</c:v>
                </c:pt>
                <c:pt idx="101">
                  <c:v>42633</c:v>
                </c:pt>
                <c:pt idx="102">
                  <c:v>42634</c:v>
                </c:pt>
                <c:pt idx="103">
                  <c:v>42635</c:v>
                </c:pt>
                <c:pt idx="104">
                  <c:v>42636</c:v>
                </c:pt>
                <c:pt idx="105">
                  <c:v>42639</c:v>
                </c:pt>
                <c:pt idx="106">
                  <c:v>42640</c:v>
                </c:pt>
                <c:pt idx="107">
                  <c:v>42641</c:v>
                </c:pt>
                <c:pt idx="108">
                  <c:v>42642</c:v>
                </c:pt>
                <c:pt idx="109">
                  <c:v>42643</c:v>
                </c:pt>
                <c:pt idx="110">
                  <c:v>42646</c:v>
                </c:pt>
                <c:pt idx="111">
                  <c:v>42647</c:v>
                </c:pt>
                <c:pt idx="112">
                  <c:v>42648</c:v>
                </c:pt>
                <c:pt idx="113">
                  <c:v>42649</c:v>
                </c:pt>
                <c:pt idx="114">
                  <c:v>42650</c:v>
                </c:pt>
                <c:pt idx="115">
                  <c:v>42653</c:v>
                </c:pt>
                <c:pt idx="116">
                  <c:v>42654</c:v>
                </c:pt>
                <c:pt idx="117">
                  <c:v>42655</c:v>
                </c:pt>
                <c:pt idx="118">
                  <c:v>42656</c:v>
                </c:pt>
                <c:pt idx="119">
                  <c:v>42657</c:v>
                </c:pt>
                <c:pt idx="120">
                  <c:v>42660</c:v>
                </c:pt>
                <c:pt idx="121">
                  <c:v>42661</c:v>
                </c:pt>
                <c:pt idx="122">
                  <c:v>42662</c:v>
                </c:pt>
                <c:pt idx="123">
                  <c:v>42663</c:v>
                </c:pt>
                <c:pt idx="124">
                  <c:v>42664</c:v>
                </c:pt>
                <c:pt idx="125">
                  <c:v>42667</c:v>
                </c:pt>
                <c:pt idx="126">
                  <c:v>42668</c:v>
                </c:pt>
                <c:pt idx="127">
                  <c:v>42669</c:v>
                </c:pt>
                <c:pt idx="128">
                  <c:v>42670</c:v>
                </c:pt>
                <c:pt idx="129">
                  <c:v>42671</c:v>
                </c:pt>
                <c:pt idx="130">
                  <c:v>42674</c:v>
                </c:pt>
                <c:pt idx="131">
                  <c:v>42675</c:v>
                </c:pt>
                <c:pt idx="132">
                  <c:v>42676</c:v>
                </c:pt>
                <c:pt idx="133">
                  <c:v>42677</c:v>
                </c:pt>
                <c:pt idx="134">
                  <c:v>42678</c:v>
                </c:pt>
                <c:pt idx="135">
                  <c:v>42681</c:v>
                </c:pt>
                <c:pt idx="136">
                  <c:v>42682</c:v>
                </c:pt>
                <c:pt idx="137">
                  <c:v>42683</c:v>
                </c:pt>
                <c:pt idx="138">
                  <c:v>42684</c:v>
                </c:pt>
                <c:pt idx="139">
                  <c:v>42685</c:v>
                </c:pt>
                <c:pt idx="140">
                  <c:v>42688</c:v>
                </c:pt>
                <c:pt idx="141">
                  <c:v>42689</c:v>
                </c:pt>
                <c:pt idx="142">
                  <c:v>42690</c:v>
                </c:pt>
                <c:pt idx="143">
                  <c:v>42691</c:v>
                </c:pt>
                <c:pt idx="144">
                  <c:v>42692</c:v>
                </c:pt>
                <c:pt idx="145">
                  <c:v>42695</c:v>
                </c:pt>
                <c:pt idx="146">
                  <c:v>42696</c:v>
                </c:pt>
                <c:pt idx="147">
                  <c:v>42697</c:v>
                </c:pt>
                <c:pt idx="148">
                  <c:v>42698</c:v>
                </c:pt>
                <c:pt idx="149">
                  <c:v>42699</c:v>
                </c:pt>
                <c:pt idx="150">
                  <c:v>42702</c:v>
                </c:pt>
                <c:pt idx="151">
                  <c:v>42703</c:v>
                </c:pt>
                <c:pt idx="152">
                  <c:v>42704</c:v>
                </c:pt>
                <c:pt idx="153">
                  <c:v>42705</c:v>
                </c:pt>
                <c:pt idx="154">
                  <c:v>42706</c:v>
                </c:pt>
                <c:pt idx="155">
                  <c:v>42709</c:v>
                </c:pt>
                <c:pt idx="156">
                  <c:v>42710</c:v>
                </c:pt>
                <c:pt idx="157">
                  <c:v>42711</c:v>
                </c:pt>
                <c:pt idx="158">
                  <c:v>42712</c:v>
                </c:pt>
                <c:pt idx="159">
                  <c:v>42713</c:v>
                </c:pt>
                <c:pt idx="160">
                  <c:v>42716</c:v>
                </c:pt>
                <c:pt idx="161">
                  <c:v>42717</c:v>
                </c:pt>
                <c:pt idx="162">
                  <c:v>42718</c:v>
                </c:pt>
                <c:pt idx="163">
                  <c:v>42719</c:v>
                </c:pt>
                <c:pt idx="164">
                  <c:v>42720</c:v>
                </c:pt>
                <c:pt idx="165">
                  <c:v>42723</c:v>
                </c:pt>
                <c:pt idx="166">
                  <c:v>42724</c:v>
                </c:pt>
                <c:pt idx="167">
                  <c:v>42725</c:v>
                </c:pt>
                <c:pt idx="168">
                  <c:v>42726</c:v>
                </c:pt>
                <c:pt idx="169">
                  <c:v>42727</c:v>
                </c:pt>
                <c:pt idx="170">
                  <c:v>42730</c:v>
                </c:pt>
                <c:pt idx="171">
                  <c:v>42731</c:v>
                </c:pt>
                <c:pt idx="172">
                  <c:v>42732</c:v>
                </c:pt>
                <c:pt idx="173">
                  <c:v>42733</c:v>
                </c:pt>
                <c:pt idx="174">
                  <c:v>42734</c:v>
                </c:pt>
                <c:pt idx="175">
                  <c:v>42737</c:v>
                </c:pt>
                <c:pt idx="176">
                  <c:v>42738</c:v>
                </c:pt>
                <c:pt idx="177">
                  <c:v>42739</c:v>
                </c:pt>
                <c:pt idx="178">
                  <c:v>42740</c:v>
                </c:pt>
                <c:pt idx="179">
                  <c:v>42741</c:v>
                </c:pt>
                <c:pt idx="180">
                  <c:v>42744</c:v>
                </c:pt>
                <c:pt idx="181">
                  <c:v>42745</c:v>
                </c:pt>
                <c:pt idx="182">
                  <c:v>42746</c:v>
                </c:pt>
                <c:pt idx="183">
                  <c:v>42747</c:v>
                </c:pt>
                <c:pt idx="184">
                  <c:v>42748</c:v>
                </c:pt>
                <c:pt idx="185">
                  <c:v>42751</c:v>
                </c:pt>
                <c:pt idx="186">
                  <c:v>42752</c:v>
                </c:pt>
                <c:pt idx="187">
                  <c:v>42753</c:v>
                </c:pt>
                <c:pt idx="188">
                  <c:v>42754</c:v>
                </c:pt>
                <c:pt idx="189">
                  <c:v>42755</c:v>
                </c:pt>
                <c:pt idx="190">
                  <c:v>42758</c:v>
                </c:pt>
                <c:pt idx="191">
                  <c:v>42759</c:v>
                </c:pt>
                <c:pt idx="192">
                  <c:v>42760</c:v>
                </c:pt>
                <c:pt idx="193">
                  <c:v>42761</c:v>
                </c:pt>
                <c:pt idx="194">
                  <c:v>42762</c:v>
                </c:pt>
                <c:pt idx="195">
                  <c:v>42765</c:v>
                </c:pt>
                <c:pt idx="196">
                  <c:v>42766</c:v>
                </c:pt>
                <c:pt idx="197">
                  <c:v>42767</c:v>
                </c:pt>
                <c:pt idx="198">
                  <c:v>42768</c:v>
                </c:pt>
                <c:pt idx="199">
                  <c:v>42769</c:v>
                </c:pt>
                <c:pt idx="200">
                  <c:v>42772</c:v>
                </c:pt>
                <c:pt idx="201">
                  <c:v>42773</c:v>
                </c:pt>
                <c:pt idx="202">
                  <c:v>42774</c:v>
                </c:pt>
                <c:pt idx="203">
                  <c:v>42775</c:v>
                </c:pt>
                <c:pt idx="204">
                  <c:v>42776</c:v>
                </c:pt>
                <c:pt idx="205">
                  <c:v>42779</c:v>
                </c:pt>
                <c:pt idx="206">
                  <c:v>42780</c:v>
                </c:pt>
                <c:pt idx="207">
                  <c:v>42781</c:v>
                </c:pt>
                <c:pt idx="208">
                  <c:v>42782</c:v>
                </c:pt>
                <c:pt idx="209">
                  <c:v>42783</c:v>
                </c:pt>
                <c:pt idx="210">
                  <c:v>42786</c:v>
                </c:pt>
                <c:pt idx="211">
                  <c:v>42787</c:v>
                </c:pt>
                <c:pt idx="212">
                  <c:v>42788</c:v>
                </c:pt>
                <c:pt idx="213">
                  <c:v>42789</c:v>
                </c:pt>
                <c:pt idx="214">
                  <c:v>42790</c:v>
                </c:pt>
                <c:pt idx="215">
                  <c:v>42793</c:v>
                </c:pt>
                <c:pt idx="216">
                  <c:v>42794</c:v>
                </c:pt>
                <c:pt idx="217">
                  <c:v>42795</c:v>
                </c:pt>
                <c:pt idx="218">
                  <c:v>42796</c:v>
                </c:pt>
                <c:pt idx="219">
                  <c:v>42797</c:v>
                </c:pt>
                <c:pt idx="220">
                  <c:v>42800</c:v>
                </c:pt>
                <c:pt idx="221">
                  <c:v>42801</c:v>
                </c:pt>
                <c:pt idx="222">
                  <c:v>42802</c:v>
                </c:pt>
                <c:pt idx="223">
                  <c:v>42803</c:v>
                </c:pt>
                <c:pt idx="224">
                  <c:v>42804</c:v>
                </c:pt>
                <c:pt idx="225">
                  <c:v>42807</c:v>
                </c:pt>
                <c:pt idx="226">
                  <c:v>42808</c:v>
                </c:pt>
                <c:pt idx="227">
                  <c:v>42809</c:v>
                </c:pt>
                <c:pt idx="228">
                  <c:v>42810</c:v>
                </c:pt>
                <c:pt idx="229">
                  <c:v>42811</c:v>
                </c:pt>
                <c:pt idx="230">
                  <c:v>42814</c:v>
                </c:pt>
                <c:pt idx="231">
                  <c:v>42815</c:v>
                </c:pt>
                <c:pt idx="232">
                  <c:v>42816</c:v>
                </c:pt>
                <c:pt idx="233">
                  <c:v>42817</c:v>
                </c:pt>
                <c:pt idx="234">
                  <c:v>42818</c:v>
                </c:pt>
                <c:pt idx="235">
                  <c:v>42821</c:v>
                </c:pt>
                <c:pt idx="236">
                  <c:v>42822</c:v>
                </c:pt>
                <c:pt idx="237">
                  <c:v>42823</c:v>
                </c:pt>
                <c:pt idx="238">
                  <c:v>42824</c:v>
                </c:pt>
                <c:pt idx="239">
                  <c:v>42825</c:v>
                </c:pt>
                <c:pt idx="240">
                  <c:v>42828</c:v>
                </c:pt>
                <c:pt idx="241">
                  <c:v>42829</c:v>
                </c:pt>
                <c:pt idx="242">
                  <c:v>42830</c:v>
                </c:pt>
                <c:pt idx="243">
                  <c:v>42831</c:v>
                </c:pt>
                <c:pt idx="244">
                  <c:v>42832</c:v>
                </c:pt>
                <c:pt idx="245">
                  <c:v>42835</c:v>
                </c:pt>
                <c:pt idx="246">
                  <c:v>42836</c:v>
                </c:pt>
                <c:pt idx="247">
                  <c:v>42837</c:v>
                </c:pt>
                <c:pt idx="248">
                  <c:v>42838</c:v>
                </c:pt>
                <c:pt idx="249">
                  <c:v>42839</c:v>
                </c:pt>
                <c:pt idx="250">
                  <c:v>42842</c:v>
                </c:pt>
                <c:pt idx="251">
                  <c:v>42843</c:v>
                </c:pt>
                <c:pt idx="252">
                  <c:v>42844</c:v>
                </c:pt>
                <c:pt idx="253">
                  <c:v>42845</c:v>
                </c:pt>
                <c:pt idx="254">
                  <c:v>42846</c:v>
                </c:pt>
                <c:pt idx="255">
                  <c:v>42849</c:v>
                </c:pt>
                <c:pt idx="256">
                  <c:v>42850</c:v>
                </c:pt>
                <c:pt idx="257">
                  <c:v>42851</c:v>
                </c:pt>
                <c:pt idx="258">
                  <c:v>42852</c:v>
                </c:pt>
                <c:pt idx="259">
                  <c:v>42853</c:v>
                </c:pt>
                <c:pt idx="260">
                  <c:v>42856</c:v>
                </c:pt>
                <c:pt idx="261">
                  <c:v>42857</c:v>
                </c:pt>
                <c:pt idx="262">
                  <c:v>42858</c:v>
                </c:pt>
                <c:pt idx="263">
                  <c:v>42859</c:v>
                </c:pt>
                <c:pt idx="264">
                  <c:v>42860</c:v>
                </c:pt>
                <c:pt idx="265">
                  <c:v>42863</c:v>
                </c:pt>
                <c:pt idx="266">
                  <c:v>42864</c:v>
                </c:pt>
                <c:pt idx="267">
                  <c:v>42865</c:v>
                </c:pt>
                <c:pt idx="268">
                  <c:v>42866</c:v>
                </c:pt>
                <c:pt idx="269">
                  <c:v>42867</c:v>
                </c:pt>
                <c:pt idx="270">
                  <c:v>42870</c:v>
                </c:pt>
                <c:pt idx="271">
                  <c:v>42871</c:v>
                </c:pt>
                <c:pt idx="272">
                  <c:v>42872</c:v>
                </c:pt>
                <c:pt idx="273">
                  <c:v>42873</c:v>
                </c:pt>
                <c:pt idx="274">
                  <c:v>42874</c:v>
                </c:pt>
                <c:pt idx="275">
                  <c:v>42877</c:v>
                </c:pt>
                <c:pt idx="276">
                  <c:v>42878</c:v>
                </c:pt>
                <c:pt idx="277">
                  <c:v>42879</c:v>
                </c:pt>
                <c:pt idx="278">
                  <c:v>42880</c:v>
                </c:pt>
                <c:pt idx="279">
                  <c:v>42881</c:v>
                </c:pt>
                <c:pt idx="280">
                  <c:v>42884</c:v>
                </c:pt>
                <c:pt idx="281">
                  <c:v>42885</c:v>
                </c:pt>
                <c:pt idx="282">
                  <c:v>42886</c:v>
                </c:pt>
                <c:pt idx="283">
                  <c:v>42887</c:v>
                </c:pt>
                <c:pt idx="284">
                  <c:v>42888</c:v>
                </c:pt>
                <c:pt idx="285">
                  <c:v>42891</c:v>
                </c:pt>
                <c:pt idx="286">
                  <c:v>42892</c:v>
                </c:pt>
                <c:pt idx="287">
                  <c:v>42893</c:v>
                </c:pt>
                <c:pt idx="288">
                  <c:v>42894</c:v>
                </c:pt>
                <c:pt idx="289">
                  <c:v>42895</c:v>
                </c:pt>
                <c:pt idx="290">
                  <c:v>42898</c:v>
                </c:pt>
                <c:pt idx="291">
                  <c:v>42899</c:v>
                </c:pt>
                <c:pt idx="292">
                  <c:v>42900</c:v>
                </c:pt>
                <c:pt idx="293">
                  <c:v>42901</c:v>
                </c:pt>
                <c:pt idx="294">
                  <c:v>42902</c:v>
                </c:pt>
                <c:pt idx="295">
                  <c:v>42905</c:v>
                </c:pt>
                <c:pt idx="296">
                  <c:v>42906</c:v>
                </c:pt>
                <c:pt idx="297">
                  <c:v>42907</c:v>
                </c:pt>
                <c:pt idx="298">
                  <c:v>42908</c:v>
                </c:pt>
                <c:pt idx="299">
                  <c:v>42909</c:v>
                </c:pt>
                <c:pt idx="300">
                  <c:v>42912</c:v>
                </c:pt>
                <c:pt idx="301">
                  <c:v>42913</c:v>
                </c:pt>
                <c:pt idx="302">
                  <c:v>42914</c:v>
                </c:pt>
                <c:pt idx="303">
                  <c:v>42915</c:v>
                </c:pt>
                <c:pt idx="304">
                  <c:v>42916</c:v>
                </c:pt>
                <c:pt idx="305">
                  <c:v>42919</c:v>
                </c:pt>
                <c:pt idx="306">
                  <c:v>42920</c:v>
                </c:pt>
                <c:pt idx="307">
                  <c:v>42921</c:v>
                </c:pt>
                <c:pt idx="308">
                  <c:v>42922</c:v>
                </c:pt>
                <c:pt idx="309">
                  <c:v>42923</c:v>
                </c:pt>
                <c:pt idx="310">
                  <c:v>42926</c:v>
                </c:pt>
                <c:pt idx="311">
                  <c:v>42927</c:v>
                </c:pt>
                <c:pt idx="312">
                  <c:v>42928</c:v>
                </c:pt>
                <c:pt idx="313">
                  <c:v>42929</c:v>
                </c:pt>
                <c:pt idx="314">
                  <c:v>42930</c:v>
                </c:pt>
                <c:pt idx="315">
                  <c:v>42933</c:v>
                </c:pt>
                <c:pt idx="316">
                  <c:v>42934</c:v>
                </c:pt>
                <c:pt idx="317">
                  <c:v>42935</c:v>
                </c:pt>
                <c:pt idx="318">
                  <c:v>42936</c:v>
                </c:pt>
                <c:pt idx="319">
                  <c:v>42937</c:v>
                </c:pt>
                <c:pt idx="320">
                  <c:v>42940</c:v>
                </c:pt>
                <c:pt idx="321">
                  <c:v>42941</c:v>
                </c:pt>
                <c:pt idx="322">
                  <c:v>42942</c:v>
                </c:pt>
                <c:pt idx="323">
                  <c:v>42943</c:v>
                </c:pt>
                <c:pt idx="324">
                  <c:v>42944</c:v>
                </c:pt>
                <c:pt idx="325">
                  <c:v>42947</c:v>
                </c:pt>
                <c:pt idx="326">
                  <c:v>42948</c:v>
                </c:pt>
                <c:pt idx="327">
                  <c:v>42949</c:v>
                </c:pt>
                <c:pt idx="328">
                  <c:v>42950</c:v>
                </c:pt>
                <c:pt idx="329">
                  <c:v>42951</c:v>
                </c:pt>
                <c:pt idx="330">
                  <c:v>42954</c:v>
                </c:pt>
                <c:pt idx="331">
                  <c:v>42955</c:v>
                </c:pt>
                <c:pt idx="332">
                  <c:v>42956</c:v>
                </c:pt>
                <c:pt idx="333">
                  <c:v>42957</c:v>
                </c:pt>
                <c:pt idx="334">
                  <c:v>42958</c:v>
                </c:pt>
                <c:pt idx="335">
                  <c:v>42961</c:v>
                </c:pt>
                <c:pt idx="336">
                  <c:v>42962</c:v>
                </c:pt>
                <c:pt idx="337">
                  <c:v>42963</c:v>
                </c:pt>
                <c:pt idx="338">
                  <c:v>42964</c:v>
                </c:pt>
                <c:pt idx="339">
                  <c:v>42965</c:v>
                </c:pt>
                <c:pt idx="340">
                  <c:v>42968</c:v>
                </c:pt>
                <c:pt idx="341">
                  <c:v>42969</c:v>
                </c:pt>
                <c:pt idx="342">
                  <c:v>42970</c:v>
                </c:pt>
                <c:pt idx="343">
                  <c:v>42971</c:v>
                </c:pt>
                <c:pt idx="344">
                  <c:v>42972</c:v>
                </c:pt>
                <c:pt idx="345">
                  <c:v>42975</c:v>
                </c:pt>
                <c:pt idx="346">
                  <c:v>42976</c:v>
                </c:pt>
                <c:pt idx="347">
                  <c:v>42977</c:v>
                </c:pt>
                <c:pt idx="348">
                  <c:v>42978</c:v>
                </c:pt>
                <c:pt idx="349">
                  <c:v>42979</c:v>
                </c:pt>
                <c:pt idx="350">
                  <c:v>42982</c:v>
                </c:pt>
                <c:pt idx="351">
                  <c:v>42983</c:v>
                </c:pt>
                <c:pt idx="352">
                  <c:v>42984</c:v>
                </c:pt>
                <c:pt idx="353">
                  <c:v>42985</c:v>
                </c:pt>
                <c:pt idx="354">
                  <c:v>42986</c:v>
                </c:pt>
                <c:pt idx="355">
                  <c:v>42989</c:v>
                </c:pt>
                <c:pt idx="356">
                  <c:v>42990</c:v>
                </c:pt>
                <c:pt idx="357">
                  <c:v>42991</c:v>
                </c:pt>
                <c:pt idx="358">
                  <c:v>42992</c:v>
                </c:pt>
                <c:pt idx="359">
                  <c:v>42993</c:v>
                </c:pt>
                <c:pt idx="360">
                  <c:v>42996</c:v>
                </c:pt>
                <c:pt idx="361">
                  <c:v>42997</c:v>
                </c:pt>
                <c:pt idx="362">
                  <c:v>42998</c:v>
                </c:pt>
                <c:pt idx="363">
                  <c:v>42999</c:v>
                </c:pt>
                <c:pt idx="364">
                  <c:v>43000</c:v>
                </c:pt>
                <c:pt idx="365">
                  <c:v>43003</c:v>
                </c:pt>
                <c:pt idx="366">
                  <c:v>43004</c:v>
                </c:pt>
                <c:pt idx="367">
                  <c:v>43005</c:v>
                </c:pt>
                <c:pt idx="368">
                  <c:v>43006</c:v>
                </c:pt>
                <c:pt idx="369">
                  <c:v>43007</c:v>
                </c:pt>
                <c:pt idx="370">
                  <c:v>43010</c:v>
                </c:pt>
                <c:pt idx="371">
                  <c:v>43011</c:v>
                </c:pt>
                <c:pt idx="372">
                  <c:v>43012</c:v>
                </c:pt>
                <c:pt idx="373">
                  <c:v>43013</c:v>
                </c:pt>
                <c:pt idx="374">
                  <c:v>43014</c:v>
                </c:pt>
                <c:pt idx="375">
                  <c:v>43017</c:v>
                </c:pt>
                <c:pt idx="376">
                  <c:v>43018</c:v>
                </c:pt>
                <c:pt idx="377">
                  <c:v>43019</c:v>
                </c:pt>
                <c:pt idx="378">
                  <c:v>43020</c:v>
                </c:pt>
                <c:pt idx="379">
                  <c:v>43021</c:v>
                </c:pt>
                <c:pt idx="380">
                  <c:v>43024</c:v>
                </c:pt>
                <c:pt idx="381">
                  <c:v>43025</c:v>
                </c:pt>
                <c:pt idx="382">
                  <c:v>43026</c:v>
                </c:pt>
                <c:pt idx="383">
                  <c:v>43027</c:v>
                </c:pt>
                <c:pt idx="384">
                  <c:v>43028</c:v>
                </c:pt>
                <c:pt idx="385">
                  <c:v>43031</c:v>
                </c:pt>
                <c:pt idx="386">
                  <c:v>43032</c:v>
                </c:pt>
                <c:pt idx="387">
                  <c:v>43033</c:v>
                </c:pt>
                <c:pt idx="388">
                  <c:v>43034</c:v>
                </c:pt>
                <c:pt idx="389">
                  <c:v>43035</c:v>
                </c:pt>
                <c:pt idx="390">
                  <c:v>43038</c:v>
                </c:pt>
                <c:pt idx="391">
                  <c:v>43039</c:v>
                </c:pt>
                <c:pt idx="392">
                  <c:v>43040</c:v>
                </c:pt>
                <c:pt idx="393">
                  <c:v>43041</c:v>
                </c:pt>
                <c:pt idx="394">
                  <c:v>43042</c:v>
                </c:pt>
                <c:pt idx="395">
                  <c:v>43045</c:v>
                </c:pt>
                <c:pt idx="396">
                  <c:v>43046</c:v>
                </c:pt>
                <c:pt idx="397">
                  <c:v>43047</c:v>
                </c:pt>
                <c:pt idx="398">
                  <c:v>43048</c:v>
                </c:pt>
                <c:pt idx="399">
                  <c:v>43049</c:v>
                </c:pt>
                <c:pt idx="400">
                  <c:v>43052</c:v>
                </c:pt>
                <c:pt idx="401">
                  <c:v>43053</c:v>
                </c:pt>
                <c:pt idx="402">
                  <c:v>43054</c:v>
                </c:pt>
                <c:pt idx="403">
                  <c:v>43055</c:v>
                </c:pt>
                <c:pt idx="404">
                  <c:v>43056</c:v>
                </c:pt>
                <c:pt idx="405">
                  <c:v>43059</c:v>
                </c:pt>
                <c:pt idx="406">
                  <c:v>43060</c:v>
                </c:pt>
                <c:pt idx="407">
                  <c:v>43061</c:v>
                </c:pt>
                <c:pt idx="408">
                  <c:v>43062</c:v>
                </c:pt>
                <c:pt idx="409">
                  <c:v>43063</c:v>
                </c:pt>
                <c:pt idx="410">
                  <c:v>43066</c:v>
                </c:pt>
                <c:pt idx="411">
                  <c:v>43067</c:v>
                </c:pt>
                <c:pt idx="412">
                  <c:v>43068</c:v>
                </c:pt>
                <c:pt idx="413">
                  <c:v>43069</c:v>
                </c:pt>
                <c:pt idx="414">
                  <c:v>43070</c:v>
                </c:pt>
                <c:pt idx="415">
                  <c:v>43073</c:v>
                </c:pt>
                <c:pt idx="416">
                  <c:v>43074</c:v>
                </c:pt>
                <c:pt idx="417">
                  <c:v>43075</c:v>
                </c:pt>
                <c:pt idx="418">
                  <c:v>43076</c:v>
                </c:pt>
                <c:pt idx="419">
                  <c:v>43077</c:v>
                </c:pt>
                <c:pt idx="420">
                  <c:v>43080</c:v>
                </c:pt>
                <c:pt idx="421">
                  <c:v>43081</c:v>
                </c:pt>
                <c:pt idx="422">
                  <c:v>43082</c:v>
                </c:pt>
                <c:pt idx="423">
                  <c:v>43083</c:v>
                </c:pt>
                <c:pt idx="424">
                  <c:v>43084</c:v>
                </c:pt>
                <c:pt idx="425">
                  <c:v>43087</c:v>
                </c:pt>
                <c:pt idx="426">
                  <c:v>43088</c:v>
                </c:pt>
                <c:pt idx="427">
                  <c:v>43089</c:v>
                </c:pt>
                <c:pt idx="428">
                  <c:v>43090</c:v>
                </c:pt>
                <c:pt idx="429">
                  <c:v>43091</c:v>
                </c:pt>
                <c:pt idx="430">
                  <c:v>43094</c:v>
                </c:pt>
                <c:pt idx="431">
                  <c:v>43095</c:v>
                </c:pt>
                <c:pt idx="432">
                  <c:v>43096</c:v>
                </c:pt>
                <c:pt idx="433">
                  <c:v>43097</c:v>
                </c:pt>
                <c:pt idx="434">
                  <c:v>43098</c:v>
                </c:pt>
              </c:numCache>
            </c:numRef>
          </c:cat>
          <c:val>
            <c:numRef>
              <c:f>'Figure 5 - b'!$C$4:$C$438</c:f>
              <c:numCache>
                <c:formatCode>General</c:formatCode>
                <c:ptCount val="435"/>
                <c:pt idx="0">
                  <c:v>159</c:v>
                </c:pt>
                <c:pt idx="1">
                  <c:v>160</c:v>
                </c:pt>
                <c:pt idx="2">
                  <c:v>161</c:v>
                </c:pt>
                <c:pt idx="3">
                  <c:v>170</c:v>
                </c:pt>
                <c:pt idx="4">
                  <c:v>164</c:v>
                </c:pt>
                <c:pt idx="5">
                  <c:v>168</c:v>
                </c:pt>
                <c:pt idx="6">
                  <c:v>172</c:v>
                </c:pt>
                <c:pt idx="7">
                  <c:v>176</c:v>
                </c:pt>
                <c:pt idx="8">
                  <c:v>177</c:v>
                </c:pt>
                <c:pt idx="9">
                  <c:v>167</c:v>
                </c:pt>
                <c:pt idx="10">
                  <c:v>157</c:v>
                </c:pt>
                <c:pt idx="11">
                  <c:v>155</c:v>
                </c:pt>
                <c:pt idx="12">
                  <c:v>152</c:v>
                </c:pt>
                <c:pt idx="13">
                  <c:v>150</c:v>
                </c:pt>
                <c:pt idx="14">
                  <c:v>149</c:v>
                </c:pt>
                <c:pt idx="15">
                  <c:v>145</c:v>
                </c:pt>
                <c:pt idx="16">
                  <c:v>143</c:v>
                </c:pt>
                <c:pt idx="17">
                  <c:v>138</c:v>
                </c:pt>
                <c:pt idx="18">
                  <c:v>131</c:v>
                </c:pt>
                <c:pt idx="19">
                  <c:v>128</c:v>
                </c:pt>
                <c:pt idx="20">
                  <c:v>128</c:v>
                </c:pt>
                <c:pt idx="21">
                  <c:v>126</c:v>
                </c:pt>
                <c:pt idx="22">
                  <c:v>119</c:v>
                </c:pt>
                <c:pt idx="23">
                  <c:v>124</c:v>
                </c:pt>
                <c:pt idx="24">
                  <c:v>127</c:v>
                </c:pt>
                <c:pt idx="25">
                  <c:v>127</c:v>
                </c:pt>
                <c:pt idx="26">
                  <c:v>126</c:v>
                </c:pt>
                <c:pt idx="27">
                  <c:v>140</c:v>
                </c:pt>
                <c:pt idx="28">
                  <c:v>140</c:v>
                </c:pt>
                <c:pt idx="29">
                  <c:v>141</c:v>
                </c:pt>
                <c:pt idx="30">
                  <c:v>140</c:v>
                </c:pt>
                <c:pt idx="31">
                  <c:v>133</c:v>
                </c:pt>
                <c:pt idx="32">
                  <c:v>127</c:v>
                </c:pt>
                <c:pt idx="33">
                  <c:v>125</c:v>
                </c:pt>
                <c:pt idx="34">
                  <c:v>131</c:v>
                </c:pt>
                <c:pt idx="35">
                  <c:v>127</c:v>
                </c:pt>
                <c:pt idx="36">
                  <c:v>126</c:v>
                </c:pt>
                <c:pt idx="37">
                  <c:v>123</c:v>
                </c:pt>
                <c:pt idx="38">
                  <c:v>124</c:v>
                </c:pt>
                <c:pt idx="39">
                  <c:v>130</c:v>
                </c:pt>
                <c:pt idx="40">
                  <c:v>132</c:v>
                </c:pt>
                <c:pt idx="41">
                  <c:v>136</c:v>
                </c:pt>
                <c:pt idx="42">
                  <c:v>143</c:v>
                </c:pt>
                <c:pt idx="43">
                  <c:v>141</c:v>
                </c:pt>
                <c:pt idx="44">
                  <c:v>140</c:v>
                </c:pt>
                <c:pt idx="45">
                  <c:v>140</c:v>
                </c:pt>
                <c:pt idx="46">
                  <c:v>151</c:v>
                </c:pt>
                <c:pt idx="47">
                  <c:v>153</c:v>
                </c:pt>
                <c:pt idx="48">
                  <c:v>159</c:v>
                </c:pt>
                <c:pt idx="49">
                  <c:v>158</c:v>
                </c:pt>
                <c:pt idx="50">
                  <c:v>160</c:v>
                </c:pt>
                <c:pt idx="51">
                  <c:v>155</c:v>
                </c:pt>
                <c:pt idx="52">
                  <c:v>151</c:v>
                </c:pt>
                <c:pt idx="53">
                  <c:v>149</c:v>
                </c:pt>
                <c:pt idx="54">
                  <c:v>149</c:v>
                </c:pt>
                <c:pt idx="55">
                  <c:v>144</c:v>
                </c:pt>
                <c:pt idx="56">
                  <c:v>140</c:v>
                </c:pt>
                <c:pt idx="57">
                  <c:v>140</c:v>
                </c:pt>
                <c:pt idx="58">
                  <c:v>142</c:v>
                </c:pt>
                <c:pt idx="59">
                  <c:v>140</c:v>
                </c:pt>
                <c:pt idx="60">
                  <c:v>141</c:v>
                </c:pt>
                <c:pt idx="61">
                  <c:v>141</c:v>
                </c:pt>
                <c:pt idx="62">
                  <c:v>149</c:v>
                </c:pt>
                <c:pt idx="63">
                  <c:v>151</c:v>
                </c:pt>
                <c:pt idx="64">
                  <c:v>147</c:v>
                </c:pt>
                <c:pt idx="65">
                  <c:v>154</c:v>
                </c:pt>
                <c:pt idx="66">
                  <c:v>155</c:v>
                </c:pt>
                <c:pt idx="67">
                  <c:v>144</c:v>
                </c:pt>
                <c:pt idx="68">
                  <c:v>145</c:v>
                </c:pt>
                <c:pt idx="69">
                  <c:v>150</c:v>
                </c:pt>
                <c:pt idx="70">
                  <c:v>152</c:v>
                </c:pt>
                <c:pt idx="71">
                  <c:v>147</c:v>
                </c:pt>
                <c:pt idx="72">
                  <c:v>143</c:v>
                </c:pt>
                <c:pt idx="73">
                  <c:v>139</c:v>
                </c:pt>
                <c:pt idx="74">
                  <c:v>130</c:v>
                </c:pt>
                <c:pt idx="75">
                  <c:v>128</c:v>
                </c:pt>
                <c:pt idx="76">
                  <c:v>123</c:v>
                </c:pt>
                <c:pt idx="77">
                  <c:v>125</c:v>
                </c:pt>
                <c:pt idx="78">
                  <c:v>129</c:v>
                </c:pt>
                <c:pt idx="79">
                  <c:v>134</c:v>
                </c:pt>
                <c:pt idx="80">
                  <c:v>137</c:v>
                </c:pt>
                <c:pt idx="81">
                  <c:v>135</c:v>
                </c:pt>
                <c:pt idx="82">
                  <c:v>141</c:v>
                </c:pt>
                <c:pt idx="83">
                  <c:v>142</c:v>
                </c:pt>
                <c:pt idx="84">
                  <c:v>141</c:v>
                </c:pt>
                <c:pt idx="85">
                  <c:v>140</c:v>
                </c:pt>
                <c:pt idx="86">
                  <c:v>139</c:v>
                </c:pt>
                <c:pt idx="87">
                  <c:v>104</c:v>
                </c:pt>
                <c:pt idx="88">
                  <c:v>103</c:v>
                </c:pt>
                <c:pt idx="89">
                  <c:v>99</c:v>
                </c:pt>
                <c:pt idx="90">
                  <c:v>99</c:v>
                </c:pt>
                <c:pt idx="91">
                  <c:v>97</c:v>
                </c:pt>
                <c:pt idx="92">
                  <c:v>96</c:v>
                </c:pt>
                <c:pt idx="93">
                  <c:v>99</c:v>
                </c:pt>
                <c:pt idx="94">
                  <c:v>107</c:v>
                </c:pt>
                <c:pt idx="95">
                  <c:v>98</c:v>
                </c:pt>
                <c:pt idx="96">
                  <c:v>113</c:v>
                </c:pt>
                <c:pt idx="97">
                  <c:v>112</c:v>
                </c:pt>
                <c:pt idx="98">
                  <c:v>103</c:v>
                </c:pt>
                <c:pt idx="99">
                  <c:v>101</c:v>
                </c:pt>
                <c:pt idx="100">
                  <c:v>99</c:v>
                </c:pt>
                <c:pt idx="101">
                  <c:v>94</c:v>
                </c:pt>
                <c:pt idx="102">
                  <c:v>83</c:v>
                </c:pt>
                <c:pt idx="103">
                  <c:v>90</c:v>
                </c:pt>
                <c:pt idx="104">
                  <c:v>94</c:v>
                </c:pt>
                <c:pt idx="105">
                  <c:v>92</c:v>
                </c:pt>
                <c:pt idx="106">
                  <c:v>96</c:v>
                </c:pt>
                <c:pt idx="107">
                  <c:v>87</c:v>
                </c:pt>
                <c:pt idx="108">
                  <c:v>94</c:v>
                </c:pt>
                <c:pt idx="109">
                  <c:v>93</c:v>
                </c:pt>
                <c:pt idx="110">
                  <c:v>95</c:v>
                </c:pt>
                <c:pt idx="111">
                  <c:v>99</c:v>
                </c:pt>
                <c:pt idx="112">
                  <c:v>99</c:v>
                </c:pt>
                <c:pt idx="113">
                  <c:v>111</c:v>
                </c:pt>
                <c:pt idx="114">
                  <c:v>111</c:v>
                </c:pt>
                <c:pt idx="115">
                  <c:v>111</c:v>
                </c:pt>
                <c:pt idx="116">
                  <c:v>111</c:v>
                </c:pt>
                <c:pt idx="117">
                  <c:v>105</c:v>
                </c:pt>
                <c:pt idx="118">
                  <c:v>102</c:v>
                </c:pt>
                <c:pt idx="119">
                  <c:v>109</c:v>
                </c:pt>
                <c:pt idx="120">
                  <c:v>111</c:v>
                </c:pt>
                <c:pt idx="121">
                  <c:v>105</c:v>
                </c:pt>
                <c:pt idx="122">
                  <c:v>99</c:v>
                </c:pt>
                <c:pt idx="123">
                  <c:v>99</c:v>
                </c:pt>
                <c:pt idx="124">
                  <c:v>94</c:v>
                </c:pt>
                <c:pt idx="125">
                  <c:v>99</c:v>
                </c:pt>
                <c:pt idx="126">
                  <c:v>102</c:v>
                </c:pt>
                <c:pt idx="127">
                  <c:v>101</c:v>
                </c:pt>
                <c:pt idx="128">
                  <c:v>103</c:v>
                </c:pt>
                <c:pt idx="129">
                  <c:v>96</c:v>
                </c:pt>
                <c:pt idx="130">
                  <c:v>95</c:v>
                </c:pt>
                <c:pt idx="131">
                  <c:v>99</c:v>
                </c:pt>
                <c:pt idx="132">
                  <c:v>101</c:v>
                </c:pt>
                <c:pt idx="133">
                  <c:v>96</c:v>
                </c:pt>
                <c:pt idx="134">
                  <c:v>92</c:v>
                </c:pt>
                <c:pt idx="135">
                  <c:v>86</c:v>
                </c:pt>
                <c:pt idx="136">
                  <c:v>90</c:v>
                </c:pt>
                <c:pt idx="137">
                  <c:v>92</c:v>
                </c:pt>
                <c:pt idx="138">
                  <c:v>106</c:v>
                </c:pt>
                <c:pt idx="139">
                  <c:v>106</c:v>
                </c:pt>
                <c:pt idx="140">
                  <c:v>101</c:v>
                </c:pt>
                <c:pt idx="141">
                  <c:v>110</c:v>
                </c:pt>
                <c:pt idx="142">
                  <c:v>107</c:v>
                </c:pt>
                <c:pt idx="143">
                  <c:v>114</c:v>
                </c:pt>
                <c:pt idx="144">
                  <c:v>107</c:v>
                </c:pt>
                <c:pt idx="145">
                  <c:v>109</c:v>
                </c:pt>
                <c:pt idx="146">
                  <c:v>108</c:v>
                </c:pt>
                <c:pt idx="147">
                  <c:v>110</c:v>
                </c:pt>
                <c:pt idx="148">
                  <c:v>110</c:v>
                </c:pt>
                <c:pt idx="149">
                  <c:v>108</c:v>
                </c:pt>
                <c:pt idx="150">
                  <c:v>108</c:v>
                </c:pt>
                <c:pt idx="151">
                  <c:v>113</c:v>
                </c:pt>
                <c:pt idx="152">
                  <c:v>132</c:v>
                </c:pt>
                <c:pt idx="153">
                  <c:v>141</c:v>
                </c:pt>
                <c:pt idx="154">
                  <c:v>137</c:v>
                </c:pt>
                <c:pt idx="155">
                  <c:v>139</c:v>
                </c:pt>
                <c:pt idx="156">
                  <c:v>122</c:v>
                </c:pt>
                <c:pt idx="157">
                  <c:v>115</c:v>
                </c:pt>
                <c:pt idx="158">
                  <c:v>119</c:v>
                </c:pt>
                <c:pt idx="159">
                  <c:v>123</c:v>
                </c:pt>
                <c:pt idx="160">
                  <c:v>142</c:v>
                </c:pt>
                <c:pt idx="161">
                  <c:v>144</c:v>
                </c:pt>
                <c:pt idx="162">
                  <c:v>149</c:v>
                </c:pt>
                <c:pt idx="163">
                  <c:v>146</c:v>
                </c:pt>
                <c:pt idx="164">
                  <c:v>146</c:v>
                </c:pt>
                <c:pt idx="165">
                  <c:v>139</c:v>
                </c:pt>
                <c:pt idx="166">
                  <c:v>133</c:v>
                </c:pt>
                <c:pt idx="167">
                  <c:v>127</c:v>
                </c:pt>
                <c:pt idx="168">
                  <c:v>124</c:v>
                </c:pt>
                <c:pt idx="169">
                  <c:v>115</c:v>
                </c:pt>
                <c:pt idx="170">
                  <c:v>115</c:v>
                </c:pt>
                <c:pt idx="171">
                  <c:v>98</c:v>
                </c:pt>
                <c:pt idx="172">
                  <c:v>87</c:v>
                </c:pt>
                <c:pt idx="173">
                  <c:v>91</c:v>
                </c:pt>
                <c:pt idx="174">
                  <c:v>91.800000000000011</c:v>
                </c:pt>
                <c:pt idx="175">
                  <c:v>91.800000000000011</c:v>
                </c:pt>
                <c:pt idx="176">
                  <c:v>112.19</c:v>
                </c:pt>
                <c:pt idx="177">
                  <c:v>120.38</c:v>
                </c:pt>
                <c:pt idx="178">
                  <c:v>121.22000000000003</c:v>
                </c:pt>
                <c:pt idx="179">
                  <c:v>119.74000000000001</c:v>
                </c:pt>
                <c:pt idx="180">
                  <c:v>114.23000000000002</c:v>
                </c:pt>
                <c:pt idx="181">
                  <c:v>123.89999999999998</c:v>
                </c:pt>
                <c:pt idx="182">
                  <c:v>120.41000000000003</c:v>
                </c:pt>
                <c:pt idx="183">
                  <c:v>117.63999999999999</c:v>
                </c:pt>
                <c:pt idx="184">
                  <c:v>102.45999999999998</c:v>
                </c:pt>
                <c:pt idx="185">
                  <c:v>102.45999999999998</c:v>
                </c:pt>
                <c:pt idx="186">
                  <c:v>105.25</c:v>
                </c:pt>
                <c:pt idx="187">
                  <c:v>111.41000000000003</c:v>
                </c:pt>
                <c:pt idx="188">
                  <c:v>110.22000000000003</c:v>
                </c:pt>
                <c:pt idx="189">
                  <c:v>111.20999999999998</c:v>
                </c:pt>
                <c:pt idx="190">
                  <c:v>116.36000000000001</c:v>
                </c:pt>
                <c:pt idx="191">
                  <c:v>116.86000000000001</c:v>
                </c:pt>
                <c:pt idx="192">
                  <c:v>117.24000000000001</c:v>
                </c:pt>
                <c:pt idx="193">
                  <c:v>113.35000000000002</c:v>
                </c:pt>
                <c:pt idx="194">
                  <c:v>110.18</c:v>
                </c:pt>
                <c:pt idx="195">
                  <c:v>120.24000000000001</c:v>
                </c:pt>
                <c:pt idx="196">
                  <c:v>118.48000000000002</c:v>
                </c:pt>
                <c:pt idx="197">
                  <c:v>114.5</c:v>
                </c:pt>
                <c:pt idx="198">
                  <c:v>107.76999999999998</c:v>
                </c:pt>
                <c:pt idx="199">
                  <c:v>106.62</c:v>
                </c:pt>
                <c:pt idx="200">
                  <c:v>106.69</c:v>
                </c:pt>
                <c:pt idx="201">
                  <c:v>115.63</c:v>
                </c:pt>
                <c:pt idx="202">
                  <c:v>117.05000000000001</c:v>
                </c:pt>
                <c:pt idx="203">
                  <c:v>117.94999999999999</c:v>
                </c:pt>
                <c:pt idx="204">
                  <c:v>112.43</c:v>
                </c:pt>
                <c:pt idx="205">
                  <c:v>111.41000000000003</c:v>
                </c:pt>
                <c:pt idx="206">
                  <c:v>113.63</c:v>
                </c:pt>
                <c:pt idx="207">
                  <c:v>116.25</c:v>
                </c:pt>
                <c:pt idx="208">
                  <c:v>122.19</c:v>
                </c:pt>
                <c:pt idx="209">
                  <c:v>120.57</c:v>
                </c:pt>
                <c:pt idx="210">
                  <c:v>120.57</c:v>
                </c:pt>
                <c:pt idx="211">
                  <c:v>120.05000000000001</c:v>
                </c:pt>
                <c:pt idx="212">
                  <c:v>122.22000000000003</c:v>
                </c:pt>
                <c:pt idx="213">
                  <c:v>125.66000000000003</c:v>
                </c:pt>
                <c:pt idx="214">
                  <c:v>129.51</c:v>
                </c:pt>
                <c:pt idx="215">
                  <c:v>133.36000000000001</c:v>
                </c:pt>
                <c:pt idx="216">
                  <c:v>126.55000000000001</c:v>
                </c:pt>
                <c:pt idx="217">
                  <c:v>121.81</c:v>
                </c:pt>
                <c:pt idx="218">
                  <c:v>118.89999999999998</c:v>
                </c:pt>
                <c:pt idx="219">
                  <c:v>114.26999999999998</c:v>
                </c:pt>
                <c:pt idx="220">
                  <c:v>117.22000000000003</c:v>
                </c:pt>
                <c:pt idx="221">
                  <c:v>114.75999999999999</c:v>
                </c:pt>
                <c:pt idx="222">
                  <c:v>118.89999999999998</c:v>
                </c:pt>
                <c:pt idx="223">
                  <c:v>118.14999999999998</c:v>
                </c:pt>
                <c:pt idx="224">
                  <c:v>115.11000000000001</c:v>
                </c:pt>
                <c:pt idx="225">
                  <c:v>121.69</c:v>
                </c:pt>
                <c:pt idx="226">
                  <c:v>120.52999999999997</c:v>
                </c:pt>
                <c:pt idx="227">
                  <c:v>110.05000000000001</c:v>
                </c:pt>
                <c:pt idx="228">
                  <c:v>115.81</c:v>
                </c:pt>
                <c:pt idx="229">
                  <c:v>111.12</c:v>
                </c:pt>
                <c:pt idx="230">
                  <c:v>112.57</c:v>
                </c:pt>
                <c:pt idx="231">
                  <c:v>119.32</c:v>
                </c:pt>
                <c:pt idx="232">
                  <c:v>121.86000000000001</c:v>
                </c:pt>
                <c:pt idx="233">
                  <c:v>123</c:v>
                </c:pt>
                <c:pt idx="234">
                  <c:v>123.77999999999997</c:v>
                </c:pt>
                <c:pt idx="235">
                  <c:v>128.05000000000001</c:v>
                </c:pt>
                <c:pt idx="236">
                  <c:v>131.91000000000003</c:v>
                </c:pt>
                <c:pt idx="237">
                  <c:v>120.43</c:v>
                </c:pt>
                <c:pt idx="238">
                  <c:v>120.56</c:v>
                </c:pt>
                <c:pt idx="239">
                  <c:v>114.12</c:v>
                </c:pt>
                <c:pt idx="240">
                  <c:v>113.27999999999997</c:v>
                </c:pt>
                <c:pt idx="241">
                  <c:v>107.08999999999997</c:v>
                </c:pt>
                <c:pt idx="242">
                  <c:v>101.25</c:v>
                </c:pt>
                <c:pt idx="243">
                  <c:v>101.49000000000001</c:v>
                </c:pt>
                <c:pt idx="244">
                  <c:v>104.33999999999997</c:v>
                </c:pt>
                <c:pt idx="245">
                  <c:v>100.24000000000001</c:v>
                </c:pt>
                <c:pt idx="246">
                  <c:v>98.339999999999975</c:v>
                </c:pt>
                <c:pt idx="247">
                  <c:v>104.31</c:v>
                </c:pt>
                <c:pt idx="248">
                  <c:v>103.10000000000002</c:v>
                </c:pt>
                <c:pt idx="249">
                  <c:v>103.10000000000002</c:v>
                </c:pt>
                <c:pt idx="250">
                  <c:v>101.5</c:v>
                </c:pt>
                <c:pt idx="251">
                  <c:v>97.82</c:v>
                </c:pt>
                <c:pt idx="252">
                  <c:v>94.980000000000018</c:v>
                </c:pt>
                <c:pt idx="253">
                  <c:v>91.37</c:v>
                </c:pt>
                <c:pt idx="254">
                  <c:v>89.68</c:v>
                </c:pt>
                <c:pt idx="255">
                  <c:v>86.149999999999977</c:v>
                </c:pt>
                <c:pt idx="256">
                  <c:v>83.589999999999975</c:v>
                </c:pt>
                <c:pt idx="257">
                  <c:v>90.31</c:v>
                </c:pt>
                <c:pt idx="258">
                  <c:v>90.360000000000014</c:v>
                </c:pt>
                <c:pt idx="259">
                  <c:v>91.269999999999982</c:v>
                </c:pt>
                <c:pt idx="260">
                  <c:v>90.62</c:v>
                </c:pt>
                <c:pt idx="261">
                  <c:v>83.93</c:v>
                </c:pt>
                <c:pt idx="262">
                  <c:v>84.420000000000016</c:v>
                </c:pt>
                <c:pt idx="263">
                  <c:v>81.170000000000016</c:v>
                </c:pt>
                <c:pt idx="264">
                  <c:v>81.199999999999989</c:v>
                </c:pt>
                <c:pt idx="265">
                  <c:v>83.20999999999998</c:v>
                </c:pt>
                <c:pt idx="266">
                  <c:v>85.639999999999986</c:v>
                </c:pt>
                <c:pt idx="267">
                  <c:v>83.199999999999989</c:v>
                </c:pt>
                <c:pt idx="268">
                  <c:v>84.769999999999982</c:v>
                </c:pt>
                <c:pt idx="269">
                  <c:v>83.480000000000018</c:v>
                </c:pt>
                <c:pt idx="270">
                  <c:v>80.70999999999998</c:v>
                </c:pt>
                <c:pt idx="271">
                  <c:v>83.410000000000025</c:v>
                </c:pt>
                <c:pt idx="272">
                  <c:v>88.269999999999982</c:v>
                </c:pt>
                <c:pt idx="273">
                  <c:v>93.13</c:v>
                </c:pt>
                <c:pt idx="274">
                  <c:v>89.579999999999984</c:v>
                </c:pt>
                <c:pt idx="275">
                  <c:v>94.720000000000027</c:v>
                </c:pt>
                <c:pt idx="276">
                  <c:v>93.94</c:v>
                </c:pt>
                <c:pt idx="277">
                  <c:v>89.389999999999986</c:v>
                </c:pt>
                <c:pt idx="278">
                  <c:v>92.339999999999975</c:v>
                </c:pt>
                <c:pt idx="279">
                  <c:v>93.079999999999984</c:v>
                </c:pt>
                <c:pt idx="280">
                  <c:v>93.079999999999984</c:v>
                </c:pt>
                <c:pt idx="281">
                  <c:v>88.860000000000014</c:v>
                </c:pt>
                <c:pt idx="282">
                  <c:v>77.589999999999975</c:v>
                </c:pt>
                <c:pt idx="283">
                  <c:v>74.94</c:v>
                </c:pt>
                <c:pt idx="284">
                  <c:v>70.38</c:v>
                </c:pt>
                <c:pt idx="285">
                  <c:v>74.170000000000016</c:v>
                </c:pt>
                <c:pt idx="286">
                  <c:v>70.88</c:v>
                </c:pt>
                <c:pt idx="287">
                  <c:v>71.300000000000011</c:v>
                </c:pt>
                <c:pt idx="288">
                  <c:v>70.509999999999991</c:v>
                </c:pt>
                <c:pt idx="289">
                  <c:v>72.660000000000025</c:v>
                </c:pt>
                <c:pt idx="290">
                  <c:v>73.63</c:v>
                </c:pt>
                <c:pt idx="291">
                  <c:v>71.31</c:v>
                </c:pt>
                <c:pt idx="292">
                  <c:v>71.360000000000014</c:v>
                </c:pt>
                <c:pt idx="293">
                  <c:v>74.04000000000002</c:v>
                </c:pt>
                <c:pt idx="294">
                  <c:v>75.430000000000007</c:v>
                </c:pt>
                <c:pt idx="295">
                  <c:v>80.160000000000025</c:v>
                </c:pt>
                <c:pt idx="296">
                  <c:v>86.139999999999986</c:v>
                </c:pt>
                <c:pt idx="297">
                  <c:v>88.57</c:v>
                </c:pt>
                <c:pt idx="298">
                  <c:v>81.410000000000025</c:v>
                </c:pt>
                <c:pt idx="299">
                  <c:v>79.94</c:v>
                </c:pt>
                <c:pt idx="300">
                  <c:v>77.54000000000002</c:v>
                </c:pt>
                <c:pt idx="301">
                  <c:v>86.45999999999998</c:v>
                </c:pt>
                <c:pt idx="302">
                  <c:v>88.889999999999986</c:v>
                </c:pt>
                <c:pt idx="303">
                  <c:v>98.160000000000025</c:v>
                </c:pt>
                <c:pt idx="304">
                  <c:v>97.670000000000016</c:v>
                </c:pt>
                <c:pt idx="305">
                  <c:v>97.45999999999998</c:v>
                </c:pt>
                <c:pt idx="306">
                  <c:v>97.45999999999998</c:v>
                </c:pt>
                <c:pt idx="307">
                  <c:v>97.670000000000016</c:v>
                </c:pt>
                <c:pt idx="308">
                  <c:v>102.77999999999997</c:v>
                </c:pt>
                <c:pt idx="309">
                  <c:v>100.99000000000001</c:v>
                </c:pt>
                <c:pt idx="310">
                  <c:v>97.850000000000023</c:v>
                </c:pt>
                <c:pt idx="311">
                  <c:v>95.199999999999989</c:v>
                </c:pt>
                <c:pt idx="312">
                  <c:v>95.769999999999982</c:v>
                </c:pt>
                <c:pt idx="313">
                  <c:v>96.600000000000023</c:v>
                </c:pt>
                <c:pt idx="314">
                  <c:v>94.480000000000018</c:v>
                </c:pt>
                <c:pt idx="315">
                  <c:v>93.730000000000018</c:v>
                </c:pt>
                <c:pt idx="316">
                  <c:v>102.41000000000003</c:v>
                </c:pt>
                <c:pt idx="317">
                  <c:v>105.56</c:v>
                </c:pt>
                <c:pt idx="318">
                  <c:v>105.38</c:v>
                </c:pt>
                <c:pt idx="319">
                  <c:v>107.87</c:v>
                </c:pt>
                <c:pt idx="320">
                  <c:v>105.60000000000002</c:v>
                </c:pt>
                <c:pt idx="321">
                  <c:v>107.82</c:v>
                </c:pt>
                <c:pt idx="322">
                  <c:v>101.38999999999999</c:v>
                </c:pt>
                <c:pt idx="323">
                  <c:v>101.51999999999998</c:v>
                </c:pt>
                <c:pt idx="324">
                  <c:v>105.00999999999999</c:v>
                </c:pt>
                <c:pt idx="325">
                  <c:v>105.69</c:v>
                </c:pt>
                <c:pt idx="326">
                  <c:v>104.58999999999997</c:v>
                </c:pt>
                <c:pt idx="327">
                  <c:v>110.19</c:v>
                </c:pt>
                <c:pt idx="328">
                  <c:v>114.52999999999997</c:v>
                </c:pt>
                <c:pt idx="329">
                  <c:v>116.64999999999998</c:v>
                </c:pt>
                <c:pt idx="330">
                  <c:v>117.79000000000002</c:v>
                </c:pt>
                <c:pt idx="331">
                  <c:v>112.70999999999998</c:v>
                </c:pt>
                <c:pt idx="332">
                  <c:v>109.51999999999998</c:v>
                </c:pt>
                <c:pt idx="333">
                  <c:v>110.61000000000001</c:v>
                </c:pt>
                <c:pt idx="334">
                  <c:v>100.06</c:v>
                </c:pt>
                <c:pt idx="335">
                  <c:v>81.740000000000009</c:v>
                </c:pt>
                <c:pt idx="336">
                  <c:v>76.009999999999991</c:v>
                </c:pt>
                <c:pt idx="337">
                  <c:v>71.70999999999998</c:v>
                </c:pt>
                <c:pt idx="338">
                  <c:v>78.970000000000027</c:v>
                </c:pt>
                <c:pt idx="339">
                  <c:v>73.639999999999986</c:v>
                </c:pt>
                <c:pt idx="340">
                  <c:v>75.480000000000018</c:v>
                </c:pt>
                <c:pt idx="341">
                  <c:v>74.970000000000027</c:v>
                </c:pt>
                <c:pt idx="342">
                  <c:v>70.160000000000025</c:v>
                </c:pt>
                <c:pt idx="343">
                  <c:v>72.04000000000002</c:v>
                </c:pt>
                <c:pt idx="344">
                  <c:v>65.360000000000014</c:v>
                </c:pt>
                <c:pt idx="345">
                  <c:v>62.529999999999973</c:v>
                </c:pt>
                <c:pt idx="346">
                  <c:v>62.639999999999986</c:v>
                </c:pt>
                <c:pt idx="347">
                  <c:v>56.75</c:v>
                </c:pt>
                <c:pt idx="348">
                  <c:v>64.160000000000025</c:v>
                </c:pt>
                <c:pt idx="349">
                  <c:v>63.879999999999995</c:v>
                </c:pt>
                <c:pt idx="350">
                  <c:v>63.879999999999995</c:v>
                </c:pt>
                <c:pt idx="351">
                  <c:v>64.009999999999991</c:v>
                </c:pt>
                <c:pt idx="352">
                  <c:v>67.029999999999973</c:v>
                </c:pt>
                <c:pt idx="353">
                  <c:v>65.829999999999984</c:v>
                </c:pt>
                <c:pt idx="354">
                  <c:v>65.79000000000002</c:v>
                </c:pt>
                <c:pt idx="355">
                  <c:v>66.079999999999984</c:v>
                </c:pt>
                <c:pt idx="356">
                  <c:v>65.170000000000016</c:v>
                </c:pt>
                <c:pt idx="357">
                  <c:v>57.680000000000007</c:v>
                </c:pt>
                <c:pt idx="358">
                  <c:v>57.579999999999984</c:v>
                </c:pt>
                <c:pt idx="359">
                  <c:v>56.379999999999995</c:v>
                </c:pt>
                <c:pt idx="360">
                  <c:v>54.579999999999984</c:v>
                </c:pt>
                <c:pt idx="361">
                  <c:v>52.649999999999977</c:v>
                </c:pt>
                <c:pt idx="362">
                  <c:v>50.670000000000016</c:v>
                </c:pt>
                <c:pt idx="363">
                  <c:v>48.610000000000014</c:v>
                </c:pt>
                <c:pt idx="364">
                  <c:v>48.149999999999977</c:v>
                </c:pt>
                <c:pt idx="365">
                  <c:v>49.139999999999986</c:v>
                </c:pt>
                <c:pt idx="366">
                  <c:v>52.889999999999986</c:v>
                </c:pt>
                <c:pt idx="367">
                  <c:v>54.949999999999989</c:v>
                </c:pt>
                <c:pt idx="368">
                  <c:v>51.730000000000018</c:v>
                </c:pt>
                <c:pt idx="369">
                  <c:v>49.600000000000023</c:v>
                </c:pt>
                <c:pt idx="370">
                  <c:v>50.410000000000025</c:v>
                </c:pt>
                <c:pt idx="371">
                  <c:v>48.410000000000025</c:v>
                </c:pt>
                <c:pt idx="372">
                  <c:v>46.259999999999991</c:v>
                </c:pt>
                <c:pt idx="373">
                  <c:v>44.56</c:v>
                </c:pt>
                <c:pt idx="374">
                  <c:v>45.449999999999989</c:v>
                </c:pt>
                <c:pt idx="375">
                  <c:v>45.449999999999989</c:v>
                </c:pt>
                <c:pt idx="376">
                  <c:v>43.740000000000009</c:v>
                </c:pt>
                <c:pt idx="377">
                  <c:v>39.81</c:v>
                </c:pt>
                <c:pt idx="378">
                  <c:v>36.350000000000023</c:v>
                </c:pt>
                <c:pt idx="379">
                  <c:v>27.939999999999998</c:v>
                </c:pt>
                <c:pt idx="380">
                  <c:v>26.45999999999998</c:v>
                </c:pt>
                <c:pt idx="381">
                  <c:v>24.720000000000027</c:v>
                </c:pt>
                <c:pt idx="382">
                  <c:v>28.009999999999991</c:v>
                </c:pt>
                <c:pt idx="383">
                  <c:v>33.930000000000007</c:v>
                </c:pt>
                <c:pt idx="384">
                  <c:v>32.81</c:v>
                </c:pt>
                <c:pt idx="385">
                  <c:v>23.100000000000023</c:v>
                </c:pt>
                <c:pt idx="386">
                  <c:v>30.810000000000002</c:v>
                </c:pt>
                <c:pt idx="387">
                  <c:v>31.360000000000014</c:v>
                </c:pt>
                <c:pt idx="388">
                  <c:v>37.81</c:v>
                </c:pt>
                <c:pt idx="389">
                  <c:v>35.800000000000011</c:v>
                </c:pt>
                <c:pt idx="390">
                  <c:v>24.720000000000027</c:v>
                </c:pt>
                <c:pt idx="391">
                  <c:v>37.20999999999998</c:v>
                </c:pt>
                <c:pt idx="392">
                  <c:v>41.430000000000007</c:v>
                </c:pt>
                <c:pt idx="393">
                  <c:v>37.910000000000025</c:v>
                </c:pt>
                <c:pt idx="394">
                  <c:v>27.120000000000005</c:v>
                </c:pt>
                <c:pt idx="395">
                  <c:v>29.54000000000002</c:v>
                </c:pt>
                <c:pt idx="396">
                  <c:v>29.230000000000018</c:v>
                </c:pt>
                <c:pt idx="397">
                  <c:v>28.939999999999998</c:v>
                </c:pt>
                <c:pt idx="398">
                  <c:v>30.720000000000027</c:v>
                </c:pt>
                <c:pt idx="399">
                  <c:v>32.829999999999984</c:v>
                </c:pt>
                <c:pt idx="400">
                  <c:v>33.889999999999986</c:v>
                </c:pt>
                <c:pt idx="401">
                  <c:v>30.980000000000018</c:v>
                </c:pt>
                <c:pt idx="402">
                  <c:v>36.54000000000002</c:v>
                </c:pt>
                <c:pt idx="403">
                  <c:v>28.399999999999977</c:v>
                </c:pt>
                <c:pt idx="404">
                  <c:v>21.600000000000023</c:v>
                </c:pt>
                <c:pt idx="405">
                  <c:v>22.759999999999991</c:v>
                </c:pt>
                <c:pt idx="406">
                  <c:v>16.95999999999998</c:v>
                </c:pt>
                <c:pt idx="407">
                  <c:v>17.029999999999973</c:v>
                </c:pt>
                <c:pt idx="408">
                  <c:v>17.029999999999973</c:v>
                </c:pt>
                <c:pt idx="409">
                  <c:v>19.870000000000005</c:v>
                </c:pt>
                <c:pt idx="410">
                  <c:v>19.75</c:v>
                </c:pt>
                <c:pt idx="411">
                  <c:v>16.389999999999986</c:v>
                </c:pt>
                <c:pt idx="412">
                  <c:v>17.819999999999993</c:v>
                </c:pt>
                <c:pt idx="413">
                  <c:v>21</c:v>
                </c:pt>
                <c:pt idx="414">
                  <c:v>19.839999999999975</c:v>
                </c:pt>
                <c:pt idx="415">
                  <c:v>17.329999999999984</c:v>
                </c:pt>
                <c:pt idx="416">
                  <c:v>19.420000000000016</c:v>
                </c:pt>
                <c:pt idx="417">
                  <c:v>23.720000000000027</c:v>
                </c:pt>
                <c:pt idx="418">
                  <c:v>26.730000000000018</c:v>
                </c:pt>
                <c:pt idx="419">
                  <c:v>29.769999999999982</c:v>
                </c:pt>
                <c:pt idx="420">
                  <c:v>28</c:v>
                </c:pt>
                <c:pt idx="421">
                  <c:v>26.860000000000014</c:v>
                </c:pt>
                <c:pt idx="422">
                  <c:v>23.75</c:v>
                </c:pt>
                <c:pt idx="423">
                  <c:v>21.399999999999977</c:v>
                </c:pt>
                <c:pt idx="424">
                  <c:v>22.629999999999995</c:v>
                </c:pt>
                <c:pt idx="425">
                  <c:v>21.490000000000009</c:v>
                </c:pt>
                <c:pt idx="426">
                  <c:v>20.699999999999989</c:v>
                </c:pt>
                <c:pt idx="427">
                  <c:v>18.100000000000023</c:v>
                </c:pt>
                <c:pt idx="428">
                  <c:v>16.45999999999998</c:v>
                </c:pt>
                <c:pt idx="429">
                  <c:v>15.910000000000025</c:v>
                </c:pt>
                <c:pt idx="430">
                  <c:v>15.910000000000025</c:v>
                </c:pt>
                <c:pt idx="431">
                  <c:v>16.990000000000009</c:v>
                </c:pt>
                <c:pt idx="432">
                  <c:v>14.889999999999986</c:v>
                </c:pt>
                <c:pt idx="433">
                  <c:v>15.819999999999993</c:v>
                </c:pt>
                <c:pt idx="434">
                  <c:v>22.310000000000002</c:v>
                </c:pt>
              </c:numCache>
            </c:numRef>
          </c:val>
          <c:extLst>
            <c:ext xmlns:c16="http://schemas.microsoft.com/office/drawing/2014/chart" uri="{C3380CC4-5D6E-409C-BE32-E72D297353CC}">
              <c16:uniqueId val="{00000000-424E-462D-8742-4CD5A35F8465}"/>
            </c:ext>
          </c:extLst>
        </c:ser>
        <c:dLbls>
          <c:showLegendKey val="0"/>
          <c:showVal val="0"/>
          <c:showCatName val="0"/>
          <c:showSerName val="0"/>
          <c:showPercent val="0"/>
          <c:showBubbleSize val="0"/>
        </c:dLbls>
        <c:axId val="2125906552"/>
        <c:axId val="2125903240"/>
      </c:areaChart>
      <c:dateAx>
        <c:axId val="2125906552"/>
        <c:scaling>
          <c:orientation val="minMax"/>
        </c:scaling>
        <c:delete val="0"/>
        <c:axPos val="b"/>
        <c:numFmt formatCode="[$-409]mmm\-yy;@" sourceLinked="0"/>
        <c:majorTickMark val="out"/>
        <c:minorTickMark val="none"/>
        <c:tickLblPos val="nextTo"/>
        <c:txPr>
          <a:bodyPr/>
          <a:lstStyle/>
          <a:p>
            <a:pPr>
              <a:defRPr sz="1200">
                <a:latin typeface="Bahnschrift Light" pitchFamily="34" charset="0"/>
              </a:defRPr>
            </a:pPr>
            <a:endParaRPr lang="en-US"/>
          </a:p>
        </c:txPr>
        <c:crossAx val="2125903240"/>
        <c:crosses val="autoZero"/>
        <c:auto val="1"/>
        <c:lblOffset val="100"/>
        <c:baseTimeUnit val="days"/>
      </c:dateAx>
      <c:valAx>
        <c:axId val="2125903240"/>
        <c:scaling>
          <c:orientation val="minMax"/>
          <c:max val="180"/>
          <c:min val="0"/>
        </c:scaling>
        <c:delete val="0"/>
        <c:axPos val="l"/>
        <c:majorGridlines>
          <c:spPr>
            <a:ln w="3175">
              <a:solidFill>
                <a:schemeClr val="bg2"/>
              </a:solidFill>
              <a:prstDash val="sysDash"/>
            </a:ln>
          </c:spPr>
        </c:majorGridlines>
        <c:numFmt formatCode="General" sourceLinked="1"/>
        <c:majorTickMark val="out"/>
        <c:minorTickMark val="none"/>
        <c:tickLblPos val="nextTo"/>
        <c:txPr>
          <a:bodyPr/>
          <a:lstStyle/>
          <a:p>
            <a:pPr>
              <a:defRPr sz="1200">
                <a:latin typeface="Bahnschrift Light" pitchFamily="34" charset="0"/>
              </a:defRPr>
            </a:pPr>
            <a:endParaRPr lang="en-US"/>
          </a:p>
        </c:txPr>
        <c:crossAx val="2125906552"/>
        <c:crosses val="autoZero"/>
        <c:crossBetween val="midCat"/>
      </c:valAx>
    </c:plotArea>
    <c:plotVisOnly val="1"/>
    <c:dispBlanksAs val="gap"/>
    <c:showDLblsOverMax val="0"/>
  </c:chart>
  <c:spPr>
    <a:ln>
      <a:noFill/>
    </a:ln>
  </c:spPr>
  <c:printSettings>
    <c:headerFooter/>
    <c:pageMargins b="0.75000000000001299" l="0.70000000000000095" r="0.70000000000000095" t="0.75000000000001299"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59375</xdr:colOff>
      <xdr:row>15</xdr:row>
      <xdr:rowOff>27711</xdr:rowOff>
    </xdr:from>
    <xdr:to>
      <xdr:col>15</xdr:col>
      <xdr:colOff>492083</xdr:colOff>
      <xdr:row>53</xdr:row>
      <xdr:rowOff>93024</xdr:rowOff>
    </xdr:to>
    <xdr:graphicFrame macro="">
      <xdr:nvGraphicFramePr>
        <xdr:cNvPr id="13" name="Gráfico 6">
          <a:extLst>
            <a:ext uri="{FF2B5EF4-FFF2-40B4-BE49-F238E27FC236}">
              <a16:creationId xmlns:a16="http://schemas.microsoft.com/office/drawing/2014/main" id="{7F934D1F-000C-4B3B-971D-F3FC04DA7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261257</xdr:colOff>
      <xdr:row>20</xdr:row>
      <xdr:rowOff>76199</xdr:rowOff>
    </xdr:from>
    <xdr:ext cx="2427515" cy="381000"/>
    <xdr:sp macro="" textlink="">
      <xdr:nvSpPr>
        <xdr:cNvPr id="14" name="CuadroTexto 13">
          <a:extLst>
            <a:ext uri="{FF2B5EF4-FFF2-40B4-BE49-F238E27FC236}">
              <a16:creationId xmlns:a16="http://schemas.microsoft.com/office/drawing/2014/main" id="{2DA65987-4CD6-4371-8F74-BAC956A0E1FB}"/>
            </a:ext>
          </a:extLst>
        </xdr:cNvPr>
        <xdr:cNvSpPr txBox="1"/>
      </xdr:nvSpPr>
      <xdr:spPr>
        <a:xfrm>
          <a:off x="8022771" y="8033656"/>
          <a:ext cx="2427515"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x-none" sz="1400">
              <a:latin typeface="Bahnschrift Light" panose="020B0502040204020203" pitchFamily="34" charset="0"/>
            </a:rPr>
            <a:t>Kirchner</a:t>
          </a:r>
          <a:r>
            <a:rPr lang="x-none" sz="1400" baseline="0">
              <a:latin typeface="Bahnschrift Light" panose="020B0502040204020203" pitchFamily="34" charset="0"/>
            </a:rPr>
            <a:t> administration</a:t>
          </a:r>
          <a:endParaRPr lang="x-none" sz="1400">
            <a:latin typeface="Bahnschrift Light" panose="020B0502040204020203" pitchFamily="34" charset="0"/>
          </a:endParaRPr>
        </a:p>
      </xdr:txBody>
    </xdr:sp>
    <xdr:clientData/>
  </xdr:oneCellAnchor>
  <xdr:oneCellAnchor>
    <xdr:from>
      <xdr:col>12</xdr:col>
      <xdr:colOff>544287</xdr:colOff>
      <xdr:row>20</xdr:row>
      <xdr:rowOff>54427</xdr:rowOff>
    </xdr:from>
    <xdr:ext cx="1828800" cy="381000"/>
    <xdr:sp macro="" textlink="">
      <xdr:nvSpPr>
        <xdr:cNvPr id="15" name="CuadroTexto 14">
          <a:extLst>
            <a:ext uri="{FF2B5EF4-FFF2-40B4-BE49-F238E27FC236}">
              <a16:creationId xmlns:a16="http://schemas.microsoft.com/office/drawing/2014/main" id="{709038C1-3B55-46C0-A3F8-8C6D06000F30}"/>
            </a:ext>
          </a:extLst>
        </xdr:cNvPr>
        <xdr:cNvSpPr txBox="1"/>
      </xdr:nvSpPr>
      <xdr:spPr>
        <a:xfrm>
          <a:off x="13106401" y="4495798"/>
          <a:ext cx="18288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x-none" sz="1400">
              <a:latin typeface="Bahnschrift Light" panose="020B0502040204020203" pitchFamily="34" charset="0"/>
            </a:rPr>
            <a:t>Macri</a:t>
          </a:r>
          <a:r>
            <a:rPr lang="x-none" sz="1400" baseline="0">
              <a:latin typeface="Bahnschrift Light" panose="020B0502040204020203" pitchFamily="34" charset="0"/>
            </a:rPr>
            <a:t> administration</a:t>
          </a:r>
          <a:endParaRPr lang="x-none" sz="1400">
            <a:latin typeface="Bahnschrift Light" panose="020B0502040204020203"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4</xdr:col>
      <xdr:colOff>729343</xdr:colOff>
      <xdr:row>5</xdr:row>
      <xdr:rowOff>97971</xdr:rowOff>
    </xdr:from>
    <xdr:to>
      <xdr:col>16</xdr:col>
      <xdr:colOff>251360</xdr:colOff>
      <xdr:row>34</xdr:row>
      <xdr:rowOff>26719</xdr:rowOff>
    </xdr:to>
    <xdr:graphicFrame macro="">
      <xdr:nvGraphicFramePr>
        <xdr:cNvPr id="2" name="8 Gráfico">
          <a:extLst>
            <a:ext uri="{FF2B5EF4-FFF2-40B4-BE49-F238E27FC236}">
              <a16:creationId xmlns:a16="http://schemas.microsoft.com/office/drawing/2014/main" id="{8BEA60A9-7FEF-46BA-870E-AC04C7922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0.36844</cdr:x>
      <cdr:y>0.94039</cdr:y>
    </cdr:from>
    <cdr:to>
      <cdr:x>0.63395</cdr:x>
      <cdr:y>0.99796</cdr:y>
    </cdr:to>
    <cdr:sp macro="" textlink="">
      <cdr:nvSpPr>
        <cdr:cNvPr id="6" name="5 CuadroTexto"/>
        <cdr:cNvSpPr txBox="1"/>
      </cdr:nvSpPr>
      <cdr:spPr>
        <a:xfrm xmlns:a="http://schemas.openxmlformats.org/drawingml/2006/main">
          <a:off x="3000375" y="4200525"/>
          <a:ext cx="2162175" cy="2571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JP Morgan</a:t>
          </a:r>
        </a:p>
      </cdr:txBody>
    </cdr:sp>
  </cdr:relSizeAnchor>
  <cdr:relSizeAnchor xmlns:cdr="http://schemas.openxmlformats.org/drawingml/2006/chartDrawing">
    <cdr:from>
      <cdr:x>0.57088</cdr:x>
      <cdr:y>0.13949</cdr:y>
    </cdr:from>
    <cdr:to>
      <cdr:x>0.82419</cdr:x>
      <cdr:y>0.18564</cdr:y>
    </cdr:to>
    <cdr:sp macro="" textlink="">
      <cdr:nvSpPr>
        <cdr:cNvPr id="4" name="11 CuadroTexto"/>
        <cdr:cNvSpPr txBox="1"/>
      </cdr:nvSpPr>
      <cdr:spPr>
        <a:xfrm xmlns:a="http://schemas.openxmlformats.org/drawingml/2006/main">
          <a:off x="5225375" y="805200"/>
          <a:ext cx="2318589" cy="26639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0.11999</cdr:x>
      <cdr:y>0.14131</cdr:y>
    </cdr:from>
    <cdr:to>
      <cdr:x>0.3733</cdr:x>
      <cdr:y>0.1874</cdr:y>
    </cdr:to>
    <cdr:sp macro="" textlink="">
      <cdr:nvSpPr>
        <cdr:cNvPr id="5" name="11 CuadroTexto"/>
        <cdr:cNvSpPr txBox="1"/>
      </cdr:nvSpPr>
      <cdr:spPr>
        <a:xfrm xmlns:a="http://schemas.openxmlformats.org/drawingml/2006/main">
          <a:off x="1098315" y="815706"/>
          <a:ext cx="2318589" cy="26605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0.41747</cdr:x>
      <cdr:y>0.13783</cdr:y>
    </cdr:from>
    <cdr:to>
      <cdr:x>0.94442</cdr:x>
      <cdr:y>0.81922</cdr:y>
    </cdr:to>
    <cdr:sp macro="" textlink="">
      <cdr:nvSpPr>
        <cdr:cNvPr id="7" name="1 Rectángulo"/>
        <cdr:cNvSpPr/>
      </cdr:nvSpPr>
      <cdr:spPr>
        <a:xfrm xmlns:a="http://schemas.openxmlformats.org/drawingml/2006/main">
          <a:off x="3821207" y="795618"/>
          <a:ext cx="4823228" cy="3933265"/>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0.06268</cdr:x>
      <cdr:y>0.13894</cdr:y>
    </cdr:from>
    <cdr:to>
      <cdr:x>0.41744</cdr:x>
      <cdr:y>0.82421</cdr:y>
    </cdr:to>
    <cdr:sp macro="" textlink="">
      <cdr:nvSpPr>
        <cdr:cNvPr id="8" name="1 Rectángulo"/>
        <cdr:cNvSpPr/>
      </cdr:nvSpPr>
      <cdr:spPr>
        <a:xfrm xmlns:a="http://schemas.openxmlformats.org/drawingml/2006/main">
          <a:off x="597089" y="779605"/>
          <a:ext cx="3379440" cy="3845112"/>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userShapes>
</file>

<file path=xl/drawings/drawing12.xml><?xml version="1.0" encoding="utf-8"?>
<xdr:wsDr xmlns:xdr="http://schemas.openxmlformats.org/drawingml/2006/spreadsheetDrawing" xmlns:a="http://schemas.openxmlformats.org/drawingml/2006/main">
  <xdr:twoCellAnchor>
    <xdr:from>
      <xdr:col>7</xdr:col>
      <xdr:colOff>818538</xdr:colOff>
      <xdr:row>4</xdr:row>
      <xdr:rowOff>99120</xdr:rowOff>
    </xdr:from>
    <xdr:to>
      <xdr:col>19</xdr:col>
      <xdr:colOff>86795</xdr:colOff>
      <xdr:row>33</xdr:row>
      <xdr:rowOff>4788</xdr:rowOff>
    </xdr:to>
    <xdr:graphicFrame macro="">
      <xdr:nvGraphicFramePr>
        <xdr:cNvPr id="2" name="9 Gráfico">
          <a:extLst>
            <a:ext uri="{FF2B5EF4-FFF2-40B4-BE49-F238E27FC236}">
              <a16:creationId xmlns:a16="http://schemas.microsoft.com/office/drawing/2014/main" id="{D0FDB9AF-B241-4A8B-BAB3-B42E18FDA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0.403</cdr:x>
      <cdr:y>0.942</cdr:y>
    </cdr:from>
    <cdr:to>
      <cdr:x>0.59511</cdr:x>
      <cdr:y>1</cdr:y>
    </cdr:to>
    <cdr:sp macro="" textlink="">
      <cdr:nvSpPr>
        <cdr:cNvPr id="2" name="1 CuadroTexto"/>
        <cdr:cNvSpPr txBox="1"/>
      </cdr:nvSpPr>
      <cdr:spPr>
        <a:xfrm xmlns:a="http://schemas.openxmlformats.org/drawingml/2006/main">
          <a:off x="3719928" y="5596116"/>
          <a:ext cx="1773289" cy="34352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0.51505</cdr:x>
      <cdr:y>0.13783</cdr:y>
    </cdr:from>
    <cdr:to>
      <cdr:x>0.76898</cdr:x>
      <cdr:y>0.18377</cdr:y>
    </cdr:to>
    <cdr:sp macro="" textlink="">
      <cdr:nvSpPr>
        <cdr:cNvPr id="4" name="11 CuadroTexto"/>
        <cdr:cNvSpPr txBox="1"/>
      </cdr:nvSpPr>
      <cdr:spPr>
        <a:xfrm xmlns:a="http://schemas.openxmlformats.org/drawingml/2006/main">
          <a:off x="4754237" y="844853"/>
          <a:ext cx="2343924" cy="28159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0.07448</cdr:x>
      <cdr:y>0.13648</cdr:y>
    </cdr:from>
    <cdr:to>
      <cdr:x>0.32841</cdr:x>
      <cdr:y>0.18242</cdr:y>
    </cdr:to>
    <cdr:sp macro="" textlink="">
      <cdr:nvSpPr>
        <cdr:cNvPr id="5" name="11 CuadroTexto"/>
        <cdr:cNvSpPr txBox="1"/>
      </cdr:nvSpPr>
      <cdr:spPr>
        <a:xfrm xmlns:a="http://schemas.openxmlformats.org/drawingml/2006/main">
          <a:off x="687457" y="836544"/>
          <a:ext cx="2343978" cy="28160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0.33018</cdr:x>
      <cdr:y>0.13716</cdr:y>
    </cdr:from>
    <cdr:to>
      <cdr:x>0.95274</cdr:x>
      <cdr:y>0.81628</cdr:y>
    </cdr:to>
    <cdr:sp macro="" textlink="">
      <cdr:nvSpPr>
        <cdr:cNvPr id="6" name="1 Rectángulo"/>
        <cdr:cNvSpPr/>
      </cdr:nvSpPr>
      <cdr:spPr>
        <a:xfrm xmlns:a="http://schemas.openxmlformats.org/drawingml/2006/main">
          <a:off x="3047757" y="840738"/>
          <a:ext cx="5746596" cy="4162746"/>
        </a:xfrm>
        <a:prstGeom xmlns:a="http://schemas.openxmlformats.org/drawingml/2006/main" prst="rect">
          <a:avLst/>
        </a:prstGeom>
        <a:solidFill xmlns:a="http://schemas.openxmlformats.org/drawingml/2006/main">
          <a:srgbClr val="B4B0B0">
            <a:alpha val="14902"/>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0.07027</cdr:x>
      <cdr:y>0.13356</cdr:y>
    </cdr:from>
    <cdr:to>
      <cdr:x>0.32882</cdr:x>
      <cdr:y>0.81172</cdr:y>
    </cdr:to>
    <cdr:sp macro="" textlink="">
      <cdr:nvSpPr>
        <cdr:cNvPr id="7" name="1 Rectángulo"/>
        <cdr:cNvSpPr/>
      </cdr:nvSpPr>
      <cdr:spPr>
        <a:xfrm xmlns:a="http://schemas.openxmlformats.org/drawingml/2006/main">
          <a:off x="735419" y="778826"/>
          <a:ext cx="2705771" cy="3954580"/>
        </a:xfrm>
        <a:prstGeom xmlns:a="http://schemas.openxmlformats.org/drawingml/2006/main" prst="rect">
          <a:avLst/>
        </a:prstGeom>
        <a:solidFill xmlns:a="http://schemas.openxmlformats.org/drawingml/2006/main">
          <a:srgbClr val="F0F0F0">
            <a:alpha val="14902"/>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1039090</xdr:colOff>
      <xdr:row>6</xdr:row>
      <xdr:rowOff>0</xdr:rowOff>
    </xdr:from>
    <xdr:to>
      <xdr:col>16</xdr:col>
      <xdr:colOff>523011</xdr:colOff>
      <xdr:row>35</xdr:row>
      <xdr:rowOff>190378</xdr:rowOff>
    </xdr:to>
    <xdr:graphicFrame macro="">
      <xdr:nvGraphicFramePr>
        <xdr:cNvPr id="3" name="24 Gráfico">
          <a:extLst>
            <a:ext uri="{FF2B5EF4-FFF2-40B4-BE49-F238E27FC236}">
              <a16:creationId xmlns:a16="http://schemas.microsoft.com/office/drawing/2014/main" id="{45270C29-5CF6-4615-B37A-D248FBA01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0.51998</cdr:x>
      <cdr:y>0.12656</cdr:y>
    </cdr:from>
    <cdr:to>
      <cdr:x>0.95638</cdr:x>
      <cdr:y>0.85705</cdr:y>
    </cdr:to>
    <cdr:sp macro="" textlink="">
      <cdr:nvSpPr>
        <cdr:cNvPr id="9" name="1 Rectángulo"/>
        <cdr:cNvSpPr/>
      </cdr:nvSpPr>
      <cdr:spPr>
        <a:xfrm xmlns:a="http://schemas.openxmlformats.org/drawingml/2006/main">
          <a:off x="5125451" y="729450"/>
          <a:ext cx="4301578" cy="4210300"/>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0.35362</cdr:x>
      <cdr:y>0.96074</cdr:y>
    </cdr:from>
    <cdr:to>
      <cdr:x>0.64114</cdr:x>
      <cdr:y>1</cdr:y>
    </cdr:to>
    <cdr:sp macro="" textlink="">
      <cdr:nvSpPr>
        <cdr:cNvPr id="7" name="6 CuadroTexto"/>
        <cdr:cNvSpPr txBox="1"/>
      </cdr:nvSpPr>
      <cdr:spPr>
        <a:xfrm xmlns:a="http://schemas.openxmlformats.org/drawingml/2006/main">
          <a:off x="3485676" y="5537385"/>
          <a:ext cx="2834089" cy="22628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a:t>
          </a:r>
          <a:r>
            <a:rPr lang="es-ES" sz="1100" baseline="0">
              <a:latin typeface="Bahnschrift Light" pitchFamily="34" charset="0"/>
            </a:rPr>
            <a:t> BCRA</a:t>
          </a:r>
          <a:endParaRPr lang="es-ES" sz="1100">
            <a:latin typeface="Bahnschrift Light" pitchFamily="34" charset="0"/>
          </a:endParaRPr>
        </a:p>
      </cdr:txBody>
    </cdr:sp>
  </cdr:relSizeAnchor>
  <cdr:relSizeAnchor xmlns:cdr="http://schemas.openxmlformats.org/drawingml/2006/chartDrawing">
    <cdr:from>
      <cdr:x>0</cdr:x>
      <cdr:y>0</cdr:y>
    </cdr:from>
    <cdr:to>
      <cdr:x>0.00263</cdr:x>
      <cdr:y>0.00411</cdr:y>
    </cdr:to>
    <cdr:pic>
      <cdr:nvPicPr>
        <cdr:cNvPr id="3" name="chart">
          <a:extLst xmlns:a="http://schemas.openxmlformats.org/drawingml/2006/main">
            <a:ext uri="{FF2B5EF4-FFF2-40B4-BE49-F238E27FC236}">
              <a16:creationId xmlns:a16="http://schemas.microsoft.com/office/drawing/2014/main" id="{6EAC7C5C-05E3-4141-AAA1-47D9059289F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0.00263</cdr:x>
      <cdr:y>0.00411</cdr:y>
    </cdr:to>
    <cdr:pic>
      <cdr:nvPicPr>
        <cdr:cNvPr id="4" name="chart">
          <a:extLst xmlns:a="http://schemas.openxmlformats.org/drawingml/2006/main">
            <a:ext uri="{FF2B5EF4-FFF2-40B4-BE49-F238E27FC236}">
              <a16:creationId xmlns:a16="http://schemas.microsoft.com/office/drawing/2014/main" id="{5EE378A8-9A9C-4E5C-9063-2880F532D3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0.52083</cdr:x>
      <cdr:y>0.12994</cdr:y>
    </cdr:from>
    <cdr:to>
      <cdr:x>0.97123</cdr:x>
      <cdr:y>0.17745</cdr:y>
    </cdr:to>
    <cdr:sp macro="" textlink="">
      <cdr:nvSpPr>
        <cdr:cNvPr id="8" name="11 CuadroTexto"/>
        <cdr:cNvSpPr txBox="1"/>
      </cdr:nvSpPr>
      <cdr:spPr>
        <a:xfrm xmlns:a="http://schemas.openxmlformats.org/drawingml/2006/main">
          <a:off x="5000625" y="770855"/>
          <a:ext cx="4324350" cy="28184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0.12784</cdr:x>
      <cdr:y>0.12898</cdr:y>
    </cdr:from>
    <cdr:to>
      <cdr:x>0.52259</cdr:x>
      <cdr:y>0.85183</cdr:y>
    </cdr:to>
    <cdr:sp macro="" textlink="">
      <cdr:nvSpPr>
        <cdr:cNvPr id="10" name="1 Rectángulo"/>
        <cdr:cNvSpPr/>
      </cdr:nvSpPr>
      <cdr:spPr>
        <a:xfrm xmlns:a="http://schemas.openxmlformats.org/drawingml/2006/main">
          <a:off x="1333260" y="855484"/>
          <a:ext cx="4116853" cy="4794477"/>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0.12944</cdr:x>
      <cdr:y>0.13079</cdr:y>
    </cdr:from>
    <cdr:to>
      <cdr:x>0.51993</cdr:x>
      <cdr:y>0.17799</cdr:y>
    </cdr:to>
    <cdr:sp macro="" textlink="">
      <cdr:nvSpPr>
        <cdr:cNvPr id="11" name="14 CuadroTexto"/>
        <cdr:cNvSpPr txBox="1"/>
      </cdr:nvSpPr>
      <cdr:spPr>
        <a:xfrm xmlns:a="http://schemas.openxmlformats.org/drawingml/2006/main">
          <a:off x="1240972" y="775898"/>
          <a:ext cx="3743906" cy="2800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4</xdr:col>
      <xdr:colOff>263237</xdr:colOff>
      <xdr:row>4</xdr:row>
      <xdr:rowOff>96982</xdr:rowOff>
    </xdr:from>
    <xdr:to>
      <xdr:col>16</xdr:col>
      <xdr:colOff>213525</xdr:colOff>
      <xdr:row>35</xdr:row>
      <xdr:rowOff>161978</xdr:rowOff>
    </xdr:to>
    <xdr:graphicFrame macro="">
      <xdr:nvGraphicFramePr>
        <xdr:cNvPr id="2" name="4 Gráfico">
          <a:extLst>
            <a:ext uri="{FF2B5EF4-FFF2-40B4-BE49-F238E27FC236}">
              <a16:creationId xmlns:a16="http://schemas.microsoft.com/office/drawing/2014/main" id="{2A2DCAB0-7699-405E-85FB-D2D58694F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0.40358</cdr:x>
      <cdr:y>0.94249</cdr:y>
    </cdr:from>
    <cdr:to>
      <cdr:x>0.60113</cdr:x>
      <cdr:y>0.99291</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0.59086</cdr:x>
      <cdr:y>0.09817</cdr:y>
    </cdr:from>
    <cdr:to>
      <cdr:x>0.84502</cdr:x>
      <cdr:y>0.14412</cdr:y>
    </cdr:to>
    <cdr:sp macro="" textlink="">
      <cdr:nvSpPr>
        <cdr:cNvPr id="4" name="11 CuadroTexto"/>
        <cdr:cNvSpPr txBox="1"/>
      </cdr:nvSpPr>
      <cdr:spPr>
        <a:xfrm xmlns:a="http://schemas.openxmlformats.org/drawingml/2006/main">
          <a:off x="5449193" y="586123"/>
          <a:ext cx="2343976" cy="27434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0.20302</cdr:x>
      <cdr:y>0.10237</cdr:y>
    </cdr:from>
    <cdr:to>
      <cdr:x>0.45718</cdr:x>
      <cdr:y>0.14832</cdr:y>
    </cdr:to>
    <cdr:sp macro="" textlink="">
      <cdr:nvSpPr>
        <cdr:cNvPr id="5" name="11 CuadroTexto"/>
        <cdr:cNvSpPr txBox="1"/>
      </cdr:nvSpPr>
      <cdr:spPr>
        <a:xfrm xmlns:a="http://schemas.openxmlformats.org/drawingml/2006/main">
          <a:off x="1877894" y="611200"/>
          <a:ext cx="2350893" cy="27434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0.50753</cdr:x>
      <cdr:y>0.10429</cdr:y>
    </cdr:from>
    <cdr:to>
      <cdr:x>0.95166</cdr:x>
      <cdr:y>0.82486</cdr:y>
    </cdr:to>
    <cdr:sp macro="" textlink="">
      <cdr:nvSpPr>
        <cdr:cNvPr id="6" name="1 Rectángulo"/>
        <cdr:cNvSpPr/>
      </cdr:nvSpPr>
      <cdr:spPr>
        <a:xfrm xmlns:a="http://schemas.openxmlformats.org/drawingml/2006/main">
          <a:off x="4694464" y="622663"/>
          <a:ext cx="4108065" cy="4302160"/>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0.13534</cdr:x>
      <cdr:y>0.10256</cdr:y>
    </cdr:from>
    <cdr:to>
      <cdr:x>0.509</cdr:x>
      <cdr:y>0.82502</cdr:y>
    </cdr:to>
    <cdr:sp macro="" textlink="">
      <cdr:nvSpPr>
        <cdr:cNvPr id="7" name="1 Rectángulo"/>
        <cdr:cNvSpPr/>
      </cdr:nvSpPr>
      <cdr:spPr>
        <a:xfrm xmlns:a="http://schemas.openxmlformats.org/drawingml/2006/main">
          <a:off x="1251858" y="612321"/>
          <a:ext cx="3456214" cy="4313465"/>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cdr:x>
      <cdr:y>0</cdr:y>
    </cdr:from>
    <cdr:to>
      <cdr:x>0.00264</cdr:x>
      <cdr:y>0.00408</cdr:y>
    </cdr:to>
    <cdr:pic>
      <cdr:nvPicPr>
        <cdr:cNvPr id="8" name="chart">
          <a:extLst xmlns:a="http://schemas.openxmlformats.org/drawingml/2006/main">
            <a:ext uri="{FF2B5EF4-FFF2-40B4-BE49-F238E27FC236}">
              <a16:creationId xmlns:a16="http://schemas.microsoft.com/office/drawing/2014/main" id="{3949F1FD-9332-4F5D-90BC-519AB004BBD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0.03646</cdr:y>
    </cdr:from>
    <cdr:to>
      <cdr:x>0.17112</cdr:x>
      <cdr:y>0.08339</cdr:y>
    </cdr:to>
    <cdr:sp macro="" textlink="">
      <cdr:nvSpPr>
        <cdr:cNvPr id="9" name="10 CuadroTexto"/>
        <cdr:cNvSpPr txBox="1"/>
      </cdr:nvSpPr>
      <cdr:spPr>
        <a:xfrm xmlns:a="http://schemas.openxmlformats.org/drawingml/2006/main">
          <a:off x="0" y="217714"/>
          <a:ext cx="1582773" cy="28018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s-ES" sz="1200">
              <a:latin typeface="Bahnschrift Light" pitchFamily="34" charset="0"/>
            </a:rPr>
            <a:t>Base 100:</a:t>
          </a:r>
          <a:r>
            <a:rPr lang="es-ES" sz="1200" baseline="0">
              <a:latin typeface="Bahnschrift Light" pitchFamily="34" charset="0"/>
            </a:rPr>
            <a:t> 12-17-2015</a:t>
          </a:r>
          <a:endParaRPr lang="es-ES" sz="1200">
            <a:latin typeface="Bahnschrift Light"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668483</xdr:colOff>
      <xdr:row>10</xdr:row>
      <xdr:rowOff>38841</xdr:rowOff>
    </xdr:from>
    <xdr:to>
      <xdr:col>17</xdr:col>
      <xdr:colOff>335974</xdr:colOff>
      <xdr:row>40</xdr:row>
      <xdr:rowOff>207867</xdr:rowOff>
    </xdr:to>
    <xdr:graphicFrame macro="">
      <xdr:nvGraphicFramePr>
        <xdr:cNvPr id="2" name="2 Gráfico">
          <a:extLst>
            <a:ext uri="{FF2B5EF4-FFF2-40B4-BE49-F238E27FC236}">
              <a16:creationId xmlns:a16="http://schemas.microsoft.com/office/drawing/2014/main" id="{7B1E468E-2634-4914-9A47-7F3479C80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0.40506</cdr:x>
      <cdr:y>0.942</cdr:y>
    </cdr:from>
    <cdr:to>
      <cdr:x>0.59717</cdr:x>
      <cdr:y>1</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0.51501</cdr:x>
      <cdr:y>0.12866</cdr:y>
    </cdr:from>
    <cdr:to>
      <cdr:x>0.95594</cdr:x>
      <cdr:y>0.82257</cdr:y>
    </cdr:to>
    <cdr:sp macro="" textlink="">
      <cdr:nvSpPr>
        <cdr:cNvPr id="3" name="1 Rectángulo"/>
        <cdr:cNvSpPr/>
      </cdr:nvSpPr>
      <cdr:spPr>
        <a:xfrm xmlns:a="http://schemas.openxmlformats.org/drawingml/2006/main">
          <a:off x="4944714" y="764704"/>
          <a:ext cx="4233457" cy="4124323"/>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0.14752</cdr:x>
      <cdr:y>0.13055</cdr:y>
    </cdr:from>
    <cdr:to>
      <cdr:x>0.51587</cdr:x>
      <cdr:y>0.82228</cdr:y>
    </cdr:to>
    <cdr:sp macro="" textlink="">
      <cdr:nvSpPr>
        <cdr:cNvPr id="4" name="1 Rectángulo"/>
        <cdr:cNvSpPr/>
      </cdr:nvSpPr>
      <cdr:spPr>
        <a:xfrm xmlns:a="http://schemas.openxmlformats.org/drawingml/2006/main">
          <a:off x="1416369" y="775937"/>
          <a:ext cx="3536602" cy="4111366"/>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0.62659</cdr:x>
      <cdr:y>0.13696</cdr:y>
    </cdr:from>
    <cdr:to>
      <cdr:x>0.87125</cdr:x>
      <cdr:y>0.18615</cdr:y>
    </cdr:to>
    <cdr:sp macro="" textlink="">
      <cdr:nvSpPr>
        <cdr:cNvPr id="5" name="11 CuadroTexto"/>
        <cdr:cNvSpPr txBox="1"/>
      </cdr:nvSpPr>
      <cdr:spPr>
        <a:xfrm xmlns:a="http://schemas.openxmlformats.org/drawingml/2006/main">
          <a:off x="6016017" y="814010"/>
          <a:ext cx="2348996" cy="29237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0.22947</cdr:x>
      <cdr:y>0.13517</cdr:y>
    </cdr:from>
    <cdr:to>
      <cdr:x>0.43161</cdr:x>
      <cdr:y>0.20385</cdr:y>
    </cdr:to>
    <cdr:sp macro="" textlink="">
      <cdr:nvSpPr>
        <cdr:cNvPr id="6" name="11 CuadroTexto"/>
        <cdr:cNvSpPr txBox="1"/>
      </cdr:nvSpPr>
      <cdr:spPr>
        <a:xfrm xmlns:a="http://schemas.openxmlformats.org/drawingml/2006/main">
          <a:off x="2203174" y="803414"/>
          <a:ext cx="1940782" cy="4082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33</xdr:col>
      <xdr:colOff>84993</xdr:colOff>
      <xdr:row>6</xdr:row>
      <xdr:rowOff>114300</xdr:rowOff>
    </xdr:from>
    <xdr:to>
      <xdr:col>38</xdr:col>
      <xdr:colOff>37369</xdr:colOff>
      <xdr:row>16</xdr:row>
      <xdr:rowOff>224117</xdr:rowOff>
    </xdr:to>
    <xdr:sp macro="" textlink="">
      <xdr:nvSpPr>
        <xdr:cNvPr id="2" name="Rectángulo 1">
          <a:extLst>
            <a:ext uri="{FF2B5EF4-FFF2-40B4-BE49-F238E27FC236}">
              <a16:creationId xmlns:a16="http://schemas.microsoft.com/office/drawing/2014/main" id="{29C15286-BEA9-450D-9A63-38F849A9F3E7}"/>
            </a:ext>
          </a:extLst>
        </xdr:cNvPr>
        <xdr:cNvSpPr/>
      </xdr:nvSpPr>
      <xdr:spPr>
        <a:xfrm>
          <a:off x="24379346" y="1781735"/>
          <a:ext cx="3896847" cy="2897841"/>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AR" sz="1100"/>
        </a:p>
      </xdr:txBody>
    </xdr:sp>
    <xdr:clientData/>
  </xdr:twoCellAnchor>
  <xdr:twoCellAnchor>
    <xdr:from>
      <xdr:col>32</xdr:col>
      <xdr:colOff>365984</xdr:colOff>
      <xdr:row>4</xdr:row>
      <xdr:rowOff>246529</xdr:rowOff>
    </xdr:from>
    <xdr:to>
      <xdr:col>40</xdr:col>
      <xdr:colOff>414341</xdr:colOff>
      <xdr:row>18</xdr:row>
      <xdr:rowOff>80793</xdr:rowOff>
    </xdr:to>
    <xdr:graphicFrame macro="">
      <xdr:nvGraphicFramePr>
        <xdr:cNvPr id="3" name="2 Gráfico">
          <a:extLst>
            <a:ext uri="{FF2B5EF4-FFF2-40B4-BE49-F238E27FC236}">
              <a16:creationId xmlns:a16="http://schemas.microsoft.com/office/drawing/2014/main" id="{0E009639-D4E3-4D5F-99FF-9E7243EDB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276225</xdr:colOff>
      <xdr:row>6</xdr:row>
      <xdr:rowOff>104774</xdr:rowOff>
    </xdr:from>
    <xdr:to>
      <xdr:col>36</xdr:col>
      <xdr:colOff>485775</xdr:colOff>
      <xdr:row>7</xdr:row>
      <xdr:rowOff>104774</xdr:rowOff>
    </xdr:to>
    <xdr:sp macro="" textlink="">
      <xdr:nvSpPr>
        <xdr:cNvPr id="10" name="CuadroTexto 9">
          <a:extLst>
            <a:ext uri="{FF2B5EF4-FFF2-40B4-BE49-F238E27FC236}">
              <a16:creationId xmlns:a16="http://schemas.microsoft.com/office/drawing/2014/main" id="{7D96BD21-6D91-49E5-983C-047DD16AD735}"/>
            </a:ext>
          </a:extLst>
        </xdr:cNvPr>
        <xdr:cNvSpPr txBox="1"/>
      </xdr:nvSpPr>
      <xdr:spPr>
        <a:xfrm>
          <a:off x="29597985" y="1019174"/>
          <a:ext cx="179451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050">
              <a:latin typeface="Bahnschrift Light" panose="020B0502040204020203" pitchFamily="34" charset="0"/>
            </a:rPr>
            <a:t>Kirchner administration</a:t>
          </a:r>
        </a:p>
      </xdr:txBody>
    </xdr:sp>
    <xdr:clientData/>
  </xdr:twoCellAnchor>
  <xdr:twoCellAnchor>
    <xdr:from>
      <xdr:col>37</xdr:col>
      <xdr:colOff>752475</xdr:colOff>
      <xdr:row>6</xdr:row>
      <xdr:rowOff>104774</xdr:rowOff>
    </xdr:from>
    <xdr:to>
      <xdr:col>40</xdr:col>
      <xdr:colOff>200025</xdr:colOff>
      <xdr:row>7</xdr:row>
      <xdr:rowOff>104774</xdr:rowOff>
    </xdr:to>
    <xdr:sp macro="" textlink="">
      <xdr:nvSpPr>
        <xdr:cNvPr id="11" name="CuadroTexto 10">
          <a:extLst>
            <a:ext uri="{FF2B5EF4-FFF2-40B4-BE49-F238E27FC236}">
              <a16:creationId xmlns:a16="http://schemas.microsoft.com/office/drawing/2014/main" id="{C53D7946-86EA-412B-9026-33C8380BD187}"/>
            </a:ext>
          </a:extLst>
        </xdr:cNvPr>
        <xdr:cNvSpPr txBox="1"/>
      </xdr:nvSpPr>
      <xdr:spPr>
        <a:xfrm>
          <a:off x="32451675" y="1019174"/>
          <a:ext cx="1824990"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050">
              <a:latin typeface="Bahnschrift Light" panose="020B0502040204020203" pitchFamily="34" charset="0"/>
            </a:rPr>
            <a:t>Macri administration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419101</xdr:colOff>
      <xdr:row>103</xdr:row>
      <xdr:rowOff>170482</xdr:rowOff>
    </xdr:from>
    <xdr:to>
      <xdr:col>2</xdr:col>
      <xdr:colOff>475129</xdr:colOff>
      <xdr:row>105</xdr:row>
      <xdr:rowOff>69630</xdr:rowOff>
    </xdr:to>
    <xdr:sp macro="" textlink="">
      <xdr:nvSpPr>
        <xdr:cNvPr id="2" name="8 CuadroTexto">
          <a:extLst>
            <a:ext uri="{FF2B5EF4-FFF2-40B4-BE49-F238E27FC236}">
              <a16:creationId xmlns:a16="http://schemas.microsoft.com/office/drawing/2014/main" id="{30FE648E-F56B-4077-B839-042EDB8CEAEF}"/>
            </a:ext>
          </a:extLst>
        </xdr:cNvPr>
        <xdr:cNvSpPr txBox="1"/>
      </xdr:nvSpPr>
      <xdr:spPr>
        <a:xfrm>
          <a:off x="342901" y="23160022"/>
          <a:ext cx="1259988" cy="3411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200">
              <a:latin typeface="Bahnschrift Light" pitchFamily="34" charset="0"/>
            </a:rPr>
            <a:t>Base 100:</a:t>
          </a:r>
          <a:r>
            <a:rPr lang="es-ES" sz="1200" baseline="0">
              <a:latin typeface="Bahnschrift Light" pitchFamily="34" charset="0"/>
            </a:rPr>
            <a:t> 12-17-2015</a:t>
          </a:r>
          <a:endParaRPr lang="es-ES" sz="1200">
            <a:latin typeface="Bahnschrift Light" pitchFamily="34" charset="0"/>
          </a:endParaRPr>
        </a:p>
      </xdr:txBody>
    </xdr:sp>
    <xdr:clientData/>
  </xdr:twoCellAnchor>
  <xdr:twoCellAnchor>
    <xdr:from>
      <xdr:col>5</xdr:col>
      <xdr:colOff>438150</xdr:colOff>
      <xdr:row>8</xdr:row>
      <xdr:rowOff>17990</xdr:rowOff>
    </xdr:from>
    <xdr:to>
      <xdr:col>18</xdr:col>
      <xdr:colOff>29441</xdr:colOff>
      <xdr:row>35</xdr:row>
      <xdr:rowOff>200077</xdr:rowOff>
    </xdr:to>
    <xdr:graphicFrame macro="">
      <xdr:nvGraphicFramePr>
        <xdr:cNvPr id="3" name="24 Gráfico">
          <a:extLst>
            <a:ext uri="{FF2B5EF4-FFF2-40B4-BE49-F238E27FC236}">
              <a16:creationId xmlns:a16="http://schemas.microsoft.com/office/drawing/2014/main" id="{B2EE4714-B747-46F0-83F8-6C88C2F53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0.40506</cdr:x>
      <cdr:y>0.942</cdr:y>
    </cdr:from>
    <cdr:to>
      <cdr:x>0.59717</cdr:x>
      <cdr:y>1</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2.09974E-7</cdr:x>
      <cdr:y>0.00926</cdr:y>
    </cdr:from>
    <cdr:to>
      <cdr:x>0.09219</cdr:x>
      <cdr:y>0.09796</cdr:y>
    </cdr:to>
    <cdr:sp macro="" textlink="">
      <cdr:nvSpPr>
        <cdr:cNvPr id="3" name="2 CuadroTexto"/>
        <cdr:cNvSpPr txBox="1"/>
      </cdr:nvSpPr>
      <cdr:spPr>
        <a:xfrm xmlns:a="http://schemas.openxmlformats.org/drawingml/2006/main">
          <a:off x="2" y="54808"/>
          <a:ext cx="878132" cy="52499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200">
              <a:latin typeface="Bahnschrift Light" pitchFamily="34" charset="0"/>
            </a:rPr>
            <a:t>M0/P</a:t>
          </a:r>
          <a:br>
            <a:rPr lang="es-ES" sz="1200">
              <a:latin typeface="Bahnschrift Light" pitchFamily="34" charset="0"/>
            </a:rPr>
          </a:br>
          <a:r>
            <a:rPr lang="es-ES" sz="1200">
              <a:latin typeface="Bahnschrift Light" pitchFamily="34" charset="0"/>
            </a:rPr>
            <a:t>(</a:t>
          </a:r>
          <a:r>
            <a:rPr lang="es-ES" sz="1200" baseline="0">
              <a:latin typeface="Bahnschrift Light" pitchFamily="34" charset="0"/>
            </a:rPr>
            <a:t>Arg $ Bn)</a:t>
          </a:r>
          <a:endParaRPr lang="es-ES" sz="1200">
            <a:latin typeface="Bahnschrift Light" pitchFamily="34" charset="0"/>
          </a:endParaRPr>
        </a:p>
      </cdr:txBody>
    </cdr:sp>
  </cdr:relSizeAnchor>
  <cdr:relSizeAnchor xmlns:cdr="http://schemas.openxmlformats.org/drawingml/2006/chartDrawing">
    <cdr:from>
      <cdr:x>0.51882</cdr:x>
      <cdr:y>0.10737</cdr:y>
    </cdr:from>
    <cdr:to>
      <cdr:x>0.93807</cdr:x>
      <cdr:y>0.82349</cdr:y>
    </cdr:to>
    <cdr:sp macro="" textlink="">
      <cdr:nvSpPr>
        <cdr:cNvPr id="4" name="1 Rectángulo"/>
        <cdr:cNvSpPr/>
      </cdr:nvSpPr>
      <cdr:spPr>
        <a:xfrm xmlns:a="http://schemas.openxmlformats.org/drawingml/2006/main">
          <a:off x="4941793" y="617191"/>
          <a:ext cx="3993323" cy="4116420"/>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0.13647</cdr:x>
      <cdr:y>0.10972</cdr:y>
    </cdr:from>
    <cdr:to>
      <cdr:x>0.51714</cdr:x>
      <cdr:y>0.82349</cdr:y>
    </cdr:to>
    <cdr:sp macro="" textlink="">
      <cdr:nvSpPr>
        <cdr:cNvPr id="5" name="1 Rectángulo"/>
        <cdr:cNvSpPr/>
      </cdr:nvSpPr>
      <cdr:spPr>
        <a:xfrm xmlns:a="http://schemas.openxmlformats.org/drawingml/2006/main">
          <a:off x="1299882" y="630698"/>
          <a:ext cx="3625877" cy="4102912"/>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0.22012</cdr:x>
      <cdr:y>0.10846</cdr:y>
    </cdr:from>
    <cdr:to>
      <cdr:x>0.43289</cdr:x>
      <cdr:y>0.1769</cdr:y>
    </cdr:to>
    <cdr:sp macro="" textlink="">
      <cdr:nvSpPr>
        <cdr:cNvPr id="6" name="4 CuadroTexto"/>
        <cdr:cNvSpPr txBox="1"/>
      </cdr:nvSpPr>
      <cdr:spPr>
        <a:xfrm xmlns:a="http://schemas.openxmlformats.org/drawingml/2006/main">
          <a:off x="2096657" y="645072"/>
          <a:ext cx="2026634" cy="40705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0.614</cdr:x>
      <cdr:y>0.10752</cdr:y>
    </cdr:from>
    <cdr:to>
      <cdr:x>0.82677</cdr:x>
      <cdr:y>0.17596</cdr:y>
    </cdr:to>
    <cdr:sp macro="" textlink="">
      <cdr:nvSpPr>
        <cdr:cNvPr id="7" name="4 CuadroTexto"/>
        <cdr:cNvSpPr txBox="1"/>
      </cdr:nvSpPr>
      <cdr:spPr>
        <a:xfrm xmlns:a="http://schemas.openxmlformats.org/drawingml/2006/main">
          <a:off x="5848350" y="639493"/>
          <a:ext cx="2026634" cy="407051"/>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0.90749</cdr:x>
      <cdr:y>0.01136</cdr:y>
    </cdr:from>
    <cdr:to>
      <cdr:x>0.99765</cdr:x>
      <cdr:y>0.10006</cdr:y>
    </cdr:to>
    <cdr:sp macro="" textlink="">
      <cdr:nvSpPr>
        <cdr:cNvPr id="8" name="1 CuadroTexto"/>
        <cdr:cNvSpPr txBox="1"/>
      </cdr:nvSpPr>
      <cdr:spPr>
        <a:xfrm xmlns:a="http://schemas.openxmlformats.org/drawingml/2006/main">
          <a:off x="8643811" y="67234"/>
          <a:ext cx="858778" cy="5249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200">
              <a:latin typeface="Bahnschrift Light" pitchFamily="34" charset="0"/>
            </a:rPr>
            <a:t>M2/P</a:t>
          </a:r>
          <a:br>
            <a:rPr lang="es-ES" sz="1200">
              <a:latin typeface="Bahnschrift Light" pitchFamily="34" charset="0"/>
            </a:rPr>
          </a:br>
          <a:r>
            <a:rPr lang="es-ES" sz="1200">
              <a:latin typeface="Bahnschrift Light" pitchFamily="34" charset="0"/>
            </a:rPr>
            <a:t>(</a:t>
          </a:r>
          <a:r>
            <a:rPr lang="es-ES" sz="1200" baseline="0">
              <a:latin typeface="Bahnschrift Light" pitchFamily="34" charset="0"/>
            </a:rPr>
            <a:t>Arg $ Bn)</a:t>
          </a:r>
          <a:endParaRPr lang="es-ES" sz="1200">
            <a:latin typeface="Bahnschrift Light"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707570</xdr:colOff>
      <xdr:row>4</xdr:row>
      <xdr:rowOff>54427</xdr:rowOff>
    </xdr:from>
    <xdr:to>
      <xdr:col>17</xdr:col>
      <xdr:colOff>302622</xdr:colOff>
      <xdr:row>37</xdr:row>
      <xdr:rowOff>65314</xdr:rowOff>
    </xdr:to>
    <xdr:graphicFrame macro="">
      <xdr:nvGraphicFramePr>
        <xdr:cNvPr id="2" name="Gráfico 1">
          <a:extLst>
            <a:ext uri="{FF2B5EF4-FFF2-40B4-BE49-F238E27FC236}">
              <a16:creationId xmlns:a16="http://schemas.microsoft.com/office/drawing/2014/main" id="{3469B4A8-577B-4369-8676-6BFCBF2E2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123825</xdr:colOff>
      <xdr:row>36</xdr:row>
      <xdr:rowOff>209550</xdr:rowOff>
    </xdr:from>
    <xdr:to>
      <xdr:col>10</xdr:col>
      <xdr:colOff>466725</xdr:colOff>
      <xdr:row>50</xdr:row>
      <xdr:rowOff>76201</xdr:rowOff>
    </xdr:to>
    <xdr:graphicFrame macro="">
      <xdr:nvGraphicFramePr>
        <xdr:cNvPr id="2" name="Gráfico 1">
          <a:extLst>
            <a:ext uri="{FF2B5EF4-FFF2-40B4-BE49-F238E27FC236}">
              <a16:creationId xmlns:a16="http://schemas.microsoft.com/office/drawing/2014/main" id="{D6A95C51-D737-41BD-94E8-6568CE7A4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36</xdr:row>
      <xdr:rowOff>209550</xdr:rowOff>
    </xdr:from>
    <xdr:to>
      <xdr:col>5</xdr:col>
      <xdr:colOff>495300</xdr:colOff>
      <xdr:row>50</xdr:row>
      <xdr:rowOff>76201</xdr:rowOff>
    </xdr:to>
    <xdr:graphicFrame macro="">
      <xdr:nvGraphicFramePr>
        <xdr:cNvPr id="3" name="Gráfico 2">
          <a:extLst>
            <a:ext uri="{FF2B5EF4-FFF2-40B4-BE49-F238E27FC236}">
              <a16:creationId xmlns:a16="http://schemas.microsoft.com/office/drawing/2014/main" id="{5403170F-A904-4AEF-8086-803702B15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114300</xdr:colOff>
      <xdr:row>21</xdr:row>
      <xdr:rowOff>238125</xdr:rowOff>
    </xdr:from>
    <xdr:to>
      <xdr:col>10</xdr:col>
      <xdr:colOff>457200</xdr:colOff>
      <xdr:row>35</xdr:row>
      <xdr:rowOff>104776</xdr:rowOff>
    </xdr:to>
    <xdr:graphicFrame macro="">
      <xdr:nvGraphicFramePr>
        <xdr:cNvPr id="4" name="Gráfico 3">
          <a:extLst>
            <a:ext uri="{FF2B5EF4-FFF2-40B4-BE49-F238E27FC236}">
              <a16:creationId xmlns:a16="http://schemas.microsoft.com/office/drawing/2014/main" id="{40DD9AF6-5028-42A6-B413-C9BFFDB20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133351</xdr:colOff>
      <xdr:row>6</xdr:row>
      <xdr:rowOff>247649</xdr:rowOff>
    </xdr:from>
    <xdr:to>
      <xdr:col>5</xdr:col>
      <xdr:colOff>476251</xdr:colOff>
      <xdr:row>20</xdr:row>
      <xdr:rowOff>114300</xdr:rowOff>
    </xdr:to>
    <xdr:graphicFrame macro="">
      <xdr:nvGraphicFramePr>
        <xdr:cNvPr id="5" name="Gráfico 4">
          <a:extLst>
            <a:ext uri="{FF2B5EF4-FFF2-40B4-BE49-F238E27FC236}">
              <a16:creationId xmlns:a16="http://schemas.microsoft.com/office/drawing/2014/main" id="{3D6A68A7-5C6B-42F4-B933-C438FB4FA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114300</xdr:colOff>
      <xdr:row>7</xdr:row>
      <xdr:rowOff>0</xdr:rowOff>
    </xdr:from>
    <xdr:to>
      <xdr:col>10</xdr:col>
      <xdr:colOff>457200</xdr:colOff>
      <xdr:row>20</xdr:row>
      <xdr:rowOff>114301</xdr:rowOff>
    </xdr:to>
    <xdr:graphicFrame macro="">
      <xdr:nvGraphicFramePr>
        <xdr:cNvPr id="6" name="Gráfico 5">
          <a:extLst>
            <a:ext uri="{FF2B5EF4-FFF2-40B4-BE49-F238E27FC236}">
              <a16:creationId xmlns:a16="http://schemas.microsoft.com/office/drawing/2014/main" id="{5CD0E74D-0B35-4502-B26D-4725E9A43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142875</xdr:colOff>
      <xdr:row>21</xdr:row>
      <xdr:rowOff>238125</xdr:rowOff>
    </xdr:from>
    <xdr:to>
      <xdr:col>5</xdr:col>
      <xdr:colOff>485775</xdr:colOff>
      <xdr:row>35</xdr:row>
      <xdr:rowOff>104776</xdr:rowOff>
    </xdr:to>
    <xdr:graphicFrame macro="">
      <xdr:nvGraphicFramePr>
        <xdr:cNvPr id="7" name="Gráfico 6">
          <a:extLst>
            <a:ext uri="{FF2B5EF4-FFF2-40B4-BE49-F238E27FC236}">
              <a16:creationId xmlns:a16="http://schemas.microsoft.com/office/drawing/2014/main" id="{42B9080F-9D02-44B4-845C-0944C537B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304801</xdr:colOff>
      <xdr:row>6</xdr:row>
      <xdr:rowOff>27710</xdr:rowOff>
    </xdr:from>
    <xdr:to>
      <xdr:col>23</xdr:col>
      <xdr:colOff>0</xdr:colOff>
      <xdr:row>35</xdr:row>
      <xdr:rowOff>22019</xdr:rowOff>
    </xdr:to>
    <xdr:graphicFrame macro="">
      <xdr:nvGraphicFramePr>
        <xdr:cNvPr id="2" name="Gráfico 1">
          <a:extLst>
            <a:ext uri="{FF2B5EF4-FFF2-40B4-BE49-F238E27FC236}">
              <a16:creationId xmlns:a16="http://schemas.microsoft.com/office/drawing/2014/main" id="{FAEA85F3-3A02-41F7-A85A-05F206F45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197718</xdr:colOff>
      <xdr:row>38</xdr:row>
      <xdr:rowOff>4853</xdr:rowOff>
    </xdr:from>
    <xdr:to>
      <xdr:col>27</xdr:col>
      <xdr:colOff>152400</xdr:colOff>
      <xdr:row>69</xdr:row>
      <xdr:rowOff>86496</xdr:rowOff>
    </xdr:to>
    <xdr:graphicFrame macro="">
      <xdr:nvGraphicFramePr>
        <xdr:cNvPr id="2" name="10 Gráfico">
          <a:extLst>
            <a:ext uri="{FF2B5EF4-FFF2-40B4-BE49-F238E27FC236}">
              <a16:creationId xmlns:a16="http://schemas.microsoft.com/office/drawing/2014/main" id="{C8082EE2-835F-40F2-86BF-B44BB2EE0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421058</xdr:colOff>
      <xdr:row>4</xdr:row>
      <xdr:rowOff>49315</xdr:rowOff>
    </xdr:from>
    <xdr:to>
      <xdr:col>34</xdr:col>
      <xdr:colOff>380999</xdr:colOff>
      <xdr:row>35</xdr:row>
      <xdr:rowOff>106134</xdr:rowOff>
    </xdr:to>
    <xdr:graphicFrame macro="">
      <xdr:nvGraphicFramePr>
        <xdr:cNvPr id="3" name="12 Gráfico">
          <a:extLst>
            <a:ext uri="{FF2B5EF4-FFF2-40B4-BE49-F238E27FC236}">
              <a16:creationId xmlns:a16="http://schemas.microsoft.com/office/drawing/2014/main" id="{48B6E122-131C-4BB0-82EF-B6F5446DB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4</xdr:row>
      <xdr:rowOff>0</xdr:rowOff>
    </xdr:from>
    <xdr:to>
      <xdr:col>20</xdr:col>
      <xdr:colOff>571500</xdr:colOff>
      <xdr:row>35</xdr:row>
      <xdr:rowOff>32657</xdr:rowOff>
    </xdr:to>
    <xdr:graphicFrame macro="">
      <xdr:nvGraphicFramePr>
        <xdr:cNvPr id="4" name="5 Gráfico">
          <a:extLst>
            <a:ext uri="{FF2B5EF4-FFF2-40B4-BE49-F238E27FC236}">
              <a16:creationId xmlns:a16="http://schemas.microsoft.com/office/drawing/2014/main" id="{FA981411-D7A7-462C-B63A-516B8FEA1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0.40506</cdr:x>
      <cdr:y>0.942</cdr:y>
    </cdr:from>
    <cdr:to>
      <cdr:x>0.59717</cdr:x>
      <cdr:y>1</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userShapes>
</file>

<file path=xl/drawings/drawing27.xml><?xml version="1.0" encoding="utf-8"?>
<c:userShapes xmlns:c="http://schemas.openxmlformats.org/drawingml/2006/chart">
  <cdr:relSizeAnchor xmlns:cdr="http://schemas.openxmlformats.org/drawingml/2006/chartDrawing">
    <cdr:from>
      <cdr:x>0.40745</cdr:x>
      <cdr:y>0.93921</cdr:y>
    </cdr:from>
    <cdr:to>
      <cdr:x>0.59956</cdr:x>
      <cdr:y>0.99721</cdr:y>
    </cdr:to>
    <cdr:sp macro="" textlink="">
      <cdr:nvSpPr>
        <cdr:cNvPr id="2" name="1 CuadroTexto"/>
        <cdr:cNvSpPr txBox="1"/>
      </cdr:nvSpPr>
      <cdr:spPr>
        <a:xfrm xmlns:a="http://schemas.openxmlformats.org/drawingml/2006/main">
          <a:off x="4141849" y="6709182"/>
          <a:ext cx="1952855" cy="41431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0.01214</cdr:x>
      <cdr:y>0.05952</cdr:y>
    </cdr:from>
    <cdr:to>
      <cdr:x>0.09594</cdr:x>
      <cdr:y>0.09921</cdr:y>
    </cdr:to>
    <cdr:sp macro="" textlink="">
      <cdr:nvSpPr>
        <cdr:cNvPr id="3" name="2 CuadroTexto"/>
        <cdr:cNvSpPr txBox="1"/>
      </cdr:nvSpPr>
      <cdr:spPr>
        <a:xfrm xmlns:a="http://schemas.openxmlformats.org/drawingml/2006/main">
          <a:off x="95250" y="285750"/>
          <a:ext cx="657225" cy="19050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s-ES" sz="1200">
              <a:latin typeface="Bahnschrift Light" pitchFamily="34" charset="0"/>
            </a:rPr>
            <a:t>USD Bn</a:t>
          </a:r>
        </a:p>
      </cdr:txBody>
    </cdr:sp>
  </cdr:relSizeAnchor>
</c:userShapes>
</file>

<file path=xl/drawings/drawing28.xml><?xml version="1.0" encoding="utf-8"?>
<c:userShapes xmlns:c="http://schemas.openxmlformats.org/drawingml/2006/chart">
  <cdr:relSizeAnchor xmlns:cdr="http://schemas.openxmlformats.org/drawingml/2006/chartDrawing">
    <cdr:from>
      <cdr:x>0.40676</cdr:x>
      <cdr:y>0.94211</cdr:y>
    </cdr:from>
    <cdr:to>
      <cdr:x>0.59887</cdr:x>
      <cdr:y>1</cdr:y>
    </cdr:to>
    <cdr:sp macro="" textlink="">
      <cdr:nvSpPr>
        <cdr:cNvPr id="2" name="1 CuadroTexto"/>
        <cdr:cNvSpPr txBox="1"/>
      </cdr:nvSpPr>
      <cdr:spPr>
        <a:xfrm xmlns:a="http://schemas.openxmlformats.org/drawingml/2006/main">
          <a:off x="3095625" y="4638675"/>
          <a:ext cx="1462048" cy="2784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0.00853</cdr:x>
      <cdr:y>0.05513</cdr:y>
    </cdr:from>
    <cdr:to>
      <cdr:x>0.09865</cdr:x>
      <cdr:y>0.1086</cdr:y>
    </cdr:to>
    <cdr:sp macro="" textlink="">
      <cdr:nvSpPr>
        <cdr:cNvPr id="3" name="1 CuadroTexto"/>
        <cdr:cNvSpPr txBox="1"/>
      </cdr:nvSpPr>
      <cdr:spPr>
        <a:xfrm xmlns:a="http://schemas.openxmlformats.org/drawingml/2006/main">
          <a:off x="81891" y="327657"/>
          <a:ext cx="865513" cy="3178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S" sz="1200">
              <a:solidFill>
                <a:sysClr val="windowText" lastClr="000000"/>
              </a:solidFill>
              <a:latin typeface="Bahnschrift Light" pitchFamily="34" charset="0"/>
            </a:rPr>
            <a:t>USD Bn</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668190</xdr:colOff>
      <xdr:row>6</xdr:row>
      <xdr:rowOff>49547</xdr:rowOff>
    </xdr:from>
    <xdr:to>
      <xdr:col>16</xdr:col>
      <xdr:colOff>206830</xdr:colOff>
      <xdr:row>35</xdr:row>
      <xdr:rowOff>163286</xdr:rowOff>
    </xdr:to>
    <xdr:graphicFrame macro="">
      <xdr:nvGraphicFramePr>
        <xdr:cNvPr id="2" name="Gráfico 1">
          <a:extLst>
            <a:ext uri="{FF2B5EF4-FFF2-40B4-BE49-F238E27FC236}">
              <a16:creationId xmlns:a16="http://schemas.microsoft.com/office/drawing/2014/main" id="{9D0B85D9-018B-454A-8E77-7A5EE5C5B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464326</xdr:colOff>
      <xdr:row>74</xdr:row>
      <xdr:rowOff>154873</xdr:rowOff>
    </xdr:from>
    <xdr:to>
      <xdr:col>15</xdr:col>
      <xdr:colOff>649629</xdr:colOff>
      <xdr:row>118</xdr:row>
      <xdr:rowOff>7917</xdr:rowOff>
    </xdr:to>
    <xdr:graphicFrame macro="">
      <xdr:nvGraphicFramePr>
        <xdr:cNvPr id="12" name="22 Gráfico">
          <a:extLst>
            <a:ext uri="{FF2B5EF4-FFF2-40B4-BE49-F238E27FC236}">
              <a16:creationId xmlns:a16="http://schemas.microsoft.com/office/drawing/2014/main" id="{729BAAF3-8956-4F59-B016-F69AC90E8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383376</xdr:colOff>
      <xdr:row>75</xdr:row>
      <xdr:rowOff>101433</xdr:rowOff>
    </xdr:from>
    <xdr:to>
      <xdr:col>29</xdr:col>
      <xdr:colOff>622117</xdr:colOff>
      <xdr:row>118</xdr:row>
      <xdr:rowOff>58881</xdr:rowOff>
    </xdr:to>
    <xdr:graphicFrame macro="">
      <xdr:nvGraphicFramePr>
        <xdr:cNvPr id="13" name="23 Gráfico">
          <a:extLst>
            <a:ext uri="{FF2B5EF4-FFF2-40B4-BE49-F238E27FC236}">
              <a16:creationId xmlns:a16="http://schemas.microsoft.com/office/drawing/2014/main" id="{01B86434-255A-474B-81EC-6FAFAA2BA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cdr:x>
      <cdr:y>0.88814</cdr:y>
    </cdr:from>
    <cdr:to>
      <cdr:x>1</cdr:x>
      <cdr:y>0.94825</cdr:y>
    </cdr:to>
    <cdr:sp macro="" textlink="">
      <cdr:nvSpPr>
        <cdr:cNvPr id="2" name="1 CuadroTexto"/>
        <cdr:cNvSpPr txBox="1"/>
      </cdr:nvSpPr>
      <cdr:spPr>
        <a:xfrm xmlns:a="http://schemas.openxmlformats.org/drawingml/2006/main">
          <a:off x="0" y="4857678"/>
          <a:ext cx="9074525" cy="32880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Note:</a:t>
          </a:r>
          <a:r>
            <a:rPr lang="es-ES" sz="1100" baseline="0">
              <a:latin typeface="Bahnschrift Light" pitchFamily="34" charset="0"/>
            </a:rPr>
            <a:t> Based on an investment of USD 100 in 35-day LEBAC from 12/18/2015 to 11/30/2018 and in LECAP (30-day constant maturity) since then.</a:t>
          </a:r>
          <a:endParaRPr lang="es-ES" sz="1100">
            <a:latin typeface="Bahnschrift Light" pitchFamily="34" charset="0"/>
          </a:endParaRPr>
        </a:p>
      </cdr:txBody>
    </cdr:sp>
  </cdr:relSizeAnchor>
  <cdr:relSizeAnchor xmlns:cdr="http://schemas.openxmlformats.org/drawingml/2006/chartDrawing">
    <cdr:from>
      <cdr:x>0</cdr:x>
      <cdr:y>0.96019</cdr:y>
    </cdr:from>
    <cdr:to>
      <cdr:x>1</cdr:x>
      <cdr:y>1</cdr:y>
    </cdr:to>
    <cdr:sp macro="" textlink="">
      <cdr:nvSpPr>
        <cdr:cNvPr id="3" name="1 CuadroTexto">
          <a:extLst xmlns:a="http://schemas.openxmlformats.org/drawingml/2006/main">
            <a:ext uri="{FF2B5EF4-FFF2-40B4-BE49-F238E27FC236}">
              <a16:creationId xmlns:a16="http://schemas.microsoft.com/office/drawing/2014/main" id="{85049683-8665-4DBD-BE3C-6552FF5D3E65}"/>
            </a:ext>
          </a:extLst>
        </cdr:cNvPr>
        <cdr:cNvSpPr txBox="1"/>
      </cdr:nvSpPr>
      <cdr:spPr>
        <a:xfrm xmlns:a="http://schemas.openxmlformats.org/drawingml/2006/main">
          <a:off x="0" y="5251795"/>
          <a:ext cx="9074525" cy="2177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100">
              <a:latin typeface="Bahnschrift Light" pitchFamily="34" charset="0"/>
            </a:rPr>
            <a:t>Source: BCRA</a:t>
          </a:r>
        </a:p>
      </cdr:txBody>
    </cdr:sp>
  </cdr:relSizeAnchor>
</c:userShapes>
</file>

<file path=xl/drawings/drawing31.xml><?xml version="1.0" encoding="utf-8"?>
<xdr:wsDr xmlns:xdr="http://schemas.openxmlformats.org/drawingml/2006/spreadsheetDrawing" xmlns:a="http://schemas.openxmlformats.org/drawingml/2006/main">
  <xdr:twoCellAnchor>
    <xdr:from>
      <xdr:col>7</xdr:col>
      <xdr:colOff>6927</xdr:colOff>
      <xdr:row>3</xdr:row>
      <xdr:rowOff>158912</xdr:rowOff>
    </xdr:from>
    <xdr:to>
      <xdr:col>19</xdr:col>
      <xdr:colOff>361182</xdr:colOff>
      <xdr:row>38</xdr:row>
      <xdr:rowOff>96982</xdr:rowOff>
    </xdr:to>
    <xdr:graphicFrame macro="">
      <xdr:nvGraphicFramePr>
        <xdr:cNvPr id="2" name="Gráfico 2">
          <a:extLst>
            <a:ext uri="{FF2B5EF4-FFF2-40B4-BE49-F238E27FC236}">
              <a16:creationId xmlns:a16="http://schemas.microsoft.com/office/drawing/2014/main" id="{07A1A052-FA8B-42C2-90BA-D75990F6E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0.00155</cdr:x>
      <cdr:y>0.05354</cdr:y>
    </cdr:from>
    <cdr:to>
      <cdr:x>0.11766</cdr:x>
      <cdr:y>0.10535</cdr:y>
    </cdr:to>
    <cdr:sp macro="" textlink="">
      <cdr:nvSpPr>
        <cdr:cNvPr id="3" name="1 CuadroTexto"/>
        <cdr:cNvSpPr txBox="1"/>
      </cdr:nvSpPr>
      <cdr:spPr>
        <a:xfrm xmlns:a="http://schemas.openxmlformats.org/drawingml/2006/main">
          <a:off x="13403" y="295273"/>
          <a:ext cx="1005062" cy="28573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200">
              <a:latin typeface="Bahnschrift Light" pitchFamily="34" charset="0"/>
            </a:rPr>
            <a:t>% of GDP</a:t>
          </a:r>
        </a:p>
      </cdr:txBody>
    </cdr:sp>
  </cdr:relSizeAnchor>
  <cdr:relSizeAnchor xmlns:cdr="http://schemas.openxmlformats.org/drawingml/2006/chartDrawing">
    <cdr:from>
      <cdr:x>0.40507</cdr:x>
      <cdr:y>0.9492</cdr:y>
    </cdr:from>
    <cdr:to>
      <cdr:x>0.60056</cdr:x>
      <cdr:y>1</cdr:y>
    </cdr:to>
    <cdr:sp macro="" textlink="">
      <cdr:nvSpPr>
        <cdr:cNvPr id="4" name="3 CuadroTexto"/>
        <cdr:cNvSpPr txBox="1"/>
      </cdr:nvSpPr>
      <cdr:spPr>
        <a:xfrm xmlns:a="http://schemas.openxmlformats.org/drawingml/2006/main">
          <a:off x="3506171" y="5284294"/>
          <a:ext cx="1692088" cy="2801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a:t>
          </a:r>
          <a:r>
            <a:rPr lang="es-ES" sz="1100" baseline="0">
              <a:latin typeface="Bahnschrift Light" pitchFamily="34" charset="0"/>
            </a:rPr>
            <a:t> BCRA</a:t>
          </a:r>
          <a:endParaRPr lang="es-ES" sz="1100">
            <a:latin typeface="Bahnschrift Light"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4</xdr:col>
      <xdr:colOff>573294</xdr:colOff>
      <xdr:row>4</xdr:row>
      <xdr:rowOff>19594</xdr:rowOff>
    </xdr:from>
    <xdr:to>
      <xdr:col>15</xdr:col>
      <xdr:colOff>719481</xdr:colOff>
      <xdr:row>35</xdr:row>
      <xdr:rowOff>57694</xdr:rowOff>
    </xdr:to>
    <xdr:graphicFrame macro="">
      <xdr:nvGraphicFramePr>
        <xdr:cNvPr id="2" name="12 Gráfico">
          <a:extLst>
            <a:ext uri="{FF2B5EF4-FFF2-40B4-BE49-F238E27FC236}">
              <a16:creationId xmlns:a16="http://schemas.microsoft.com/office/drawing/2014/main" id="{D034486B-B475-49CF-91DD-C32A72E33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0.38655</cdr:x>
      <cdr:y>0.93307</cdr:y>
    </cdr:from>
    <cdr:to>
      <cdr:x>0.62132</cdr:x>
      <cdr:y>0.99681</cdr:y>
    </cdr:to>
    <cdr:sp macro="" textlink="">
      <cdr:nvSpPr>
        <cdr:cNvPr id="2" name="1 CuadroTexto"/>
        <cdr:cNvSpPr txBox="1"/>
      </cdr:nvSpPr>
      <cdr:spPr>
        <a:xfrm xmlns:a="http://schemas.openxmlformats.org/drawingml/2006/main">
          <a:off x="3279321" y="5007428"/>
          <a:ext cx="1972726" cy="3137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100">
              <a:latin typeface="Bahnschrift Light" pitchFamily="34" charset="0"/>
            </a:rPr>
            <a:t>Source: BCRA</a:t>
          </a:r>
        </a:p>
      </cdr:txBody>
    </cdr:sp>
  </cdr:relSizeAnchor>
</c:userShapes>
</file>

<file path=xl/drawings/drawing35.xml><?xml version="1.0" encoding="utf-8"?>
<xdr:wsDr xmlns:xdr="http://schemas.openxmlformats.org/drawingml/2006/spreadsheetDrawing" xmlns:a="http://schemas.openxmlformats.org/drawingml/2006/main">
  <xdr:twoCellAnchor>
    <xdr:from>
      <xdr:col>7</xdr:col>
      <xdr:colOff>348023</xdr:colOff>
      <xdr:row>12</xdr:row>
      <xdr:rowOff>65954</xdr:rowOff>
    </xdr:from>
    <xdr:to>
      <xdr:col>15</xdr:col>
      <xdr:colOff>630220</xdr:colOff>
      <xdr:row>40</xdr:row>
      <xdr:rowOff>76200</xdr:rowOff>
    </xdr:to>
    <xdr:graphicFrame macro="">
      <xdr:nvGraphicFramePr>
        <xdr:cNvPr id="2" name="Gráfico 1">
          <a:extLst>
            <a:ext uri="{FF2B5EF4-FFF2-40B4-BE49-F238E27FC236}">
              <a16:creationId xmlns:a16="http://schemas.microsoft.com/office/drawing/2014/main" id="{FFEFB96E-22A8-441F-ADB1-0C568A052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603163</xdr:colOff>
      <xdr:row>12</xdr:row>
      <xdr:rowOff>107322</xdr:rowOff>
    </xdr:from>
    <xdr:to>
      <xdr:col>6</xdr:col>
      <xdr:colOff>512299</xdr:colOff>
      <xdr:row>41</xdr:row>
      <xdr:rowOff>76200</xdr:rowOff>
    </xdr:to>
    <xdr:graphicFrame macro="">
      <xdr:nvGraphicFramePr>
        <xdr:cNvPr id="3" name="Gráfico 2">
          <a:extLst>
            <a:ext uri="{FF2B5EF4-FFF2-40B4-BE49-F238E27FC236}">
              <a16:creationId xmlns:a16="http://schemas.microsoft.com/office/drawing/2014/main" id="{BEA85A33-6C3D-4EC6-9D91-36E31B122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0.75306</cdr:x>
      <cdr:y>0.0836</cdr:y>
    </cdr:from>
    <cdr:to>
      <cdr:x>1</cdr:x>
      <cdr:y>0.22608</cdr:y>
    </cdr:to>
    <cdr:sp macro="" textlink="">
      <cdr:nvSpPr>
        <cdr:cNvPr id="2" name="CuadroTexto 1">
          <a:extLst xmlns:a="http://schemas.openxmlformats.org/drawingml/2006/main">
            <a:ext uri="{FF2B5EF4-FFF2-40B4-BE49-F238E27FC236}">
              <a16:creationId xmlns:a16="http://schemas.microsoft.com/office/drawing/2014/main" id="{5E68A56C-C448-4B2A-B781-122911EC428A}"/>
            </a:ext>
          </a:extLst>
        </cdr:cNvPr>
        <cdr:cNvSpPr txBox="1"/>
      </cdr:nvSpPr>
      <cdr:spPr>
        <a:xfrm xmlns:a="http://schemas.openxmlformats.org/drawingml/2006/main">
          <a:off x="4134970" y="302584"/>
          <a:ext cx="1355912" cy="515706"/>
        </a:xfrm>
        <a:prstGeom xmlns:a="http://schemas.openxmlformats.org/drawingml/2006/main" prst="rect">
          <a:avLst/>
        </a:prstGeom>
      </cdr:spPr>
      <cdr:txBody>
        <a:bodyPr xmlns:a="http://schemas.openxmlformats.org/drawingml/2006/main" vertOverflow="clip" wrap="square" lIns="72000" rIns="72000" rtlCol="0" anchor="ctr"/>
        <a:lstStyle xmlns:a="http://schemas.openxmlformats.org/drawingml/2006/main"/>
        <a:p xmlns:a="http://schemas.openxmlformats.org/drawingml/2006/main">
          <a:pPr algn="ctr"/>
          <a:r>
            <a:rPr lang="es-AR" sz="1000">
              <a:latin typeface="Bahnschrift Light" panose="020B0502040204020203" pitchFamily="34" charset="0"/>
            </a:rPr>
            <a:t>Outflows</a:t>
          </a:r>
          <a:r>
            <a:rPr lang="es-AR" sz="1000" baseline="0">
              <a:latin typeface="Bahnschrift Light" panose="020B0502040204020203" pitchFamily="34" charset="0"/>
            </a:rPr>
            <a:t> or Reserves Accumulation</a:t>
          </a:r>
          <a:endParaRPr lang="es-AR" sz="1000">
            <a:latin typeface="Bahnschrift Light" panose="020B0502040204020203" pitchFamily="34" charset="0"/>
          </a:endParaRPr>
        </a:p>
      </cdr:txBody>
    </cdr:sp>
  </cdr:relSizeAnchor>
  <cdr:relSizeAnchor xmlns:cdr="http://schemas.openxmlformats.org/drawingml/2006/chartDrawing">
    <cdr:from>
      <cdr:x>0.75404</cdr:x>
      <cdr:y>0.45749</cdr:y>
    </cdr:from>
    <cdr:to>
      <cdr:x>1</cdr:x>
      <cdr:y>0.59998</cdr:y>
    </cdr:to>
    <cdr:sp macro="" textlink="">
      <cdr:nvSpPr>
        <cdr:cNvPr id="3" name="CuadroTexto 1">
          <a:extLst xmlns:a="http://schemas.openxmlformats.org/drawingml/2006/main">
            <a:ext uri="{FF2B5EF4-FFF2-40B4-BE49-F238E27FC236}">
              <a16:creationId xmlns:a16="http://schemas.microsoft.com/office/drawing/2014/main" id="{1BFE4184-6141-4F14-8916-4237D10F1A7B}"/>
            </a:ext>
          </a:extLst>
        </cdr:cNvPr>
        <cdr:cNvSpPr txBox="1"/>
      </cdr:nvSpPr>
      <cdr:spPr>
        <a:xfrm xmlns:a="http://schemas.openxmlformats.org/drawingml/2006/main">
          <a:off x="4140345" y="1655886"/>
          <a:ext cx="1350537" cy="515742"/>
        </a:xfrm>
        <a:prstGeom xmlns:a="http://schemas.openxmlformats.org/drawingml/2006/main" prst="rect">
          <a:avLst/>
        </a:prstGeom>
      </cdr:spPr>
      <cdr:txBody>
        <a:bodyPr xmlns:a="http://schemas.openxmlformats.org/drawingml/2006/main" wrap="square" lIns="72000" rIns="72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AR" sz="1000">
              <a:latin typeface="Bahnschrift Light" panose="020B0502040204020203" pitchFamily="34" charset="0"/>
            </a:rPr>
            <a:t>Inflows</a:t>
          </a:r>
          <a:r>
            <a:rPr lang="es-AR" sz="1000" baseline="0">
              <a:latin typeface="Bahnschrift Light" panose="020B0502040204020203" pitchFamily="34" charset="0"/>
            </a:rPr>
            <a:t> or Reserves Disaccumulation</a:t>
          </a:r>
          <a:endParaRPr lang="es-AR" sz="1000">
            <a:latin typeface="Bahnschrift Light" panose="020B0502040204020203"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0.75306</cdr:x>
      <cdr:y>0.0836</cdr:y>
    </cdr:from>
    <cdr:to>
      <cdr:x>1</cdr:x>
      <cdr:y>0.22608</cdr:y>
    </cdr:to>
    <cdr:sp macro="" textlink="">
      <cdr:nvSpPr>
        <cdr:cNvPr id="2" name="CuadroTexto 1">
          <a:extLst xmlns:a="http://schemas.openxmlformats.org/drawingml/2006/main">
            <a:ext uri="{FF2B5EF4-FFF2-40B4-BE49-F238E27FC236}">
              <a16:creationId xmlns:a16="http://schemas.microsoft.com/office/drawing/2014/main" id="{5E68A56C-C448-4B2A-B781-122911EC428A}"/>
            </a:ext>
          </a:extLst>
        </cdr:cNvPr>
        <cdr:cNvSpPr txBox="1"/>
      </cdr:nvSpPr>
      <cdr:spPr>
        <a:xfrm xmlns:a="http://schemas.openxmlformats.org/drawingml/2006/main">
          <a:off x="4134970" y="302584"/>
          <a:ext cx="1355912" cy="515706"/>
        </a:xfrm>
        <a:prstGeom xmlns:a="http://schemas.openxmlformats.org/drawingml/2006/main" prst="rect">
          <a:avLst/>
        </a:prstGeom>
      </cdr:spPr>
      <cdr:txBody>
        <a:bodyPr xmlns:a="http://schemas.openxmlformats.org/drawingml/2006/main" vertOverflow="clip" wrap="square" lIns="72000" rIns="72000" rtlCol="0" anchor="ctr"/>
        <a:lstStyle xmlns:a="http://schemas.openxmlformats.org/drawingml/2006/main"/>
        <a:p xmlns:a="http://schemas.openxmlformats.org/drawingml/2006/main">
          <a:pPr algn="ctr"/>
          <a:r>
            <a:rPr lang="es-AR" sz="1000">
              <a:latin typeface="Bahnschrift Light" panose="020B0502040204020203" pitchFamily="34" charset="0"/>
            </a:rPr>
            <a:t>Outflows</a:t>
          </a:r>
          <a:r>
            <a:rPr lang="es-AR" sz="1000" baseline="0">
              <a:latin typeface="Bahnschrift Light" panose="020B0502040204020203" pitchFamily="34" charset="0"/>
            </a:rPr>
            <a:t> or Reserves Accumulation</a:t>
          </a:r>
          <a:endParaRPr lang="es-AR" sz="1000">
            <a:latin typeface="Bahnschrift Light" panose="020B0502040204020203" pitchFamily="34" charset="0"/>
          </a:endParaRPr>
        </a:p>
      </cdr:txBody>
    </cdr:sp>
  </cdr:relSizeAnchor>
  <cdr:relSizeAnchor xmlns:cdr="http://schemas.openxmlformats.org/drawingml/2006/chartDrawing">
    <cdr:from>
      <cdr:x>0.75404</cdr:x>
      <cdr:y>0.45749</cdr:y>
    </cdr:from>
    <cdr:to>
      <cdr:x>1</cdr:x>
      <cdr:y>0.59998</cdr:y>
    </cdr:to>
    <cdr:sp macro="" textlink="">
      <cdr:nvSpPr>
        <cdr:cNvPr id="3" name="CuadroTexto 1">
          <a:extLst xmlns:a="http://schemas.openxmlformats.org/drawingml/2006/main">
            <a:ext uri="{FF2B5EF4-FFF2-40B4-BE49-F238E27FC236}">
              <a16:creationId xmlns:a16="http://schemas.microsoft.com/office/drawing/2014/main" id="{1BFE4184-6141-4F14-8916-4237D10F1A7B}"/>
            </a:ext>
          </a:extLst>
        </cdr:cNvPr>
        <cdr:cNvSpPr txBox="1"/>
      </cdr:nvSpPr>
      <cdr:spPr>
        <a:xfrm xmlns:a="http://schemas.openxmlformats.org/drawingml/2006/main">
          <a:off x="4140345" y="1655886"/>
          <a:ext cx="1350537" cy="515742"/>
        </a:xfrm>
        <a:prstGeom xmlns:a="http://schemas.openxmlformats.org/drawingml/2006/main" prst="rect">
          <a:avLst/>
        </a:prstGeom>
      </cdr:spPr>
      <cdr:txBody>
        <a:bodyPr xmlns:a="http://schemas.openxmlformats.org/drawingml/2006/main" wrap="square" lIns="72000" rIns="72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AR" sz="1000">
              <a:latin typeface="Bahnschrift Light" panose="020B0502040204020203" pitchFamily="34" charset="0"/>
            </a:rPr>
            <a:t>Inflows</a:t>
          </a:r>
          <a:r>
            <a:rPr lang="es-AR" sz="1000" baseline="0">
              <a:latin typeface="Bahnschrift Light" panose="020B0502040204020203" pitchFamily="34" charset="0"/>
            </a:rPr>
            <a:t> or Reserves Disaccumulation</a:t>
          </a:r>
          <a:endParaRPr lang="es-AR" sz="1000">
            <a:latin typeface="Bahnschrift Light" panose="020B0502040204020203"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10</xdr:col>
      <xdr:colOff>608860</xdr:colOff>
      <xdr:row>47</xdr:row>
      <xdr:rowOff>113252</xdr:rowOff>
    </xdr:from>
    <xdr:to>
      <xdr:col>24</xdr:col>
      <xdr:colOff>235528</xdr:colOff>
      <xdr:row>79</xdr:row>
      <xdr:rowOff>179824</xdr:rowOff>
    </xdr:to>
    <xdr:graphicFrame macro="">
      <xdr:nvGraphicFramePr>
        <xdr:cNvPr id="2" name="28 Gráfico">
          <a:extLst>
            <a:ext uri="{FF2B5EF4-FFF2-40B4-BE49-F238E27FC236}">
              <a16:creationId xmlns:a16="http://schemas.microsoft.com/office/drawing/2014/main" id="{9E5DBD51-FC3D-40E9-886A-3AE6CE2B6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410441</xdr:colOff>
      <xdr:row>3</xdr:row>
      <xdr:rowOff>69272</xdr:rowOff>
    </xdr:from>
    <xdr:to>
      <xdr:col>23</xdr:col>
      <xdr:colOff>696191</xdr:colOff>
      <xdr:row>40</xdr:row>
      <xdr:rowOff>38345</xdr:rowOff>
    </xdr:to>
    <xdr:graphicFrame macro="">
      <xdr:nvGraphicFramePr>
        <xdr:cNvPr id="3" name="32 Gráfico">
          <a:extLst>
            <a:ext uri="{FF2B5EF4-FFF2-40B4-BE49-F238E27FC236}">
              <a16:creationId xmlns:a16="http://schemas.microsoft.com/office/drawing/2014/main" id="{546DB5BE-FEA5-4CBD-AE48-431969ACB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0.36025</cdr:x>
      <cdr:y>0.95129</cdr:y>
    </cdr:from>
    <cdr:to>
      <cdr:x>0.64777</cdr:x>
      <cdr:y>0.99055</cdr:y>
    </cdr:to>
    <cdr:sp macro="" textlink="">
      <cdr:nvSpPr>
        <cdr:cNvPr id="7" name="6 CuadroTexto"/>
        <cdr:cNvSpPr txBox="1"/>
      </cdr:nvSpPr>
      <cdr:spPr>
        <a:xfrm xmlns:a="http://schemas.openxmlformats.org/drawingml/2006/main">
          <a:off x="3346638" y="5639163"/>
          <a:ext cx="2670919" cy="23272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Sources:</a:t>
          </a:r>
          <a:r>
            <a:rPr lang="es-ES" sz="1100" baseline="0">
              <a:latin typeface="Bahnschrift Light" pitchFamily="34" charset="0"/>
            </a:rPr>
            <a:t> Indec, CPI CABA &amp; CPI San Luis</a:t>
          </a:r>
          <a:endParaRPr lang="es-ES" sz="1100">
            <a:latin typeface="Bahnschrift Light" pitchFamily="34" charset="0"/>
          </a:endParaRPr>
        </a:p>
      </cdr:txBody>
    </cdr:sp>
  </cdr:relSizeAnchor>
  <cdr:relSizeAnchor xmlns:cdr="http://schemas.openxmlformats.org/drawingml/2006/chartDrawing">
    <cdr:from>
      <cdr:x>0</cdr:x>
      <cdr:y>0</cdr:y>
    </cdr:from>
    <cdr:to>
      <cdr:x>0.00263</cdr:x>
      <cdr:y>0.00411</cdr:y>
    </cdr:to>
    <cdr:pic>
      <cdr:nvPicPr>
        <cdr:cNvPr id="3" name="chart">
          <a:extLst xmlns:a="http://schemas.openxmlformats.org/drawingml/2006/main">
            <a:ext uri="{FF2B5EF4-FFF2-40B4-BE49-F238E27FC236}">
              <a16:creationId xmlns:a16="http://schemas.microsoft.com/office/drawing/2014/main" id="{DDACC8B3-A61B-46C2-9E30-1A555192024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0.00263</cdr:x>
      <cdr:y>0.00411</cdr:y>
    </cdr:to>
    <cdr:pic>
      <cdr:nvPicPr>
        <cdr:cNvPr id="4" name="chart">
          <a:extLst xmlns:a="http://schemas.openxmlformats.org/drawingml/2006/main">
            <a:ext uri="{FF2B5EF4-FFF2-40B4-BE49-F238E27FC236}">
              <a16:creationId xmlns:a16="http://schemas.microsoft.com/office/drawing/2014/main" id="{619BF3D9-7F45-4EC8-A982-916EC3A1B4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0.31823</cdr:x>
      <cdr:y>0.12821</cdr:y>
    </cdr:from>
    <cdr:to>
      <cdr:x>0.57251</cdr:x>
      <cdr:y>0.82777</cdr:y>
    </cdr:to>
    <cdr:sp macro="" textlink="">
      <cdr:nvSpPr>
        <cdr:cNvPr id="5" name="4 Rectángulo"/>
        <cdr:cNvSpPr/>
      </cdr:nvSpPr>
      <cdr:spPr>
        <a:xfrm xmlns:a="http://schemas.openxmlformats.org/drawingml/2006/main">
          <a:off x="2958993" y="787557"/>
          <a:ext cx="2364441" cy="4297192"/>
        </a:xfrm>
        <a:prstGeom xmlns:a="http://schemas.openxmlformats.org/drawingml/2006/main" prst="rect">
          <a:avLst/>
        </a:prstGeom>
        <a:solidFill xmlns:a="http://schemas.openxmlformats.org/drawingml/2006/main">
          <a:schemeClr val="bg2">
            <a:lumMod val="50000"/>
            <a:alpha val="15000"/>
          </a:schemeClr>
        </a:solidFill>
        <a:ln xmlns:a="http://schemas.openxmlformats.org/drawingml/2006/main" w="0">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0.32072</cdr:x>
      <cdr:y>0.13483</cdr:y>
    </cdr:from>
    <cdr:to>
      <cdr:x>0.57304</cdr:x>
      <cdr:y>0.18234</cdr:y>
    </cdr:to>
    <cdr:sp macro="" textlink="">
      <cdr:nvSpPr>
        <cdr:cNvPr id="8" name="11 CuadroTexto"/>
        <cdr:cNvSpPr txBox="1"/>
      </cdr:nvSpPr>
      <cdr:spPr>
        <a:xfrm xmlns:a="http://schemas.openxmlformats.org/drawingml/2006/main">
          <a:off x="2982174" y="828248"/>
          <a:ext cx="2346168" cy="29184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0.57251</cdr:x>
      <cdr:y>0.1288</cdr:y>
    </cdr:from>
    <cdr:to>
      <cdr:x>0.78341</cdr:x>
      <cdr:y>0.82777</cdr:y>
    </cdr:to>
    <cdr:sp macro="" textlink="">
      <cdr:nvSpPr>
        <cdr:cNvPr id="9" name="1 Rectángulo"/>
        <cdr:cNvSpPr/>
      </cdr:nvSpPr>
      <cdr:spPr>
        <a:xfrm xmlns:a="http://schemas.openxmlformats.org/drawingml/2006/main">
          <a:off x="5323434" y="791181"/>
          <a:ext cx="1961030" cy="4293568"/>
        </a:xfrm>
        <a:prstGeom xmlns:a="http://schemas.openxmlformats.org/drawingml/2006/main" prst="rect">
          <a:avLst/>
        </a:prstGeom>
        <a:solidFill xmlns:a="http://schemas.openxmlformats.org/drawingml/2006/main">
          <a:schemeClr val="bg2">
            <a:alpha val="15000"/>
          </a:scheme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0.781</cdr:x>
      <cdr:y>0.1288</cdr:y>
    </cdr:from>
    <cdr:to>
      <cdr:x>0.95314</cdr:x>
      <cdr:y>0.82777</cdr:y>
    </cdr:to>
    <cdr:sp macro="" textlink="">
      <cdr:nvSpPr>
        <cdr:cNvPr id="10" name="1 Rectángulo"/>
        <cdr:cNvSpPr/>
      </cdr:nvSpPr>
      <cdr:spPr>
        <a:xfrm xmlns:a="http://schemas.openxmlformats.org/drawingml/2006/main">
          <a:off x="7262052" y="791181"/>
          <a:ext cx="1600612" cy="4293568"/>
        </a:xfrm>
        <a:prstGeom xmlns:a="http://schemas.openxmlformats.org/drawingml/2006/main" prst="rect">
          <a:avLst/>
        </a:prstGeom>
        <a:solidFill xmlns:a="http://schemas.openxmlformats.org/drawingml/2006/main">
          <a:schemeClr val="bg2">
            <a:lumMod val="50000"/>
            <a:alpha val="15000"/>
          </a:scheme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0.57557</cdr:x>
      <cdr:y>0.13362</cdr:y>
    </cdr:from>
    <cdr:to>
      <cdr:x>0.77235</cdr:x>
      <cdr:y>0.18447</cdr:y>
    </cdr:to>
    <cdr:sp macro="" textlink="">
      <cdr:nvSpPr>
        <cdr:cNvPr id="11" name="11 CuadroTexto"/>
        <cdr:cNvSpPr txBox="1"/>
      </cdr:nvSpPr>
      <cdr:spPr>
        <a:xfrm xmlns:a="http://schemas.openxmlformats.org/drawingml/2006/main">
          <a:off x="5351915" y="820780"/>
          <a:ext cx="1829737" cy="31235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0.75953</cdr:x>
      <cdr:y>0.13267</cdr:y>
    </cdr:from>
    <cdr:to>
      <cdr:x>0.96854</cdr:x>
      <cdr:y>0.18131</cdr:y>
    </cdr:to>
    <cdr:sp macro="" textlink="">
      <cdr:nvSpPr>
        <cdr:cNvPr id="12" name="11 CuadroTexto"/>
        <cdr:cNvSpPr txBox="1"/>
      </cdr:nvSpPr>
      <cdr:spPr>
        <a:xfrm xmlns:a="http://schemas.openxmlformats.org/drawingml/2006/main">
          <a:off x="7062407" y="814953"/>
          <a:ext cx="1943456" cy="29878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 Targeting</a:t>
          </a:r>
        </a:p>
      </cdr:txBody>
    </cdr:sp>
  </cdr:relSizeAnchor>
  <cdr:relSizeAnchor xmlns:cdr="http://schemas.openxmlformats.org/drawingml/2006/chartDrawing">
    <cdr:from>
      <cdr:x>0.10897</cdr:x>
      <cdr:y>0.1288</cdr:y>
    </cdr:from>
    <cdr:to>
      <cdr:x>0.31943</cdr:x>
      <cdr:y>0.82595</cdr:y>
    </cdr:to>
    <cdr:sp macro="" textlink="">
      <cdr:nvSpPr>
        <cdr:cNvPr id="13" name="1 Rectángulo"/>
        <cdr:cNvSpPr/>
      </cdr:nvSpPr>
      <cdr:spPr>
        <a:xfrm xmlns:a="http://schemas.openxmlformats.org/drawingml/2006/main">
          <a:off x="1121810" y="747343"/>
          <a:ext cx="2166616" cy="4045111"/>
        </a:xfrm>
        <a:prstGeom xmlns:a="http://schemas.openxmlformats.org/drawingml/2006/main" prst="rect">
          <a:avLst/>
        </a:prstGeom>
        <a:solidFill xmlns:a="http://schemas.openxmlformats.org/drawingml/2006/main">
          <a:schemeClr val="bg2">
            <a:alpha val="15000"/>
          </a:scheme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0.10962</cdr:x>
      <cdr:y>0.13709</cdr:y>
    </cdr:from>
    <cdr:to>
      <cdr:x>0.31809</cdr:x>
      <cdr:y>0.20342</cdr:y>
    </cdr:to>
    <cdr:sp macro="" textlink="">
      <cdr:nvSpPr>
        <cdr:cNvPr id="14" name="11 CuadroTexto"/>
        <cdr:cNvSpPr txBox="1"/>
      </cdr:nvSpPr>
      <cdr:spPr>
        <a:xfrm xmlns:a="http://schemas.openxmlformats.org/drawingml/2006/main">
          <a:off x="1020534" y="843641"/>
          <a:ext cx="1940782" cy="4082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0.84458</cdr:x>
      <cdr:y>0.84232</cdr:y>
    </cdr:from>
    <cdr:to>
      <cdr:x>0.97908</cdr:x>
      <cdr:y>0.95804</cdr:y>
    </cdr:to>
    <cdr:sp macro="" textlink="">
      <cdr:nvSpPr>
        <cdr:cNvPr id="2" name="1 CuadroTexto"/>
        <cdr:cNvSpPr txBox="1"/>
      </cdr:nvSpPr>
      <cdr:spPr>
        <a:xfrm xmlns:a="http://schemas.openxmlformats.org/drawingml/2006/main">
          <a:off x="9166463" y="6936519"/>
          <a:ext cx="1459769" cy="95295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s-ES" sz="1600">
              <a:latin typeface="Bahnschrift Light" pitchFamily="34" charset="0"/>
            </a:rPr>
            <a:t>Months after disinflation started</a:t>
          </a:r>
        </a:p>
      </cdr:txBody>
    </cdr:sp>
  </cdr:relSizeAnchor>
  <cdr:relSizeAnchor xmlns:cdr="http://schemas.openxmlformats.org/drawingml/2006/chartDrawing">
    <cdr:from>
      <cdr:x>0.00159</cdr:x>
      <cdr:y>0.04145</cdr:y>
    </cdr:from>
    <cdr:to>
      <cdr:x>0.2168</cdr:x>
      <cdr:y>0.09263</cdr:y>
    </cdr:to>
    <cdr:sp macro="" textlink="">
      <cdr:nvSpPr>
        <cdr:cNvPr id="4" name="3 CuadroTexto"/>
        <cdr:cNvSpPr txBox="1"/>
      </cdr:nvSpPr>
      <cdr:spPr>
        <a:xfrm xmlns:a="http://schemas.openxmlformats.org/drawingml/2006/main">
          <a:off x="17318" y="280553"/>
          <a:ext cx="2337955" cy="34636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s-ES" sz="1600">
              <a:latin typeface="Bahnschrift Light" pitchFamily="34" charset="0"/>
            </a:rPr>
            <a:t>Inflation (yoy)</a:t>
          </a:r>
        </a:p>
      </cdr:txBody>
    </cdr:sp>
  </cdr:relSizeAnchor>
</c:userShapes>
</file>

<file path=xl/drawings/drawing40.xml><?xml version="1.0" encoding="utf-8"?>
<c:userShapes xmlns:c="http://schemas.openxmlformats.org/drawingml/2006/chart">
  <cdr:relSizeAnchor xmlns:cdr="http://schemas.openxmlformats.org/drawingml/2006/chartDrawing">
    <cdr:from>
      <cdr:x>0.40506</cdr:x>
      <cdr:y>0.95238</cdr:y>
    </cdr:from>
    <cdr:to>
      <cdr:x>0.59717</cdr:x>
      <cdr:y>1</cdr:y>
    </cdr:to>
    <cdr:sp macro="" textlink="">
      <cdr:nvSpPr>
        <cdr:cNvPr id="2" name="1 CuadroTexto"/>
        <cdr:cNvSpPr txBox="1"/>
      </cdr:nvSpPr>
      <cdr:spPr>
        <a:xfrm xmlns:a="http://schemas.openxmlformats.org/drawingml/2006/main">
          <a:off x="3889062" y="5660571"/>
          <a:ext cx="1844487" cy="28302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Indec &amp; BCRA</a:t>
          </a:r>
        </a:p>
      </cdr:txBody>
    </cdr:sp>
  </cdr:relSizeAnchor>
  <cdr:relSizeAnchor xmlns:cdr="http://schemas.openxmlformats.org/drawingml/2006/chartDrawing">
    <cdr:from>
      <cdr:x>1.04165E-7</cdr:x>
      <cdr:y>0.02693</cdr:y>
    </cdr:from>
    <cdr:to>
      <cdr:x>0.18358</cdr:x>
      <cdr:y>0.09319</cdr:y>
    </cdr:to>
    <cdr:sp macro="" textlink="">
      <cdr:nvSpPr>
        <cdr:cNvPr id="3" name="2 CuadroTexto"/>
        <cdr:cNvSpPr txBox="1"/>
      </cdr:nvSpPr>
      <cdr:spPr>
        <a:xfrm xmlns:a="http://schemas.openxmlformats.org/drawingml/2006/main">
          <a:off x="1" y="160061"/>
          <a:ext cx="1762379" cy="393823"/>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s-ES" sz="1200">
              <a:latin typeface="Bahnschrift Light" pitchFamily="34" charset="0"/>
            </a:rPr>
            <a:t>Ars $ Bn</a:t>
          </a:r>
          <a:br>
            <a:rPr lang="es-ES" sz="1200">
              <a:latin typeface="Bahnschrift Light" pitchFamily="34" charset="0"/>
            </a:rPr>
          </a:br>
          <a:r>
            <a:rPr lang="es-ES" sz="1200">
              <a:latin typeface="Bahnschrift Light" pitchFamily="34" charset="0"/>
            </a:rPr>
            <a:t>(Real Prices : Jan</a:t>
          </a:r>
          <a:r>
            <a:rPr lang="es-ES" sz="1200" baseline="0">
              <a:latin typeface="Bahnschrift Light" pitchFamily="34" charset="0"/>
            </a:rPr>
            <a:t> </a:t>
          </a:r>
          <a:r>
            <a:rPr lang="es-ES" sz="1200">
              <a:latin typeface="Bahnschrift Light" pitchFamily="34" charset="0"/>
            </a:rPr>
            <a:t>2016)</a:t>
          </a:r>
        </a:p>
      </cdr:txBody>
    </cdr:sp>
  </cdr:relSizeAnchor>
  <cdr:relSizeAnchor xmlns:cdr="http://schemas.openxmlformats.org/drawingml/2006/chartDrawing">
    <cdr:from>
      <cdr:x>0.34973</cdr:x>
      <cdr:y>0.1241</cdr:y>
    </cdr:from>
    <cdr:to>
      <cdr:x>0.61903</cdr:x>
      <cdr:y>0.82391</cdr:y>
    </cdr:to>
    <cdr:sp macro="" textlink="">
      <cdr:nvSpPr>
        <cdr:cNvPr id="4" name="1 Rectángulo"/>
        <cdr:cNvSpPr/>
      </cdr:nvSpPr>
      <cdr:spPr>
        <a:xfrm xmlns:a="http://schemas.openxmlformats.org/drawingml/2006/main">
          <a:off x="3361764" y="735912"/>
          <a:ext cx="2588559" cy="4149852"/>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0.61903</cdr:x>
      <cdr:y>0.12287</cdr:y>
    </cdr:from>
    <cdr:to>
      <cdr:x>0.8207</cdr:x>
      <cdr:y>0.82202</cdr:y>
    </cdr:to>
    <cdr:sp macro="" textlink="">
      <cdr:nvSpPr>
        <cdr:cNvPr id="5" name="1 Rectángulo"/>
        <cdr:cNvSpPr/>
      </cdr:nvSpPr>
      <cdr:spPr>
        <a:xfrm xmlns:a="http://schemas.openxmlformats.org/drawingml/2006/main">
          <a:off x="5950323" y="728618"/>
          <a:ext cx="1938618" cy="4145940"/>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0.81954</cdr:x>
      <cdr:y>0.12287</cdr:y>
    </cdr:from>
    <cdr:to>
      <cdr:x>0.97575</cdr:x>
      <cdr:y>0.82391</cdr:y>
    </cdr:to>
    <cdr:sp macro="" textlink="">
      <cdr:nvSpPr>
        <cdr:cNvPr id="6" name="1 Rectángulo"/>
        <cdr:cNvSpPr/>
      </cdr:nvSpPr>
      <cdr:spPr>
        <a:xfrm xmlns:a="http://schemas.openxmlformats.org/drawingml/2006/main">
          <a:off x="7877735" y="728618"/>
          <a:ext cx="1501570" cy="4157146"/>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0.12474</cdr:x>
      <cdr:y>0.12287</cdr:y>
    </cdr:from>
    <cdr:to>
      <cdr:x>0.34973</cdr:x>
      <cdr:y>0.8258</cdr:y>
    </cdr:to>
    <cdr:sp macro="" textlink="">
      <cdr:nvSpPr>
        <cdr:cNvPr id="7" name="1 Rectángulo"/>
        <cdr:cNvSpPr/>
      </cdr:nvSpPr>
      <cdr:spPr>
        <a:xfrm xmlns:a="http://schemas.openxmlformats.org/drawingml/2006/main">
          <a:off x="1199030" y="728618"/>
          <a:ext cx="2162736" cy="4168352"/>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0.35855</cdr:x>
      <cdr:y>0.12541</cdr:y>
    </cdr:from>
    <cdr:to>
      <cdr:x>0.60321</cdr:x>
      <cdr:y>0.17472</cdr:y>
    </cdr:to>
    <cdr:sp macro="" textlink="">
      <cdr:nvSpPr>
        <cdr:cNvPr id="8" name="11 CuadroTexto"/>
        <cdr:cNvSpPr txBox="1"/>
      </cdr:nvSpPr>
      <cdr:spPr>
        <a:xfrm xmlns:a="http://schemas.openxmlformats.org/drawingml/2006/main">
          <a:off x="3446495" y="743676"/>
          <a:ext cx="2351771" cy="29240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0.61833</cdr:x>
      <cdr:y>0.12286</cdr:y>
    </cdr:from>
    <cdr:to>
      <cdr:x>0.80913</cdr:x>
      <cdr:y>0.17564</cdr:y>
    </cdr:to>
    <cdr:sp macro="" textlink="">
      <cdr:nvSpPr>
        <cdr:cNvPr id="9" name="2 CuadroTexto"/>
        <cdr:cNvSpPr txBox="1"/>
      </cdr:nvSpPr>
      <cdr:spPr>
        <a:xfrm xmlns:a="http://schemas.openxmlformats.org/drawingml/2006/main">
          <a:off x="5943621" y="728555"/>
          <a:ext cx="1834047" cy="31298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0.80555</cdr:x>
      <cdr:y>0.12472</cdr:y>
    </cdr:from>
    <cdr:to>
      <cdr:x>0.99417</cdr:x>
      <cdr:y>0.17521</cdr:y>
    </cdr:to>
    <cdr:sp macro="" textlink="">
      <cdr:nvSpPr>
        <cdr:cNvPr id="10" name="3 CuadroTexto"/>
        <cdr:cNvSpPr txBox="1"/>
      </cdr:nvSpPr>
      <cdr:spPr>
        <a:xfrm xmlns:a="http://schemas.openxmlformats.org/drawingml/2006/main">
          <a:off x="7743264" y="739587"/>
          <a:ext cx="1813112" cy="29940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 Targeting</a:t>
          </a:r>
        </a:p>
      </cdr:txBody>
    </cdr:sp>
  </cdr:relSizeAnchor>
  <cdr:relSizeAnchor xmlns:cdr="http://schemas.openxmlformats.org/drawingml/2006/chartDrawing">
    <cdr:from>
      <cdr:x>0.14198</cdr:x>
      <cdr:y>0.11935</cdr:y>
    </cdr:from>
    <cdr:to>
      <cdr:x>0.34412</cdr:x>
      <cdr:y>0.18818</cdr:y>
    </cdr:to>
    <cdr:sp macro="" textlink="">
      <cdr:nvSpPr>
        <cdr:cNvPr id="11" name="11 CuadroTexto"/>
        <cdr:cNvSpPr txBox="1"/>
      </cdr:nvSpPr>
      <cdr:spPr>
        <a:xfrm xmlns:a="http://schemas.openxmlformats.org/drawingml/2006/main">
          <a:off x="1364722" y="707746"/>
          <a:ext cx="1943052" cy="40816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4</xdr:col>
      <xdr:colOff>507175</xdr:colOff>
      <xdr:row>5</xdr:row>
      <xdr:rowOff>21772</xdr:rowOff>
    </xdr:from>
    <xdr:to>
      <xdr:col>16</xdr:col>
      <xdr:colOff>49975</xdr:colOff>
      <xdr:row>33</xdr:row>
      <xdr:rowOff>94508</xdr:rowOff>
    </xdr:to>
    <xdr:graphicFrame macro="">
      <xdr:nvGraphicFramePr>
        <xdr:cNvPr id="2" name="9 Gráfico">
          <a:extLst>
            <a:ext uri="{FF2B5EF4-FFF2-40B4-BE49-F238E27FC236}">
              <a16:creationId xmlns:a16="http://schemas.microsoft.com/office/drawing/2014/main" id="{D3849F2A-1EA2-44E9-A6D2-A6D67D9C7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0.37195</cdr:x>
      <cdr:y>0.94243</cdr:y>
    </cdr:from>
    <cdr:to>
      <cdr:x>0.63746</cdr:x>
      <cdr:y>1</cdr:y>
    </cdr:to>
    <cdr:sp macro="" textlink="">
      <cdr:nvSpPr>
        <cdr:cNvPr id="6" name="1 CuadroTexto"/>
        <cdr:cNvSpPr txBox="1"/>
      </cdr:nvSpPr>
      <cdr:spPr>
        <a:xfrm xmlns:a="http://schemas.openxmlformats.org/drawingml/2006/main">
          <a:off x="3028950" y="4238625"/>
          <a:ext cx="21621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100">
              <a:latin typeface="Bahnschrift Light" pitchFamily="34" charset="0"/>
            </a:rPr>
            <a:t>Source: JP Morgan</a:t>
          </a:r>
        </a:p>
      </cdr:txBody>
    </cdr:sp>
  </cdr:relSizeAnchor>
  <cdr:relSizeAnchor xmlns:cdr="http://schemas.openxmlformats.org/drawingml/2006/chartDrawing">
    <cdr:from>
      <cdr:x>0.25677</cdr:x>
      <cdr:y>0.11934</cdr:y>
    </cdr:from>
    <cdr:to>
      <cdr:x>0.52754</cdr:x>
      <cdr:y>0.80869</cdr:y>
    </cdr:to>
    <cdr:sp macro="" textlink="">
      <cdr:nvSpPr>
        <cdr:cNvPr id="7" name="1 Rectángulo"/>
        <cdr:cNvSpPr/>
      </cdr:nvSpPr>
      <cdr:spPr>
        <a:xfrm xmlns:a="http://schemas.openxmlformats.org/drawingml/2006/main">
          <a:off x="2465294" y="750794"/>
          <a:ext cx="2599765" cy="4336677"/>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0.52754</cdr:x>
      <cdr:y>0.12113</cdr:y>
    </cdr:from>
    <cdr:to>
      <cdr:x>0.73296</cdr:x>
      <cdr:y>0.80691</cdr:y>
    </cdr:to>
    <cdr:sp macro="" textlink="">
      <cdr:nvSpPr>
        <cdr:cNvPr id="8" name="1 Rectángulo"/>
        <cdr:cNvSpPr/>
      </cdr:nvSpPr>
      <cdr:spPr>
        <a:xfrm xmlns:a="http://schemas.openxmlformats.org/drawingml/2006/main">
          <a:off x="5065059" y="762000"/>
          <a:ext cx="1972235" cy="4314265"/>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0.73296</cdr:x>
      <cdr:y>0.11878</cdr:y>
    </cdr:from>
    <cdr:to>
      <cdr:x>0.94693</cdr:x>
      <cdr:y>0.80691</cdr:y>
    </cdr:to>
    <cdr:sp macro="" textlink="">
      <cdr:nvSpPr>
        <cdr:cNvPr id="9" name="1 Rectángulo"/>
        <cdr:cNvSpPr/>
      </cdr:nvSpPr>
      <cdr:spPr>
        <a:xfrm xmlns:a="http://schemas.openxmlformats.org/drawingml/2006/main">
          <a:off x="7037294" y="747244"/>
          <a:ext cx="2054370" cy="4329022"/>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0.07236</cdr:x>
      <cdr:y>0.11934</cdr:y>
    </cdr:from>
    <cdr:to>
      <cdr:x>0.2556</cdr:x>
      <cdr:y>0.81047</cdr:y>
    </cdr:to>
    <cdr:sp macro="" textlink="">
      <cdr:nvSpPr>
        <cdr:cNvPr id="10" name="1 Rectángulo"/>
        <cdr:cNvSpPr/>
      </cdr:nvSpPr>
      <cdr:spPr>
        <a:xfrm xmlns:a="http://schemas.openxmlformats.org/drawingml/2006/main">
          <a:off x="694765" y="750793"/>
          <a:ext cx="1759323" cy="4347883"/>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0.27307</cdr:x>
      <cdr:y>0.12195</cdr:y>
    </cdr:from>
    <cdr:to>
      <cdr:x>0.51772</cdr:x>
      <cdr:y>0.17114</cdr:y>
    </cdr:to>
    <cdr:sp macro="" textlink="">
      <cdr:nvSpPr>
        <cdr:cNvPr id="11" name="11 CuadroTexto"/>
        <cdr:cNvSpPr txBox="1"/>
      </cdr:nvSpPr>
      <cdr:spPr>
        <a:xfrm xmlns:a="http://schemas.openxmlformats.org/drawingml/2006/main">
          <a:off x="2621772" y="767185"/>
          <a:ext cx="2348934" cy="30945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0.53235</cdr:x>
      <cdr:y>0.1222</cdr:y>
    </cdr:from>
    <cdr:to>
      <cdr:x>0.72315</cdr:x>
      <cdr:y>0.17485</cdr:y>
    </cdr:to>
    <cdr:sp macro="" textlink="">
      <cdr:nvSpPr>
        <cdr:cNvPr id="12" name="11 CuadroTexto"/>
        <cdr:cNvSpPr txBox="1"/>
      </cdr:nvSpPr>
      <cdr:spPr>
        <a:xfrm xmlns:a="http://schemas.openxmlformats.org/drawingml/2006/main">
          <a:off x="5111184" y="726281"/>
          <a:ext cx="1831925" cy="3129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0.74068</cdr:x>
      <cdr:y>0.1232</cdr:y>
    </cdr:from>
    <cdr:to>
      <cdr:x>0.94335</cdr:x>
      <cdr:y>0.17356</cdr:y>
    </cdr:to>
    <cdr:sp macro="" textlink="">
      <cdr:nvSpPr>
        <cdr:cNvPr id="13" name="3 CuadroTexto"/>
        <cdr:cNvSpPr txBox="1"/>
      </cdr:nvSpPr>
      <cdr:spPr>
        <a:xfrm xmlns:a="http://schemas.openxmlformats.org/drawingml/2006/main">
          <a:off x="7111435" y="732235"/>
          <a:ext cx="1945822" cy="29935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 Targeting</a:t>
          </a:r>
        </a:p>
      </cdr:txBody>
    </cdr:sp>
  </cdr:relSizeAnchor>
  <cdr:relSizeAnchor xmlns:cdr="http://schemas.openxmlformats.org/drawingml/2006/chartDrawing">
    <cdr:from>
      <cdr:x>0.08618</cdr:x>
      <cdr:y>0.118</cdr:y>
    </cdr:from>
    <cdr:to>
      <cdr:x>0.23934</cdr:x>
      <cdr:y>0.18668</cdr:y>
    </cdr:to>
    <cdr:sp macro="" textlink="">
      <cdr:nvSpPr>
        <cdr:cNvPr id="14" name="11 CuadroTexto"/>
        <cdr:cNvSpPr txBox="1"/>
      </cdr:nvSpPr>
      <cdr:spPr>
        <a:xfrm xmlns:a="http://schemas.openxmlformats.org/drawingml/2006/main">
          <a:off x="827446" y="744884"/>
          <a:ext cx="1470462" cy="43355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4</xdr:col>
      <xdr:colOff>771475</xdr:colOff>
      <xdr:row>4</xdr:row>
      <xdr:rowOff>81020</xdr:rowOff>
    </xdr:from>
    <xdr:to>
      <xdr:col>16</xdr:col>
      <xdr:colOff>137382</xdr:colOff>
      <xdr:row>35</xdr:row>
      <xdr:rowOff>119120</xdr:rowOff>
    </xdr:to>
    <xdr:graphicFrame macro="">
      <xdr:nvGraphicFramePr>
        <xdr:cNvPr id="2" name="10 Gráfico">
          <a:extLst>
            <a:ext uri="{FF2B5EF4-FFF2-40B4-BE49-F238E27FC236}">
              <a16:creationId xmlns:a16="http://schemas.microsoft.com/office/drawing/2014/main" id="{2AAAE92A-D7D3-47AF-9F92-9CD31E8E6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0.40005</cdr:x>
      <cdr:y>0.942</cdr:y>
    </cdr:from>
    <cdr:to>
      <cdr:x>0.59216</cdr:x>
      <cdr:y>1</cdr:y>
    </cdr:to>
    <cdr:sp macro="" textlink="">
      <cdr:nvSpPr>
        <cdr:cNvPr id="2" name="1 CuadroTexto"/>
        <cdr:cNvSpPr txBox="1"/>
      </cdr:nvSpPr>
      <cdr:spPr>
        <a:xfrm xmlns:a="http://schemas.openxmlformats.org/drawingml/2006/main">
          <a:off x="3692714" y="5592915"/>
          <a:ext cx="1773289" cy="34352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0.19274</cdr:x>
      <cdr:y>0.14423</cdr:y>
    </cdr:from>
    <cdr:to>
      <cdr:x>0.50028</cdr:x>
      <cdr:y>0.83333</cdr:y>
    </cdr:to>
    <cdr:sp macro="" textlink="">
      <cdr:nvSpPr>
        <cdr:cNvPr id="3" name="1 Rectángulo"/>
        <cdr:cNvSpPr/>
      </cdr:nvSpPr>
      <cdr:spPr>
        <a:xfrm xmlns:a="http://schemas.openxmlformats.org/drawingml/2006/main">
          <a:off x="1850535" y="857245"/>
          <a:ext cx="2952753" cy="4095735"/>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0.50028</cdr:x>
      <cdr:y>0.14483</cdr:y>
    </cdr:from>
    <cdr:to>
      <cdr:x>0.73129</cdr:x>
      <cdr:y>0.83333</cdr:y>
    </cdr:to>
    <cdr:sp macro="" textlink="">
      <cdr:nvSpPr>
        <cdr:cNvPr id="4" name="1 Rectángulo"/>
        <cdr:cNvSpPr/>
      </cdr:nvSpPr>
      <cdr:spPr>
        <a:xfrm xmlns:a="http://schemas.openxmlformats.org/drawingml/2006/main">
          <a:off x="4938075" y="836375"/>
          <a:ext cx="2280212" cy="3975998"/>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0.73129</cdr:x>
      <cdr:y>0.14483</cdr:y>
    </cdr:from>
    <cdr:to>
      <cdr:x>0.96088</cdr:x>
      <cdr:y>0.83333</cdr:y>
    </cdr:to>
    <cdr:sp macro="" textlink="">
      <cdr:nvSpPr>
        <cdr:cNvPr id="5" name="1 Rectángulo"/>
        <cdr:cNvSpPr/>
      </cdr:nvSpPr>
      <cdr:spPr>
        <a:xfrm xmlns:a="http://schemas.openxmlformats.org/drawingml/2006/main">
          <a:off x="7021286" y="860797"/>
          <a:ext cx="2204357" cy="4092203"/>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0.06688</cdr:x>
      <cdr:y>0.14408</cdr:y>
    </cdr:from>
    <cdr:to>
      <cdr:x>0.1916</cdr:x>
      <cdr:y>0.83262</cdr:y>
    </cdr:to>
    <cdr:sp macro="" textlink="">
      <cdr:nvSpPr>
        <cdr:cNvPr id="6" name="1 Rectángulo"/>
        <cdr:cNvSpPr/>
      </cdr:nvSpPr>
      <cdr:spPr>
        <a:xfrm xmlns:a="http://schemas.openxmlformats.org/drawingml/2006/main">
          <a:off x="660148" y="783439"/>
          <a:ext cx="1231063" cy="3743876"/>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cdr:x>
      <cdr:y>0</cdr:y>
    </cdr:from>
    <cdr:to>
      <cdr:x>0.00254</cdr:x>
      <cdr:y>0.0041</cdr:y>
    </cdr:to>
    <cdr:pic>
      <cdr:nvPicPr>
        <cdr:cNvPr id="7" name="chart">
          <a:extLst xmlns:a="http://schemas.openxmlformats.org/drawingml/2006/main">
            <a:ext uri="{FF2B5EF4-FFF2-40B4-BE49-F238E27FC236}">
              <a16:creationId xmlns:a16="http://schemas.microsoft.com/office/drawing/2014/main" id="{A7E88CF3-4F49-487C-B381-29866F35602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0.21843</cdr:x>
      <cdr:y>0.14621</cdr:y>
    </cdr:from>
    <cdr:to>
      <cdr:x>0.46308</cdr:x>
      <cdr:y>0.19541</cdr:y>
    </cdr:to>
    <cdr:sp macro="" textlink="">
      <cdr:nvSpPr>
        <cdr:cNvPr id="8" name="11 CuadroTexto"/>
        <cdr:cNvSpPr txBox="1"/>
      </cdr:nvSpPr>
      <cdr:spPr>
        <a:xfrm xmlns:a="http://schemas.openxmlformats.org/drawingml/2006/main">
          <a:off x="2097175" y="869038"/>
          <a:ext cx="2348996" cy="29237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0.51531</cdr:x>
      <cdr:y>0.14217</cdr:y>
    </cdr:from>
    <cdr:to>
      <cdr:x>0.70611</cdr:x>
      <cdr:y>0.19483</cdr:y>
    </cdr:to>
    <cdr:sp macro="" textlink="">
      <cdr:nvSpPr>
        <cdr:cNvPr id="9" name="11 CuadroTexto"/>
        <cdr:cNvSpPr txBox="1"/>
      </cdr:nvSpPr>
      <cdr:spPr>
        <a:xfrm xmlns:a="http://schemas.openxmlformats.org/drawingml/2006/main">
          <a:off x="4947558" y="845004"/>
          <a:ext cx="1831925" cy="3129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0.7405</cdr:x>
      <cdr:y>0.14446</cdr:y>
    </cdr:from>
    <cdr:to>
      <cdr:x>0.94317</cdr:x>
      <cdr:y>0.19483</cdr:y>
    </cdr:to>
    <cdr:sp macro="" textlink="">
      <cdr:nvSpPr>
        <cdr:cNvPr id="10" name="6 CuadroTexto"/>
        <cdr:cNvSpPr txBox="1"/>
      </cdr:nvSpPr>
      <cdr:spPr>
        <a:xfrm xmlns:a="http://schemas.openxmlformats.org/drawingml/2006/main">
          <a:off x="7109734" y="858611"/>
          <a:ext cx="1945822" cy="29935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 Targeting</a:t>
          </a:r>
        </a:p>
      </cdr:txBody>
    </cdr:sp>
  </cdr:relSizeAnchor>
  <cdr:relSizeAnchor xmlns:cdr="http://schemas.openxmlformats.org/drawingml/2006/chartDrawing">
    <cdr:from>
      <cdr:x>0.04535</cdr:x>
      <cdr:y>0.14423</cdr:y>
    </cdr:from>
    <cdr:to>
      <cdr:x>0.214</cdr:x>
      <cdr:y>0.21291</cdr:y>
    </cdr:to>
    <cdr:sp macro="" textlink="">
      <cdr:nvSpPr>
        <cdr:cNvPr id="11" name="4 CuadroTexto"/>
        <cdr:cNvSpPr txBox="1"/>
      </cdr:nvSpPr>
      <cdr:spPr>
        <a:xfrm xmlns:a="http://schemas.openxmlformats.org/drawingml/2006/main">
          <a:off x="435428" y="857249"/>
          <a:ext cx="1619251" cy="4082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5</xdr:col>
      <xdr:colOff>304800</xdr:colOff>
      <xdr:row>8</xdr:row>
      <xdr:rowOff>152399</xdr:rowOff>
    </xdr:from>
    <xdr:to>
      <xdr:col>16</xdr:col>
      <xdr:colOff>748145</xdr:colOff>
      <xdr:row>33</xdr:row>
      <xdr:rowOff>6433</xdr:rowOff>
    </xdr:to>
    <xdr:graphicFrame macro="">
      <xdr:nvGraphicFramePr>
        <xdr:cNvPr id="3" name="4 Gráfico">
          <a:extLst>
            <a:ext uri="{FF2B5EF4-FFF2-40B4-BE49-F238E27FC236}">
              <a16:creationId xmlns:a16="http://schemas.microsoft.com/office/drawing/2014/main" id="{C64A32CD-BADE-48A2-89C8-4B0253130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0.40036</cdr:x>
      <cdr:y>0.92643</cdr:y>
    </cdr:from>
    <cdr:to>
      <cdr:x>0.59964</cdr:x>
      <cdr:y>0.99878</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0.33128</cdr:x>
      <cdr:y>0.02175</cdr:y>
    </cdr:from>
    <cdr:to>
      <cdr:x>0.67141</cdr:x>
      <cdr:y>0.10416</cdr:y>
    </cdr:to>
    <cdr:sp macro="" textlink="">
      <cdr:nvSpPr>
        <cdr:cNvPr id="3" name="2 CuadroTexto"/>
        <cdr:cNvSpPr txBox="1"/>
      </cdr:nvSpPr>
      <cdr:spPr>
        <a:xfrm xmlns:a="http://schemas.openxmlformats.org/drawingml/2006/main">
          <a:off x="3180688" y="129290"/>
          <a:ext cx="3265656" cy="48981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800">
              <a:latin typeface="Bahnschrift Light" pitchFamily="34" charset="0"/>
            </a:rPr>
            <a:t>e. Monetary Policy Rate</a:t>
          </a:r>
        </a:p>
      </cdr:txBody>
    </cdr:sp>
  </cdr:relSizeAnchor>
  <cdr:relSizeAnchor xmlns:cdr="http://schemas.openxmlformats.org/drawingml/2006/chartDrawing">
    <cdr:from>
      <cdr:x>0.32003</cdr:x>
      <cdr:y>0.1234</cdr:y>
    </cdr:from>
    <cdr:to>
      <cdr:x>0.57341</cdr:x>
      <cdr:y>0.81936</cdr:y>
    </cdr:to>
    <cdr:sp macro="" textlink="">
      <cdr:nvSpPr>
        <cdr:cNvPr id="5" name="1 Rectángulo"/>
        <cdr:cNvSpPr/>
      </cdr:nvSpPr>
      <cdr:spPr>
        <a:xfrm xmlns:a="http://schemas.openxmlformats.org/drawingml/2006/main">
          <a:off x="3038077" y="738181"/>
          <a:ext cx="2405387" cy="4163273"/>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0.32784</cdr:x>
      <cdr:y>0.12485</cdr:y>
    </cdr:from>
    <cdr:to>
      <cdr:x>0.5725</cdr:x>
      <cdr:y>0.17404</cdr:y>
    </cdr:to>
    <cdr:sp macro="" textlink="">
      <cdr:nvSpPr>
        <cdr:cNvPr id="6" name="11 CuadroTexto"/>
        <cdr:cNvSpPr txBox="1"/>
      </cdr:nvSpPr>
      <cdr:spPr>
        <a:xfrm xmlns:a="http://schemas.openxmlformats.org/drawingml/2006/main">
          <a:off x="3147647" y="742054"/>
          <a:ext cx="2348996" cy="29237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0.57242</cdr:x>
      <cdr:y>0.12401</cdr:y>
    </cdr:from>
    <cdr:to>
      <cdr:x>0.7629</cdr:x>
      <cdr:y>0.82197</cdr:y>
    </cdr:to>
    <cdr:sp macro="" textlink="">
      <cdr:nvSpPr>
        <cdr:cNvPr id="7" name="1 Rectángulo"/>
        <cdr:cNvSpPr/>
      </cdr:nvSpPr>
      <cdr:spPr>
        <a:xfrm xmlns:a="http://schemas.openxmlformats.org/drawingml/2006/main">
          <a:off x="5495927" y="737073"/>
          <a:ext cx="1828800" cy="4148382"/>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0.7629</cdr:x>
      <cdr:y>0.12401</cdr:y>
    </cdr:from>
    <cdr:to>
      <cdr:x>0.95551</cdr:x>
      <cdr:y>0.82197</cdr:y>
    </cdr:to>
    <cdr:sp macro="" textlink="">
      <cdr:nvSpPr>
        <cdr:cNvPr id="8" name="1 Rectángulo"/>
        <cdr:cNvSpPr/>
      </cdr:nvSpPr>
      <cdr:spPr>
        <a:xfrm xmlns:a="http://schemas.openxmlformats.org/drawingml/2006/main">
          <a:off x="7324726" y="737072"/>
          <a:ext cx="1849329" cy="4148382"/>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0.57228</cdr:x>
      <cdr:y>0.12309</cdr:y>
    </cdr:from>
    <cdr:to>
      <cdr:x>0.76308</cdr:x>
      <cdr:y>0.17575</cdr:y>
    </cdr:to>
    <cdr:sp macro="" textlink="">
      <cdr:nvSpPr>
        <cdr:cNvPr id="9" name="11 CuadroTexto"/>
        <cdr:cNvSpPr txBox="1"/>
      </cdr:nvSpPr>
      <cdr:spPr>
        <a:xfrm xmlns:a="http://schemas.openxmlformats.org/drawingml/2006/main">
          <a:off x="5494565" y="731627"/>
          <a:ext cx="1831925" cy="3129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0.75779</cdr:x>
      <cdr:y>0.12309</cdr:y>
    </cdr:from>
    <cdr:to>
      <cdr:x>0.96046</cdr:x>
      <cdr:y>0.17346</cdr:y>
    </cdr:to>
    <cdr:sp macro="" textlink="">
      <cdr:nvSpPr>
        <cdr:cNvPr id="10" name="6 CuadroTexto"/>
        <cdr:cNvSpPr txBox="1"/>
      </cdr:nvSpPr>
      <cdr:spPr>
        <a:xfrm xmlns:a="http://schemas.openxmlformats.org/drawingml/2006/main">
          <a:off x="7275741" y="731627"/>
          <a:ext cx="1945822" cy="29935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 Targeting</a:t>
          </a:r>
        </a:p>
      </cdr:txBody>
    </cdr:sp>
  </cdr:relSizeAnchor>
  <cdr:relSizeAnchor xmlns:cdr="http://schemas.openxmlformats.org/drawingml/2006/chartDrawing">
    <cdr:from>
      <cdr:x>0.11012</cdr:x>
      <cdr:y>0.12355</cdr:y>
    </cdr:from>
    <cdr:to>
      <cdr:x>0.32003</cdr:x>
      <cdr:y>0.81936</cdr:y>
    </cdr:to>
    <cdr:sp macro="" textlink="">
      <cdr:nvSpPr>
        <cdr:cNvPr id="11" name="1 Rectángulo"/>
        <cdr:cNvSpPr/>
      </cdr:nvSpPr>
      <cdr:spPr>
        <a:xfrm xmlns:a="http://schemas.openxmlformats.org/drawingml/2006/main">
          <a:off x="1045385" y="739079"/>
          <a:ext cx="1992692" cy="4162375"/>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0.10637</cdr:x>
      <cdr:y>0.12287</cdr:y>
    </cdr:from>
    <cdr:to>
      <cdr:x>0.3243</cdr:x>
      <cdr:y>0.19155</cdr:y>
    </cdr:to>
    <cdr:sp macro="" textlink="">
      <cdr:nvSpPr>
        <cdr:cNvPr id="12" name="11 CuadroTexto"/>
        <cdr:cNvSpPr txBox="1"/>
      </cdr:nvSpPr>
      <cdr:spPr>
        <a:xfrm xmlns:a="http://schemas.openxmlformats.org/drawingml/2006/main">
          <a:off x="1009812" y="735011"/>
          <a:ext cx="2068838" cy="41084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4</xdr:col>
      <xdr:colOff>381000</xdr:colOff>
      <xdr:row>4</xdr:row>
      <xdr:rowOff>185056</xdr:rowOff>
    </xdr:from>
    <xdr:to>
      <xdr:col>17</xdr:col>
      <xdr:colOff>338138</xdr:colOff>
      <xdr:row>36</xdr:row>
      <xdr:rowOff>38097</xdr:rowOff>
    </xdr:to>
    <xdr:graphicFrame macro="">
      <xdr:nvGraphicFramePr>
        <xdr:cNvPr id="2" name="5 Gráfico">
          <a:extLst>
            <a:ext uri="{FF2B5EF4-FFF2-40B4-BE49-F238E27FC236}">
              <a16:creationId xmlns:a16="http://schemas.microsoft.com/office/drawing/2014/main" id="{F25C241B-0772-41B9-B45C-6F70193E04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0.40358</cdr:x>
      <cdr:y>0.94249</cdr:y>
    </cdr:from>
    <cdr:to>
      <cdr:x>0.60113</cdr:x>
      <cdr:y>0.99291</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0.00117</cdr:x>
      <cdr:y>0.04031</cdr:y>
    </cdr:from>
    <cdr:to>
      <cdr:x>0.16573</cdr:x>
      <cdr:y>0.08745</cdr:y>
    </cdr:to>
    <cdr:sp macro="" textlink="">
      <cdr:nvSpPr>
        <cdr:cNvPr id="3" name="10 CuadroTexto"/>
        <cdr:cNvSpPr txBox="1"/>
      </cdr:nvSpPr>
      <cdr:spPr>
        <a:xfrm xmlns:a="http://schemas.openxmlformats.org/drawingml/2006/main">
          <a:off x="11260" y="239576"/>
          <a:ext cx="1579974" cy="28018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s-ES" sz="1200">
              <a:latin typeface="Bahnschrift Light" pitchFamily="34" charset="0"/>
            </a:rPr>
            <a:t>Base 100:</a:t>
          </a:r>
          <a:r>
            <a:rPr lang="es-ES" sz="1200" baseline="0">
              <a:latin typeface="Bahnschrift Light" pitchFamily="34" charset="0"/>
            </a:rPr>
            <a:t> 12-17-2015</a:t>
          </a:r>
          <a:endParaRPr lang="es-ES" sz="1200">
            <a:latin typeface="Bahnschrift Light" pitchFamily="34" charset="0"/>
          </a:endParaRPr>
        </a:p>
      </cdr:txBody>
    </cdr:sp>
  </cdr:relSizeAnchor>
  <cdr:relSizeAnchor xmlns:cdr="http://schemas.openxmlformats.org/drawingml/2006/chartDrawing">
    <cdr:from>
      <cdr:x>0.32091</cdr:x>
      <cdr:y>0.11009</cdr:y>
    </cdr:from>
    <cdr:to>
      <cdr:x>0.57367</cdr:x>
      <cdr:y>0.82219</cdr:y>
    </cdr:to>
    <cdr:sp macro="" textlink="">
      <cdr:nvSpPr>
        <cdr:cNvPr id="4" name="1 Rectángulo"/>
        <cdr:cNvSpPr/>
      </cdr:nvSpPr>
      <cdr:spPr>
        <a:xfrm xmlns:a="http://schemas.openxmlformats.org/drawingml/2006/main">
          <a:off x="3081132" y="654326"/>
          <a:ext cx="2426804" cy="4232413"/>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0.57367</cdr:x>
      <cdr:y>0.10935</cdr:y>
    </cdr:from>
    <cdr:to>
      <cdr:x>0.76214</cdr:x>
      <cdr:y>0.82497</cdr:y>
    </cdr:to>
    <cdr:sp macro="" textlink="">
      <cdr:nvSpPr>
        <cdr:cNvPr id="5" name="1 Rectángulo"/>
        <cdr:cNvSpPr/>
      </cdr:nvSpPr>
      <cdr:spPr>
        <a:xfrm xmlns:a="http://schemas.openxmlformats.org/drawingml/2006/main">
          <a:off x="5507935" y="649940"/>
          <a:ext cx="1809506" cy="4253363"/>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0.76214</cdr:x>
      <cdr:y>0.10747</cdr:y>
    </cdr:from>
    <cdr:to>
      <cdr:x>0.9586</cdr:x>
      <cdr:y>0.82678</cdr:y>
    </cdr:to>
    <cdr:sp macro="" textlink="">
      <cdr:nvSpPr>
        <cdr:cNvPr id="6" name="1 Rectángulo"/>
        <cdr:cNvSpPr/>
      </cdr:nvSpPr>
      <cdr:spPr>
        <a:xfrm xmlns:a="http://schemas.openxmlformats.org/drawingml/2006/main">
          <a:off x="7317441" y="638735"/>
          <a:ext cx="1886309" cy="4275293"/>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0.10956</cdr:x>
      <cdr:y>0.1087</cdr:y>
    </cdr:from>
    <cdr:to>
      <cdr:x>0.32091</cdr:x>
      <cdr:y>0.82497</cdr:y>
    </cdr:to>
    <cdr:sp macro="" textlink="">
      <cdr:nvSpPr>
        <cdr:cNvPr id="7" name="1 Rectángulo"/>
        <cdr:cNvSpPr/>
      </cdr:nvSpPr>
      <cdr:spPr>
        <a:xfrm xmlns:a="http://schemas.openxmlformats.org/drawingml/2006/main">
          <a:off x="1051891" y="646043"/>
          <a:ext cx="2029239" cy="4257261"/>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0.75742</cdr:x>
      <cdr:y>0.11148</cdr:y>
    </cdr:from>
    <cdr:to>
      <cdr:x>0.96008</cdr:x>
      <cdr:y>0.16185</cdr:y>
    </cdr:to>
    <cdr:sp macro="" textlink="">
      <cdr:nvSpPr>
        <cdr:cNvPr id="8" name="6 CuadroTexto"/>
        <cdr:cNvSpPr txBox="1"/>
      </cdr:nvSpPr>
      <cdr:spPr>
        <a:xfrm xmlns:a="http://schemas.openxmlformats.org/drawingml/2006/main">
          <a:off x="7272130" y="662609"/>
          <a:ext cx="1945822" cy="29935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0.57281</cdr:x>
      <cdr:y>0.11148</cdr:y>
    </cdr:from>
    <cdr:to>
      <cdr:x>0.76361</cdr:x>
      <cdr:y>0.16414</cdr:y>
    </cdr:to>
    <cdr:sp macro="" textlink="">
      <cdr:nvSpPr>
        <cdr:cNvPr id="9" name="11 CuadroTexto"/>
        <cdr:cNvSpPr txBox="1"/>
      </cdr:nvSpPr>
      <cdr:spPr>
        <a:xfrm xmlns:a="http://schemas.openxmlformats.org/drawingml/2006/main">
          <a:off x="5499652" y="662609"/>
          <a:ext cx="1831925" cy="3129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0.32609</cdr:x>
      <cdr:y>0.11288</cdr:y>
    </cdr:from>
    <cdr:to>
      <cdr:x>0.57074</cdr:x>
      <cdr:y>0.16207</cdr:y>
    </cdr:to>
    <cdr:sp macro="" textlink="">
      <cdr:nvSpPr>
        <cdr:cNvPr id="10" name="11 CuadroTexto"/>
        <cdr:cNvSpPr txBox="1"/>
      </cdr:nvSpPr>
      <cdr:spPr>
        <a:xfrm xmlns:a="http://schemas.openxmlformats.org/drawingml/2006/main">
          <a:off x="3130827" y="670891"/>
          <a:ext cx="2348996" cy="29237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0.11819</cdr:x>
      <cdr:y>0.11148</cdr:y>
    </cdr:from>
    <cdr:to>
      <cdr:x>0.32032</cdr:x>
      <cdr:y>0.18016</cdr:y>
    </cdr:to>
    <cdr:sp macro="" textlink="">
      <cdr:nvSpPr>
        <cdr:cNvPr id="11" name="1 CuadroTexto"/>
        <cdr:cNvSpPr txBox="1"/>
      </cdr:nvSpPr>
      <cdr:spPr>
        <a:xfrm xmlns:a="http://schemas.openxmlformats.org/drawingml/2006/main">
          <a:off x="1134718" y="662609"/>
          <a:ext cx="1940782" cy="4082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49.xml><?xml version="1.0" encoding="utf-8"?>
<xdr:wsDr xmlns:xdr="http://schemas.openxmlformats.org/drawingml/2006/spreadsheetDrawing" xmlns:a="http://schemas.openxmlformats.org/drawingml/2006/main">
  <xdr:twoCellAnchor>
    <xdr:from>
      <xdr:col>5</xdr:col>
      <xdr:colOff>18556</xdr:colOff>
      <xdr:row>4</xdr:row>
      <xdr:rowOff>13112</xdr:rowOff>
    </xdr:from>
    <xdr:to>
      <xdr:col>17</xdr:col>
      <xdr:colOff>475756</xdr:colOff>
      <xdr:row>35</xdr:row>
      <xdr:rowOff>51212</xdr:rowOff>
    </xdr:to>
    <xdr:graphicFrame macro="">
      <xdr:nvGraphicFramePr>
        <xdr:cNvPr id="2" name="1 Gráfico">
          <a:extLst>
            <a:ext uri="{FF2B5EF4-FFF2-40B4-BE49-F238E27FC236}">
              <a16:creationId xmlns:a16="http://schemas.microsoft.com/office/drawing/2014/main" id="{4D41EF6B-545A-48A9-8621-ABE15903C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0.85364</cdr:x>
      <cdr:y>0.83969</cdr:y>
    </cdr:from>
    <cdr:to>
      <cdr:x>0.98814</cdr:x>
      <cdr:y>0.96806</cdr:y>
    </cdr:to>
    <cdr:sp macro="" textlink="">
      <cdr:nvSpPr>
        <cdr:cNvPr id="2" name="1 CuadroTexto"/>
        <cdr:cNvSpPr txBox="1"/>
      </cdr:nvSpPr>
      <cdr:spPr>
        <a:xfrm xmlns:a="http://schemas.openxmlformats.org/drawingml/2006/main">
          <a:off x="9310391" y="6842603"/>
          <a:ext cx="1466956" cy="104608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s-ES" sz="1600">
              <a:latin typeface="Bahnschrift Light" pitchFamily="34" charset="0"/>
            </a:rPr>
            <a:t>Months after disinflation started</a:t>
          </a:r>
        </a:p>
      </cdr:txBody>
    </cdr:sp>
  </cdr:relSizeAnchor>
  <cdr:relSizeAnchor xmlns:cdr="http://schemas.openxmlformats.org/drawingml/2006/chartDrawing">
    <cdr:from>
      <cdr:x>0</cdr:x>
      <cdr:y>0.03326</cdr:y>
    </cdr:from>
    <cdr:to>
      <cdr:x>0.21521</cdr:x>
      <cdr:y>0.08444</cdr:y>
    </cdr:to>
    <cdr:sp macro="" textlink="">
      <cdr:nvSpPr>
        <cdr:cNvPr id="4" name="1 CuadroTexto"/>
        <cdr:cNvSpPr txBox="1"/>
      </cdr:nvSpPr>
      <cdr:spPr>
        <a:xfrm xmlns:a="http://schemas.openxmlformats.org/drawingml/2006/main">
          <a:off x="0" y="225137"/>
          <a:ext cx="2337955" cy="3463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s-ES" sz="1600">
              <a:latin typeface="Bahnschrift Light" pitchFamily="34" charset="0"/>
            </a:rPr>
            <a:t>Inflation (yoy)</a:t>
          </a:r>
        </a:p>
      </cdr:txBody>
    </cdr:sp>
  </cdr:relSizeAnchor>
</c:userShapes>
</file>

<file path=xl/drawings/drawing50.xml><?xml version="1.0" encoding="utf-8"?>
<c:userShapes xmlns:c="http://schemas.openxmlformats.org/drawingml/2006/chart">
  <cdr:relSizeAnchor xmlns:cdr="http://schemas.openxmlformats.org/drawingml/2006/chartDrawing">
    <cdr:from>
      <cdr:x>0.40506</cdr:x>
      <cdr:y>0.942</cdr:y>
    </cdr:from>
    <cdr:to>
      <cdr:x>0.59717</cdr:x>
      <cdr:y>1</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0.32271</cdr:x>
      <cdr:y>0.13378</cdr:y>
    </cdr:from>
    <cdr:to>
      <cdr:x>0.57948</cdr:x>
      <cdr:y>0.81892</cdr:y>
    </cdr:to>
    <cdr:sp macro="" textlink="">
      <cdr:nvSpPr>
        <cdr:cNvPr id="3" name="1 Rectángulo"/>
        <cdr:cNvSpPr/>
      </cdr:nvSpPr>
      <cdr:spPr>
        <a:xfrm xmlns:a="http://schemas.openxmlformats.org/drawingml/2006/main">
          <a:off x="3098426" y="795135"/>
          <a:ext cx="2465295" cy="4072220"/>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0.57831</cdr:x>
      <cdr:y>0.13453</cdr:y>
    </cdr:from>
    <cdr:to>
      <cdr:x>0.77206</cdr:x>
      <cdr:y>0.81892</cdr:y>
    </cdr:to>
    <cdr:sp macro="" textlink="">
      <cdr:nvSpPr>
        <cdr:cNvPr id="4" name="1 Rectángulo"/>
        <cdr:cNvSpPr/>
      </cdr:nvSpPr>
      <cdr:spPr>
        <a:xfrm xmlns:a="http://schemas.openxmlformats.org/drawingml/2006/main">
          <a:off x="5552516" y="799620"/>
          <a:ext cx="1860176" cy="4067735"/>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0.77089</cdr:x>
      <cdr:y>0.13462</cdr:y>
    </cdr:from>
    <cdr:to>
      <cdr:x>0.95935</cdr:x>
      <cdr:y>0.81892</cdr:y>
    </cdr:to>
    <cdr:sp macro="" textlink="">
      <cdr:nvSpPr>
        <cdr:cNvPr id="5" name="1 Rectángulo"/>
        <cdr:cNvSpPr/>
      </cdr:nvSpPr>
      <cdr:spPr>
        <a:xfrm xmlns:a="http://schemas.openxmlformats.org/drawingml/2006/main">
          <a:off x="7401486" y="800127"/>
          <a:ext cx="1809426" cy="4067228"/>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0.10714</cdr:x>
      <cdr:y>0.13378</cdr:y>
    </cdr:from>
    <cdr:to>
      <cdr:x>0.32505</cdr:x>
      <cdr:y>0.81704</cdr:y>
    </cdr:to>
    <cdr:sp macro="" textlink="">
      <cdr:nvSpPr>
        <cdr:cNvPr id="6" name="1 Rectángulo"/>
        <cdr:cNvSpPr/>
      </cdr:nvSpPr>
      <cdr:spPr>
        <a:xfrm xmlns:a="http://schemas.openxmlformats.org/drawingml/2006/main">
          <a:off x="1028672" y="795135"/>
          <a:ext cx="2092165" cy="4061015"/>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0.32811</cdr:x>
      <cdr:y>0.13734</cdr:y>
    </cdr:from>
    <cdr:to>
      <cdr:x>0.57276</cdr:x>
      <cdr:y>0.18653</cdr:y>
    </cdr:to>
    <cdr:sp macro="" textlink="">
      <cdr:nvSpPr>
        <cdr:cNvPr id="7" name="11 CuadroTexto"/>
        <cdr:cNvSpPr txBox="1"/>
      </cdr:nvSpPr>
      <cdr:spPr>
        <a:xfrm xmlns:a="http://schemas.openxmlformats.org/drawingml/2006/main">
          <a:off x="3150234" y="816272"/>
          <a:ext cx="2348996" cy="29237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0.57866</cdr:x>
      <cdr:y>0.13619</cdr:y>
    </cdr:from>
    <cdr:to>
      <cdr:x>0.76946</cdr:x>
      <cdr:y>0.18885</cdr:y>
    </cdr:to>
    <cdr:sp macro="" textlink="">
      <cdr:nvSpPr>
        <cdr:cNvPr id="8" name="2 CuadroTexto"/>
        <cdr:cNvSpPr txBox="1"/>
      </cdr:nvSpPr>
      <cdr:spPr>
        <a:xfrm xmlns:a="http://schemas.openxmlformats.org/drawingml/2006/main">
          <a:off x="5555803" y="809469"/>
          <a:ext cx="1831925" cy="31296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0.76422</cdr:x>
      <cdr:y>0.13517</cdr:y>
    </cdr:from>
    <cdr:to>
      <cdr:x>0.96688</cdr:x>
      <cdr:y>0.18554</cdr:y>
    </cdr:to>
    <cdr:sp macro="" textlink="">
      <cdr:nvSpPr>
        <cdr:cNvPr id="9" name="3 CuadroTexto"/>
        <cdr:cNvSpPr txBox="1"/>
      </cdr:nvSpPr>
      <cdr:spPr>
        <a:xfrm xmlns:a="http://schemas.openxmlformats.org/drawingml/2006/main">
          <a:off x="7337394" y="803413"/>
          <a:ext cx="1945822" cy="29935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 Targeting</a:t>
          </a:r>
        </a:p>
      </cdr:txBody>
    </cdr:sp>
  </cdr:relSizeAnchor>
  <cdr:relSizeAnchor xmlns:cdr="http://schemas.openxmlformats.org/drawingml/2006/chartDrawing">
    <cdr:from>
      <cdr:x>0.11387</cdr:x>
      <cdr:y>0.13695</cdr:y>
    </cdr:from>
    <cdr:to>
      <cdr:x>0.31601</cdr:x>
      <cdr:y>0.20563</cdr:y>
    </cdr:to>
    <cdr:sp macro="" textlink="">
      <cdr:nvSpPr>
        <cdr:cNvPr id="10" name="11 CuadroTexto"/>
        <cdr:cNvSpPr txBox="1"/>
      </cdr:nvSpPr>
      <cdr:spPr>
        <a:xfrm xmlns:a="http://schemas.openxmlformats.org/drawingml/2006/main">
          <a:off x="1093304" y="813958"/>
          <a:ext cx="1940782" cy="4082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5</xdr:col>
      <xdr:colOff>614322</xdr:colOff>
      <xdr:row>8</xdr:row>
      <xdr:rowOff>107205</xdr:rowOff>
    </xdr:from>
    <xdr:to>
      <xdr:col>18</xdr:col>
      <xdr:colOff>206429</xdr:colOff>
      <xdr:row>38</xdr:row>
      <xdr:rowOff>76724</xdr:rowOff>
    </xdr:to>
    <xdr:graphicFrame macro="">
      <xdr:nvGraphicFramePr>
        <xdr:cNvPr id="2" name="23 Gráfico">
          <a:extLst>
            <a:ext uri="{FF2B5EF4-FFF2-40B4-BE49-F238E27FC236}">
              <a16:creationId xmlns:a16="http://schemas.microsoft.com/office/drawing/2014/main" id="{86BB71F8-6171-4537-B323-38FD56A9D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0.40506</cdr:x>
      <cdr:y>0.942</cdr:y>
    </cdr:from>
    <cdr:to>
      <cdr:x>0.59717</cdr:x>
      <cdr:y>1</cdr:y>
    </cdr:to>
    <cdr:sp macro="" textlink="">
      <cdr:nvSpPr>
        <cdr:cNvPr id="2" name="1 CuadroTexto"/>
        <cdr:cNvSpPr txBox="1"/>
      </cdr:nvSpPr>
      <cdr:spPr>
        <a:xfrm xmlns:a="http://schemas.openxmlformats.org/drawingml/2006/main">
          <a:off x="3701142" y="4585608"/>
          <a:ext cx="1755321" cy="2823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BCRA</a:t>
          </a:r>
        </a:p>
      </cdr:txBody>
    </cdr:sp>
  </cdr:relSizeAnchor>
  <cdr:relSizeAnchor xmlns:cdr="http://schemas.openxmlformats.org/drawingml/2006/chartDrawing">
    <cdr:from>
      <cdr:x>0</cdr:x>
      <cdr:y>0</cdr:y>
    </cdr:from>
    <cdr:to>
      <cdr:x>0.09543</cdr:x>
      <cdr:y>0.0887</cdr:y>
    </cdr:to>
    <cdr:sp macro="" textlink="">
      <cdr:nvSpPr>
        <cdr:cNvPr id="3" name="2 CuadroTexto"/>
        <cdr:cNvSpPr txBox="1"/>
      </cdr:nvSpPr>
      <cdr:spPr>
        <a:xfrm xmlns:a="http://schemas.openxmlformats.org/drawingml/2006/main">
          <a:off x="0" y="0"/>
          <a:ext cx="933903" cy="4897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200">
              <a:latin typeface="Bahnschrift Light" pitchFamily="34" charset="0"/>
            </a:rPr>
            <a:t>M0/P</a:t>
          </a:r>
          <a:br>
            <a:rPr lang="es-ES" sz="1200">
              <a:latin typeface="Bahnschrift Light" pitchFamily="34" charset="0"/>
            </a:rPr>
          </a:br>
          <a:r>
            <a:rPr lang="es-ES" sz="1200">
              <a:latin typeface="Bahnschrift Light" pitchFamily="34" charset="0"/>
            </a:rPr>
            <a:t>(</a:t>
          </a:r>
          <a:r>
            <a:rPr lang="es-ES" sz="1200" baseline="0">
              <a:latin typeface="Bahnschrift Light" pitchFamily="34" charset="0"/>
            </a:rPr>
            <a:t>Arg $ Bn)</a:t>
          </a:r>
          <a:endParaRPr lang="es-ES" sz="1200">
            <a:latin typeface="Bahnschrift Light" pitchFamily="34" charset="0"/>
          </a:endParaRPr>
        </a:p>
      </cdr:txBody>
    </cdr:sp>
  </cdr:relSizeAnchor>
  <cdr:relSizeAnchor xmlns:cdr="http://schemas.openxmlformats.org/drawingml/2006/chartDrawing">
    <cdr:from>
      <cdr:x>0.31243</cdr:x>
      <cdr:y>0.10763</cdr:y>
    </cdr:from>
    <cdr:to>
      <cdr:x>0.5642</cdr:x>
      <cdr:y>0.82313</cdr:y>
    </cdr:to>
    <cdr:sp macro="" textlink="">
      <cdr:nvSpPr>
        <cdr:cNvPr id="4" name="1 Rectángulo"/>
        <cdr:cNvSpPr/>
      </cdr:nvSpPr>
      <cdr:spPr>
        <a:xfrm xmlns:a="http://schemas.openxmlformats.org/drawingml/2006/main">
          <a:off x="2975926" y="599285"/>
          <a:ext cx="2398059" cy="3983921"/>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0.56537</cdr:x>
      <cdr:y>0.10823</cdr:y>
    </cdr:from>
    <cdr:to>
      <cdr:x>0.75568</cdr:x>
      <cdr:y>0.82112</cdr:y>
    </cdr:to>
    <cdr:sp macro="" textlink="">
      <cdr:nvSpPr>
        <cdr:cNvPr id="5" name="1 Rectángulo"/>
        <cdr:cNvSpPr/>
      </cdr:nvSpPr>
      <cdr:spPr>
        <a:xfrm xmlns:a="http://schemas.openxmlformats.org/drawingml/2006/main">
          <a:off x="5385191" y="602626"/>
          <a:ext cx="1812661" cy="3969374"/>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0.75668</cdr:x>
      <cdr:y>0.10823</cdr:y>
    </cdr:from>
    <cdr:to>
      <cdr:x>0.94067</cdr:x>
      <cdr:y>0.82514</cdr:y>
    </cdr:to>
    <cdr:sp macro="" textlink="">
      <cdr:nvSpPr>
        <cdr:cNvPr id="6" name="1 Rectángulo"/>
        <cdr:cNvSpPr/>
      </cdr:nvSpPr>
      <cdr:spPr>
        <a:xfrm xmlns:a="http://schemas.openxmlformats.org/drawingml/2006/main">
          <a:off x="7207377" y="602626"/>
          <a:ext cx="1752491" cy="3991786"/>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0.10868</cdr:x>
      <cdr:y>0.10773</cdr:y>
    </cdr:from>
    <cdr:to>
      <cdr:x>0.31361</cdr:x>
      <cdr:y>0.82313</cdr:y>
    </cdr:to>
    <cdr:sp macro="" textlink="">
      <cdr:nvSpPr>
        <cdr:cNvPr id="7" name="1 Rectángulo"/>
        <cdr:cNvSpPr/>
      </cdr:nvSpPr>
      <cdr:spPr>
        <a:xfrm xmlns:a="http://schemas.openxmlformats.org/drawingml/2006/main">
          <a:off x="1035178" y="599842"/>
          <a:ext cx="1951954" cy="3983364"/>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0.32387</cdr:x>
      <cdr:y>0.10961</cdr:y>
    </cdr:from>
    <cdr:to>
      <cdr:x>0.57049</cdr:x>
      <cdr:y>0.1588</cdr:y>
    </cdr:to>
    <cdr:sp macro="" textlink="">
      <cdr:nvSpPr>
        <cdr:cNvPr id="8" name="11 CuadroTexto"/>
        <cdr:cNvSpPr txBox="1"/>
      </cdr:nvSpPr>
      <cdr:spPr>
        <a:xfrm xmlns:a="http://schemas.openxmlformats.org/drawingml/2006/main">
          <a:off x="3084894" y="651563"/>
          <a:ext cx="2348996" cy="29237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0.56524</cdr:x>
      <cdr:y>0.10745</cdr:y>
    </cdr:from>
    <cdr:to>
      <cdr:x>0.75757</cdr:x>
      <cdr:y>0.16011</cdr:y>
    </cdr:to>
    <cdr:sp macro="" textlink="">
      <cdr:nvSpPr>
        <cdr:cNvPr id="9" name="11 CuadroTexto"/>
        <cdr:cNvSpPr txBox="1"/>
      </cdr:nvSpPr>
      <cdr:spPr>
        <a:xfrm xmlns:a="http://schemas.openxmlformats.org/drawingml/2006/main">
          <a:off x="5383911" y="631662"/>
          <a:ext cx="1831943" cy="30957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Post 28 D</a:t>
          </a:r>
        </a:p>
      </cdr:txBody>
    </cdr:sp>
  </cdr:relSizeAnchor>
  <cdr:relSizeAnchor xmlns:cdr="http://schemas.openxmlformats.org/drawingml/2006/chartDrawing">
    <cdr:from>
      <cdr:x>0.76071</cdr:x>
      <cdr:y>0.10786</cdr:y>
    </cdr:from>
    <cdr:to>
      <cdr:x>0.94068</cdr:x>
      <cdr:y>0.15822</cdr:y>
    </cdr:to>
    <cdr:sp macro="" textlink="">
      <cdr:nvSpPr>
        <cdr:cNvPr id="10" name="6 CuadroTexto"/>
        <cdr:cNvSpPr txBox="1"/>
      </cdr:nvSpPr>
      <cdr:spPr>
        <a:xfrm xmlns:a="http://schemas.openxmlformats.org/drawingml/2006/main">
          <a:off x="7245763" y="634072"/>
          <a:ext cx="1714257" cy="29604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MA Targeting</a:t>
          </a:r>
        </a:p>
      </cdr:txBody>
    </cdr:sp>
  </cdr:relSizeAnchor>
  <cdr:relSizeAnchor xmlns:cdr="http://schemas.openxmlformats.org/drawingml/2006/chartDrawing">
    <cdr:from>
      <cdr:x>0.1089</cdr:x>
      <cdr:y>0.10868</cdr:y>
    </cdr:from>
    <cdr:to>
      <cdr:x>0.31479</cdr:x>
      <cdr:y>0.1802</cdr:y>
    </cdr:to>
    <cdr:sp macro="" textlink="">
      <cdr:nvSpPr>
        <cdr:cNvPr id="11" name="4 CuadroTexto"/>
        <cdr:cNvSpPr txBox="1"/>
      </cdr:nvSpPr>
      <cdr:spPr>
        <a:xfrm xmlns:a="http://schemas.openxmlformats.org/drawingml/2006/main">
          <a:off x="1037308" y="605119"/>
          <a:ext cx="1961029" cy="39825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0.90805</cdr:x>
      <cdr:y>0</cdr:y>
    </cdr:from>
    <cdr:to>
      <cdr:x>1</cdr:x>
      <cdr:y>0.0887</cdr:y>
    </cdr:to>
    <cdr:sp macro="" textlink="">
      <cdr:nvSpPr>
        <cdr:cNvPr id="12" name="1 CuadroTexto"/>
        <cdr:cNvSpPr txBox="1"/>
      </cdr:nvSpPr>
      <cdr:spPr>
        <a:xfrm xmlns:a="http://schemas.openxmlformats.org/drawingml/2006/main">
          <a:off x="8886412" y="0"/>
          <a:ext cx="899846" cy="4897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s-ES" sz="1200">
              <a:latin typeface="Bahnschrift Light" pitchFamily="34" charset="0"/>
            </a:rPr>
            <a:t>M2/P</a:t>
          </a:r>
          <a:br>
            <a:rPr lang="es-ES" sz="1200">
              <a:latin typeface="Bahnschrift Light" pitchFamily="34" charset="0"/>
            </a:rPr>
          </a:br>
          <a:r>
            <a:rPr lang="es-ES" sz="1200">
              <a:latin typeface="Bahnschrift Light" pitchFamily="34" charset="0"/>
            </a:rPr>
            <a:t>(</a:t>
          </a:r>
          <a:r>
            <a:rPr lang="es-ES" sz="1200" baseline="0">
              <a:latin typeface="Bahnschrift Light" pitchFamily="34" charset="0"/>
            </a:rPr>
            <a:t>Arg $ Bn)</a:t>
          </a:r>
          <a:endParaRPr lang="es-ES" sz="1200">
            <a:latin typeface="Bahnschrift Light" pitchFamily="34"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5</xdr:col>
      <xdr:colOff>588084</xdr:colOff>
      <xdr:row>6</xdr:row>
      <xdr:rowOff>64994</xdr:rowOff>
    </xdr:from>
    <xdr:to>
      <xdr:col>12</xdr:col>
      <xdr:colOff>669407</xdr:colOff>
      <xdr:row>24</xdr:row>
      <xdr:rowOff>168408</xdr:rowOff>
    </xdr:to>
    <xdr:graphicFrame macro="">
      <xdr:nvGraphicFramePr>
        <xdr:cNvPr id="2" name="Gráfico 13">
          <a:extLst>
            <a:ext uri="{FF2B5EF4-FFF2-40B4-BE49-F238E27FC236}">
              <a16:creationId xmlns:a16="http://schemas.microsoft.com/office/drawing/2014/main" id="{E9C6EF57-869F-421E-A2B9-47C3AC963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95250</xdr:colOff>
      <xdr:row>13</xdr:row>
      <xdr:rowOff>0</xdr:rowOff>
    </xdr:from>
    <xdr:to>
      <xdr:col>8</xdr:col>
      <xdr:colOff>670719</xdr:colOff>
      <xdr:row>16</xdr:row>
      <xdr:rowOff>57151</xdr:rowOff>
    </xdr:to>
    <xdr:cxnSp macro="">
      <xdr:nvCxnSpPr>
        <xdr:cNvPr id="3" name="Conector recto de flecha 2">
          <a:extLst>
            <a:ext uri="{FF2B5EF4-FFF2-40B4-BE49-F238E27FC236}">
              <a16:creationId xmlns:a16="http://schemas.microsoft.com/office/drawing/2014/main" id="{FAF0F7C9-8B3B-4D50-ADB4-85FEF789D437}"/>
            </a:ext>
          </a:extLst>
        </xdr:cNvPr>
        <xdr:cNvCxnSpPr/>
      </xdr:nvCxnSpPr>
      <xdr:spPr>
        <a:xfrm flipV="1">
          <a:off x="35977830" y="760247400"/>
          <a:ext cx="575469" cy="6972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38100</xdr:colOff>
      <xdr:row>11</xdr:row>
      <xdr:rowOff>19050</xdr:rowOff>
    </xdr:from>
    <xdr:to>
      <xdr:col>10</xdr:col>
      <xdr:colOff>434340</xdr:colOff>
      <xdr:row>12</xdr:row>
      <xdr:rowOff>203953</xdr:rowOff>
    </xdr:to>
    <xdr:cxnSp macro="">
      <xdr:nvCxnSpPr>
        <xdr:cNvPr id="4" name="Conector recto de flecha 3">
          <a:extLst>
            <a:ext uri="{FF2B5EF4-FFF2-40B4-BE49-F238E27FC236}">
              <a16:creationId xmlns:a16="http://schemas.microsoft.com/office/drawing/2014/main" id="{D898523A-8D68-4296-97A5-1130883E74A0}"/>
            </a:ext>
          </a:extLst>
        </xdr:cNvPr>
        <xdr:cNvCxnSpPr/>
      </xdr:nvCxnSpPr>
      <xdr:spPr>
        <a:xfrm flipV="1">
          <a:off x="37490400" y="759839730"/>
          <a:ext cx="396240" cy="39826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567690</xdr:colOff>
      <xdr:row>13</xdr:row>
      <xdr:rowOff>102871</xdr:rowOff>
    </xdr:from>
    <xdr:to>
      <xdr:col>8</xdr:col>
      <xdr:colOff>417172</xdr:colOff>
      <xdr:row>14</xdr:row>
      <xdr:rowOff>186691</xdr:rowOff>
    </xdr:to>
    <xdr:sp macro="" textlink="">
      <xdr:nvSpPr>
        <xdr:cNvPr id="5" name="CuadroTexto 4">
          <a:extLst>
            <a:ext uri="{FF2B5EF4-FFF2-40B4-BE49-F238E27FC236}">
              <a16:creationId xmlns:a16="http://schemas.microsoft.com/office/drawing/2014/main" id="{51D9D64A-059B-40F0-B825-FD24A925DAF4}"/>
            </a:ext>
          </a:extLst>
        </xdr:cNvPr>
        <xdr:cNvSpPr txBox="1"/>
      </xdr:nvSpPr>
      <xdr:spPr>
        <a:xfrm>
          <a:off x="35665410" y="760350271"/>
          <a:ext cx="634342"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tx1">
                  <a:lumMod val="75000"/>
                  <a:lumOff val="25000"/>
                </a:schemeClr>
              </a:solidFill>
              <a:latin typeface="Bahnschrift Light" panose="020B0502040204020203" pitchFamily="34" charset="0"/>
            </a:rPr>
            <a:t>+22.6%</a:t>
          </a:r>
        </a:p>
      </xdr:txBody>
    </xdr:sp>
    <xdr:clientData/>
  </xdr:twoCellAnchor>
  <xdr:twoCellAnchor>
    <xdr:from>
      <xdr:col>9</xdr:col>
      <xdr:colOff>520065</xdr:colOff>
      <xdr:row>10</xdr:row>
      <xdr:rowOff>203836</xdr:rowOff>
    </xdr:from>
    <xdr:to>
      <xdr:col>10</xdr:col>
      <xdr:colOff>369637</xdr:colOff>
      <xdr:row>12</xdr:row>
      <xdr:rowOff>74296</xdr:rowOff>
    </xdr:to>
    <xdr:sp macro="" textlink="">
      <xdr:nvSpPr>
        <xdr:cNvPr id="6" name="CuadroTexto 5">
          <a:extLst>
            <a:ext uri="{FF2B5EF4-FFF2-40B4-BE49-F238E27FC236}">
              <a16:creationId xmlns:a16="http://schemas.microsoft.com/office/drawing/2014/main" id="{5365240E-468E-4D90-871E-526B32B554BE}"/>
            </a:ext>
          </a:extLst>
        </xdr:cNvPr>
        <xdr:cNvSpPr txBox="1"/>
      </xdr:nvSpPr>
      <xdr:spPr>
        <a:xfrm>
          <a:off x="37187505" y="759811156"/>
          <a:ext cx="634432"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AR" sz="1100">
              <a:solidFill>
                <a:schemeClr val="tx1">
                  <a:lumMod val="75000"/>
                  <a:lumOff val="25000"/>
                </a:schemeClr>
              </a:solidFill>
              <a:latin typeface="Bahnschrift Light" panose="020B0502040204020203" pitchFamily="34" charset="0"/>
            </a:rPr>
            <a:t>+9.9%</a:t>
          </a:r>
        </a:p>
      </xdr:txBody>
    </xdr:sp>
    <xdr:clientData/>
  </xdr:twoCellAnchor>
  <xdr:twoCellAnchor>
    <xdr:from>
      <xdr:col>7</xdr:col>
      <xdr:colOff>555364</xdr:colOff>
      <xdr:row>17</xdr:row>
      <xdr:rowOff>85501</xdr:rowOff>
    </xdr:from>
    <xdr:to>
      <xdr:col>8</xdr:col>
      <xdr:colOff>412489</xdr:colOff>
      <xdr:row>18</xdr:row>
      <xdr:rowOff>176942</xdr:rowOff>
    </xdr:to>
    <xdr:sp macro="" textlink="">
      <xdr:nvSpPr>
        <xdr:cNvPr id="7" name="CuadroTexto 6">
          <a:extLst>
            <a:ext uri="{FF2B5EF4-FFF2-40B4-BE49-F238E27FC236}">
              <a16:creationId xmlns:a16="http://schemas.microsoft.com/office/drawing/2014/main" id="{A7F04870-D654-4203-B884-368C869F75EC}"/>
            </a:ext>
          </a:extLst>
        </xdr:cNvPr>
        <xdr:cNvSpPr txBox="1"/>
      </xdr:nvSpPr>
      <xdr:spPr>
        <a:xfrm>
          <a:off x="6812729" y="3940325"/>
          <a:ext cx="646019" cy="306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100">
              <a:solidFill>
                <a:schemeClr val="tx1">
                  <a:lumMod val="75000"/>
                  <a:lumOff val="25000"/>
                </a:schemeClr>
              </a:solidFill>
              <a:latin typeface="Bahnschrift Light" panose="020B0502040204020203" pitchFamily="34" charset="0"/>
            </a:rPr>
            <a:t>Jun-18</a:t>
          </a:r>
        </a:p>
      </xdr:txBody>
    </xdr:sp>
    <xdr:clientData/>
  </xdr:twoCellAnchor>
  <xdr:twoCellAnchor>
    <xdr:from>
      <xdr:col>8</xdr:col>
      <xdr:colOff>510540</xdr:colOff>
      <xdr:row>11</xdr:row>
      <xdr:rowOff>112396</xdr:rowOff>
    </xdr:from>
    <xdr:to>
      <xdr:col>9</xdr:col>
      <xdr:colOff>367665</xdr:colOff>
      <xdr:row>12</xdr:row>
      <xdr:rowOff>203836</xdr:rowOff>
    </xdr:to>
    <xdr:sp macro="" textlink="">
      <xdr:nvSpPr>
        <xdr:cNvPr id="8" name="CuadroTexto 7">
          <a:extLst>
            <a:ext uri="{FF2B5EF4-FFF2-40B4-BE49-F238E27FC236}">
              <a16:creationId xmlns:a16="http://schemas.microsoft.com/office/drawing/2014/main" id="{AFFE2442-F1E5-4BC1-94B4-D83D3E3B2FE3}"/>
            </a:ext>
          </a:extLst>
        </xdr:cNvPr>
        <xdr:cNvSpPr txBox="1"/>
      </xdr:nvSpPr>
      <xdr:spPr>
        <a:xfrm>
          <a:off x="36393120" y="759933076"/>
          <a:ext cx="64198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100">
              <a:solidFill>
                <a:schemeClr val="tx1">
                  <a:lumMod val="75000"/>
                  <a:lumOff val="25000"/>
                </a:schemeClr>
              </a:solidFill>
              <a:latin typeface="Bahnschrift Light" panose="020B0502040204020203" pitchFamily="34" charset="0"/>
            </a:rPr>
            <a:t>Sep-18</a:t>
          </a:r>
        </a:p>
      </xdr:txBody>
    </xdr:sp>
    <xdr:clientData/>
  </xdr:twoCellAnchor>
  <xdr:twoCellAnchor>
    <xdr:from>
      <xdr:col>9</xdr:col>
      <xdr:colOff>601308</xdr:colOff>
      <xdr:row>13</xdr:row>
      <xdr:rowOff>198345</xdr:rowOff>
    </xdr:from>
    <xdr:to>
      <xdr:col>10</xdr:col>
      <xdr:colOff>450790</xdr:colOff>
      <xdr:row>15</xdr:row>
      <xdr:rowOff>67012</xdr:rowOff>
    </xdr:to>
    <xdr:sp macro="" textlink="">
      <xdr:nvSpPr>
        <xdr:cNvPr id="9" name="CuadroTexto 8">
          <a:extLst>
            <a:ext uri="{FF2B5EF4-FFF2-40B4-BE49-F238E27FC236}">
              <a16:creationId xmlns:a16="http://schemas.microsoft.com/office/drawing/2014/main" id="{06708D30-22FD-40EE-9A7F-8EDD9A2A19EC}"/>
            </a:ext>
          </a:extLst>
        </xdr:cNvPr>
        <xdr:cNvSpPr txBox="1"/>
      </xdr:nvSpPr>
      <xdr:spPr>
        <a:xfrm>
          <a:off x="8436461" y="3192557"/>
          <a:ext cx="638376" cy="298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100">
              <a:solidFill>
                <a:schemeClr val="tx1">
                  <a:lumMod val="75000"/>
                  <a:lumOff val="25000"/>
                </a:schemeClr>
              </a:solidFill>
              <a:latin typeface="Bahnschrift Light" panose="020B0502040204020203" pitchFamily="34" charset="0"/>
            </a:rPr>
            <a:t>Dec-18</a:t>
          </a:r>
        </a:p>
      </xdr:txBody>
    </xdr:sp>
    <xdr:clientData/>
  </xdr:twoCellAnchor>
  <xdr:twoCellAnchor>
    <xdr:from>
      <xdr:col>10</xdr:col>
      <xdr:colOff>264795</xdr:colOff>
      <xdr:row>9</xdr:row>
      <xdr:rowOff>148591</xdr:rowOff>
    </xdr:from>
    <xdr:to>
      <xdr:col>11</xdr:col>
      <xdr:colOff>114277</xdr:colOff>
      <xdr:row>11</xdr:row>
      <xdr:rowOff>19051</xdr:rowOff>
    </xdr:to>
    <xdr:sp macro="" textlink="">
      <xdr:nvSpPr>
        <xdr:cNvPr id="10" name="CuadroTexto 9">
          <a:extLst>
            <a:ext uri="{FF2B5EF4-FFF2-40B4-BE49-F238E27FC236}">
              <a16:creationId xmlns:a16="http://schemas.microsoft.com/office/drawing/2014/main" id="{6EE97C52-C599-4391-A5FD-B83DCC8C0991}"/>
            </a:ext>
          </a:extLst>
        </xdr:cNvPr>
        <xdr:cNvSpPr txBox="1"/>
      </xdr:nvSpPr>
      <xdr:spPr>
        <a:xfrm>
          <a:off x="37717095" y="759542551"/>
          <a:ext cx="634342"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AR" sz="1100">
              <a:solidFill>
                <a:schemeClr val="tx1">
                  <a:lumMod val="75000"/>
                  <a:lumOff val="25000"/>
                </a:schemeClr>
              </a:solidFill>
              <a:latin typeface="Bahnschrift Light" panose="020B0502040204020203" pitchFamily="34" charset="0"/>
            </a:rPr>
            <a:t>Feb-18</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242044</xdr:colOff>
      <xdr:row>23</xdr:row>
      <xdr:rowOff>108055</xdr:rowOff>
    </xdr:from>
    <xdr:to>
      <xdr:col>11</xdr:col>
      <xdr:colOff>828930</xdr:colOff>
      <xdr:row>55</xdr:row>
      <xdr:rowOff>114569</xdr:rowOff>
    </xdr:to>
    <xdr:graphicFrame macro="">
      <xdr:nvGraphicFramePr>
        <xdr:cNvPr id="2" name="Gráfico 1">
          <a:extLst>
            <a:ext uri="{FF2B5EF4-FFF2-40B4-BE49-F238E27FC236}">
              <a16:creationId xmlns:a16="http://schemas.microsoft.com/office/drawing/2014/main" id="{43545522-C21E-4DFB-A11E-E5FC2CF43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900888</xdr:colOff>
      <xdr:row>23</xdr:row>
      <xdr:rowOff>163381</xdr:rowOff>
    </xdr:from>
    <xdr:to>
      <xdr:col>25</xdr:col>
      <xdr:colOff>50860</xdr:colOff>
      <xdr:row>55</xdr:row>
      <xdr:rowOff>169895</xdr:rowOff>
    </xdr:to>
    <xdr:graphicFrame macro="">
      <xdr:nvGraphicFramePr>
        <xdr:cNvPr id="3" name="Gráfico 2">
          <a:extLst>
            <a:ext uri="{FF2B5EF4-FFF2-40B4-BE49-F238E27FC236}">
              <a16:creationId xmlns:a16="http://schemas.microsoft.com/office/drawing/2014/main" id="{F8AA620B-CF04-4B23-92EA-CAFBD4B43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882733</xdr:colOff>
      <xdr:row>33</xdr:row>
      <xdr:rowOff>172242</xdr:rowOff>
    </xdr:from>
    <xdr:to>
      <xdr:col>8</xdr:col>
      <xdr:colOff>906979</xdr:colOff>
      <xdr:row>65</xdr:row>
      <xdr:rowOff>51707</xdr:rowOff>
    </xdr:to>
    <xdr:graphicFrame macro="">
      <xdr:nvGraphicFramePr>
        <xdr:cNvPr id="2" name="24 Gráfico">
          <a:extLst>
            <a:ext uri="{FF2B5EF4-FFF2-40B4-BE49-F238E27FC236}">
              <a16:creationId xmlns:a16="http://schemas.microsoft.com/office/drawing/2014/main" id="{0B896C65-0122-4062-8AD3-0A1C28F81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540326</xdr:colOff>
      <xdr:row>34</xdr:row>
      <xdr:rowOff>70674</xdr:rowOff>
    </xdr:from>
    <xdr:to>
      <xdr:col>19</xdr:col>
      <xdr:colOff>536507</xdr:colOff>
      <xdr:row>65</xdr:row>
      <xdr:rowOff>108773</xdr:rowOff>
    </xdr:to>
    <xdr:graphicFrame macro="">
      <xdr:nvGraphicFramePr>
        <xdr:cNvPr id="3" name="35 Gráfico">
          <a:extLst>
            <a:ext uri="{FF2B5EF4-FFF2-40B4-BE49-F238E27FC236}">
              <a16:creationId xmlns:a16="http://schemas.microsoft.com/office/drawing/2014/main" id="{A349EEB3-3862-4748-BB7F-010ED65A5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0.36025</cdr:x>
      <cdr:y>0.95129</cdr:y>
    </cdr:from>
    <cdr:to>
      <cdr:x>0.64777</cdr:x>
      <cdr:y>0.99055</cdr:y>
    </cdr:to>
    <cdr:sp macro="" textlink="">
      <cdr:nvSpPr>
        <cdr:cNvPr id="7" name="6 CuadroTexto"/>
        <cdr:cNvSpPr txBox="1"/>
      </cdr:nvSpPr>
      <cdr:spPr>
        <a:xfrm xmlns:a="http://schemas.openxmlformats.org/drawingml/2006/main">
          <a:off x="3346638" y="5639163"/>
          <a:ext cx="2670919" cy="23272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Sources:</a:t>
          </a:r>
          <a:r>
            <a:rPr lang="es-ES" sz="1100" baseline="0">
              <a:latin typeface="Bahnschrift Light" pitchFamily="34" charset="0"/>
            </a:rPr>
            <a:t> Indec, CPI CABA &amp; CPI San Luis</a:t>
          </a:r>
          <a:endParaRPr lang="es-ES" sz="1100">
            <a:latin typeface="Bahnschrift Light" pitchFamily="34" charset="0"/>
          </a:endParaRPr>
        </a:p>
      </cdr:txBody>
    </cdr:sp>
  </cdr:relSizeAnchor>
  <cdr:relSizeAnchor xmlns:cdr="http://schemas.openxmlformats.org/drawingml/2006/chartDrawing">
    <cdr:from>
      <cdr:x>0</cdr:x>
      <cdr:y>0</cdr:y>
    </cdr:from>
    <cdr:to>
      <cdr:x>0.00263</cdr:x>
      <cdr:y>0.00411</cdr:y>
    </cdr:to>
    <cdr:pic>
      <cdr:nvPicPr>
        <cdr:cNvPr id="3" name="chart">
          <a:extLst xmlns:a="http://schemas.openxmlformats.org/drawingml/2006/main">
            <a:ext uri="{FF2B5EF4-FFF2-40B4-BE49-F238E27FC236}">
              <a16:creationId xmlns:a16="http://schemas.microsoft.com/office/drawing/2014/main" id="{61BEFFC0-B825-40CF-A036-4E19BEEAE85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0.00263</cdr:x>
      <cdr:y>0.00411</cdr:y>
    </cdr:to>
    <cdr:pic>
      <cdr:nvPicPr>
        <cdr:cNvPr id="4" name="chart">
          <a:extLst xmlns:a="http://schemas.openxmlformats.org/drawingml/2006/main">
            <a:ext uri="{FF2B5EF4-FFF2-40B4-BE49-F238E27FC236}">
              <a16:creationId xmlns:a16="http://schemas.microsoft.com/office/drawing/2014/main" id="{C47E0122-7CE3-43A4-BCFA-0C4B64E55B4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0.60807</cdr:x>
      <cdr:y>0.12994</cdr:y>
    </cdr:from>
    <cdr:to>
      <cdr:x>0.86039</cdr:x>
      <cdr:y>0.17745</cdr:y>
    </cdr:to>
    <cdr:sp macro="" textlink="">
      <cdr:nvSpPr>
        <cdr:cNvPr id="8" name="11 CuadroTexto"/>
        <cdr:cNvSpPr txBox="1"/>
      </cdr:nvSpPr>
      <cdr:spPr>
        <a:xfrm xmlns:a="http://schemas.openxmlformats.org/drawingml/2006/main">
          <a:off x="5648740" y="770283"/>
          <a:ext cx="2343978" cy="28160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0.50832</cdr:x>
      <cdr:y>0.12856</cdr:y>
    </cdr:from>
    <cdr:to>
      <cdr:x>0.94955</cdr:x>
      <cdr:y>0.82362</cdr:y>
    </cdr:to>
    <cdr:sp macro="" textlink="">
      <cdr:nvSpPr>
        <cdr:cNvPr id="9" name="1 Rectángulo"/>
        <cdr:cNvSpPr/>
      </cdr:nvSpPr>
      <cdr:spPr>
        <a:xfrm xmlns:a="http://schemas.openxmlformats.org/drawingml/2006/main">
          <a:off x="4880482" y="764109"/>
          <a:ext cx="4236304" cy="4131159"/>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0.14101</cdr:x>
      <cdr:y>0.12906</cdr:y>
    </cdr:from>
    <cdr:to>
      <cdr:x>0.50704</cdr:x>
      <cdr:y>0.82661</cdr:y>
    </cdr:to>
    <cdr:sp macro="" textlink="">
      <cdr:nvSpPr>
        <cdr:cNvPr id="10" name="1 Rectángulo"/>
        <cdr:cNvSpPr/>
      </cdr:nvSpPr>
      <cdr:spPr>
        <a:xfrm xmlns:a="http://schemas.openxmlformats.org/drawingml/2006/main">
          <a:off x="1312769" y="794221"/>
          <a:ext cx="3407549" cy="4292690"/>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0.19444</cdr:x>
      <cdr:y>0.13079</cdr:y>
    </cdr:from>
    <cdr:to>
      <cdr:x>0.43948</cdr:x>
      <cdr:y>0.18079</cdr:y>
    </cdr:to>
    <cdr:sp macro="" textlink="">
      <cdr:nvSpPr>
        <cdr:cNvPr id="11" name="14 CuadroTexto"/>
        <cdr:cNvSpPr txBox="1"/>
      </cdr:nvSpPr>
      <cdr:spPr>
        <a:xfrm xmlns:a="http://schemas.openxmlformats.org/drawingml/2006/main">
          <a:off x="1864178" y="775607"/>
          <a:ext cx="2349344" cy="29650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0.40506</cdr:x>
      <cdr:y>0.95238</cdr:y>
    </cdr:from>
    <cdr:to>
      <cdr:x>0.59717</cdr:x>
      <cdr:y>1</cdr:y>
    </cdr:to>
    <cdr:sp macro="" textlink="">
      <cdr:nvSpPr>
        <cdr:cNvPr id="2" name="1 CuadroTexto"/>
        <cdr:cNvSpPr txBox="1"/>
      </cdr:nvSpPr>
      <cdr:spPr>
        <a:xfrm xmlns:a="http://schemas.openxmlformats.org/drawingml/2006/main">
          <a:off x="3889062" y="5660571"/>
          <a:ext cx="1844487" cy="28302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100">
              <a:latin typeface="Bahnschrift Light" pitchFamily="34" charset="0"/>
            </a:rPr>
            <a:t>Source: Indec &amp; BCRA</a:t>
          </a:r>
        </a:p>
      </cdr:txBody>
    </cdr:sp>
  </cdr:relSizeAnchor>
  <cdr:relSizeAnchor xmlns:cdr="http://schemas.openxmlformats.org/drawingml/2006/chartDrawing">
    <cdr:from>
      <cdr:x>1.04165E-7</cdr:x>
      <cdr:y>0.02693</cdr:y>
    </cdr:from>
    <cdr:to>
      <cdr:x>0.18358</cdr:x>
      <cdr:y>0.09319</cdr:y>
    </cdr:to>
    <cdr:sp macro="" textlink="">
      <cdr:nvSpPr>
        <cdr:cNvPr id="3" name="2 CuadroTexto"/>
        <cdr:cNvSpPr txBox="1"/>
      </cdr:nvSpPr>
      <cdr:spPr>
        <a:xfrm xmlns:a="http://schemas.openxmlformats.org/drawingml/2006/main">
          <a:off x="1" y="160061"/>
          <a:ext cx="1762379" cy="393823"/>
        </a:xfrm>
        <a:prstGeom xmlns:a="http://schemas.openxmlformats.org/drawingml/2006/main" prst="rect">
          <a:avLst/>
        </a:prstGeom>
      </cdr:spPr>
      <cdr:txBody>
        <a:bodyPr xmlns:a="http://schemas.openxmlformats.org/drawingml/2006/main" wrap="square" rtlCol="0" anchor="ctr"/>
        <a:lstStyle xmlns:a="http://schemas.openxmlformats.org/drawingml/2006/main"/>
        <a:p xmlns:a="http://schemas.openxmlformats.org/drawingml/2006/main">
          <a:pPr algn="ctr"/>
          <a:r>
            <a:rPr lang="es-ES" sz="1200">
              <a:latin typeface="Bahnschrift Light" pitchFamily="34" charset="0"/>
            </a:rPr>
            <a:t>Ars $ Bn</a:t>
          </a:r>
          <a:br>
            <a:rPr lang="es-ES" sz="1200">
              <a:latin typeface="Bahnschrift Light" pitchFamily="34" charset="0"/>
            </a:rPr>
          </a:br>
          <a:r>
            <a:rPr lang="es-ES" sz="1200">
              <a:latin typeface="Bahnschrift Light" pitchFamily="34" charset="0"/>
            </a:rPr>
            <a:t>(Real Prices : Jan</a:t>
          </a:r>
          <a:r>
            <a:rPr lang="es-ES" sz="1200" baseline="0">
              <a:latin typeface="Bahnschrift Light" pitchFamily="34" charset="0"/>
            </a:rPr>
            <a:t> </a:t>
          </a:r>
          <a:r>
            <a:rPr lang="es-ES" sz="1200">
              <a:latin typeface="Bahnschrift Light" pitchFamily="34" charset="0"/>
            </a:rPr>
            <a:t>2016)</a:t>
          </a:r>
        </a:p>
      </cdr:txBody>
    </cdr:sp>
  </cdr:relSizeAnchor>
  <cdr:relSizeAnchor xmlns:cdr="http://schemas.openxmlformats.org/drawingml/2006/chartDrawing">
    <cdr:from>
      <cdr:x>0.30349</cdr:x>
      <cdr:y>0.0264</cdr:y>
    </cdr:from>
    <cdr:to>
      <cdr:x>0.69102</cdr:x>
      <cdr:y>0.10181</cdr:y>
    </cdr:to>
    <cdr:sp macro="" textlink="">
      <cdr:nvSpPr>
        <cdr:cNvPr id="6" name="5 CuadroTexto"/>
        <cdr:cNvSpPr txBox="1"/>
      </cdr:nvSpPr>
      <cdr:spPr>
        <a:xfrm xmlns:a="http://schemas.openxmlformats.org/drawingml/2006/main">
          <a:off x="2913530" y="156883"/>
          <a:ext cx="3720353" cy="44823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s-ES" sz="1800">
              <a:latin typeface="Bahnschrift Light" pitchFamily="34" charset="0"/>
            </a:rPr>
            <a:t>a. Seasonally Adjusted GDP</a:t>
          </a:r>
        </a:p>
      </cdr:txBody>
    </cdr:sp>
  </cdr:relSizeAnchor>
  <cdr:relSizeAnchor xmlns:cdr="http://schemas.openxmlformats.org/drawingml/2006/chartDrawing">
    <cdr:from>
      <cdr:x>0.50841</cdr:x>
      <cdr:y>0.12278</cdr:y>
    </cdr:from>
    <cdr:to>
      <cdr:x>0.97797</cdr:x>
      <cdr:y>0.82744</cdr:y>
    </cdr:to>
    <cdr:sp macro="" textlink="">
      <cdr:nvSpPr>
        <cdr:cNvPr id="5" name="1 Rectángulo"/>
        <cdr:cNvSpPr/>
      </cdr:nvSpPr>
      <cdr:spPr>
        <a:xfrm xmlns:a="http://schemas.openxmlformats.org/drawingml/2006/main">
          <a:off x="4877105" y="729754"/>
          <a:ext cx="4504361" cy="4188227"/>
        </a:xfrm>
        <a:prstGeom xmlns:a="http://schemas.openxmlformats.org/drawingml/2006/main" prst="rect">
          <a:avLst/>
        </a:prstGeom>
        <a:solidFill xmlns:a="http://schemas.openxmlformats.org/drawingml/2006/main">
          <a:srgbClr val="E7E6E6">
            <a:lumMod val="50000"/>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0.15552</cdr:x>
      <cdr:y>0.12278</cdr:y>
    </cdr:from>
    <cdr:to>
      <cdr:x>0.51075</cdr:x>
      <cdr:y>0.82744</cdr:y>
    </cdr:to>
    <cdr:sp macro="" textlink="">
      <cdr:nvSpPr>
        <cdr:cNvPr id="7" name="1 Rectángulo"/>
        <cdr:cNvSpPr/>
      </cdr:nvSpPr>
      <cdr:spPr>
        <a:xfrm xmlns:a="http://schemas.openxmlformats.org/drawingml/2006/main">
          <a:off x="1491871" y="729754"/>
          <a:ext cx="3407645" cy="4188227"/>
        </a:xfrm>
        <a:prstGeom xmlns:a="http://schemas.openxmlformats.org/drawingml/2006/main" prst="rect">
          <a:avLst/>
        </a:prstGeom>
        <a:solidFill xmlns:a="http://schemas.openxmlformats.org/drawingml/2006/main">
          <a:srgbClr val="E7E6E6">
            <a:alpha val="15000"/>
          </a:srgbClr>
        </a:solidFill>
        <a:ln xmlns:a="http://schemas.openxmlformats.org/drawingml/2006/main" w="0" cap="flat" cmpd="sng" algn="ctr">
          <a:no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s-ES"/>
        </a:p>
      </cdr:txBody>
    </cdr:sp>
  </cdr:relSizeAnchor>
  <cdr:relSizeAnchor xmlns:cdr="http://schemas.openxmlformats.org/drawingml/2006/chartDrawing">
    <cdr:from>
      <cdr:x>0.63768</cdr:x>
      <cdr:y>0.12313</cdr:y>
    </cdr:from>
    <cdr:to>
      <cdr:x>0.88235</cdr:x>
      <cdr:y>0.17232</cdr:y>
    </cdr:to>
    <cdr:sp macro="" textlink="">
      <cdr:nvSpPr>
        <cdr:cNvPr id="8" name="11 CuadroTexto"/>
        <cdr:cNvSpPr txBox="1"/>
      </cdr:nvSpPr>
      <cdr:spPr>
        <a:xfrm xmlns:a="http://schemas.openxmlformats.org/drawingml/2006/main">
          <a:off x="6122512" y="731817"/>
          <a:ext cx="2349068" cy="29236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Inflation</a:t>
          </a:r>
          <a:r>
            <a:rPr lang="es-ES" sz="1400" baseline="0">
              <a:latin typeface="Bahnschrift Light" pitchFamily="34" charset="0"/>
            </a:rPr>
            <a:t> Targeting</a:t>
          </a:r>
          <a:endParaRPr lang="es-ES" sz="1400">
            <a:latin typeface="Bahnschrift Light" pitchFamily="34" charset="0"/>
          </a:endParaRPr>
        </a:p>
      </cdr:txBody>
    </cdr:sp>
  </cdr:relSizeAnchor>
  <cdr:relSizeAnchor xmlns:cdr="http://schemas.openxmlformats.org/drawingml/2006/chartDrawing">
    <cdr:from>
      <cdr:x>0.24049</cdr:x>
      <cdr:y>0.12134</cdr:y>
    </cdr:from>
    <cdr:to>
      <cdr:x>0.44263</cdr:x>
      <cdr:y>0.19003</cdr:y>
    </cdr:to>
    <cdr:sp macro="" textlink="">
      <cdr:nvSpPr>
        <cdr:cNvPr id="9" name="11 CuadroTexto"/>
        <cdr:cNvSpPr txBox="1"/>
      </cdr:nvSpPr>
      <cdr:spPr>
        <a:xfrm xmlns:a="http://schemas.openxmlformats.org/drawingml/2006/main">
          <a:off x="2309032" y="721178"/>
          <a:ext cx="1940773" cy="40826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s-ES" sz="1400">
              <a:latin typeface="Bahnschrift Light" pitchFamily="34" charset="0"/>
            </a:rPr>
            <a:t>Pre Inflation</a:t>
          </a:r>
          <a:r>
            <a:rPr lang="es-ES" sz="1400" baseline="0">
              <a:latin typeface="Bahnschrift Light" pitchFamily="34" charset="0"/>
            </a:rPr>
            <a:t> Targeting</a:t>
          </a:r>
          <a:endParaRPr lang="es-ES" sz="1400">
            <a:latin typeface="Bahnschrift Light"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ookingsinstitution.sharepoint.com/0scar/SPublico/0scarCierre/CajadeValor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rookingsinstitution.sharepoint.com/Sector%20P&#250;blico/Proyec%20y%20Observados/Observado%202009/SETIEMBRE%202009/PERFILES/INTERMEDIO%20SETIEMBRE%2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brookingsinstitution.sharepoint.com/Sector%20P&#250;blico/Proyec%20y%20Observados/Observado%202010/III%202010/TRABAJO/INTERMEDIO%2009-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rookingsinstitution.sharepoint.com/Sector%20P&#250;blico/Proyec%20y%20Observados/Observado%202011/III%202011/Intermedio%20III%20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rookingsinstitution.sharepoint.com/Sector%20P&#250;blico/Proyec%20y%20Observados/Observado%202014/II%202014/Intermedio%20III%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rookingsinstitution.sharepoint.com/Sector%20P&#250;blico/Proyec%20y%20Observados/Observado%202014/II%202014/Intermedio%20III%2020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rookingsinstitution.sharepoint.com/Sector%20P&#250;blico/Proyec%20y%20Observados/Observado%202014/II%202014/Intermedio%20II%2020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rookingsinstitution.sharepoint.com/users/jojedajo/Deuda%20externa/SEMANA4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rookingsinstitution.sharepoint.com/SPublico/0scarCierre/TitulosGN-Stock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rookingsinstitution.sharepoint.com/SPublico/0scarCierre/Proyec%20y%20Observados/Observado%202005/Observado%2005-III/Perfil%20III%202005/INTERMEDIO%20PERFIL%20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rookingsinstitution.sharepoint.com/0scar/SPublico/0scarCierre/Proyec%20y%20Observados/Observado%202006/I%202006/PERFILES/INTERMEDIO%201%20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rookingsinstitution.sharepoint.com/SPublico/0scarCierre/Proyec%20y%20Observados/Observado%202006/lll2006/PERFILES/INTERMEDIO%20III%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rookingsinstitution.sharepoint.com/JUAN%20PABLO/PARA%20PASAR/III2008/PERFILES/INTERMEDIO%20III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CajadeValores"/>
      <sheetName val="% Residual"/>
      <sheetName val="Current"/>
      <sheetName val="CajadeValores.xls"/>
    </sheetNames>
    <definedNames>
      <definedName name="RESUMEN" refersTo="='Resumen'!$A$4:$BH$382"/>
    </defined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cell r="AV4">
            <v>37529</v>
          </cell>
          <cell r="AW4">
            <v>37621</v>
          </cell>
          <cell r="AX4">
            <v>37711</v>
          </cell>
          <cell r="AY4">
            <v>37802</v>
          </cell>
          <cell r="AZ4">
            <v>37894</v>
          </cell>
          <cell r="BA4">
            <v>37986</v>
          </cell>
          <cell r="BB4">
            <v>38077</v>
          </cell>
          <cell r="BC4">
            <v>38168</v>
          </cell>
          <cell r="BD4">
            <v>38260</v>
          </cell>
          <cell r="BE4">
            <v>38352</v>
          </cell>
          <cell r="BF4">
            <v>38442</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cell r="AV5">
            <v>48</v>
          </cell>
          <cell r="AW5">
            <v>49</v>
          </cell>
          <cell r="AX5">
            <v>50</v>
          </cell>
          <cell r="AY5">
            <v>51</v>
          </cell>
          <cell r="AZ5">
            <v>52</v>
          </cell>
          <cell r="BA5">
            <v>53</v>
          </cell>
          <cell r="BB5">
            <v>54</v>
          </cell>
          <cell r="BC5">
            <v>55</v>
          </cell>
          <cell r="BD5">
            <v>56</v>
          </cell>
          <cell r="BE5">
            <v>57</v>
          </cell>
          <cell r="BF5">
            <v>58</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cell r="AV6">
            <v>791.27487208802972</v>
          </cell>
          <cell r="AW6">
            <v>745.12550836153639</v>
          </cell>
          <cell r="AX6">
            <v>1057.5371193513963</v>
          </cell>
          <cell r="AY6">
            <v>1148.7831192270814</v>
          </cell>
          <cell r="AZ6">
            <v>1234.0191601000629</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cell r="AV7">
            <v>882.74596136976947</v>
          </cell>
          <cell r="AW7">
            <v>819.91798650730743</v>
          </cell>
          <cell r="AX7">
            <v>1128.5472168407114</v>
          </cell>
          <cell r="AY7">
            <v>1220.8590367584573</v>
          </cell>
          <cell r="AZ7">
            <v>1304.8746988566322</v>
          </cell>
          <cell r="BA7">
            <v>1945.6255889818385</v>
          </cell>
          <cell r="BB7">
            <v>2323.1687205506519</v>
          </cell>
          <cell r="BC7">
            <v>2030.398372304518</v>
          </cell>
          <cell r="BD7">
            <v>2109.5777243656657</v>
          </cell>
          <cell r="BE7">
            <v>2141.6466156626307</v>
          </cell>
          <cell r="BF7">
            <v>6236.2921602079268</v>
          </cell>
          <cell r="BH7" t="str">
            <v>Insertar columnas antes de la doble raya</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cell r="AV9">
            <v>727.03427580594632</v>
          </cell>
          <cell r="AW9">
            <v>758.15125577362312</v>
          </cell>
          <cell r="AX9">
            <v>1091.2727881573012</v>
          </cell>
          <cell r="AY9">
            <v>1184.8145453556347</v>
          </cell>
          <cell r="AZ9">
            <v>1269.8811893216598</v>
          </cell>
          <cell r="BA9">
            <v>1904.4419391560009</v>
          </cell>
          <cell r="BB9">
            <v>2280.9785399827306</v>
          </cell>
          <cell r="BC9">
            <v>1996.9246331977379</v>
          </cell>
          <cell r="BD9">
            <v>2078.4785272596841</v>
          </cell>
          <cell r="BE9">
            <v>2109.814637641116</v>
          </cell>
          <cell r="BF9">
            <v>6206.2139289938004</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cell r="AV23">
            <v>0</v>
          </cell>
          <cell r="AW23">
            <v>0</v>
          </cell>
          <cell r="AX23">
            <v>0</v>
          </cell>
          <cell r="AY23">
            <v>0</v>
          </cell>
          <cell r="AZ23">
            <v>0</v>
          </cell>
          <cell r="BA23">
            <v>0</v>
          </cell>
          <cell r="BB23">
            <v>0</v>
          </cell>
          <cell r="BC23">
            <v>0</v>
          </cell>
          <cell r="BD23">
            <v>0</v>
          </cell>
          <cell r="BE23">
            <v>0</v>
          </cell>
          <cell r="BF23">
            <v>0</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cell r="AV24">
            <v>4.9114749999999994</v>
          </cell>
          <cell r="AW24">
            <v>5.1842999999999808</v>
          </cell>
          <cell r="AX24">
            <v>4.7845375000000079</v>
          </cell>
          <cell r="AY24">
            <v>4.885712499999979</v>
          </cell>
          <cell r="AZ24">
            <v>4.6494874999999745</v>
          </cell>
          <cell r="BA24">
            <v>4.6494874999999745</v>
          </cell>
          <cell r="BB24">
            <v>4.3894875000000004</v>
          </cell>
          <cell r="BC24">
            <v>4.1756250000000001</v>
          </cell>
          <cell r="BD24">
            <v>4.8893500000000003</v>
          </cell>
          <cell r="BE24">
            <v>9.0628499999999992</v>
          </cell>
          <cell r="BF24">
            <v>114.383475</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cell r="AV27">
            <v>0</v>
          </cell>
          <cell r="AW27">
            <v>0</v>
          </cell>
          <cell r="AX27">
            <v>0</v>
          </cell>
          <cell r="AY27">
            <v>0</v>
          </cell>
          <cell r="AZ27">
            <v>0</v>
          </cell>
          <cell r="BA27">
            <v>0</v>
          </cell>
          <cell r="BB27">
            <v>0</v>
          </cell>
          <cell r="BC27">
            <v>0</v>
          </cell>
          <cell r="BD27">
            <v>0</v>
          </cell>
          <cell r="BE27">
            <v>0</v>
          </cell>
          <cell r="BF27">
            <v>0</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cell r="AV28">
            <v>0.41236200157280795</v>
          </cell>
          <cell r="AW28">
            <v>0.39640361478880659</v>
          </cell>
          <cell r="AX28">
            <v>0.39467963026452846</v>
          </cell>
          <cell r="AY28">
            <v>0.38058741723105388</v>
          </cell>
          <cell r="AZ28">
            <v>0.27794355218796657</v>
          </cell>
          <cell r="BA28">
            <v>0.27794355218796579</v>
          </cell>
          <cell r="BB28">
            <v>0.27794355218796335</v>
          </cell>
          <cell r="BC28">
            <v>0.27794355218796335</v>
          </cell>
          <cell r="BD28">
            <v>0.36222713365219272</v>
          </cell>
          <cell r="BE28">
            <v>0.357439617616994</v>
          </cell>
          <cell r="BF28">
            <v>27.030651458781009</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cell r="AV29">
            <v>0</v>
          </cell>
          <cell r="AW29">
            <v>0</v>
          </cell>
          <cell r="AX29">
            <v>0</v>
          </cell>
          <cell r="AY29">
            <v>0</v>
          </cell>
          <cell r="AZ29">
            <v>0</v>
          </cell>
          <cell r="BA29">
            <v>0</v>
          </cell>
          <cell r="BB29">
            <v>0</v>
          </cell>
          <cell r="BC29">
            <v>0</v>
          </cell>
          <cell r="BD29">
            <v>0</v>
          </cell>
          <cell r="BE29">
            <v>0</v>
          </cell>
          <cell r="BF29">
            <v>0</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cell r="AV30">
            <v>0.41236200157280795</v>
          </cell>
          <cell r="AW30">
            <v>0.39640361478880659</v>
          </cell>
          <cell r="AX30">
            <v>0.39467963026452846</v>
          </cell>
          <cell r="AY30">
            <v>0.38058741723105388</v>
          </cell>
          <cell r="AZ30">
            <v>0.27794355218796657</v>
          </cell>
          <cell r="BA30">
            <v>0.27794355218796579</v>
          </cell>
          <cell r="BB30">
            <v>0.27794355218796335</v>
          </cell>
          <cell r="BC30">
            <v>0.27794355218796335</v>
          </cell>
          <cell r="BD30">
            <v>0.36222713365219272</v>
          </cell>
          <cell r="BE30">
            <v>0.357439617616994</v>
          </cell>
          <cell r="BF30">
            <v>27.030651458781009</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cell r="AV34">
            <v>0</v>
          </cell>
          <cell r="AW34">
            <v>0</v>
          </cell>
          <cell r="AX34">
            <v>0</v>
          </cell>
          <cell r="AY34">
            <v>0</v>
          </cell>
          <cell r="AZ34">
            <v>0</v>
          </cell>
          <cell r="BA34">
            <v>0</v>
          </cell>
          <cell r="BB34">
            <v>0</v>
          </cell>
          <cell r="BC34">
            <v>0</v>
          </cell>
          <cell r="BD34">
            <v>0</v>
          </cell>
          <cell r="BE34">
            <v>0</v>
          </cell>
          <cell r="BF34">
            <v>0</v>
          </cell>
        </row>
        <row r="35">
          <cell r="A35" t="str">
            <v>PRE4</v>
          </cell>
          <cell r="B35">
            <v>2225</v>
          </cell>
          <cell r="C35" t="str">
            <v>BOCON PREV 3ra Serie en Pesos</v>
          </cell>
          <cell r="D35" t="str">
            <v>S</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53.173361570200001</v>
          </cell>
          <cell r="BC35">
            <v>80.93978258688</v>
          </cell>
          <cell r="BD35">
            <v>67.352607739204004</v>
          </cell>
          <cell r="BE35">
            <v>120.18217493096002</v>
          </cell>
          <cell r="BF35">
            <v>119.18029720254401</v>
          </cell>
        </row>
        <row r="36">
          <cell r="A36" t="str">
            <v>PRO1</v>
          </cell>
          <cell r="B36">
            <v>2427</v>
          </cell>
          <cell r="C36" t="str">
            <v xml:space="preserve">BOCON PREV. $ 3 S 2 % ORIG. ARANC. CG   </v>
          </cell>
          <cell r="D36" t="str">
            <v>S</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53.173361570200001</v>
          </cell>
          <cell r="BC36">
            <v>80.93978258688</v>
          </cell>
          <cell r="BD36">
            <v>67.352607739204004</v>
          </cell>
          <cell r="BE36">
            <v>120.18217493096002</v>
          </cell>
          <cell r="BF36">
            <v>119.18029720254401</v>
          </cell>
        </row>
        <row r="37">
          <cell r="A37" t="str">
            <v>PRO2</v>
          </cell>
          <cell r="B37">
            <v>2215</v>
          </cell>
          <cell r="C37" t="str">
            <v>BOCON PREV 2ra Serie en Dólares</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cell r="AV37">
            <v>20.100689014804203</v>
          </cell>
          <cell r="AW37">
            <v>20.191097027356534</v>
          </cell>
          <cell r="AX37">
            <v>20.186577170734456</v>
          </cell>
          <cell r="AY37">
            <v>23.760203859928321</v>
          </cell>
          <cell r="AZ37">
            <v>19.498797575293594</v>
          </cell>
          <cell r="BA37">
            <v>27.558832828884331</v>
          </cell>
          <cell r="BB37">
            <v>25.618534791106288</v>
          </cell>
          <cell r="BC37">
            <v>25.77790338299171</v>
          </cell>
          <cell r="BD37">
            <v>27.393723819080087</v>
          </cell>
          <cell r="BE37">
            <v>24.479919074730091</v>
          </cell>
          <cell r="BF37">
            <v>162.86798587053829</v>
          </cell>
        </row>
        <row r="38">
          <cell r="A38" t="str">
            <v>PRE6</v>
          </cell>
          <cell r="B38">
            <v>2225</v>
          </cell>
          <cell r="C38" t="str">
            <v xml:space="preserve">BOCON PREV. U$S 2 DA.(C.G.)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cell r="AV38">
            <v>20.095301525697003</v>
          </cell>
          <cell r="AW38">
            <v>20.191097027356534</v>
          </cell>
          <cell r="AX38">
            <v>20.186577170734456</v>
          </cell>
          <cell r="AY38">
            <v>23.760203859928321</v>
          </cell>
          <cell r="AZ38">
            <v>19.498797575293594</v>
          </cell>
          <cell r="BA38">
            <v>27.558832828884331</v>
          </cell>
          <cell r="BB38">
            <v>25.618534791106288</v>
          </cell>
          <cell r="BC38">
            <v>25.77790338299171</v>
          </cell>
          <cell r="BD38">
            <v>27.393723819080087</v>
          </cell>
          <cell r="BE38">
            <v>24.479919074730091</v>
          </cell>
          <cell r="BF38">
            <v>162.86798587053829</v>
          </cell>
        </row>
        <row r="39">
          <cell r="A39" t="str">
            <v>PRO1</v>
          </cell>
          <cell r="B39">
            <v>2215</v>
          </cell>
          <cell r="C39" t="str">
            <v xml:space="preserve">BOCON PREV. U$S 2 DA.(JUB)(C.G.)        </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cell r="AV39">
            <v>0</v>
          </cell>
          <cell r="AW39">
            <v>0</v>
          </cell>
          <cell r="AX39">
            <v>0</v>
          </cell>
          <cell r="AY39">
            <v>0</v>
          </cell>
          <cell r="AZ39">
            <v>0</v>
          </cell>
          <cell r="BA39">
            <v>0</v>
          </cell>
          <cell r="BB39">
            <v>0</v>
          </cell>
          <cell r="BC39">
            <v>0</v>
          </cell>
          <cell r="BD39">
            <v>0</v>
          </cell>
          <cell r="BE39">
            <v>0</v>
          </cell>
          <cell r="BF39">
            <v>0</v>
          </cell>
        </row>
        <row r="40">
          <cell r="A40" t="str">
            <v>PRO5</v>
          </cell>
          <cell r="B40">
            <v>42225</v>
          </cell>
          <cell r="C40" t="str">
            <v xml:space="preserve">BOCON PREV. (U$S) 2DA. SERIE CG.        </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0</v>
          </cell>
          <cell r="AV40">
            <v>5.3874891072000879E-3</v>
          </cell>
          <cell r="AW40">
            <v>0</v>
          </cell>
          <cell r="AX40">
            <v>0</v>
          </cell>
          <cell r="AY40">
            <v>0</v>
          </cell>
          <cell r="AZ40">
            <v>0</v>
          </cell>
          <cell r="BA40">
            <v>0</v>
          </cell>
          <cell r="BB40">
            <v>0</v>
          </cell>
          <cell r="BC40">
            <v>0</v>
          </cell>
          <cell r="BD40">
            <v>0</v>
          </cell>
          <cell r="BE40">
            <v>0</v>
          </cell>
          <cell r="BF40">
            <v>0</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cell r="AV41">
            <v>1.2794239999999917</v>
          </cell>
          <cell r="AW41">
            <v>0.17404600000001835</v>
          </cell>
          <cell r="AX41">
            <v>0.55804600000001869</v>
          </cell>
          <cell r="AY41">
            <v>0.281509000000014</v>
          </cell>
          <cell r="AZ41">
            <v>0.6838090000000141</v>
          </cell>
          <cell r="BA41">
            <v>4.6355999999997621E-2</v>
          </cell>
          <cell r="BB41">
            <v>0.14635600000000001</v>
          </cell>
          <cell r="BC41">
            <v>0.75107599999999997</v>
          </cell>
          <cell r="BD41">
            <v>4.7619049999999996</v>
          </cell>
          <cell r="BE41">
            <v>2.297698</v>
          </cell>
          <cell r="BF41">
            <v>45.908484999999999</v>
          </cell>
        </row>
        <row r="42">
          <cell r="A42" t="str">
            <v>PRO2</v>
          </cell>
          <cell r="B42">
            <v>42209</v>
          </cell>
          <cell r="C42" t="str">
            <v>BONOS CONSOLIDACION 1ra Serie en Pesos</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cell r="AV42">
            <v>8.1959782201892466</v>
          </cell>
          <cell r="AW42">
            <v>8.1711791180302793</v>
          </cell>
          <cell r="AX42">
            <v>8.1711791180303379</v>
          </cell>
          <cell r="AY42">
            <v>8.3414546434178067</v>
          </cell>
          <cell r="AZ42">
            <v>8.6739596080331616</v>
          </cell>
          <cell r="BA42">
            <v>8.5551453631738141</v>
          </cell>
          <cell r="BB42">
            <v>8.6826867962942718</v>
          </cell>
          <cell r="BC42">
            <v>9.3896728734020556</v>
          </cell>
          <cell r="BD42">
            <v>9.5783346627000725</v>
          </cell>
          <cell r="BE42">
            <v>9.6341766522319716</v>
          </cell>
          <cell r="BF42">
            <v>240.16343997019581</v>
          </cell>
        </row>
        <row r="43">
          <cell r="A43" t="str">
            <v>PRO8</v>
          </cell>
          <cell r="B43">
            <v>2209</v>
          </cell>
          <cell r="C43" t="str">
            <v>BONOS CONSOLIDACION 1ra Serie en Pesos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cell r="AV43">
            <v>8.1959782201892466</v>
          </cell>
          <cell r="AW43">
            <v>8.1711791180302793</v>
          </cell>
          <cell r="AX43">
            <v>8.1711791180303379</v>
          </cell>
          <cell r="AY43">
            <v>8.3414546434178067</v>
          </cell>
          <cell r="AZ43">
            <v>8.6739596080331616</v>
          </cell>
          <cell r="BA43">
            <v>8.5551453631738141</v>
          </cell>
          <cell r="BB43">
            <v>8.6826867962942718</v>
          </cell>
          <cell r="BC43">
            <v>9.3896728734020556</v>
          </cell>
          <cell r="BD43">
            <v>9.5783346627000725</v>
          </cell>
          <cell r="BE43">
            <v>9.6341766522319716</v>
          </cell>
          <cell r="BF43">
            <v>240.16343997019581</v>
          </cell>
        </row>
        <row r="44">
          <cell r="A44" t="str">
            <v>PRO9</v>
          </cell>
          <cell r="B44">
            <v>42209</v>
          </cell>
          <cell r="C44" t="str">
            <v xml:space="preserve">BONO CONSOLIDACION 1 SERIE $            </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cell r="AV44">
            <v>0</v>
          </cell>
          <cell r="AW44">
            <v>0</v>
          </cell>
          <cell r="AX44">
            <v>0</v>
          </cell>
          <cell r="AY44">
            <v>0</v>
          </cell>
          <cell r="AZ44">
            <v>0</v>
          </cell>
          <cell r="BA44">
            <v>0</v>
          </cell>
          <cell r="BB44">
            <v>0</v>
          </cell>
          <cell r="BC44">
            <v>0</v>
          </cell>
          <cell r="BD44">
            <v>0</v>
          </cell>
          <cell r="BE44">
            <v>0</v>
          </cell>
          <cell r="BF44">
            <v>0</v>
          </cell>
        </row>
        <row r="45">
          <cell r="A45" t="str">
            <v>PRO3</v>
          </cell>
          <cell r="B45">
            <v>42208</v>
          </cell>
          <cell r="C45" t="str">
            <v>BONOS CONSOLIDACION 1ra Serie en Dólares</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cell r="AV45">
            <v>12.286417727282442</v>
          </cell>
          <cell r="AW45">
            <v>12.078719904360314</v>
          </cell>
          <cell r="AX45">
            <v>12.489302585145083</v>
          </cell>
          <cell r="AY45">
            <v>12.146872763531203</v>
          </cell>
          <cell r="AZ45">
            <v>12.387879901470914</v>
          </cell>
          <cell r="BA45">
            <v>12.946148221900893</v>
          </cell>
          <cell r="BB45">
            <v>12.800620817938228</v>
          </cell>
          <cell r="BC45">
            <v>13.968791100795288</v>
          </cell>
          <cell r="BD45">
            <v>16.916479693351988</v>
          </cell>
          <cell r="BE45">
            <v>20.328531956337283</v>
          </cell>
          <cell r="BF45">
            <v>227.08431930781026</v>
          </cell>
        </row>
        <row r="46">
          <cell r="A46" t="str">
            <v>BIHD</v>
          </cell>
          <cell r="B46">
            <v>2208</v>
          </cell>
          <cell r="C46" t="str">
            <v>BONOS CONSOLIDACION 1ra Serie en Dólares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cell r="AV46">
            <v>11.554078715477665</v>
          </cell>
          <cell r="AW46">
            <v>11.392839496873709</v>
          </cell>
          <cell r="AX46">
            <v>11.856133938160651</v>
          </cell>
          <cell r="AY46">
            <v>11.5532379369234</v>
          </cell>
          <cell r="AZ46">
            <v>11.680507692102411</v>
          </cell>
          <cell r="BA46">
            <v>12.190102568982924</v>
          </cell>
          <cell r="BB46">
            <v>12.102661599329807</v>
          </cell>
          <cell r="BC46">
            <v>13.332605394144423</v>
          </cell>
          <cell r="BD46">
            <v>16.338045715114674</v>
          </cell>
          <cell r="BE46">
            <v>19.807849706513519</v>
          </cell>
          <cell r="BF46">
            <v>226.62138878640005</v>
          </cell>
        </row>
        <row r="47">
          <cell r="A47" t="str">
            <v>FERRO</v>
          </cell>
          <cell r="B47">
            <v>43160</v>
          </cell>
          <cell r="C47" t="str">
            <v>B.CONS 1 S U$S ESC.(2208)AMP.FURUNDARENA</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cell r="BC47">
            <v>4.1675038655344207E-2</v>
          </cell>
          <cell r="BD47">
            <v>0</v>
          </cell>
          <cell r="BE47">
            <v>0</v>
          </cell>
          <cell r="BF47">
            <v>0</v>
          </cell>
        </row>
        <row r="48">
          <cell r="A48" t="str">
            <v>PRO4</v>
          </cell>
          <cell r="B48">
            <v>42208</v>
          </cell>
          <cell r="C48" t="str">
            <v xml:space="preserve">BONO CONSL. (U$S) ESCRIT. 1RA.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cell r="AV48">
            <v>0.73233901180477778</v>
          </cell>
          <cell r="AW48">
            <v>0.68588040748660561</v>
          </cell>
          <cell r="AX48">
            <v>0.63316864698443243</v>
          </cell>
          <cell r="AY48">
            <v>0.59363482660780309</v>
          </cell>
          <cell r="AZ48">
            <v>0.70737220936850165</v>
          </cell>
          <cell r="BA48">
            <v>0.75604565291796821</v>
          </cell>
          <cell r="BB48">
            <v>0.69795921860842036</v>
          </cell>
          <cell r="BC48">
            <v>0.5945106679955221</v>
          </cell>
          <cell r="BD48">
            <v>0.57843397823731357</v>
          </cell>
          <cell r="BE48">
            <v>0.52068224982376266</v>
          </cell>
          <cell r="BF48">
            <v>0.46293052141021418</v>
          </cell>
        </row>
        <row r="49">
          <cell r="A49" t="str">
            <v>BT01</v>
          </cell>
          <cell r="B49">
            <v>2129</v>
          </cell>
          <cell r="C49" t="str">
            <v>BONOS CONSOLIDACION 2da Serie en Pesos</v>
          </cell>
          <cell r="D49" t="str">
            <v>S</v>
          </cell>
          <cell r="U49">
            <v>0</v>
          </cell>
          <cell r="V49">
            <v>0</v>
          </cell>
          <cell r="W49">
            <v>0</v>
          </cell>
          <cell r="X49">
            <v>0</v>
          </cell>
          <cell r="Y49">
            <v>0</v>
          </cell>
          <cell r="Z49">
            <v>0</v>
          </cell>
          <cell r="AA49">
            <v>0</v>
          </cell>
          <cell r="AB49">
            <v>0</v>
          </cell>
          <cell r="AC49">
            <v>0</v>
          </cell>
          <cell r="AD49">
            <v>0</v>
          </cell>
          <cell r="AE49">
            <v>4.5968249754000006E-3</v>
          </cell>
          <cell r="AF49">
            <v>4.6316267130000009E-3</v>
          </cell>
          <cell r="AG49">
            <v>6.2814124594199994E-2</v>
          </cell>
          <cell r="AH49">
            <v>4.6999045086000002E-3</v>
          </cell>
          <cell r="AI49">
            <v>2.1236626564999996E-2</v>
          </cell>
          <cell r="AJ49">
            <v>6.2811730129999993E-2</v>
          </cell>
          <cell r="AK49">
            <v>0.2001978781066</v>
          </cell>
          <cell r="AL49">
            <v>5.889547648E-2</v>
          </cell>
          <cell r="AM49">
            <v>7.4845076058000004E-2</v>
          </cell>
          <cell r="AN49">
            <v>5.9736444480000005E-2</v>
          </cell>
          <cell r="AO49">
            <v>6.013614112E-2</v>
          </cell>
          <cell r="AP49">
            <v>5.9918402702071362E-2</v>
          </cell>
          <cell r="AQ49">
            <v>5.7633733707145904E-2</v>
          </cell>
          <cell r="AR49">
            <v>5.8205709883968865E-2</v>
          </cell>
          <cell r="AS49">
            <v>1.5446095878456847E-2</v>
          </cell>
          <cell r="AT49">
            <v>4.4104759658636767E-17</v>
          </cell>
          <cell r="AU49">
            <v>4.5211495420572796E-3</v>
          </cell>
          <cell r="AV49">
            <v>9.8297023171848644E-3</v>
          </cell>
          <cell r="AW49">
            <v>1.2802791426834036E-2</v>
          </cell>
          <cell r="AX49">
            <v>1.0936729716304327E-16</v>
          </cell>
          <cell r="AY49">
            <v>1.0936729716304327E-16</v>
          </cell>
          <cell r="AZ49">
            <v>1.2802791426834036E-2</v>
          </cell>
          <cell r="BA49">
            <v>0.30039670539902757</v>
          </cell>
          <cell r="BB49">
            <v>5.4209576321715325</v>
          </cell>
          <cell r="BC49">
            <v>8.3599695258650879</v>
          </cell>
          <cell r="BD49">
            <v>5.0539739689425325</v>
          </cell>
          <cell r="BE49">
            <v>4.3188529598821139</v>
          </cell>
          <cell r="BF49">
            <v>4.9214547699927538</v>
          </cell>
        </row>
        <row r="50">
          <cell r="A50" t="str">
            <v>BT02</v>
          </cell>
          <cell r="B50">
            <v>2130</v>
          </cell>
          <cell r="C50" t="str">
            <v>BONOS CONSOLIDACION 2da Serie en Pesos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cell r="AV50">
            <v>9.8297023171848644E-3</v>
          </cell>
          <cell r="AW50">
            <v>1.2802791426834036E-2</v>
          </cell>
          <cell r="AX50">
            <v>1.0936729716304327E-16</v>
          </cell>
          <cell r="AY50">
            <v>1.0936729716304327E-16</v>
          </cell>
          <cell r="AZ50">
            <v>1.2802791426834036E-2</v>
          </cell>
          <cell r="BA50">
            <v>1.0936729716304327E-16</v>
          </cell>
          <cell r="BB50">
            <v>4.4107662688475109E-17</v>
          </cell>
          <cell r="BC50">
            <v>0</v>
          </cell>
          <cell r="BD50">
            <v>0</v>
          </cell>
          <cell r="BE50">
            <v>0</v>
          </cell>
          <cell r="BF50">
            <v>0.99280100387699788</v>
          </cell>
        </row>
        <row r="51">
          <cell r="A51" t="str">
            <v>PRO5</v>
          </cell>
          <cell r="B51">
            <v>2448</v>
          </cell>
          <cell r="C51" t="str">
            <v>BONOS CONSOLIDACION PESOS 2 DA S.2 % ESC</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cell r="BB51">
            <v>4.9140624284032475</v>
          </cell>
          <cell r="BC51">
            <v>7.2488434557570551</v>
          </cell>
          <cell r="BD51">
            <v>3.9855574427129716</v>
          </cell>
          <cell r="BE51">
            <v>2.9957971861201975</v>
          </cell>
          <cell r="BF51">
            <v>2.6606888804880104</v>
          </cell>
        </row>
        <row r="52">
          <cell r="A52" t="str">
            <v>BT03Flot</v>
          </cell>
          <cell r="B52">
            <v>42130</v>
          </cell>
          <cell r="C52" t="str">
            <v xml:space="preserve">BONO CONSOL. ($) ESCRIT.  2 DA. SERIE   </v>
          </cell>
          <cell r="D52" t="str">
            <v>S</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0</v>
          </cell>
          <cell r="AV52">
            <v>0</v>
          </cell>
          <cell r="AW52">
            <v>0</v>
          </cell>
          <cell r="AX52">
            <v>0</v>
          </cell>
          <cell r="AY52">
            <v>0</v>
          </cell>
          <cell r="AZ52">
            <v>0</v>
          </cell>
          <cell r="BA52">
            <v>0.30039670539902746</v>
          </cell>
          <cell r="BB52">
            <v>0.50689520376828501</v>
          </cell>
          <cell r="BC52">
            <v>1.1111260701080334</v>
          </cell>
          <cell r="BD52">
            <v>1.0684165262295613</v>
          </cell>
          <cell r="BE52">
            <v>1.3230557737619166</v>
          </cell>
          <cell r="BF52">
            <v>1.2679648856277455</v>
          </cell>
        </row>
        <row r="53">
          <cell r="A53" t="str">
            <v>BT04</v>
          </cell>
          <cell r="B53">
            <v>2156</v>
          </cell>
          <cell r="C53" t="str">
            <v>BONOS CONSOLIDACION 2da Serie en Dólares</v>
          </cell>
          <cell r="D53" t="str">
            <v>S</v>
          </cell>
          <cell r="U53">
            <v>0</v>
          </cell>
          <cell r="V53">
            <v>0</v>
          </cell>
          <cell r="W53">
            <v>0</v>
          </cell>
          <cell r="X53">
            <v>0</v>
          </cell>
          <cell r="Y53">
            <v>0</v>
          </cell>
          <cell r="Z53">
            <v>0</v>
          </cell>
          <cell r="AA53">
            <v>0</v>
          </cell>
          <cell r="AB53">
            <v>0</v>
          </cell>
          <cell r="AC53">
            <v>0.16531432060000001</v>
          </cell>
          <cell r="AD53">
            <v>3.91244624092</v>
          </cell>
          <cell r="AE53">
            <v>6.4310707104121558</v>
          </cell>
          <cell r="AF53">
            <v>7.4728956580491417</v>
          </cell>
          <cell r="AG53">
            <v>5.0996061358522091</v>
          </cell>
          <cell r="AH53">
            <v>6.9812167767410003</v>
          </cell>
          <cell r="AI53">
            <v>10.259108328562981</v>
          </cell>
          <cell r="AJ53">
            <v>13.07976840555</v>
          </cell>
          <cell r="AK53">
            <v>16.721844796986456</v>
          </cell>
          <cell r="AL53">
            <v>26.257733558587535</v>
          </cell>
          <cell r="AM53">
            <v>43.643355792949166</v>
          </cell>
          <cell r="AN53">
            <v>43.289319766131285</v>
          </cell>
          <cell r="AO53">
            <v>62.825711398827224</v>
          </cell>
          <cell r="AP53">
            <v>60.391025244598779</v>
          </cell>
          <cell r="AQ53">
            <v>22.701954165865722</v>
          </cell>
          <cell r="AR53">
            <v>21.72719583007256</v>
          </cell>
          <cell r="AS53">
            <v>14.107000190912448</v>
          </cell>
          <cell r="AT53">
            <v>16.611540701962799</v>
          </cell>
          <cell r="AU53">
            <v>17.829642585118481</v>
          </cell>
          <cell r="AV53">
            <v>17.891583537838169</v>
          </cell>
          <cell r="AW53">
            <v>17.231050400040161</v>
          </cell>
          <cell r="AX53">
            <v>17.869616543765087</v>
          </cell>
          <cell r="AY53">
            <v>19.840558866852117</v>
          </cell>
          <cell r="AZ53">
            <v>19.886480111090929</v>
          </cell>
          <cell r="BA53">
            <v>19.908819961471366</v>
          </cell>
          <cell r="BB53">
            <v>19.26625431671026</v>
          </cell>
          <cell r="BC53">
            <v>32.892905733826403</v>
          </cell>
          <cell r="BD53">
            <v>38.446403567176873</v>
          </cell>
          <cell r="BE53">
            <v>44.808573517207016</v>
          </cell>
          <cell r="BF53">
            <v>276.41752792242914</v>
          </cell>
        </row>
        <row r="54">
          <cell r="A54" t="str">
            <v>PRO6</v>
          </cell>
          <cell r="B54">
            <v>2129</v>
          </cell>
          <cell r="C54" t="str">
            <v>BONOS CONSOLIDACION 2da Serie en Dólares</v>
          </cell>
          <cell r="D54" t="str">
            <v>S</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cell r="AV54">
            <v>14.67204641030245</v>
          </cell>
          <cell r="AW54">
            <v>14.281830885040401</v>
          </cell>
          <cell r="AX54">
            <v>15.019009046616771</v>
          </cell>
          <cell r="AY54">
            <v>17.051223383460371</v>
          </cell>
          <cell r="AZ54">
            <v>16.638945782045052</v>
          </cell>
          <cell r="BA54">
            <v>16.965058912436017</v>
          </cell>
          <cell r="BB54">
            <v>16.228033408114378</v>
          </cell>
          <cell r="BC54">
            <v>29.967145411153872</v>
          </cell>
          <cell r="BD54">
            <v>35.633103830427693</v>
          </cell>
          <cell r="BE54">
            <v>42.042665668267325</v>
          </cell>
          <cell r="BF54">
            <v>273.76679006323377</v>
          </cell>
        </row>
        <row r="55">
          <cell r="A55" t="str">
            <v>BT06</v>
          </cell>
          <cell r="B55">
            <v>42129</v>
          </cell>
          <cell r="C55" t="str">
            <v xml:space="preserve">BONO CONSOL.(U$S) ESCRIT. 2 DA SERIE    </v>
          </cell>
          <cell r="D55" t="str">
            <v>S</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0</v>
          </cell>
          <cell r="AU55">
            <v>0</v>
          </cell>
          <cell r="AV55">
            <v>3.2195371275357201</v>
          </cell>
          <cell r="AW55">
            <v>2.9492195149997587</v>
          </cell>
          <cell r="AX55">
            <v>2.8506074971483168</v>
          </cell>
          <cell r="AY55">
            <v>2.7893354833917452</v>
          </cell>
          <cell r="AZ55">
            <v>3.2475343290458776</v>
          </cell>
          <cell r="BA55">
            <v>2.9437610490353481</v>
          </cell>
          <cell r="BB55">
            <v>3.0382209085958829</v>
          </cell>
          <cell r="BC55">
            <v>2.9257603226725326</v>
          </cell>
          <cell r="BD55">
            <v>2.8132997367491819</v>
          </cell>
          <cell r="BE55">
            <v>2.7659078489396887</v>
          </cell>
          <cell r="BF55">
            <v>2.6507378591953574</v>
          </cell>
        </row>
        <row r="56">
          <cell r="A56" t="str">
            <v>BT27</v>
          </cell>
          <cell r="B56">
            <v>2155</v>
          </cell>
          <cell r="C56" t="str">
            <v>BONOS CONSOLIDACION 3ra Serie en Pesos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4.7534E-2</v>
          </cell>
          <cell r="AN56">
            <v>15.183881001472756</v>
          </cell>
          <cell r="AO56">
            <v>12.792199999999999</v>
          </cell>
          <cell r="AP56">
            <v>21.062260999999999</v>
          </cell>
          <cell r="AQ56">
            <v>20.818826880000017</v>
          </cell>
          <cell r="AR56">
            <v>16.538665199999929</v>
          </cell>
          <cell r="AS56">
            <v>10.838651999999914</v>
          </cell>
          <cell r="AT56">
            <v>10.182811799999989</v>
          </cell>
          <cell r="AU56">
            <v>4.0573671600000001</v>
          </cell>
          <cell r="AV56">
            <v>3.4655375999999247</v>
          </cell>
          <cell r="AW56">
            <v>2.0175044400000086</v>
          </cell>
          <cell r="AX56">
            <v>0.40470444000001571</v>
          </cell>
          <cell r="AY56">
            <v>0.40470444000001571</v>
          </cell>
          <cell r="AZ56">
            <v>0.35105699999998163</v>
          </cell>
          <cell r="BA56">
            <v>0.33750443999998792</v>
          </cell>
          <cell r="BB56">
            <v>0.48270431999999286</v>
          </cell>
          <cell r="BC56">
            <v>1.1683173600000143</v>
          </cell>
          <cell r="BD56">
            <v>1.2495974399999976</v>
          </cell>
          <cell r="BE56">
            <v>1.0789128000000119</v>
          </cell>
          <cell r="BF56">
            <v>255.08537376000001</v>
          </cell>
        </row>
        <row r="57">
          <cell r="A57" t="str">
            <v>PRO7</v>
          </cell>
          <cell r="B57">
            <v>2156</v>
          </cell>
          <cell r="C57" t="str">
            <v>BONOS CONSOLIDACION 3ra Serie en Pesos</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3.4655375999999247</v>
          </cell>
          <cell r="AW57">
            <v>2.0175044400000086</v>
          </cell>
          <cell r="AX57">
            <v>0.40470444000001571</v>
          </cell>
          <cell r="AY57">
            <v>0.40470444000001571</v>
          </cell>
          <cell r="AZ57">
            <v>0.35105699999998163</v>
          </cell>
          <cell r="BA57">
            <v>0.33750443999998792</v>
          </cell>
          <cell r="BB57">
            <v>0.48270431999999286</v>
          </cell>
          <cell r="BC57">
            <v>1.1683173600000143</v>
          </cell>
          <cell r="BD57">
            <v>1.2495974399999976</v>
          </cell>
          <cell r="BE57">
            <v>1.0789128000000119</v>
          </cell>
          <cell r="BF57">
            <v>255.08537376000001</v>
          </cell>
        </row>
        <row r="58">
          <cell r="A58" t="str">
            <v>PRO8</v>
          </cell>
          <cell r="B58">
            <v>42156</v>
          </cell>
          <cell r="C58" t="str">
            <v>BONOS CONSOLIDACION 3RA SERIE ($) ESCRIT</v>
          </cell>
          <cell r="D58" t="str">
            <v>N</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row>
        <row r="59">
          <cell r="A59" t="str">
            <v>PRO9</v>
          </cell>
          <cell r="B59">
            <v>0</v>
          </cell>
          <cell r="C59" t="str">
            <v>BONOS CONSOLIDACION 3ra Serie en Dólares</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1.05</v>
          </cell>
          <cell r="AI59">
            <v>9.0109999999999996E-2</v>
          </cell>
          <cell r="AJ59">
            <v>0.79226099999999999</v>
          </cell>
          <cell r="AK59">
            <v>2.0316880025773352</v>
          </cell>
          <cell r="AL59">
            <v>4.4362170000000001</v>
          </cell>
          <cell r="AM59">
            <v>6.6319700000000221</v>
          </cell>
          <cell r="AN59">
            <v>12.807052002398089</v>
          </cell>
          <cell r="AO59">
            <v>13.555734019728645</v>
          </cell>
          <cell r="AP59">
            <v>23.856722000000001</v>
          </cell>
          <cell r="AQ59">
            <v>24.872774399999919</v>
          </cell>
          <cell r="AR59">
            <v>38.917493160000106</v>
          </cell>
          <cell r="AS59">
            <v>24.435922719999954</v>
          </cell>
          <cell r="AT59">
            <v>18.010175399999927</v>
          </cell>
          <cell r="AU59">
            <v>18.0297348</v>
          </cell>
          <cell r="AV59">
            <v>17.528846080000008</v>
          </cell>
          <cell r="AW59">
            <v>17.226815640000087</v>
          </cell>
          <cell r="AX59">
            <v>17.230566200000112</v>
          </cell>
          <cell r="AY59">
            <v>16.070602600000086</v>
          </cell>
          <cell r="AZ59">
            <v>16.802653319999894</v>
          </cell>
          <cell r="BA59">
            <v>15.588086639999927</v>
          </cell>
          <cell r="BB59">
            <v>18.186437160000068</v>
          </cell>
          <cell r="BC59">
            <v>26.88762444000001</v>
          </cell>
          <cell r="BD59">
            <v>29.845796039999989</v>
          </cell>
          <cell r="BE59">
            <v>31.36730135999996</v>
          </cell>
          <cell r="BF59">
            <v>416.23282116000001</v>
          </cell>
        </row>
        <row r="60">
          <cell r="A60" t="str">
            <v>BTVAU$</v>
          </cell>
          <cell r="B60">
            <v>2155</v>
          </cell>
          <cell r="C60" t="str">
            <v>BONOS CONSOLIDACION 3ra Serie en Dólares</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cell r="AV60">
            <v>17.49454728000001</v>
          </cell>
          <cell r="AW60">
            <v>17.194322040000088</v>
          </cell>
          <cell r="AX60">
            <v>17.19987780000011</v>
          </cell>
          <cell r="AY60">
            <v>16.041719400000087</v>
          </cell>
          <cell r="AZ60">
            <v>16.775575319999895</v>
          </cell>
          <cell r="BA60">
            <v>15.556821839999927</v>
          </cell>
          <cell r="BB60">
            <v>18.157405560000068</v>
          </cell>
          <cell r="BC60">
            <v>26.869680600000009</v>
          </cell>
          <cell r="BD60">
            <v>29.829347519999988</v>
          </cell>
          <cell r="BE60">
            <v>31.352348159999959</v>
          </cell>
          <cell r="BF60">
            <v>416.21936328000004</v>
          </cell>
        </row>
        <row r="61">
          <cell r="A61" t="str">
            <v>PRO7</v>
          </cell>
          <cell r="B61">
            <v>42155</v>
          </cell>
          <cell r="C61" t="str">
            <v xml:space="preserve">BONO CONSOLIDACION 3 SERIE U$S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0</v>
          </cell>
          <cell r="AV61">
            <v>3.4298799999999741E-2</v>
          </cell>
          <cell r="AW61">
            <v>3.2493600000000011E-2</v>
          </cell>
          <cell r="AX61">
            <v>3.0688400000000726E-2</v>
          </cell>
          <cell r="AY61">
            <v>2.8883200000000109E-2</v>
          </cell>
          <cell r="AZ61">
            <v>2.707800000000038E-2</v>
          </cell>
          <cell r="BA61">
            <v>3.1264800000000648E-2</v>
          </cell>
          <cell r="BB61">
            <v>2.9031599999998697E-2</v>
          </cell>
          <cell r="BC61">
            <v>1.794383999999985E-2</v>
          </cell>
          <cell r="BD61">
            <v>1.6448519999999554E-2</v>
          </cell>
          <cell r="BE61">
            <v>1.4953200000000185E-2</v>
          </cell>
          <cell r="BF61">
            <v>1.3457879999999887E-2</v>
          </cell>
        </row>
        <row r="62">
          <cell r="A62" t="str">
            <v>PRO10</v>
          </cell>
          <cell r="B62">
            <v>42441</v>
          </cell>
          <cell r="C62" t="str">
            <v xml:space="preserve">BONOS CONSOLIDACION PESOS ESCRIT.4TA.   </v>
          </cell>
          <cell r="D62" t="str">
            <v>S</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7.6166067490811892E-3</v>
          </cell>
          <cell r="AV62">
            <v>7.861822251921613E-3</v>
          </cell>
          <cell r="AW62">
            <v>2.8199782826597844E-3</v>
          </cell>
          <cell r="AX62">
            <v>0</v>
          </cell>
          <cell r="AY62">
            <v>0</v>
          </cell>
          <cell r="AZ62">
            <v>0</v>
          </cell>
          <cell r="BA62">
            <v>0</v>
          </cell>
          <cell r="BB62">
            <v>63.138615417641155</v>
          </cell>
          <cell r="BC62">
            <v>88.197407280654858</v>
          </cell>
          <cell r="BD62">
            <v>60.665386782158365</v>
          </cell>
          <cell r="BE62">
            <v>72.594366158035413</v>
          </cell>
          <cell r="BF62">
            <v>87.265841048446376</v>
          </cell>
        </row>
        <row r="63">
          <cell r="A63" t="str">
            <v>BP01/E600</v>
          </cell>
          <cell r="B63">
            <v>2439</v>
          </cell>
          <cell r="C63" t="str">
            <v xml:space="preserve">BONOS CONSOLIDACION PESOS ESCRIT.4TA.   </v>
          </cell>
          <cell r="D63" t="str">
            <v>S</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7.6166067490811892E-3</v>
          </cell>
          <cell r="AV63">
            <v>7.861822251921613E-3</v>
          </cell>
          <cell r="AW63">
            <v>2.8199782826597844E-3</v>
          </cell>
          <cell r="AX63">
            <v>0</v>
          </cell>
          <cell r="AY63">
            <v>0</v>
          </cell>
          <cell r="AZ63">
            <v>0</v>
          </cell>
          <cell r="BA63">
            <v>0</v>
          </cell>
          <cell r="BB63">
            <v>0</v>
          </cell>
          <cell r="BC63">
            <v>0</v>
          </cell>
          <cell r="BD63">
            <v>0</v>
          </cell>
          <cell r="BE63">
            <v>0</v>
          </cell>
          <cell r="BF63">
            <v>0</v>
          </cell>
        </row>
        <row r="64">
          <cell r="A64" t="str">
            <v>BP01/E521</v>
          </cell>
          <cell r="B64">
            <v>2449</v>
          </cell>
          <cell r="C64" t="str">
            <v>BONOS CONSOLIDACION PESOS 4 TA.S. 2% ESC</v>
          </cell>
          <cell r="D64" t="str">
            <v>S</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0</v>
          </cell>
          <cell r="AR64">
            <v>0</v>
          </cell>
          <cell r="AS64">
            <v>0</v>
          </cell>
          <cell r="AT64">
            <v>0</v>
          </cell>
          <cell r="AU64">
            <v>0</v>
          </cell>
          <cell r="AV64">
            <v>0</v>
          </cell>
          <cell r="AW64">
            <v>0</v>
          </cell>
          <cell r="AX64">
            <v>0</v>
          </cell>
          <cell r="AY64">
            <v>0</v>
          </cell>
          <cell r="AZ64">
            <v>0</v>
          </cell>
          <cell r="BA64">
            <v>0</v>
          </cell>
          <cell r="BB64">
            <v>63.138615417641155</v>
          </cell>
          <cell r="BC64">
            <v>88.197407280654858</v>
          </cell>
          <cell r="BD64">
            <v>60.665386782158365</v>
          </cell>
          <cell r="BE64">
            <v>72.594366158035413</v>
          </cell>
          <cell r="BF64">
            <v>87.265841048446376</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0.1</v>
          </cell>
          <cell r="AR65">
            <v>0.11062311000000001</v>
          </cell>
          <cell r="AS65">
            <v>0.11721012006767452</v>
          </cell>
          <cell r="AT65">
            <v>0.12768050575779077</v>
          </cell>
          <cell r="AU65">
            <v>4.658527495497463E-2</v>
          </cell>
          <cell r="AV65">
            <v>6.454720105877948E-2</v>
          </cell>
          <cell r="AW65">
            <v>1.529296070512462E-2</v>
          </cell>
          <cell r="AX65">
            <v>0.36728207073077496</v>
          </cell>
          <cell r="AY65">
            <v>7.9413660426778492E-3</v>
          </cell>
          <cell r="AZ65">
            <v>6.1420635267153438E-3</v>
          </cell>
          <cell r="BA65">
            <v>6.1420635267153438E-3</v>
          </cell>
          <cell r="BB65">
            <v>6.9978429023631508E-2</v>
          </cell>
          <cell r="BC65">
            <v>0.88993058167330685</v>
          </cell>
          <cell r="BD65">
            <v>0.5211846339573214</v>
          </cell>
          <cell r="BE65">
            <v>0.32753303465589695</v>
          </cell>
          <cell r="BF65">
            <v>13.255133984336627</v>
          </cell>
        </row>
        <row r="66">
          <cell r="A66" t="str">
            <v>FERRO</v>
          </cell>
          <cell r="B66">
            <v>2193</v>
          </cell>
          <cell r="C66" t="str">
            <v xml:space="preserve">BONOS CONSOLIDACION PESOS ESCRIT.5TA.S. </v>
          </cell>
          <cell r="D66" t="str">
            <v>N</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0.711426</v>
          </cell>
          <cell r="AS66">
            <v>8.1182000000000004E-2</v>
          </cell>
          <cell r="AT66">
            <v>6.9409999999999999E-2</v>
          </cell>
          <cell r="AU66">
            <v>1.4599999999999999E-3</v>
          </cell>
          <cell r="AV66">
            <v>1.5383000000014135E-2</v>
          </cell>
          <cell r="AW66">
            <v>4.2042999999978292E-2</v>
          </cell>
          <cell r="AX66">
            <v>4.2042999999978292E-2</v>
          </cell>
          <cell r="AY66">
            <v>4.0999999998803105E-4</v>
          </cell>
          <cell r="AZ66">
            <v>5.9799999999938791E-3</v>
          </cell>
          <cell r="BA66">
            <v>4.0999999998803105E-4</v>
          </cell>
          <cell r="BB66">
            <v>1.4319999999999999E-3</v>
          </cell>
          <cell r="BC66">
            <v>3.8032000000000003E-2</v>
          </cell>
          <cell r="BD66">
            <v>3.8032000000000003E-2</v>
          </cell>
          <cell r="BE66">
            <v>3.8032000000000003E-2</v>
          </cell>
          <cell r="BF66">
            <v>74.337917000000004</v>
          </cell>
        </row>
        <row r="67">
          <cell r="A67" t="str">
            <v>BT98</v>
          </cell>
          <cell r="B67">
            <v>2441</v>
          </cell>
          <cell r="C67" t="str">
            <v xml:space="preserve">BONOS CONSOLIDACION PESOS ESCRIT.5TA.S.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0.711426</v>
          </cell>
          <cell r="AS67">
            <v>8.1182000000000004E-2</v>
          </cell>
          <cell r="AT67">
            <v>6.9409999999999999E-2</v>
          </cell>
          <cell r="AU67">
            <v>1.4599999999999999E-3</v>
          </cell>
          <cell r="AV67">
            <v>1.5383000000014135E-2</v>
          </cell>
          <cell r="AW67">
            <v>4.2042999999978292E-2</v>
          </cell>
          <cell r="AX67">
            <v>4.2042999999978292E-2</v>
          </cell>
          <cell r="AY67">
            <v>4.0999999998803105E-4</v>
          </cell>
          <cell r="AZ67">
            <v>5.9799999999938791E-3</v>
          </cell>
          <cell r="BA67">
            <v>4.0999999998803105E-4</v>
          </cell>
          <cell r="BB67">
            <v>1.4319999999999999E-3</v>
          </cell>
          <cell r="BC67">
            <v>3.8032000000000003E-2</v>
          </cell>
          <cell r="BD67">
            <v>3.8032000000000003E-2</v>
          </cell>
          <cell r="BE67">
            <v>3.8032000000000003E-2</v>
          </cell>
          <cell r="BF67">
            <v>74.337917000000004</v>
          </cell>
        </row>
        <row r="68">
          <cell r="A68" t="str">
            <v>BT01</v>
          </cell>
          <cell r="B68">
            <v>42441</v>
          </cell>
          <cell r="C68" t="str">
            <v xml:space="preserve">BONO CONSOLIDACION 5 SERIE $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row>
        <row r="69">
          <cell r="A69" t="str">
            <v>BT02</v>
          </cell>
          <cell r="B69">
            <v>5302</v>
          </cell>
          <cell r="C69" t="str">
            <v xml:space="preserve">BONOS CONSOLIDACION U$S ESCRIT.5TA.S.   </v>
          </cell>
          <cell r="D69" t="str">
            <v>N</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2.8000000000000001E-2</v>
          </cell>
          <cell r="AR69">
            <v>4.6283999999999999E-2</v>
          </cell>
          <cell r="AS69">
            <v>2.6374000000000002E-2</v>
          </cell>
          <cell r="AT69">
            <v>11.567389</v>
          </cell>
          <cell r="AU69">
            <v>11.499563</v>
          </cell>
          <cell r="AV69">
            <v>11.847317000000002</v>
          </cell>
          <cell r="AW69">
            <v>11.433043999999994</v>
          </cell>
          <cell r="AX69">
            <v>11.431409999999998</v>
          </cell>
          <cell r="AY69">
            <v>11.461229999999992</v>
          </cell>
          <cell r="AZ69">
            <v>11.468674999999996</v>
          </cell>
          <cell r="BA69">
            <v>11.480750999999998</v>
          </cell>
          <cell r="BB69">
            <v>6.9709999999999994E-2</v>
          </cell>
          <cell r="BC69">
            <v>5.0188999999999998E-2</v>
          </cell>
          <cell r="BD69">
            <v>2.7257229999999999</v>
          </cell>
          <cell r="BE69">
            <v>0.43124000000000001</v>
          </cell>
          <cell r="BF69">
            <v>43.505468</v>
          </cell>
        </row>
        <row r="70">
          <cell r="A70" t="str">
            <v>BT03</v>
          </cell>
          <cell r="B70">
            <v>2440</v>
          </cell>
          <cell r="C70" t="str">
            <v xml:space="preserve">BONOS CONSOLIDACION U$S ESCRIT.5TA.S.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2.8000000000000001E-2</v>
          </cell>
          <cell r="AR70">
            <v>4.6283999999999999E-2</v>
          </cell>
          <cell r="AS70">
            <v>2.6374000000000002E-2</v>
          </cell>
          <cell r="AT70">
            <v>11.567389</v>
          </cell>
          <cell r="AU70">
            <v>11.499563</v>
          </cell>
          <cell r="AV70">
            <v>11.847317000000002</v>
          </cell>
          <cell r="AW70">
            <v>11.433043999999994</v>
          </cell>
          <cell r="AX70">
            <v>11.431409999999998</v>
          </cell>
          <cell r="AY70">
            <v>11.461229999999992</v>
          </cell>
          <cell r="AZ70">
            <v>11.468674999999996</v>
          </cell>
          <cell r="BA70">
            <v>11.480750999999998</v>
          </cell>
          <cell r="BB70">
            <v>6.9709999999999994E-2</v>
          </cell>
          <cell r="BC70">
            <v>5.0188999999999998E-2</v>
          </cell>
          <cell r="BD70">
            <v>2.7257229999999999</v>
          </cell>
          <cell r="BE70">
            <v>0.43124000000000001</v>
          </cell>
          <cell r="BF70">
            <v>43.505468</v>
          </cell>
        </row>
        <row r="71">
          <cell r="A71" t="str">
            <v>BT03Flot</v>
          </cell>
          <cell r="B71">
            <v>42440</v>
          </cell>
          <cell r="C71" t="str">
            <v xml:space="preserve">BONO CONSOLIDACION 5 SERIE U$S          </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0</v>
          </cell>
          <cell r="AV71">
            <v>0</v>
          </cell>
          <cell r="AW71">
            <v>0</v>
          </cell>
          <cell r="AX71">
            <v>0</v>
          </cell>
          <cell r="AY71">
            <v>0</v>
          </cell>
          <cell r="AZ71">
            <v>0</v>
          </cell>
          <cell r="BA71">
            <v>0</v>
          </cell>
          <cell r="BB71">
            <v>0</v>
          </cell>
          <cell r="BC71">
            <v>0</v>
          </cell>
          <cell r="BD71">
            <v>0</v>
          </cell>
          <cell r="BE71">
            <v>0</v>
          </cell>
          <cell r="BF71">
            <v>0</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cell r="AV72">
            <v>1.5358898631914279E-2</v>
          </cell>
          <cell r="AW72">
            <v>1.5358898631912577E-2</v>
          </cell>
          <cell r="AX72">
            <v>1.5358898631912577E-2</v>
          </cell>
          <cell r="AY72">
            <v>1.5358898631912577E-2</v>
          </cell>
          <cell r="AZ72">
            <v>1.5358898631912577E-2</v>
          </cell>
          <cell r="BA72">
            <v>1.0262879459559929E-2</v>
          </cell>
          <cell r="BB72">
            <v>1.0262879459559397E-2</v>
          </cell>
          <cell r="BC72">
            <v>1.0262879459559397E-2</v>
          </cell>
          <cell r="BD72">
            <v>1.0262879459559397E-2</v>
          </cell>
          <cell r="BE72">
            <v>1.0262879459559397E-2</v>
          </cell>
          <cell r="BF72">
            <v>18.176403258723056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cell r="AV73">
            <v>3.0000000000000249E-2</v>
          </cell>
          <cell r="AW73">
            <v>3.0000000000000249E-2</v>
          </cell>
          <cell r="AX73">
            <v>3.0000000000000249E-2</v>
          </cell>
          <cell r="AY73">
            <v>3.0000000000000249E-2</v>
          </cell>
          <cell r="AZ73">
            <v>3.0000000000000249E-2</v>
          </cell>
          <cell r="BA73">
            <v>3.0000000000000249E-2</v>
          </cell>
          <cell r="BB73">
            <v>0.03</v>
          </cell>
          <cell r="BC73">
            <v>0.03</v>
          </cell>
          <cell r="BD73">
            <v>0.03</v>
          </cell>
          <cell r="BE73">
            <v>0.03</v>
          </cell>
          <cell r="BF73">
            <v>5.3027899999999999</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cell r="AV74">
            <v>0</v>
          </cell>
          <cell r="AW74">
            <v>0</v>
          </cell>
          <cell r="AX74">
            <v>0</v>
          </cell>
          <cell r="AY74">
            <v>0</v>
          </cell>
          <cell r="AZ74">
            <v>0</v>
          </cell>
          <cell r="BA74">
            <v>0</v>
          </cell>
          <cell r="BB74">
            <v>0</v>
          </cell>
          <cell r="BC74">
            <v>0</v>
          </cell>
          <cell r="BD74">
            <v>0</v>
          </cell>
          <cell r="BE74">
            <v>0</v>
          </cell>
          <cell r="BF74">
            <v>0</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cell r="AV75">
            <v>0</v>
          </cell>
          <cell r="AW75">
            <v>0</v>
          </cell>
          <cell r="AX75">
            <v>0</v>
          </cell>
          <cell r="AY75">
            <v>0</v>
          </cell>
          <cell r="AZ75">
            <v>0</v>
          </cell>
          <cell r="BA75">
            <v>0</v>
          </cell>
          <cell r="BB75">
            <v>0</v>
          </cell>
          <cell r="BC75">
            <v>0</v>
          </cell>
          <cell r="BD75">
            <v>0</v>
          </cell>
          <cell r="BE75">
            <v>0</v>
          </cell>
          <cell r="BF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259.1130000000004</v>
          </cell>
          <cell r="AW76">
            <v>245.49600000000015</v>
          </cell>
          <cell r="AX76">
            <v>244.62900000000025</v>
          </cell>
          <cell r="AY76">
            <v>252.68400000000014</v>
          </cell>
          <cell r="AZ76">
            <v>248.49900000000008</v>
          </cell>
          <cell r="BA76">
            <v>246.68599999999981</v>
          </cell>
          <cell r="BB76">
            <v>246.75700000000001</v>
          </cell>
          <cell r="BC76">
            <v>253.58500000000001</v>
          </cell>
          <cell r="BD76">
            <v>313.13499999999999</v>
          </cell>
          <cell r="BE76">
            <v>221.393</v>
          </cell>
          <cell r="BF76">
            <v>975.44500000000005</v>
          </cell>
        </row>
        <row r="77">
          <cell r="A77" t="str">
            <v>BOARDOM</v>
          </cell>
          <cell r="B77">
            <v>0</v>
          </cell>
          <cell r="C77" t="str">
            <v xml:space="preserve">BONOS DEL TESORO U$S(BONTES)11,75% 2003 </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88.388791999999654</v>
          </cell>
          <cell r="AW77">
            <v>54.421394999999933</v>
          </cell>
          <cell r="AX77">
            <v>52.91838099999967</v>
          </cell>
          <cell r="AY77">
            <v>54.513429999999573</v>
          </cell>
          <cell r="AZ77">
            <v>83.330592999999624</v>
          </cell>
          <cell r="BA77">
            <v>79.736728999999514</v>
          </cell>
          <cell r="BB77">
            <v>82.215525999999997</v>
          </cell>
          <cell r="BC77">
            <v>97.019104999999996</v>
          </cell>
          <cell r="BD77">
            <v>94.05329900000001</v>
          </cell>
          <cell r="BE77">
            <v>100.112814</v>
          </cell>
          <cell r="BF77">
            <v>495.46234099999998</v>
          </cell>
        </row>
        <row r="78">
          <cell r="A78" t="str">
            <v>BTVA$</v>
          </cell>
          <cell r="B78">
            <v>5307</v>
          </cell>
          <cell r="C78" t="str">
            <v xml:space="preserve">BONOS DEL TESORO U$S(BONTES)11,75% 2003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88.388791999999654</v>
          </cell>
          <cell r="AW78">
            <v>54.421394999999933</v>
          </cell>
          <cell r="AX78">
            <v>52.91838099999967</v>
          </cell>
          <cell r="AY78">
            <v>54.513429999999573</v>
          </cell>
          <cell r="AZ78">
            <v>83.330592999999624</v>
          </cell>
          <cell r="BA78">
            <v>79.736728999999514</v>
          </cell>
          <cell r="BB78">
            <v>81.515525999999994</v>
          </cell>
          <cell r="BC78">
            <v>97.019104999999996</v>
          </cell>
          <cell r="BD78">
            <v>93.353299000000007</v>
          </cell>
          <cell r="BE78">
            <v>99.112814</v>
          </cell>
          <cell r="BF78">
            <v>495.46234099999998</v>
          </cell>
        </row>
        <row r="79">
          <cell r="A79" t="str">
            <v>BTVAU$</v>
          </cell>
          <cell r="B79">
            <v>7637</v>
          </cell>
          <cell r="C79" t="str">
            <v xml:space="preserve">BONOS TESORO U$S (BONTES) 11,75 %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cell r="BB79">
            <v>0.7</v>
          </cell>
          <cell r="BC79">
            <v>0</v>
          </cell>
          <cell r="BD79">
            <v>0.7</v>
          </cell>
          <cell r="BE79">
            <v>1</v>
          </cell>
          <cell r="BF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cell r="AV80">
            <v>14.779000000000035</v>
          </cell>
          <cell r="AW80">
            <v>14.029000000000028</v>
          </cell>
          <cell r="AX80">
            <v>12.68</v>
          </cell>
          <cell r="AY80">
            <v>13.067</v>
          </cell>
          <cell r="AZ80">
            <v>13.270999999999987</v>
          </cell>
          <cell r="BA80">
            <v>12.897999999999985</v>
          </cell>
          <cell r="BB80">
            <v>13.54</v>
          </cell>
          <cell r="BC80">
            <v>28.681000000000001</v>
          </cell>
          <cell r="BD80">
            <v>28.606999999999999</v>
          </cell>
          <cell r="BE80">
            <v>4.266</v>
          </cell>
          <cell r="BF80">
            <v>104.27500000000001</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cell r="AV81">
            <v>75.879988999999938</v>
          </cell>
          <cell r="AW81">
            <v>66.915136000000331</v>
          </cell>
          <cell r="AX81">
            <v>57.869308000000018</v>
          </cell>
          <cell r="AY81">
            <v>54.26331600000006</v>
          </cell>
          <cell r="AZ81">
            <v>65.851117999999985</v>
          </cell>
          <cell r="BA81">
            <v>66.392734000000189</v>
          </cell>
          <cell r="BB81">
            <v>66.867225000000005</v>
          </cell>
          <cell r="BC81">
            <v>82.673604999999995</v>
          </cell>
          <cell r="BD81">
            <v>80.844832999999994</v>
          </cell>
          <cell r="BE81">
            <v>72.186944999999994</v>
          </cell>
          <cell r="BF81">
            <v>316.30356599999999</v>
          </cell>
        </row>
        <row r="82">
          <cell r="A82" t="str">
            <v>BP01/E600</v>
          </cell>
          <cell r="B82">
            <v>5404</v>
          </cell>
          <cell r="C82" t="str">
            <v>BONOS DEL TESORO U$S(BONTES)12,125% 2005</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cell r="AV82">
            <v>108.12804099999983</v>
          </cell>
          <cell r="AW82">
            <v>76.951938999999925</v>
          </cell>
          <cell r="AX82">
            <v>77.031523000000078</v>
          </cell>
          <cell r="AY82">
            <v>78.22970799999996</v>
          </cell>
          <cell r="AZ82">
            <v>88.183385000000101</v>
          </cell>
          <cell r="BA82">
            <v>88.409830000000028</v>
          </cell>
          <cell r="BB82">
            <v>87.039309000000003</v>
          </cell>
          <cell r="BC82">
            <v>90.360034000000013</v>
          </cell>
          <cell r="BD82">
            <v>88.238644000000008</v>
          </cell>
          <cell r="BE82">
            <v>98.485665000000012</v>
          </cell>
          <cell r="BF82">
            <v>512.08548200000007</v>
          </cell>
        </row>
        <row r="83">
          <cell r="A83" t="str">
            <v>BP01/E521</v>
          </cell>
          <cell r="B83">
            <v>5308</v>
          </cell>
          <cell r="C83" t="str">
            <v>BONOS DEL TESORO U$S(BONTES)12,125% 2005</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cell r="AV83">
            <v>108.12804099999983</v>
          </cell>
          <cell r="AW83">
            <v>76.951938999999925</v>
          </cell>
          <cell r="AX83">
            <v>77.031523000000078</v>
          </cell>
          <cell r="AY83">
            <v>78.22970799999996</v>
          </cell>
          <cell r="AZ83">
            <v>88.183385000000101</v>
          </cell>
          <cell r="BA83">
            <v>88.409830000000028</v>
          </cell>
          <cell r="BB83">
            <v>86.966009</v>
          </cell>
          <cell r="BC83">
            <v>90.271174000000002</v>
          </cell>
          <cell r="BD83">
            <v>88.061483999999993</v>
          </cell>
          <cell r="BE83">
            <v>98.311965000000001</v>
          </cell>
          <cell r="BF83">
            <v>512.00008200000002</v>
          </cell>
        </row>
        <row r="84">
          <cell r="A84" t="str">
            <v>BP02/E400</v>
          </cell>
          <cell r="B84">
            <v>46393</v>
          </cell>
          <cell r="C84" t="str">
            <v xml:space="preserve">BONTES (5308 EX. VTO.9) 714/18910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cell r="BB84">
            <v>0</v>
          </cell>
          <cell r="BC84">
            <v>8.5400000000000004E-2</v>
          </cell>
          <cell r="BD84">
            <v>8.5400000000000004E-2</v>
          </cell>
          <cell r="BE84">
            <v>8.5400000000000004E-2</v>
          </cell>
          <cell r="BF84">
            <v>8.5400000000000004E-2</v>
          </cell>
        </row>
        <row r="85">
          <cell r="A85" t="str">
            <v>BP02/E580</v>
          </cell>
          <cell r="B85">
            <v>46450</v>
          </cell>
          <cell r="C85" t="str">
            <v xml:space="preserve">BONTES 5308 V.2005 EX.DERECHO VTO.9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cell r="BB85">
            <v>0</v>
          </cell>
          <cell r="BC85">
            <v>3.46E-3</v>
          </cell>
          <cell r="BD85">
            <v>3.46E-3</v>
          </cell>
          <cell r="BE85">
            <v>0</v>
          </cell>
          <cell r="BF85">
            <v>0</v>
          </cell>
        </row>
        <row r="86">
          <cell r="A86" t="str">
            <v>BP01/B410</v>
          </cell>
          <cell r="B86">
            <v>6638</v>
          </cell>
          <cell r="C86" t="str">
            <v>BONOS TESORO U$S (BONTES) 12,125 %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BB86">
            <v>0</v>
          </cell>
          <cell r="BC86">
            <v>0</v>
          </cell>
          <cell r="BD86">
            <v>0.04</v>
          </cell>
          <cell r="BE86">
            <v>0.04</v>
          </cell>
          <cell r="BF86">
            <v>0</v>
          </cell>
        </row>
        <row r="87">
          <cell r="A87" t="str">
            <v>BP02/E330</v>
          </cell>
          <cell r="B87">
            <v>7638</v>
          </cell>
          <cell r="C87" t="str">
            <v xml:space="preserve">BONOS TESORO U$S (BONTES) 12,125 %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7.3300000000000004E-2</v>
          </cell>
          <cell r="BC87">
            <v>0</v>
          </cell>
          <cell r="BD87">
            <v>4.8300000000000003E-2</v>
          </cell>
          <cell r="BE87">
            <v>4.8300000000000003E-2</v>
          </cell>
          <cell r="BF87">
            <v>0</v>
          </cell>
        </row>
        <row r="88">
          <cell r="A88" t="str">
            <v>BP04/E435</v>
          </cell>
          <cell r="B88">
            <v>5411</v>
          </cell>
          <cell r="C88" t="str">
            <v>BONOS DEL TESORO (BONTES) U$S V.15/05/06</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301.76301599999999</v>
          </cell>
          <cell r="AQ88">
            <v>52.991059999999997</v>
          </cell>
          <cell r="AR88">
            <v>36.736552000000003</v>
          </cell>
          <cell r="AS88">
            <v>20.760338999999998</v>
          </cell>
          <cell r="AT88">
            <v>17.963735</v>
          </cell>
          <cell r="AU88">
            <v>21.220146</v>
          </cell>
          <cell r="AV88">
            <v>21.843753000000007</v>
          </cell>
          <cell r="AW88">
            <v>17.467084000000035</v>
          </cell>
          <cell r="AX88">
            <v>15.94108399999989</v>
          </cell>
          <cell r="AY88">
            <v>17.84623499999995</v>
          </cell>
          <cell r="AZ88">
            <v>17.75303500000004</v>
          </cell>
          <cell r="BA88">
            <v>17.78317299999987</v>
          </cell>
          <cell r="BB88">
            <v>17.039332999999999</v>
          </cell>
          <cell r="BC88">
            <v>28.195003999999997</v>
          </cell>
          <cell r="BD88">
            <v>38.172711</v>
          </cell>
          <cell r="BE88">
            <v>16.838815</v>
          </cell>
          <cell r="BF88">
            <v>161.057365</v>
          </cell>
        </row>
        <row r="89">
          <cell r="A89" t="str">
            <v>BP06/E580</v>
          </cell>
          <cell r="B89">
            <v>5309</v>
          </cell>
          <cell r="C89" t="str">
            <v>BONOS DEL TESORO (BONTES) U$S V.15/05/06</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21.843753000000007</v>
          </cell>
          <cell r="AW89">
            <v>17.467084000000035</v>
          </cell>
          <cell r="AX89">
            <v>15.94108399999989</v>
          </cell>
          <cell r="AY89">
            <v>17.84623499999995</v>
          </cell>
          <cell r="AZ89">
            <v>17.75303500000004</v>
          </cell>
          <cell r="BA89">
            <v>17.78317299999987</v>
          </cell>
          <cell r="BB89">
            <v>17.039332999999999</v>
          </cell>
          <cell r="BC89">
            <v>27.846564999999998</v>
          </cell>
          <cell r="BD89">
            <v>37.824272000000001</v>
          </cell>
          <cell r="BE89">
            <v>16.838815</v>
          </cell>
          <cell r="BF89">
            <v>161.057365</v>
          </cell>
        </row>
        <row r="90">
          <cell r="A90" t="str">
            <v>BP02/F900</v>
          </cell>
          <cell r="B90">
            <v>46368</v>
          </cell>
          <cell r="C90" t="str">
            <v xml:space="preserve">BONTES (5309 EX.VTO. 7) 714/4936        </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cell r="BB90">
            <v>0</v>
          </cell>
          <cell r="BC90">
            <v>0.348439</v>
          </cell>
          <cell r="BD90">
            <v>0.348439</v>
          </cell>
          <cell r="BE90">
            <v>0</v>
          </cell>
          <cell r="BF90">
            <v>0</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4.4408920985006262E-16</v>
          </cell>
          <cell r="AW91">
            <v>0</v>
          </cell>
          <cell r="AX91">
            <v>0</v>
          </cell>
          <cell r="AY91">
            <v>0</v>
          </cell>
          <cell r="AZ91">
            <v>0</v>
          </cell>
          <cell r="BA91">
            <v>0</v>
          </cell>
          <cell r="BB91">
            <v>0</v>
          </cell>
          <cell r="BC91">
            <v>0</v>
          </cell>
          <cell r="BD91">
            <v>0</v>
          </cell>
          <cell r="BE91">
            <v>0</v>
          </cell>
          <cell r="BF91">
            <v>1.8959999999999999</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A96" t="str">
            <v>BP04/E495</v>
          </cell>
          <cell r="B96">
            <v>5018</v>
          </cell>
          <cell r="C96" t="str">
            <v>BONO PAGARE</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0.15189899999996595</v>
          </cell>
          <cell r="AW96">
            <v>0.15189899999996706</v>
          </cell>
          <cell r="AX96">
            <v>0.15189899999996706</v>
          </cell>
          <cell r="AY96">
            <v>1.151898999999968</v>
          </cell>
          <cell r="AZ96">
            <v>2.1518989999999678</v>
          </cell>
          <cell r="BA96">
            <v>3.153952999999968</v>
          </cell>
          <cell r="BB96">
            <v>4.1539529999999996</v>
          </cell>
          <cell r="BC96">
            <v>6.0034029999999996</v>
          </cell>
          <cell r="BD96">
            <v>7.0034029999999996</v>
          </cell>
          <cell r="BE96">
            <v>8.0034030000000005</v>
          </cell>
          <cell r="BF96">
            <v>37.675195000000002</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9.4989999999967323E-3</v>
          </cell>
          <cell r="AW100">
            <v>9.4989999999978425E-3</v>
          </cell>
          <cell r="AX100">
            <v>9.4989999999978425E-3</v>
          </cell>
          <cell r="AY100">
            <v>9.4989999999978425E-3</v>
          </cell>
          <cell r="AZ100">
            <v>9.4989999999978425E-3</v>
          </cell>
          <cell r="BA100">
            <v>1.1552999999997843E-2</v>
          </cell>
          <cell r="BB100">
            <v>1.1553000000000001E-2</v>
          </cell>
          <cell r="BC100">
            <v>1.1553000000000001E-2</v>
          </cell>
          <cell r="BD100">
            <v>1.1553000000000001E-2</v>
          </cell>
          <cell r="BE100">
            <v>1.1553000000000001E-2</v>
          </cell>
          <cell r="BF100">
            <v>3.3669699999999998</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4.3999999999999595E-2</v>
          </cell>
          <cell r="AW101">
            <v>4.3999999999999595E-2</v>
          </cell>
          <cell r="AX101">
            <v>4.3999999999999595E-2</v>
          </cell>
          <cell r="AY101">
            <v>4.4000000000000483E-2</v>
          </cell>
          <cell r="AZ101">
            <v>4.4000000000000483E-2</v>
          </cell>
          <cell r="BA101">
            <v>4.4000000000000483E-2</v>
          </cell>
          <cell r="BB101">
            <v>4.3999999999999997E-2</v>
          </cell>
          <cell r="BC101">
            <v>3.9E-2</v>
          </cell>
          <cell r="BD101">
            <v>3.9E-2</v>
          </cell>
          <cell r="BE101">
            <v>3.9E-2</v>
          </cell>
          <cell r="BF101">
            <v>1.2439</v>
          </cell>
        </row>
        <row r="102">
          <cell r="A102" t="str">
            <v>BP07/B450-II</v>
          </cell>
          <cell r="B102">
            <v>5407</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1</v>
          </cell>
          <cell r="AZ103">
            <v>2</v>
          </cell>
          <cell r="BA103">
            <v>3</v>
          </cell>
          <cell r="BB103">
            <v>4</v>
          </cell>
          <cell r="BC103">
            <v>4</v>
          </cell>
          <cell r="BD103">
            <v>5</v>
          </cell>
          <cell r="BE103">
            <v>6</v>
          </cell>
          <cell r="BF103">
            <v>6</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20.56</v>
          </cell>
        </row>
        <row r="105">
          <cell r="A105" t="str">
            <v>LE$</v>
          </cell>
          <cell r="B105">
            <v>5005</v>
          </cell>
          <cell r="C105" t="str">
            <v xml:space="preserve">LETRAS DEL TESORO $ VTO. 17/01/97       </v>
          </cell>
          <cell r="D105" t="str">
            <v>N</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9.8400000000000001E-2</v>
          </cell>
          <cell r="AR105">
            <v>9.8400000000000001E-2</v>
          </cell>
          <cell r="AS105">
            <v>0</v>
          </cell>
          <cell r="AT105">
            <v>9.8400000000000001E-2</v>
          </cell>
          <cell r="AU105">
            <v>9.8400000000000001E-2</v>
          </cell>
          <cell r="AV105">
            <v>9.8399999999969623E-2</v>
          </cell>
          <cell r="AW105">
            <v>9.8399999999969623E-2</v>
          </cell>
          <cell r="AX105">
            <v>9.8399999999969623E-2</v>
          </cell>
          <cell r="AY105">
            <v>9.8399999999969623E-2</v>
          </cell>
          <cell r="AZ105">
            <v>9.8399999999969623E-2</v>
          </cell>
          <cell r="BA105">
            <v>9.8399999999969623E-2</v>
          </cell>
          <cell r="BB105">
            <v>9.8400000000000001E-2</v>
          </cell>
          <cell r="BC105">
            <v>1.95285</v>
          </cell>
          <cell r="BD105">
            <v>1.95285</v>
          </cell>
          <cell r="BE105">
            <v>1.95285</v>
          </cell>
          <cell r="BF105">
            <v>6.5043249999999997</v>
          </cell>
        </row>
        <row r="106">
          <cell r="A106" t="str">
            <v>BD13-u$s</v>
          </cell>
          <cell r="B106" t="str">
            <v>5009a</v>
          </cell>
          <cell r="C106" t="str">
            <v xml:space="preserve">   Bono 2002 / 9,00%</v>
          </cell>
          <cell r="D106" t="str">
            <v>N</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row>
        <row r="107">
          <cell r="A107" t="str">
            <v>BD12-I u$s</v>
          </cell>
          <cell r="B107" t="str">
            <v>5013a</v>
          </cell>
          <cell r="C107" t="str">
            <v xml:space="preserve">   Bono 2002 / Encuesta + 5,80% - B</v>
          </cell>
          <cell r="D107" t="str">
            <v>N</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row>
        <row r="108">
          <cell r="A108" t="str">
            <v>BP05/B400</v>
          </cell>
          <cell r="B108" t="str">
            <v>5014a</v>
          </cell>
          <cell r="C108" t="str">
            <v xml:space="preserve">   Bono 2002 / Badlar + 3,00%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row>
        <row r="109">
          <cell r="A109" t="str">
            <v>BD08-UCP</v>
          </cell>
          <cell r="B109">
            <v>5019</v>
          </cell>
          <cell r="C109" t="str">
            <v xml:space="preserve">   Bono 2002 / Badlar Correg + 0,75% </v>
          </cell>
          <cell r="D109" t="str">
            <v>N</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row>
        <row r="110">
          <cell r="A110" t="str">
            <v>BD07-I $</v>
          </cell>
          <cell r="B110">
            <v>5021</v>
          </cell>
          <cell r="C110" t="str">
            <v xml:space="preserve">   Bono 2003 / Badlar + 4,05% - Fideic 1</v>
          </cell>
          <cell r="D110" t="str">
            <v>N</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row>
        <row r="111">
          <cell r="A111" t="str">
            <v>BOGAR</v>
          </cell>
          <cell r="B111">
            <v>5023</v>
          </cell>
          <cell r="C111" t="str">
            <v xml:space="preserve">   Bono 2003 / Badlar + 4,05% - Fideic 2</v>
          </cell>
          <cell r="D111" t="str">
            <v>N</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row>
        <row r="112">
          <cell r="A112" t="str">
            <v>LETR</v>
          </cell>
          <cell r="B112">
            <v>5025</v>
          </cell>
          <cell r="C112" t="str">
            <v xml:space="preserve">   Bono 2004 / Encuesta + 4,95%</v>
          </cell>
          <cell r="D112" t="str">
            <v>N</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row>
        <row r="113">
          <cell r="A113" t="str">
            <v>LE$</v>
          </cell>
          <cell r="B113">
            <v>5027</v>
          </cell>
          <cell r="C113" t="str">
            <v xml:space="preserve">   Bono 2004 / Badlar + 2,98%</v>
          </cell>
          <cell r="D113" t="str">
            <v>N</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row>
        <row r="114">
          <cell r="A114" t="str">
            <v>BD05-I u$s</v>
          </cell>
          <cell r="B114">
            <v>5005</v>
          </cell>
          <cell r="C114" t="str">
            <v xml:space="preserve">   Bono 2005 / Badlar + 4,00%</v>
          </cell>
          <cell r="D114" t="str">
            <v>N</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row>
        <row r="115">
          <cell r="A115" t="str">
            <v>BD13-u$s</v>
          </cell>
          <cell r="B115" t="str">
            <v>5009a</v>
          </cell>
          <cell r="C115" t="str">
            <v xml:space="preserve">   Bono 2006 / Badlar + 4,50% - Fideic 3</v>
          </cell>
          <cell r="D115" t="str">
            <v>N</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row>
        <row r="116">
          <cell r="A116" t="str">
            <v>BD12-I u$s</v>
          </cell>
          <cell r="B116" t="str">
            <v>5013a</v>
          </cell>
          <cell r="C116" t="str">
            <v xml:space="preserve">   Bono 2006 / Badlar + 4,50% - Fideic 4</v>
          </cell>
          <cell r="D116" t="str">
            <v>N</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row>
        <row r="117">
          <cell r="A117" t="str">
            <v>BP07/B450</v>
          </cell>
          <cell r="B117">
            <v>5037</v>
          </cell>
          <cell r="C117" t="str">
            <v xml:space="preserve">   Bono 2007 / Badlar + 4,50% - Serie 1</v>
          </cell>
          <cell r="D117" t="str">
            <v>N</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row>
        <row r="118">
          <cell r="A118" t="str">
            <v>BP07/B450-II</v>
          </cell>
          <cell r="B118">
            <v>5038</v>
          </cell>
          <cell r="C118" t="str">
            <v xml:space="preserve">   Bono 2007 / Badlar + 4,50% - Serie 2</v>
          </cell>
          <cell r="D118" t="str">
            <v>N</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row>
        <row r="119">
          <cell r="B119">
            <v>5040</v>
          </cell>
          <cell r="C119" t="str">
            <v>BODEN EN USD</v>
          </cell>
          <cell r="D119" t="str">
            <v>N</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286.13600000000014</v>
          </cell>
          <cell r="AX119">
            <v>872.28259999999909</v>
          </cell>
          <cell r="AY119">
            <v>1052.7543999999989</v>
          </cell>
          <cell r="AZ119">
            <v>1134.5933999999982</v>
          </cell>
          <cell r="BA119">
            <v>1442.2238899999979</v>
          </cell>
          <cell r="BB119">
            <v>737.3200700000001</v>
          </cell>
          <cell r="BC119">
            <v>646.83456000000001</v>
          </cell>
          <cell r="BD119">
            <v>830.04435999999998</v>
          </cell>
          <cell r="BE119">
            <v>943.62973999999997</v>
          </cell>
          <cell r="BF119">
            <v>1270.8710800000001</v>
          </cell>
        </row>
        <row r="120">
          <cell r="A120" t="str">
            <v>BD05-I u$s</v>
          </cell>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3.8035899999999603</v>
          </cell>
          <cell r="BB120">
            <v>3.8787699999999998</v>
          </cell>
          <cell r="BC120">
            <v>2.7895599999999998</v>
          </cell>
          <cell r="BD120">
            <v>1.6341600000000001</v>
          </cell>
          <cell r="BE120">
            <v>1.9106399999999999</v>
          </cell>
          <cell r="BF120">
            <v>2.3856799999999998</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3.3618999999999915</v>
          </cell>
          <cell r="BB121">
            <v>3.6644000000000001</v>
          </cell>
          <cell r="BC121">
            <v>1.3193999999999999</v>
          </cell>
          <cell r="BD121">
            <v>8.3596000000000004</v>
          </cell>
          <cell r="BE121">
            <v>4.1877000000000004</v>
          </cell>
          <cell r="BF121">
            <v>64.5779</v>
          </cell>
        </row>
        <row r="122">
          <cell r="A122" t="str">
            <v>LEBAC$</v>
          </cell>
          <cell r="B122">
            <v>5027</v>
          </cell>
          <cell r="C122" t="str">
            <v>B.GOB.NAC.T.LIBOR U$SV.3/8/12(BODEN 2012)</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143.06800000000007</v>
          </cell>
          <cell r="AX122">
            <v>436.14129999999955</v>
          </cell>
          <cell r="AY122">
            <v>526.37719999999945</v>
          </cell>
          <cell r="AZ122">
            <v>567.29669999999908</v>
          </cell>
          <cell r="BA122">
            <v>717.52919999999904</v>
          </cell>
          <cell r="BB122">
            <v>729.77690000000007</v>
          </cell>
          <cell r="BC122">
            <v>642.72559999999999</v>
          </cell>
          <cell r="BD122">
            <v>820.05060000000003</v>
          </cell>
          <cell r="BE122">
            <v>937.53139999999996</v>
          </cell>
          <cell r="BF122">
            <v>1203.9075</v>
          </cell>
        </row>
        <row r="123">
          <cell r="A123" t="str">
            <v>LEBAC$</v>
          </cell>
          <cell r="B123">
            <v>5426</v>
          </cell>
          <cell r="C123" t="str">
            <v>B.GOB.NAC.T.LIBOR U$SV.3/8/12(BODEN 2012)</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cell r="AV123">
            <v>0</v>
          </cell>
          <cell r="AW123">
            <v>143.06800000000007</v>
          </cell>
          <cell r="AX123">
            <v>436.14129999999955</v>
          </cell>
          <cell r="AY123">
            <v>526.37719999999945</v>
          </cell>
          <cell r="AZ123">
            <v>567.29669999999908</v>
          </cell>
          <cell r="BA123">
            <v>717.52919999999904</v>
          </cell>
          <cell r="BB123">
            <v>646.99760000000003</v>
          </cell>
          <cell r="BC123">
            <v>642.72559999999999</v>
          </cell>
          <cell r="BD123">
            <v>819.37459999999999</v>
          </cell>
          <cell r="BE123">
            <v>937.53139999999996</v>
          </cell>
          <cell r="BF123">
            <v>1202.7606000000001</v>
          </cell>
        </row>
        <row r="124">
          <cell r="A124" t="str">
            <v>BD07-I $</v>
          </cell>
          <cell r="B124">
            <v>40206</v>
          </cell>
          <cell r="C124" t="str">
            <v>B.GOB.NAC. LIBOR U$S 3/8/12 (BODEN 2012)</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BB124">
            <v>13.779299999999999</v>
          </cell>
          <cell r="BC124">
            <v>0</v>
          </cell>
          <cell r="BD124">
            <v>0.67600000000000005</v>
          </cell>
          <cell r="BE124">
            <v>0</v>
          </cell>
          <cell r="BF124">
            <v>0</v>
          </cell>
        </row>
        <row r="125">
          <cell r="A125" t="str">
            <v>BOGAR</v>
          </cell>
          <cell r="B125">
            <v>40706</v>
          </cell>
          <cell r="C125" t="str">
            <v>B.GOB.NAC. LIBOR U$S 3/8/12 (BODEN 2012)</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BB125">
            <v>69</v>
          </cell>
          <cell r="BC125">
            <v>0</v>
          </cell>
          <cell r="BD125">
            <v>0</v>
          </cell>
          <cell r="BE125">
            <v>0</v>
          </cell>
          <cell r="BF125">
            <v>1.1469</v>
          </cell>
        </row>
        <row r="126">
          <cell r="A126" t="str">
            <v>LETR</v>
          </cell>
          <cell r="B126">
            <v>5037</v>
          </cell>
          <cell r="C126" t="str">
            <v>BODEN EN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284.86357800000093</v>
          </cell>
          <cell r="BB126">
            <v>444.64021279999969</v>
          </cell>
          <cell r="BC126">
            <v>231.46929390000088</v>
          </cell>
          <cell r="BD126">
            <v>109.67253590000038</v>
          </cell>
          <cell r="BE126">
            <v>121.03743870000019</v>
          </cell>
          <cell r="BF126">
            <v>99.16651739999962</v>
          </cell>
        </row>
        <row r="127">
          <cell r="A127" t="str">
            <v>LE$</v>
          </cell>
          <cell r="B127">
            <v>5038</v>
          </cell>
          <cell r="C127" t="str">
            <v>BONOS DEL GOBIERNO NACIONAL $ 2% 2008 CG</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276.68740300000093</v>
          </cell>
          <cell r="BB127">
            <v>441.11528779999969</v>
          </cell>
          <cell r="BC127">
            <v>227.94436890000088</v>
          </cell>
          <cell r="BD127">
            <v>109.61009840000038</v>
          </cell>
          <cell r="BE127">
            <v>119.19375120000019</v>
          </cell>
          <cell r="BF127">
            <v>98.560617399999614</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276.68740300000093</v>
          </cell>
          <cell r="BB128">
            <v>436.11528779999969</v>
          </cell>
          <cell r="BC128">
            <v>227.94436890000088</v>
          </cell>
          <cell r="BD128">
            <v>109.61009840000038</v>
          </cell>
          <cell r="BE128">
            <v>119.19375120000019</v>
          </cell>
          <cell r="BF128">
            <v>98.560617399999614</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BA129">
            <v>0</v>
          </cell>
          <cell r="BB129">
            <v>5</v>
          </cell>
          <cell r="BC129">
            <v>0</v>
          </cell>
          <cell r="BD129">
            <v>0</v>
          </cell>
          <cell r="BE129">
            <v>0</v>
          </cell>
          <cell r="BF129">
            <v>0</v>
          </cell>
        </row>
        <row r="130">
          <cell r="A130" t="str">
            <v>BD07-I $</v>
          </cell>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8.1761749999999829</v>
          </cell>
          <cell r="BB130">
            <v>3.5249250000000001</v>
          </cell>
          <cell r="BC130">
            <v>3.5249250000000001</v>
          </cell>
          <cell r="BD130">
            <v>6.24375E-2</v>
          </cell>
          <cell r="BE130">
            <v>1.8436874999999999</v>
          </cell>
          <cell r="BF130">
            <v>0.60589999999999999</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cell r="BA131">
            <v>170.80457699999897</v>
          </cell>
          <cell r="BB131">
            <v>225.660392</v>
          </cell>
          <cell r="BC131">
            <v>190.48984100000001</v>
          </cell>
          <cell r="BD131">
            <v>171.015533</v>
          </cell>
          <cell r="BE131">
            <v>150.60579899999999</v>
          </cell>
          <cell r="BF131">
            <v>99.856997880004883</v>
          </cell>
        </row>
        <row r="132">
          <cell r="A132" t="str">
            <v>LETR</v>
          </cell>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v>
          </cell>
          <cell r="AW132">
            <v>0</v>
          </cell>
          <cell r="AX132">
            <v>0</v>
          </cell>
          <cell r="AY132">
            <v>0</v>
          </cell>
          <cell r="AZ132">
            <v>0</v>
          </cell>
          <cell r="BA132">
            <v>0</v>
          </cell>
          <cell r="BB132">
            <v>0</v>
          </cell>
          <cell r="BC132">
            <v>0</v>
          </cell>
          <cell r="BD132">
            <v>0</v>
          </cell>
          <cell r="BE132">
            <v>0</v>
          </cell>
          <cell r="BF132">
            <v>0</v>
          </cell>
        </row>
        <row r="133">
          <cell r="A133" t="str">
            <v>LE$</v>
          </cell>
          <cell r="B133">
            <v>5638</v>
          </cell>
          <cell r="C133" t="str">
            <v>LETRAS DEL TESORO en Pesos</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6.3109999999999982</v>
          </cell>
          <cell r="AX133">
            <v>61.015000000000015</v>
          </cell>
          <cell r="AY133">
            <v>49.758000000000003</v>
          </cell>
          <cell r="AZ133">
            <v>50.276000000000018</v>
          </cell>
          <cell r="BA133">
            <v>68.855688000000015</v>
          </cell>
          <cell r="BB133">
            <v>105.347776</v>
          </cell>
          <cell r="BC133">
            <v>1.246</v>
          </cell>
          <cell r="BD133">
            <v>0.69599999999999995</v>
          </cell>
          <cell r="BE133">
            <v>1</v>
          </cell>
          <cell r="BF133">
            <v>1</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row>
        <row r="138">
          <cell r="A138" t="str">
            <v>LEBACU$</v>
          </cell>
          <cell r="B138">
            <v>5019</v>
          </cell>
          <cell r="C138" t="str">
            <v xml:space="preserve">LETRAS DEL TESORO $ VTO. 15/8/97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row>
        <row r="143">
          <cell r="A143" t="str">
            <v>LEU$</v>
          </cell>
          <cell r="B143">
            <v>5024</v>
          </cell>
          <cell r="C143" t="str">
            <v xml:space="preserve">LETRAS DEL TESORO $ VTO. 16/01/98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row>
        <row r="145">
          <cell r="A145" t="str">
            <v>LEBAC$</v>
          </cell>
          <cell r="B145">
            <v>5035</v>
          </cell>
          <cell r="C145" t="str">
            <v xml:space="preserve">LETRAS DEL TESORO $ VTO. 19/06/98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1</v>
          </cell>
          <cell r="BF150">
            <v>1</v>
          </cell>
        </row>
        <row r="151">
          <cell r="A151" t="str">
            <v>LEBACU$</v>
          </cell>
          <cell r="B151">
            <v>5684</v>
          </cell>
          <cell r="C151" t="str">
            <v>LETRAS DEL BCRA en Pesos</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0.15</v>
          </cell>
          <cell r="AV151">
            <v>20.239000000000004</v>
          </cell>
          <cell r="AW151">
            <v>6.3109999999999982</v>
          </cell>
          <cell r="AX151">
            <v>61.015000000000015</v>
          </cell>
          <cell r="AY151">
            <v>49.758000000000003</v>
          </cell>
          <cell r="AZ151">
            <v>50.276000000000018</v>
          </cell>
          <cell r="BA151">
            <v>68.855688000000015</v>
          </cell>
          <cell r="BB151">
            <v>105.347776</v>
          </cell>
          <cell r="BC151">
            <v>1.246</v>
          </cell>
          <cell r="BD151">
            <v>0.69599999999999995</v>
          </cell>
          <cell r="BE151">
            <v>0</v>
          </cell>
          <cell r="BF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0.15</v>
          </cell>
          <cell r="AV152">
            <v>0</v>
          </cell>
          <cell r="AW152">
            <v>0</v>
          </cell>
          <cell r="AX152">
            <v>0</v>
          </cell>
          <cell r="AY152">
            <v>0</v>
          </cell>
          <cell r="AZ152">
            <v>0</v>
          </cell>
          <cell r="BA152">
            <v>0</v>
          </cell>
          <cell r="BB152">
            <v>0</v>
          </cell>
          <cell r="BC152">
            <v>0</v>
          </cell>
          <cell r="BD152">
            <v>0</v>
          </cell>
          <cell r="BE152">
            <v>0</v>
          </cell>
          <cell r="BF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7</v>
          </cell>
          <cell r="AW153">
            <v>0</v>
          </cell>
          <cell r="AX153">
            <v>0</v>
          </cell>
          <cell r="AY153">
            <v>0</v>
          </cell>
          <cell r="AZ153">
            <v>0</v>
          </cell>
          <cell r="BA153">
            <v>0</v>
          </cell>
          <cell r="BB153">
            <v>0</v>
          </cell>
          <cell r="BC153">
            <v>0</v>
          </cell>
          <cell r="BD153">
            <v>0</v>
          </cell>
          <cell r="BE153">
            <v>0</v>
          </cell>
          <cell r="BF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0.29299999999999926</v>
          </cell>
          <cell r="AW155">
            <v>0</v>
          </cell>
          <cell r="AX155">
            <v>0</v>
          </cell>
          <cell r="AY155">
            <v>0</v>
          </cell>
          <cell r="AZ155">
            <v>0</v>
          </cell>
          <cell r="BA155">
            <v>0</v>
          </cell>
          <cell r="BB155">
            <v>0</v>
          </cell>
          <cell r="BC155">
            <v>0</v>
          </cell>
          <cell r="BD155">
            <v>0</v>
          </cell>
          <cell r="BE155">
            <v>0</v>
          </cell>
          <cell r="BF155">
            <v>0</v>
          </cell>
        </row>
        <row r="156">
          <cell r="A156" t="str">
            <v>LEU$</v>
          </cell>
          <cell r="B156">
            <v>5625</v>
          </cell>
          <cell r="C156" t="str">
            <v xml:space="preserve">LETRAS DEL B.C.R.A. $ VTO. 04/10/02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0.36500000000000199</v>
          </cell>
          <cell r="AW156">
            <v>0</v>
          </cell>
          <cell r="AX156">
            <v>0</v>
          </cell>
          <cell r="AY156">
            <v>0</v>
          </cell>
          <cell r="AZ156">
            <v>0</v>
          </cell>
          <cell r="BA156">
            <v>0</v>
          </cell>
          <cell r="BB156">
            <v>0</v>
          </cell>
          <cell r="BC156">
            <v>0</v>
          </cell>
          <cell r="BD156">
            <v>0</v>
          </cell>
          <cell r="BE156">
            <v>0</v>
          </cell>
          <cell r="BF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3</v>
          </cell>
          <cell r="AW157">
            <v>0</v>
          </cell>
          <cell r="AX157">
            <v>0</v>
          </cell>
          <cell r="AY157">
            <v>0</v>
          </cell>
          <cell r="AZ157">
            <v>0</v>
          </cell>
          <cell r="BA157">
            <v>0</v>
          </cell>
          <cell r="BB157">
            <v>0</v>
          </cell>
          <cell r="BC157">
            <v>0</v>
          </cell>
          <cell r="BD157">
            <v>0</v>
          </cell>
          <cell r="BE157">
            <v>0</v>
          </cell>
          <cell r="BF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6.17</v>
          </cell>
          <cell r="AW158">
            <v>0</v>
          </cell>
          <cell r="AX158">
            <v>0</v>
          </cell>
          <cell r="AY158">
            <v>0</v>
          </cell>
          <cell r="AZ158">
            <v>0</v>
          </cell>
          <cell r="BA158">
            <v>0</v>
          </cell>
          <cell r="BB158">
            <v>0</v>
          </cell>
          <cell r="BC158">
            <v>0</v>
          </cell>
          <cell r="BD158">
            <v>0</v>
          </cell>
          <cell r="BE158">
            <v>0</v>
          </cell>
          <cell r="BF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3.18</v>
          </cell>
          <cell r="AW159">
            <v>0</v>
          </cell>
          <cell r="AX159">
            <v>0</v>
          </cell>
          <cell r="AY159">
            <v>0</v>
          </cell>
          <cell r="AZ159">
            <v>0</v>
          </cell>
          <cell r="BA159">
            <v>0</v>
          </cell>
          <cell r="BB159">
            <v>0</v>
          </cell>
          <cell r="BC159">
            <v>0</v>
          </cell>
          <cell r="BD159">
            <v>0</v>
          </cell>
          <cell r="BE159">
            <v>0</v>
          </cell>
          <cell r="BF159">
            <v>0</v>
          </cell>
        </row>
        <row r="160">
          <cell r="B160">
            <v>5010</v>
          </cell>
          <cell r="C160" t="str">
            <v xml:space="preserve">LETRAS DEL TESORO U$S VTO. 17/10/97     </v>
          </cell>
          <cell r="D160" t="str">
            <v>N</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row>
        <row r="163">
          <cell r="A163" t="str">
            <v>LEBACU$</v>
          </cell>
          <cell r="B163">
            <v>5640</v>
          </cell>
          <cell r="C163" t="str">
            <v xml:space="preserve">LETRAS DEL B.C.R.A. $ VTO. 23/10/02     </v>
          </cell>
          <cell r="D163" t="str">
            <v>N</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0.11099999999999977</v>
          </cell>
          <cell r="AW163">
            <v>0</v>
          </cell>
          <cell r="AX163">
            <v>0</v>
          </cell>
          <cell r="AY163">
            <v>0</v>
          </cell>
          <cell r="AZ163">
            <v>0</v>
          </cell>
          <cell r="BA163">
            <v>0</v>
          </cell>
          <cell r="BB163">
            <v>0</v>
          </cell>
          <cell r="BC163">
            <v>0</v>
          </cell>
          <cell r="BD163">
            <v>0</v>
          </cell>
          <cell r="BE163">
            <v>0</v>
          </cell>
          <cell r="BF163">
            <v>0</v>
          </cell>
        </row>
        <row r="164">
          <cell r="A164" t="str">
            <v>LEBACU$</v>
          </cell>
          <cell r="B164">
            <v>5641</v>
          </cell>
          <cell r="C164" t="str">
            <v xml:space="preserve">LETRAS DEL B.C.R.A. $  VTO. 20/11/02    </v>
          </cell>
          <cell r="D164" t="str">
            <v>N</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0.12</v>
          </cell>
          <cell r="AW164">
            <v>0</v>
          </cell>
          <cell r="AX164">
            <v>0</v>
          </cell>
          <cell r="AY164">
            <v>0</v>
          </cell>
          <cell r="AZ164">
            <v>0</v>
          </cell>
          <cell r="BA164">
            <v>0</v>
          </cell>
          <cell r="BB164">
            <v>0</v>
          </cell>
          <cell r="BC164">
            <v>0</v>
          </cell>
          <cell r="BD164">
            <v>0</v>
          </cell>
          <cell r="BE164">
            <v>0</v>
          </cell>
          <cell r="BF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row>
        <row r="166">
          <cell r="A166" t="str">
            <v>LEBACU$</v>
          </cell>
          <cell r="B166">
            <v>5645</v>
          </cell>
          <cell r="C166" t="str">
            <v xml:space="preserve">LETRAS DEL B.C.R.A $ VTO. 22/11/02      </v>
          </cell>
          <cell r="D166" t="str">
            <v>N</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3.9999999999999147E-2</v>
          </cell>
          <cell r="AX167">
            <v>0</v>
          </cell>
          <cell r="AY167">
            <v>0</v>
          </cell>
          <cell r="AZ167">
            <v>0</v>
          </cell>
          <cell r="BA167">
            <v>0</v>
          </cell>
          <cell r="BB167">
            <v>0</v>
          </cell>
          <cell r="BC167">
            <v>0</v>
          </cell>
          <cell r="BD167">
            <v>0</v>
          </cell>
          <cell r="BE167">
            <v>0</v>
          </cell>
          <cell r="BF167">
            <v>0</v>
          </cell>
        </row>
        <row r="168">
          <cell r="A168" t="str">
            <v>LEU$</v>
          </cell>
          <cell r="B168">
            <v>5668</v>
          </cell>
          <cell r="C168" t="str">
            <v xml:space="preserve">LETRAS DEL B.C.R.A. $ VTO. 15/01/03     </v>
          </cell>
          <cell r="D168" t="str">
            <v>N</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5.5999999999999162E-2</v>
          </cell>
          <cell r="AX168">
            <v>0</v>
          </cell>
          <cell r="AY168">
            <v>0</v>
          </cell>
          <cell r="AZ168">
            <v>0</v>
          </cell>
          <cell r="BA168">
            <v>0</v>
          </cell>
          <cell r="BB168">
            <v>0</v>
          </cell>
          <cell r="BC168">
            <v>0</v>
          </cell>
          <cell r="BD168">
            <v>0</v>
          </cell>
          <cell r="BE168">
            <v>0</v>
          </cell>
          <cell r="BF168">
            <v>0</v>
          </cell>
        </row>
        <row r="169">
          <cell r="A169" t="str">
            <v>LEU$</v>
          </cell>
          <cell r="B169">
            <v>5679</v>
          </cell>
          <cell r="C169" t="str">
            <v xml:space="preserve">LETRAS DEL B.C.R.A. $ VTO. 30/04/03     </v>
          </cell>
          <cell r="D169" t="str">
            <v>N</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1.2830000000000013</v>
          </cell>
          <cell r="AX169">
            <v>1.2830000000000013</v>
          </cell>
          <cell r="AY169">
            <v>0</v>
          </cell>
          <cell r="AZ169">
            <v>0</v>
          </cell>
          <cell r="BA169">
            <v>0</v>
          </cell>
          <cell r="BB169">
            <v>0</v>
          </cell>
          <cell r="BC169">
            <v>0</v>
          </cell>
          <cell r="BD169">
            <v>0</v>
          </cell>
          <cell r="BE169">
            <v>0</v>
          </cell>
          <cell r="BF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0.39999999999999858</v>
          </cell>
          <cell r="AX170">
            <v>0</v>
          </cell>
          <cell r="AY170">
            <v>0</v>
          </cell>
          <cell r="AZ170">
            <v>0</v>
          </cell>
          <cell r="BA170">
            <v>0</v>
          </cell>
          <cell r="BB170">
            <v>0</v>
          </cell>
          <cell r="BC170">
            <v>0</v>
          </cell>
          <cell r="BD170">
            <v>0</v>
          </cell>
          <cell r="BE170">
            <v>0</v>
          </cell>
          <cell r="BF170">
            <v>0</v>
          </cell>
        </row>
        <row r="171">
          <cell r="A171" t="str">
            <v>LEU$</v>
          </cell>
          <cell r="B171">
            <v>5684</v>
          </cell>
          <cell r="C171" t="str">
            <v xml:space="preserve">LETRAS DEL B.C.R.A $ VTO. 02/05/03      </v>
          </cell>
          <cell r="D171" t="str">
            <v>N</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0.82</v>
          </cell>
          <cell r="AX171">
            <v>0.82</v>
          </cell>
          <cell r="AY171">
            <v>0</v>
          </cell>
          <cell r="AZ171">
            <v>0</v>
          </cell>
          <cell r="BA171">
            <v>0</v>
          </cell>
          <cell r="BB171">
            <v>0</v>
          </cell>
          <cell r="BC171">
            <v>0</v>
          </cell>
          <cell r="BD171">
            <v>0</v>
          </cell>
          <cell r="BE171">
            <v>0</v>
          </cell>
          <cell r="BF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1.1499999999999999</v>
          </cell>
          <cell r="AX172">
            <v>4.7699999999999996</v>
          </cell>
          <cell r="AY172">
            <v>0</v>
          </cell>
          <cell r="AZ172">
            <v>0</v>
          </cell>
          <cell r="BA172">
            <v>0</v>
          </cell>
          <cell r="BB172">
            <v>0</v>
          </cell>
          <cell r="BC172">
            <v>0</v>
          </cell>
          <cell r="BD172">
            <v>0</v>
          </cell>
          <cell r="BE172">
            <v>0</v>
          </cell>
          <cell r="BF172">
            <v>0</v>
          </cell>
        </row>
        <row r="173">
          <cell r="A173" t="str">
            <v>LEU$</v>
          </cell>
          <cell r="B173">
            <v>5696</v>
          </cell>
          <cell r="C173" t="str">
            <v xml:space="preserve">LETRAS DEL B.C.R.A. $ VTO. 14/05/2003   </v>
          </cell>
          <cell r="D173" t="str">
            <v>N</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0.13100000000000023</v>
          </cell>
          <cell r="AX173">
            <v>0.14000000000000057</v>
          </cell>
          <cell r="AY173">
            <v>0</v>
          </cell>
          <cell r="AZ173">
            <v>0</v>
          </cell>
          <cell r="BA173">
            <v>0</v>
          </cell>
          <cell r="BB173">
            <v>0</v>
          </cell>
          <cell r="BC173">
            <v>0</v>
          </cell>
          <cell r="BD173">
            <v>0</v>
          </cell>
          <cell r="BE173">
            <v>0</v>
          </cell>
          <cell r="BF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1.3</v>
          </cell>
          <cell r="AX174">
            <v>1.3</v>
          </cell>
          <cell r="AY174">
            <v>0</v>
          </cell>
          <cell r="AZ174">
            <v>0</v>
          </cell>
          <cell r="BA174">
            <v>0</v>
          </cell>
          <cell r="BB174">
            <v>0</v>
          </cell>
          <cell r="BC174">
            <v>0</v>
          </cell>
          <cell r="BD174">
            <v>0</v>
          </cell>
          <cell r="BE174">
            <v>0</v>
          </cell>
          <cell r="BF174">
            <v>0</v>
          </cell>
        </row>
        <row r="175">
          <cell r="A175" t="str">
            <v>x</v>
          </cell>
          <cell r="B175">
            <v>45518</v>
          </cell>
          <cell r="C175" t="str">
            <v xml:space="preserve">LETRAS DEL B.C.R.A. $ VTO. 30/05/03     </v>
          </cell>
          <cell r="D175" t="str">
            <v>N</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1.3000000000000012E-2</v>
          </cell>
          <cell r="AX175">
            <v>3.669</v>
          </cell>
          <cell r="AY175">
            <v>0</v>
          </cell>
          <cell r="AZ175">
            <v>0</v>
          </cell>
          <cell r="BA175">
            <v>0</v>
          </cell>
          <cell r="BB175">
            <v>0</v>
          </cell>
          <cell r="BC175">
            <v>0</v>
          </cell>
          <cell r="BD175">
            <v>0</v>
          </cell>
          <cell r="BE175">
            <v>0</v>
          </cell>
          <cell r="BF175">
            <v>0</v>
          </cell>
        </row>
        <row r="176">
          <cell r="A176" t="str">
            <v>x</v>
          </cell>
          <cell r="B176">
            <v>45532</v>
          </cell>
          <cell r="C176" t="str">
            <v xml:space="preserve">LETRAS DEL B.C.R.A. $ VTO. 11/06/03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0.31800000000000139</v>
          </cell>
          <cell r="AX176">
            <v>0.31799999999999784</v>
          </cell>
          <cell r="AY176">
            <v>0</v>
          </cell>
          <cell r="AZ176">
            <v>0</v>
          </cell>
          <cell r="BA176">
            <v>0</v>
          </cell>
          <cell r="BB176">
            <v>0</v>
          </cell>
          <cell r="BC176">
            <v>0</v>
          </cell>
          <cell r="BD176">
            <v>0</v>
          </cell>
          <cell r="BE176">
            <v>0</v>
          </cell>
          <cell r="BF176">
            <v>0</v>
          </cell>
        </row>
        <row r="177">
          <cell r="A177" t="str">
            <v>TITULOS GOBIERNOS LOCALES</v>
          </cell>
          <cell r="B177">
            <v>45537</v>
          </cell>
          <cell r="C177" t="str">
            <v xml:space="preserve">LETRAS DEL B.C.R.A. $ VTO. 18/06/03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0.315</v>
          </cell>
          <cell r="AX177">
            <v>0.315</v>
          </cell>
          <cell r="AY177">
            <v>0</v>
          </cell>
          <cell r="AZ177">
            <v>0</v>
          </cell>
          <cell r="BA177">
            <v>0</v>
          </cell>
          <cell r="BB177">
            <v>0</v>
          </cell>
          <cell r="BC177">
            <v>0</v>
          </cell>
          <cell r="BD177">
            <v>0</v>
          </cell>
          <cell r="BE177">
            <v>0</v>
          </cell>
          <cell r="BF177">
            <v>0</v>
          </cell>
        </row>
        <row r="178">
          <cell r="A178" t="str">
            <v>x</v>
          </cell>
          <cell r="B178">
            <v>45541</v>
          </cell>
          <cell r="C178" t="str">
            <v xml:space="preserve">LETRAS DEL B.C.R.A $ VTO. 17/09/2003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0.48</v>
          </cell>
          <cell r="AX178">
            <v>0.48</v>
          </cell>
          <cell r="AY178">
            <v>0.48000000000000398</v>
          </cell>
          <cell r="AZ178">
            <v>0</v>
          </cell>
          <cell r="BA178">
            <v>0</v>
          </cell>
          <cell r="BB178">
            <v>0</v>
          </cell>
          <cell r="BC178">
            <v>0</v>
          </cell>
          <cell r="BD178">
            <v>0</v>
          </cell>
          <cell r="BE178">
            <v>0</v>
          </cell>
          <cell r="BF178">
            <v>0</v>
          </cell>
        </row>
        <row r="179">
          <cell r="A179" t="str">
            <v>BPRV</v>
          </cell>
          <cell r="B179">
            <v>45543</v>
          </cell>
          <cell r="C179" t="str">
            <v xml:space="preserve">LETRAS DEL B.C.R.A. $ VTO. 25/06/03     </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4.9999999999990052E-3</v>
          </cell>
          <cell r="AX179">
            <v>5.000000000002558E-3</v>
          </cell>
          <cell r="AY179">
            <v>0</v>
          </cell>
          <cell r="AZ179">
            <v>0</v>
          </cell>
          <cell r="BA179">
            <v>0</v>
          </cell>
          <cell r="BB179">
            <v>0</v>
          </cell>
          <cell r="BC179">
            <v>0</v>
          </cell>
          <cell r="BD179">
            <v>0</v>
          </cell>
          <cell r="BE179">
            <v>0</v>
          </cell>
          <cell r="BF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cell r="AX180">
            <v>1.3000000000001677E-2</v>
          </cell>
          <cell r="AY180">
            <v>0</v>
          </cell>
          <cell r="AZ180">
            <v>0</v>
          </cell>
          <cell r="BA180">
            <v>0</v>
          </cell>
          <cell r="BB180">
            <v>0</v>
          </cell>
          <cell r="BC180">
            <v>0</v>
          </cell>
          <cell r="BD180">
            <v>0</v>
          </cell>
          <cell r="BE180">
            <v>0</v>
          </cell>
          <cell r="BF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cell r="AX181">
            <v>7.4</v>
          </cell>
          <cell r="AY181">
            <v>7.4</v>
          </cell>
          <cell r="AZ181">
            <v>0</v>
          </cell>
          <cell r="BA181">
            <v>0</v>
          </cell>
          <cell r="BB181">
            <v>0</v>
          </cell>
          <cell r="BC181">
            <v>0</v>
          </cell>
          <cell r="BD181">
            <v>0</v>
          </cell>
          <cell r="BE181">
            <v>0</v>
          </cell>
          <cell r="BF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cell r="AX182">
            <v>3.7</v>
          </cell>
          <cell r="AY182">
            <v>0</v>
          </cell>
          <cell r="AZ182">
            <v>0</v>
          </cell>
          <cell r="BA182">
            <v>0</v>
          </cell>
          <cell r="BB182">
            <v>0</v>
          </cell>
          <cell r="BC182">
            <v>0</v>
          </cell>
          <cell r="BD182">
            <v>0</v>
          </cell>
          <cell r="BE182">
            <v>0</v>
          </cell>
          <cell r="BF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cell r="AX183">
            <v>3.0000000000000249E-2</v>
          </cell>
          <cell r="AY183">
            <v>2.9999999999999361E-2</v>
          </cell>
          <cell r="AZ183">
            <v>0</v>
          </cell>
          <cell r="BA183">
            <v>0</v>
          </cell>
          <cell r="BB183">
            <v>0</v>
          </cell>
          <cell r="BC183">
            <v>0</v>
          </cell>
          <cell r="BD183">
            <v>0</v>
          </cell>
          <cell r="BE183">
            <v>0</v>
          </cell>
          <cell r="BF183">
            <v>0</v>
          </cell>
        </row>
        <row r="184">
          <cell r="A184" t="str">
            <v>LEBACU$</v>
          </cell>
          <cell r="B184">
            <v>45555</v>
          </cell>
          <cell r="C184" t="str">
            <v>LETRAS DEL B.C.R.A. $ VTO. 11/07/03</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X184">
            <v>3.4000000000000057</v>
          </cell>
          <cell r="AY184">
            <v>0</v>
          </cell>
          <cell r="AZ184">
            <v>0</v>
          </cell>
          <cell r="BA184">
            <v>0</v>
          </cell>
          <cell r="BB184">
            <v>0</v>
          </cell>
          <cell r="BC184">
            <v>0</v>
          </cell>
          <cell r="BD184">
            <v>0</v>
          </cell>
          <cell r="BE184">
            <v>0</v>
          </cell>
          <cell r="BF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BA185">
            <v>2.8338679999999954</v>
          </cell>
          <cell r="BB185">
            <v>0</v>
          </cell>
          <cell r="BC185">
            <v>0</v>
          </cell>
          <cell r="BD185">
            <v>0</v>
          </cell>
          <cell r="BE185">
            <v>0</v>
          </cell>
          <cell r="BF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X186">
            <v>7.5</v>
          </cell>
          <cell r="AY186">
            <v>7.5</v>
          </cell>
          <cell r="AZ186">
            <v>0</v>
          </cell>
          <cell r="BA186">
            <v>0</v>
          </cell>
          <cell r="BB186">
            <v>0</v>
          </cell>
          <cell r="BC186">
            <v>0</v>
          </cell>
          <cell r="BD186">
            <v>0</v>
          </cell>
          <cell r="BE186">
            <v>0</v>
          </cell>
          <cell r="BF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X187">
            <v>2.200000000000002E-2</v>
          </cell>
          <cell r="AY187">
            <v>2.1999999999999797E-2</v>
          </cell>
          <cell r="AZ187">
            <v>0</v>
          </cell>
          <cell r="BA187">
            <v>0</v>
          </cell>
          <cell r="BB187">
            <v>0</v>
          </cell>
          <cell r="BC187">
            <v>0</v>
          </cell>
          <cell r="BD187">
            <v>0</v>
          </cell>
          <cell r="BE187">
            <v>0</v>
          </cell>
          <cell r="BF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X188">
            <v>7.2</v>
          </cell>
          <cell r="AY188">
            <v>0</v>
          </cell>
          <cell r="AZ188">
            <v>0</v>
          </cell>
          <cell r="BA188">
            <v>0</v>
          </cell>
          <cell r="BB188">
            <v>0</v>
          </cell>
          <cell r="BC188">
            <v>0</v>
          </cell>
          <cell r="BD188">
            <v>0</v>
          </cell>
          <cell r="BE188">
            <v>0</v>
          </cell>
          <cell r="BF188">
            <v>0</v>
          </cell>
        </row>
        <row r="189">
          <cell r="A189" t="str">
            <v>LEU$</v>
          </cell>
          <cell r="B189">
            <v>45572</v>
          </cell>
          <cell r="C189" t="str">
            <v>LETRAS DEL B.C.R.A. $ VTO 20/08/03</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cell r="AX189">
            <v>0.15</v>
          </cell>
          <cell r="AY189">
            <v>0</v>
          </cell>
          <cell r="AZ189">
            <v>0</v>
          </cell>
          <cell r="BA189">
            <v>0</v>
          </cell>
          <cell r="BB189">
            <v>0</v>
          </cell>
          <cell r="BC189">
            <v>0</v>
          </cell>
          <cell r="BD189">
            <v>0</v>
          </cell>
          <cell r="BE189">
            <v>0</v>
          </cell>
          <cell r="BF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cell r="AX190">
            <v>0.5</v>
          </cell>
          <cell r="AY190">
            <v>0.5</v>
          </cell>
          <cell r="AZ190">
            <v>0</v>
          </cell>
          <cell r="BA190">
            <v>0</v>
          </cell>
          <cell r="BB190">
            <v>0</v>
          </cell>
          <cell r="BC190">
            <v>0</v>
          </cell>
          <cell r="BD190">
            <v>0</v>
          </cell>
          <cell r="BE190">
            <v>0</v>
          </cell>
          <cell r="BF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cell r="AX191">
            <v>3.5</v>
          </cell>
          <cell r="AY191">
            <v>3.5</v>
          </cell>
          <cell r="AZ191">
            <v>0</v>
          </cell>
          <cell r="BA191">
            <v>0</v>
          </cell>
          <cell r="BB191">
            <v>0</v>
          </cell>
          <cell r="BC191">
            <v>0</v>
          </cell>
          <cell r="BD191">
            <v>0</v>
          </cell>
          <cell r="BE191">
            <v>0</v>
          </cell>
          <cell r="BF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cell r="AX192">
            <v>14.5</v>
          </cell>
          <cell r="AY192">
            <v>18.399999999999999</v>
          </cell>
          <cell r="AZ192">
            <v>0</v>
          </cell>
          <cell r="BA192">
            <v>0</v>
          </cell>
          <cell r="BB192">
            <v>0</v>
          </cell>
          <cell r="BC192">
            <v>0</v>
          </cell>
          <cell r="BD192">
            <v>0</v>
          </cell>
          <cell r="BE192">
            <v>0</v>
          </cell>
          <cell r="BF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cell r="AX193">
            <v>0</v>
          </cell>
          <cell r="AY193">
            <v>1.3260000000000005</v>
          </cell>
          <cell r="AZ193">
            <v>6.5260000000000034</v>
          </cell>
          <cell r="BA193">
            <v>1.3260000000000005</v>
          </cell>
          <cell r="BB193">
            <v>0</v>
          </cell>
          <cell r="BC193">
            <v>0</v>
          </cell>
          <cell r="BD193">
            <v>0</v>
          </cell>
          <cell r="BE193">
            <v>0</v>
          </cell>
          <cell r="BF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cell r="BA194">
            <v>0.69600000000002638</v>
          </cell>
          <cell r="BB194">
            <v>0.69599999999999995</v>
          </cell>
          <cell r="BC194">
            <v>0.69599999999999995</v>
          </cell>
          <cell r="BD194">
            <v>0.69599999999999995</v>
          </cell>
          <cell r="BE194">
            <v>0</v>
          </cell>
          <cell r="BF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cell r="AX195">
            <v>0</v>
          </cell>
          <cell r="AY195">
            <v>10.6</v>
          </cell>
          <cell r="AZ195">
            <v>4.5500000000000114</v>
          </cell>
          <cell r="BA195">
            <v>10.6</v>
          </cell>
          <cell r="BB195">
            <v>0</v>
          </cell>
          <cell r="BC195">
            <v>0.55000000000000004</v>
          </cell>
          <cell r="BD195">
            <v>0</v>
          </cell>
          <cell r="BE195">
            <v>0</v>
          </cell>
          <cell r="BF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cell r="BA196">
            <v>11.99982</v>
          </cell>
          <cell r="BB196">
            <v>0</v>
          </cell>
          <cell r="BC196">
            <v>0</v>
          </cell>
          <cell r="BD196">
            <v>0</v>
          </cell>
          <cell r="BE196">
            <v>0</v>
          </cell>
          <cell r="BF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cell r="AZ197">
            <v>10.6</v>
          </cell>
          <cell r="BA197">
            <v>35.799999999999997</v>
          </cell>
          <cell r="BB197">
            <v>0</v>
          </cell>
          <cell r="BC197">
            <v>0</v>
          </cell>
          <cell r="BD197">
            <v>0</v>
          </cell>
          <cell r="BE197">
            <v>0</v>
          </cell>
          <cell r="BF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cell r="BA198">
            <v>0</v>
          </cell>
          <cell r="BB198">
            <v>0</v>
          </cell>
          <cell r="BC198">
            <v>0</v>
          </cell>
          <cell r="BD198">
            <v>0</v>
          </cell>
          <cell r="BE198">
            <v>0</v>
          </cell>
          <cell r="BF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cell r="BA199">
            <v>0</v>
          </cell>
          <cell r="BB199">
            <v>0</v>
          </cell>
          <cell r="BC199">
            <v>0</v>
          </cell>
          <cell r="BD199">
            <v>0</v>
          </cell>
          <cell r="BE199">
            <v>0</v>
          </cell>
          <cell r="BF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cell r="BA200">
            <v>0</v>
          </cell>
          <cell r="BB200">
            <v>0</v>
          </cell>
          <cell r="BC200">
            <v>0</v>
          </cell>
          <cell r="BD200">
            <v>0</v>
          </cell>
          <cell r="BE200">
            <v>0</v>
          </cell>
          <cell r="BF200">
            <v>0</v>
          </cell>
        </row>
        <row r="201">
          <cell r="A201" t="str">
            <v>LEBACU$</v>
          </cell>
          <cell r="B201">
            <v>45628</v>
          </cell>
          <cell r="C201" t="str">
            <v xml:space="preserve">LETRAS DEL B.C.R.A. $ VTO. 17/10/2003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cell r="BA201">
            <v>0</v>
          </cell>
          <cell r="BB201">
            <v>0</v>
          </cell>
          <cell r="BC201">
            <v>0</v>
          </cell>
          <cell r="BD201">
            <v>0</v>
          </cell>
          <cell r="BE201">
            <v>0</v>
          </cell>
          <cell r="BF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cell r="BA202">
            <v>4.25</v>
          </cell>
          <cell r="BB202">
            <v>0.4</v>
          </cell>
          <cell r="BC202">
            <v>0</v>
          </cell>
          <cell r="BD202">
            <v>0</v>
          </cell>
          <cell r="BE202">
            <v>0</v>
          </cell>
          <cell r="BF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cell r="AZ203">
            <v>28.6</v>
          </cell>
          <cell r="BA203">
            <v>1.3499999999999943</v>
          </cell>
          <cell r="BB203">
            <v>25.4</v>
          </cell>
          <cell r="BC203">
            <v>0</v>
          </cell>
          <cell r="BD203">
            <v>0</v>
          </cell>
          <cell r="BE203">
            <v>0</v>
          </cell>
          <cell r="BF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cell r="BA204">
            <v>0</v>
          </cell>
          <cell r="BB204">
            <v>11.8</v>
          </cell>
          <cell r="BC204">
            <v>0</v>
          </cell>
          <cell r="BD204">
            <v>0</v>
          </cell>
          <cell r="BE204">
            <v>0</v>
          </cell>
          <cell r="BF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cell r="BA205">
            <v>0</v>
          </cell>
          <cell r="BB205">
            <v>1.9999999999999999E-6</v>
          </cell>
          <cell r="BC205">
            <v>0</v>
          </cell>
          <cell r="BD205">
            <v>0</v>
          </cell>
          <cell r="BE205">
            <v>0</v>
          </cell>
          <cell r="BF205">
            <v>0</v>
          </cell>
        </row>
        <row r="206">
          <cell r="A206" t="str">
            <v>LEU$</v>
          </cell>
          <cell r="B206">
            <v>45670</v>
          </cell>
          <cell r="C206" t="str">
            <v xml:space="preserve">LETRAS DEL B.C.R.A. $ VTO. 22/03/06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cell r="BA206">
            <v>0</v>
          </cell>
          <cell r="BB206">
            <v>67.051773999999995</v>
          </cell>
          <cell r="BC206">
            <v>0</v>
          </cell>
          <cell r="BD206">
            <v>0</v>
          </cell>
          <cell r="BE206">
            <v>0</v>
          </cell>
          <cell r="BF206">
            <v>0</v>
          </cell>
        </row>
        <row r="207">
          <cell r="A207" t="str">
            <v>LEBACU$</v>
          </cell>
          <cell r="B207">
            <v>5077</v>
          </cell>
          <cell r="C207" t="str">
            <v>LETRAS DEL BCRA en Dólares</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row>
        <row r="212">
          <cell r="A212" t="str">
            <v>LEU$</v>
          </cell>
          <cell r="B212">
            <v>5082</v>
          </cell>
          <cell r="C212" t="str">
            <v>LETRAS DEL TESORO en Dólares</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cell r="AV212">
            <v>40.448190999999966</v>
          </cell>
          <cell r="AW212">
            <v>39.117325000000093</v>
          </cell>
          <cell r="AX212">
            <v>38.919990000000055</v>
          </cell>
          <cell r="AY212">
            <v>39.296611000000013</v>
          </cell>
          <cell r="AZ212">
            <v>38.51743299999999</v>
          </cell>
          <cell r="BA212">
            <v>38.466700000000024</v>
          </cell>
          <cell r="BB212">
            <v>38.632400000000004</v>
          </cell>
          <cell r="BC212">
            <v>46.562353999999999</v>
          </cell>
          <cell r="BD212">
            <v>47.154220000000002</v>
          </cell>
          <cell r="BE212">
            <v>30.907153000000005</v>
          </cell>
          <cell r="BF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row>
        <row r="223">
          <cell r="A223" t="str">
            <v>x</v>
          </cell>
          <cell r="B223">
            <v>5031</v>
          </cell>
          <cell r="C223" t="str">
            <v xml:space="preserve">LETRAS DEL TESORO U$S VTO. 19/06/98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row>
        <row r="224">
          <cell r="A224" t="str">
            <v>TITULOS GOBIERNOS LOCALES</v>
          </cell>
          <cell r="B224">
            <v>5033</v>
          </cell>
          <cell r="C224" t="str">
            <v xml:space="preserve">LETRAS DEL TESORO U$S VTO. 17/07/98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row>
        <row r="225">
          <cell r="A225" t="str">
            <v>x</v>
          </cell>
          <cell r="B225">
            <v>5034</v>
          </cell>
          <cell r="C225" t="str">
            <v xml:space="preserve">LETRAS DEL TESORO EN U$S VTO. 14/08/98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row>
        <row r="226">
          <cell r="A226" t="str">
            <v>BPRV</v>
          </cell>
          <cell r="B226">
            <v>5028</v>
          </cell>
          <cell r="C226" t="str">
            <v xml:space="preserve">LETRAS DEL TESORO U$S VTO.16-10-98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cell r="AV229">
            <v>0</v>
          </cell>
          <cell r="AW229">
            <v>0</v>
          </cell>
          <cell r="AX229">
            <v>0</v>
          </cell>
          <cell r="AY229">
            <v>0</v>
          </cell>
          <cell r="AZ229">
            <v>0</v>
          </cell>
          <cell r="BA229">
            <v>0</v>
          </cell>
          <cell r="BB229">
            <v>0</v>
          </cell>
          <cell r="BC229">
            <v>0</v>
          </cell>
          <cell r="BD229">
            <v>0</v>
          </cell>
          <cell r="BE229">
            <v>0</v>
          </cell>
          <cell r="BF229">
            <v>0</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cell r="AV230">
            <v>0</v>
          </cell>
          <cell r="AW230">
            <v>0</v>
          </cell>
          <cell r="AX230">
            <v>0</v>
          </cell>
          <cell r="AY230">
            <v>0</v>
          </cell>
          <cell r="AZ230">
            <v>0</v>
          </cell>
          <cell r="BA230">
            <v>0</v>
          </cell>
          <cell r="BB230">
            <v>0</v>
          </cell>
          <cell r="BC230">
            <v>0</v>
          </cell>
          <cell r="BD230">
            <v>0</v>
          </cell>
          <cell r="BE230">
            <v>0</v>
          </cell>
          <cell r="BF230">
            <v>0</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cell r="AV231">
            <v>0</v>
          </cell>
          <cell r="AW231">
            <v>0</v>
          </cell>
          <cell r="AX231">
            <v>0</v>
          </cell>
          <cell r="AY231">
            <v>0</v>
          </cell>
          <cell r="AZ231">
            <v>0</v>
          </cell>
          <cell r="BA231">
            <v>0</v>
          </cell>
          <cell r="BB231">
            <v>0</v>
          </cell>
          <cell r="BC231">
            <v>0</v>
          </cell>
          <cell r="BD231">
            <v>0</v>
          </cell>
          <cell r="BE231">
            <v>0</v>
          </cell>
          <cell r="BF231">
            <v>0</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cell r="AV233">
            <v>0</v>
          </cell>
          <cell r="AW233">
            <v>0</v>
          </cell>
          <cell r="AX233">
            <v>0</v>
          </cell>
          <cell r="AY233">
            <v>0</v>
          </cell>
          <cell r="AZ233">
            <v>0</v>
          </cell>
          <cell r="BA233">
            <v>0</v>
          </cell>
          <cell r="BB233">
            <v>0</v>
          </cell>
          <cell r="BC233">
            <v>0</v>
          </cell>
          <cell r="BD233">
            <v>0</v>
          </cell>
          <cell r="BE233">
            <v>0</v>
          </cell>
          <cell r="BF233">
            <v>0</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cell r="AV234">
            <v>0</v>
          </cell>
          <cell r="AW234">
            <v>0</v>
          </cell>
          <cell r="AX234">
            <v>0</v>
          </cell>
          <cell r="AY234">
            <v>0</v>
          </cell>
          <cell r="AZ234">
            <v>0</v>
          </cell>
          <cell r="BA234">
            <v>0</v>
          </cell>
          <cell r="BB234">
            <v>0</v>
          </cell>
          <cell r="BC234">
            <v>0</v>
          </cell>
          <cell r="BD234">
            <v>0</v>
          </cell>
          <cell r="BE234">
            <v>0</v>
          </cell>
          <cell r="BF234">
            <v>0</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row>
        <row r="236">
          <cell r="A236" t="str">
            <v>x</v>
          </cell>
          <cell r="B236">
            <v>5050</v>
          </cell>
          <cell r="C236" t="str">
            <v xml:space="preserve">LETRAS DEL TESORO U$S VTO.13-8-1999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cell r="AV236">
            <v>0</v>
          </cell>
          <cell r="AW236">
            <v>0</v>
          </cell>
          <cell r="AX236">
            <v>0</v>
          </cell>
          <cell r="AY236">
            <v>0</v>
          </cell>
          <cell r="AZ236">
            <v>0</v>
          </cell>
          <cell r="BA236">
            <v>0</v>
          </cell>
          <cell r="BB236">
            <v>0</v>
          </cell>
          <cell r="BC236">
            <v>0</v>
          </cell>
          <cell r="BD236">
            <v>0</v>
          </cell>
          <cell r="BE236">
            <v>0</v>
          </cell>
          <cell r="BF236">
            <v>0</v>
          </cell>
        </row>
        <row r="237">
          <cell r="A237" t="str">
            <v>TITULOS GOBIERNOS LOCALES</v>
          </cell>
          <cell r="B237">
            <v>5051</v>
          </cell>
          <cell r="C237" t="str">
            <v xml:space="preserve">LETRAS DEL TESORO U$S V.17-9-1999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row>
        <row r="238">
          <cell r="A238" t="str">
            <v>x</v>
          </cell>
          <cell r="B238">
            <v>5053</v>
          </cell>
          <cell r="C238" t="str">
            <v xml:space="preserve">LETRAS DEL TESORO U$S VTO. 15/10/99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row>
        <row r="239">
          <cell r="A239" t="str">
            <v>BPRV</v>
          </cell>
          <cell r="B239">
            <v>5054</v>
          </cell>
          <cell r="C239" t="str">
            <v xml:space="preserve">LETRAS DEL TESORO U$S VTO.12-11-99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cell r="AV239">
            <v>0</v>
          </cell>
          <cell r="AW239">
            <v>0</v>
          </cell>
          <cell r="AX239">
            <v>0</v>
          </cell>
          <cell r="AY239">
            <v>0</v>
          </cell>
          <cell r="AZ239">
            <v>0</v>
          </cell>
          <cell r="BA239">
            <v>0</v>
          </cell>
          <cell r="BB239">
            <v>0</v>
          </cell>
          <cell r="BC239">
            <v>0</v>
          </cell>
          <cell r="BD239">
            <v>0</v>
          </cell>
          <cell r="BE239">
            <v>0</v>
          </cell>
          <cell r="BF239">
            <v>0</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cell r="AV240">
            <v>0</v>
          </cell>
          <cell r="AW240">
            <v>0</v>
          </cell>
          <cell r="AX240">
            <v>0</v>
          </cell>
          <cell r="AY240">
            <v>0</v>
          </cell>
          <cell r="AZ240">
            <v>0</v>
          </cell>
          <cell r="BA240">
            <v>0</v>
          </cell>
          <cell r="BB240">
            <v>0</v>
          </cell>
          <cell r="BC240">
            <v>0</v>
          </cell>
          <cell r="BD240">
            <v>0</v>
          </cell>
          <cell r="BE240">
            <v>0</v>
          </cell>
          <cell r="BF240">
            <v>0</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cell r="AV241">
            <v>0</v>
          </cell>
          <cell r="AW241">
            <v>0</v>
          </cell>
          <cell r="AX241">
            <v>0</v>
          </cell>
          <cell r="AY241">
            <v>0</v>
          </cell>
          <cell r="AZ241">
            <v>0</v>
          </cell>
          <cell r="BA241">
            <v>0</v>
          </cell>
          <cell r="BB241">
            <v>0</v>
          </cell>
          <cell r="BC241">
            <v>0</v>
          </cell>
          <cell r="BD241">
            <v>0</v>
          </cell>
          <cell r="BE241">
            <v>0</v>
          </cell>
          <cell r="BF241">
            <v>0</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cell r="AV243">
            <v>0</v>
          </cell>
          <cell r="AW243">
            <v>0</v>
          </cell>
          <cell r="AX243">
            <v>0</v>
          </cell>
          <cell r="AY243">
            <v>0</v>
          </cell>
          <cell r="AZ243">
            <v>0</v>
          </cell>
          <cell r="BA243">
            <v>0</v>
          </cell>
          <cell r="BB243">
            <v>0</v>
          </cell>
          <cell r="BC243">
            <v>0</v>
          </cell>
          <cell r="BD243">
            <v>0</v>
          </cell>
          <cell r="BE243">
            <v>0</v>
          </cell>
          <cell r="BF243">
            <v>0</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cell r="AV244">
            <v>0</v>
          </cell>
          <cell r="AW244">
            <v>0</v>
          </cell>
          <cell r="AX244">
            <v>0</v>
          </cell>
          <cell r="AY244">
            <v>0</v>
          </cell>
          <cell r="AZ244">
            <v>0</v>
          </cell>
          <cell r="BA244">
            <v>0</v>
          </cell>
          <cell r="BB244">
            <v>0</v>
          </cell>
          <cell r="BC244">
            <v>0</v>
          </cell>
          <cell r="BD244">
            <v>0</v>
          </cell>
          <cell r="BE244">
            <v>0</v>
          </cell>
          <cell r="BF244">
            <v>0</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row>
        <row r="247">
          <cell r="A247" t="str">
            <v>x</v>
          </cell>
          <cell r="B247">
            <v>5065</v>
          </cell>
          <cell r="C247" t="str">
            <v xml:space="preserve">LETRAS DEL TESORO U$S V.26-5-2000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cell r="AV247">
            <v>0</v>
          </cell>
          <cell r="AW247">
            <v>0</v>
          </cell>
          <cell r="AX247">
            <v>0</v>
          </cell>
          <cell r="AY247">
            <v>0</v>
          </cell>
          <cell r="AZ247">
            <v>0</v>
          </cell>
          <cell r="BA247">
            <v>0</v>
          </cell>
          <cell r="BB247">
            <v>0</v>
          </cell>
          <cell r="BC247">
            <v>0</v>
          </cell>
          <cell r="BD247">
            <v>0</v>
          </cell>
          <cell r="BE247">
            <v>0</v>
          </cell>
          <cell r="BF247">
            <v>0</v>
          </cell>
        </row>
        <row r="248">
          <cell r="A248" t="str">
            <v>x</v>
          </cell>
          <cell r="B248">
            <v>5061</v>
          </cell>
          <cell r="C248" t="str">
            <v xml:space="preserve">LETRAS DEL TESORO U$S VTO. 16/06/2000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row>
        <row r="249">
          <cell r="A249" t="str">
            <v>OTROS TITULOS</v>
          </cell>
          <cell r="B249">
            <v>5068</v>
          </cell>
          <cell r="C249" t="str">
            <v xml:space="preserve">LETRAS DEL TESORO U$S VTO. 30/6/2000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row>
        <row r="250">
          <cell r="A250" t="str">
            <v>x</v>
          </cell>
          <cell r="B250">
            <v>5062</v>
          </cell>
          <cell r="C250" t="str">
            <v xml:space="preserve">LETRAS DEL TESORO U$S VTO. 14/07/2000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row>
        <row r="251">
          <cell r="A251" t="str">
            <v>x</v>
          </cell>
          <cell r="B251">
            <v>5070</v>
          </cell>
          <cell r="C251" t="str">
            <v xml:space="preserve">LETRAS DEL TESORO U$S V.28-7-2000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row>
        <row r="252">
          <cell r="A252" t="str">
            <v>TITULOS GOBIERNOS LOCALES</v>
          </cell>
          <cell r="B252">
            <v>5064</v>
          </cell>
          <cell r="C252" t="str">
            <v xml:space="preserve">LETRAS DEL TESORO U$S VTO. 11/08/2000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row>
        <row r="253">
          <cell r="A253" t="str">
            <v>x</v>
          </cell>
          <cell r="B253">
            <v>5071</v>
          </cell>
          <cell r="C253" t="str">
            <v xml:space="preserve">LETRAS DEL TESORO U$S VTO. 25/08/2000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row>
        <row r="254">
          <cell r="A254" t="str">
            <v>BPRV</v>
          </cell>
          <cell r="B254">
            <v>5066</v>
          </cell>
          <cell r="C254" t="str">
            <v xml:space="preserve">LETRAS DEL TESORO U$S VTO.15-9-2000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row>
        <row r="255">
          <cell r="A255" t="str">
            <v>x</v>
          </cell>
          <cell r="B255">
            <v>5073</v>
          </cell>
          <cell r="C255" t="str">
            <v xml:space="preserve">LETRAS DEL TESORO U$S VTO.29-09-2000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row>
        <row r="256">
          <cell r="A256" t="str">
            <v>BPRV</v>
          </cell>
          <cell r="B256">
            <v>5069</v>
          </cell>
          <cell r="C256" t="str">
            <v xml:space="preserve">LETRAS DEL TESORO U$S VTO. 13/10/2000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cell r="AV262">
            <v>0</v>
          </cell>
          <cell r="AW262">
            <v>0</v>
          </cell>
          <cell r="AX262">
            <v>0</v>
          </cell>
          <cell r="AY262">
            <v>0</v>
          </cell>
          <cell r="AZ262">
            <v>0</v>
          </cell>
          <cell r="BA262">
            <v>0</v>
          </cell>
          <cell r="BB262">
            <v>0</v>
          </cell>
          <cell r="BC262">
            <v>0</v>
          </cell>
          <cell r="BD262">
            <v>0</v>
          </cell>
          <cell r="BE262">
            <v>0</v>
          </cell>
          <cell r="BF262">
            <v>0</v>
          </cell>
        </row>
        <row r="263">
          <cell r="B263">
            <v>5077</v>
          </cell>
          <cell r="C263" t="str">
            <v xml:space="preserve">LETRAS DEL TESORO U$S V.9-2-2001        </v>
          </cell>
          <cell r="D263" t="str">
            <v>N</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68.376999999999995</v>
          </cell>
          <cell r="AO263">
            <v>117.89</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row>
        <row r="264">
          <cell r="B264">
            <v>5078</v>
          </cell>
          <cell r="C264" t="str">
            <v xml:space="preserve">LETRAS DEL TESORO U$S VTO.24-11-2000    </v>
          </cell>
          <cell r="D264" t="str">
            <v>N</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19.29</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row>
        <row r="265">
          <cell r="B265">
            <v>5079</v>
          </cell>
          <cell r="C265" t="str">
            <v xml:space="preserve">LETRAS DEL TESORO U$S V. 29/12/00       </v>
          </cell>
          <cell r="D265" t="str">
            <v>N</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26.353999999999999</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row>
        <row r="266">
          <cell r="B266">
            <v>5080</v>
          </cell>
          <cell r="C266" t="str">
            <v xml:space="preserve">LETRAS DEL TESORO U$S VTO.16-04-2001    </v>
          </cell>
          <cell r="D266" t="str">
            <v>N</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135.11500000000001</v>
          </cell>
          <cell r="AP266">
            <v>188.48259999999999</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row>
        <row r="267">
          <cell r="B267">
            <v>5081</v>
          </cell>
          <cell r="C267" t="str">
            <v xml:space="preserve">LETRAS DEL TESORO U$S V.26-1-2001       </v>
          </cell>
          <cell r="D267" t="str">
            <v>N</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26.922000000000001</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row>
        <row r="268">
          <cell r="B268">
            <v>5082</v>
          </cell>
          <cell r="C268" t="str">
            <v xml:space="preserve">LETRAS DEL TESORO U$S VTO.11-5-2001     </v>
          </cell>
          <cell r="D268" t="str">
            <v>N</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62.895000000000003</v>
          </cell>
          <cell r="AP268">
            <v>87.552000000000007</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row>
        <row r="269">
          <cell r="B269">
            <v>5083</v>
          </cell>
          <cell r="C269" t="str">
            <v xml:space="preserve">LETRAS DEL TESORO U$S VTO.9-11-2001     </v>
          </cell>
          <cell r="D269" t="str">
            <v>N</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113.7011</v>
          </cell>
          <cell r="AP269">
            <v>88.126999999999995</v>
          </cell>
          <cell r="AQ269">
            <v>114.77795</v>
          </cell>
          <cell r="AR269">
            <v>88.640843000000004</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row>
        <row r="270">
          <cell r="B270">
            <v>5084</v>
          </cell>
          <cell r="C270" t="str">
            <v xml:space="preserve">LETRAS DEL TESORO U$S VTO.23-2-2001     </v>
          </cell>
          <cell r="D270" t="str">
            <v>N</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70.026899999999998</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row>
        <row r="271">
          <cell r="B271">
            <v>5086</v>
          </cell>
          <cell r="C271" t="str">
            <v xml:space="preserve">LETRAS DEL TESORO U$S VTO.27/04/01      </v>
          </cell>
          <cell r="D271" t="str">
            <v>N</v>
          </cell>
          <cell r="AP271">
            <v>28.097902000000001</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row>
        <row r="272">
          <cell r="B272">
            <v>5088</v>
          </cell>
          <cell r="C272" t="str">
            <v xml:space="preserve">LETRAS DEL TESORO U$S VTO.24-5-2001     </v>
          </cell>
          <cell r="D272" t="str">
            <v>N</v>
          </cell>
          <cell r="AP272">
            <v>84.665000000000006</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row>
        <row r="273">
          <cell r="B273">
            <v>5085</v>
          </cell>
          <cell r="C273" t="str">
            <v xml:space="preserve">LETRAS DEL TESORO U$S VTO. 15/06/01     </v>
          </cell>
          <cell r="D273" t="str">
            <v>N</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36.735199999999999</v>
          </cell>
          <cell r="AP273">
            <v>62.589199999999998</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row>
        <row r="274">
          <cell r="B274">
            <v>5091</v>
          </cell>
          <cell r="C274" t="str">
            <v xml:space="preserve">LETRAS DEL TESORO U$S VTO. 29/06/01     </v>
          </cell>
          <cell r="D274" t="str">
            <v>N</v>
          </cell>
          <cell r="AP274">
            <v>25.396000000000001</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row>
        <row r="275">
          <cell r="B275">
            <v>5087</v>
          </cell>
          <cell r="C275" t="str">
            <v xml:space="preserve">LETRAS DEL TESORO U$S VTO. 10/8/2001    </v>
          </cell>
          <cell r="D275" t="str">
            <v>N</v>
          </cell>
          <cell r="AP275">
            <v>92.062507999999994</v>
          </cell>
          <cell r="AQ275">
            <v>140.491015</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row>
        <row r="276">
          <cell r="B276">
            <v>5093</v>
          </cell>
          <cell r="C276" t="str">
            <v xml:space="preserve">LETRAS DEL TESORO U$S VTO. 24/08/2001   </v>
          </cell>
          <cell r="D276" t="str">
            <v>N</v>
          </cell>
          <cell r="AQ276">
            <v>22.407330000000002</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row>
        <row r="277">
          <cell r="B277">
            <v>5013</v>
          </cell>
          <cell r="C277" t="str">
            <v xml:space="preserve">LETES U$S V.24-8-2001 NO ARANCELADAS    </v>
          </cell>
          <cell r="D277" t="str">
            <v>N</v>
          </cell>
          <cell r="AQ277">
            <v>0.13577</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row>
        <row r="278">
          <cell r="B278">
            <v>5089</v>
          </cell>
          <cell r="C278" t="str">
            <v xml:space="preserve">LETRAS DEL TESORO U$S VTO.14/09/2001    </v>
          </cell>
          <cell r="D278" t="str">
            <v>N</v>
          </cell>
          <cell r="AP278">
            <v>23.228000000000002</v>
          </cell>
          <cell r="AQ278">
            <v>78.695177000000001</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row>
        <row r="279">
          <cell r="B279">
            <v>5009</v>
          </cell>
          <cell r="C279" t="str">
            <v xml:space="preserve">LETES U$S VTO.14-09-2001 NO ARANCELADA  </v>
          </cell>
          <cell r="D279" t="str">
            <v>N</v>
          </cell>
          <cell r="AQ279">
            <v>5.33E-2</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row>
        <row r="280">
          <cell r="B280">
            <v>5095</v>
          </cell>
          <cell r="C280" t="str">
            <v xml:space="preserve">LETRAS DEL TESORO U$S V.28-9-2001       </v>
          </cell>
          <cell r="D280" t="str">
            <v>N</v>
          </cell>
          <cell r="AQ280">
            <v>41.588776000000003</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row>
        <row r="281">
          <cell r="B281">
            <v>5092</v>
          </cell>
          <cell r="C281" t="str">
            <v xml:space="preserve">LETRAS DEL TESORO U$S VTO.12-10-2001    </v>
          </cell>
          <cell r="D281" t="str">
            <v>N</v>
          </cell>
          <cell r="AQ281">
            <v>52.081513999999999</v>
          </cell>
          <cell r="AR281">
            <v>48.081046999999998</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row>
        <row r="282">
          <cell r="B282">
            <v>5094</v>
          </cell>
          <cell r="C282" t="str">
            <v xml:space="preserve">LETRAS DEL TESORO U$S VTO. 14/12/2001   </v>
          </cell>
          <cell r="D282" t="str">
            <v>N</v>
          </cell>
          <cell r="AQ282">
            <v>20.212</v>
          </cell>
          <cell r="AR282">
            <v>21.371700000000001</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row>
        <row r="283">
          <cell r="B283">
            <v>5014</v>
          </cell>
          <cell r="C283" t="str">
            <v xml:space="preserve">LETES U$S VTO.14-12-2001 NO ARANCELADA  </v>
          </cell>
          <cell r="D283" t="str">
            <v>N</v>
          </cell>
          <cell r="AQ283">
            <v>6.3868999999999995E-2</v>
          </cell>
          <cell r="AR283">
            <v>3.1869000000000001E-2</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row>
        <row r="284">
          <cell r="B284">
            <v>5016</v>
          </cell>
          <cell r="C284" t="str">
            <v xml:space="preserve">LETES U$S VTO. 23/11/01 NO ARANCELADA   </v>
          </cell>
          <cell r="D284" t="str">
            <v>N</v>
          </cell>
          <cell r="AR284">
            <v>8.2679999999999993E-3</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row>
        <row r="285">
          <cell r="B285">
            <v>5090</v>
          </cell>
          <cell r="C285" t="str">
            <v xml:space="preserve">LETRAS DEL TESORO U$S VTO.15/03/2002    </v>
          </cell>
          <cell r="D285" t="str">
            <v>N</v>
          </cell>
          <cell r="AP285">
            <v>43.535899999999998</v>
          </cell>
          <cell r="AQ285">
            <v>59.379300000000001</v>
          </cell>
          <cell r="AR285">
            <v>37.708692999999997</v>
          </cell>
          <cell r="AS285">
            <v>34.551022000000003</v>
          </cell>
          <cell r="AT285">
            <v>37.142679000000001</v>
          </cell>
          <cell r="AU285">
            <v>38.634442</v>
          </cell>
          <cell r="AV285">
            <v>38.163286999999954</v>
          </cell>
          <cell r="AW285">
            <v>36.862699000000021</v>
          </cell>
          <cell r="AX285">
            <v>36.839732000000012</v>
          </cell>
          <cell r="AY285">
            <v>37.245049999999978</v>
          </cell>
          <cell r="AZ285">
            <v>36.509618999999986</v>
          </cell>
          <cell r="BA285">
            <v>36.444935999999998</v>
          </cell>
          <cell r="BB285">
            <v>36.600211999999999</v>
          </cell>
          <cell r="BC285">
            <v>44.816246</v>
          </cell>
          <cell r="BD285">
            <v>44.822355000000002</v>
          </cell>
          <cell r="BE285">
            <v>29.481850000000001</v>
          </cell>
          <cell r="BF285">
            <v>0</v>
          </cell>
        </row>
        <row r="286">
          <cell r="B286">
            <v>5105</v>
          </cell>
          <cell r="C286" t="str">
            <v xml:space="preserve">LETRAS DEL TESORO U$S VTO.15-2-2002     </v>
          </cell>
          <cell r="D286" t="str">
            <v>N</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0.16305500000000001</v>
          </cell>
          <cell r="AV286">
            <v>9.6800999999999249E-2</v>
          </cell>
          <cell r="AW286">
            <v>9.5721000000025924E-2</v>
          </cell>
          <cell r="AX286">
            <v>0.10285000000001787</v>
          </cell>
          <cell r="AY286">
            <v>9.7592000000020107E-2</v>
          </cell>
          <cell r="AZ286">
            <v>0.11419100000000526</v>
          </cell>
          <cell r="BA286">
            <v>0.1189290000000085</v>
          </cell>
          <cell r="BB286">
            <v>0.14030000000000001</v>
          </cell>
          <cell r="BC286">
            <v>0.14077100000000001</v>
          </cell>
          <cell r="BD286">
            <v>0.17582300000000001</v>
          </cell>
          <cell r="BE286">
            <v>0.26345099999999999</v>
          </cell>
          <cell r="BF286">
            <v>0</v>
          </cell>
        </row>
        <row r="287">
          <cell r="B287">
            <v>5106</v>
          </cell>
          <cell r="C287" t="str">
            <v xml:space="preserve">LETRAS DEL TESORO U$S VTO.8-3-2002      </v>
          </cell>
          <cell r="D287" t="str">
            <v>N</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1.3066359999999999</v>
          </cell>
          <cell r="AV287">
            <v>8.6488000000031207E-2</v>
          </cell>
          <cell r="AW287">
            <v>8.5402000000044609E-2</v>
          </cell>
          <cell r="AX287">
            <v>9.7697000000039225E-2</v>
          </cell>
          <cell r="AY287">
            <v>0.10144200000002002</v>
          </cell>
          <cell r="AZ287">
            <v>9.870499999999538E-2</v>
          </cell>
          <cell r="BA287">
            <v>0.10346400000000244</v>
          </cell>
          <cell r="BB287">
            <v>0.124941</v>
          </cell>
          <cell r="BC287">
            <v>0.125414</v>
          </cell>
          <cell r="BD287">
            <v>0.14746100000000001</v>
          </cell>
          <cell r="BE287">
            <v>0.24870100000000001</v>
          </cell>
          <cell r="BF287">
            <v>0</v>
          </cell>
        </row>
        <row r="288">
          <cell r="B288">
            <v>5107</v>
          </cell>
          <cell r="C288" t="str">
            <v xml:space="preserve">LETRAS DEL TESORO U$S VTO. 19/04/2002   </v>
          </cell>
          <cell r="D288" t="str">
            <v>N</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1.1000000000000001</v>
          </cell>
          <cell r="BE288">
            <v>0.309</v>
          </cell>
          <cell r="BF288">
            <v>0</v>
          </cell>
        </row>
        <row r="289">
          <cell r="B289">
            <v>5108</v>
          </cell>
          <cell r="C289" t="str">
            <v xml:space="preserve">LETRAS DEL TESORO U$S VTO.22-02-2002    </v>
          </cell>
          <cell r="D289" t="str">
            <v>N</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1.326592</v>
          </cell>
          <cell r="AV289">
            <v>1.0317560000000014</v>
          </cell>
          <cell r="AW289">
            <v>1.004203000000004</v>
          </cell>
          <cell r="AX289">
            <v>0.90849800000000869</v>
          </cell>
          <cell r="AY289">
            <v>0.88858100000000206</v>
          </cell>
          <cell r="AZ289">
            <v>0.86757200000000267</v>
          </cell>
          <cell r="BA289">
            <v>0.866143000000001</v>
          </cell>
          <cell r="BB289">
            <v>0.86458100000000004</v>
          </cell>
          <cell r="BC289">
            <v>0.72017100000000001</v>
          </cell>
          <cell r="BD289">
            <v>0.435309</v>
          </cell>
          <cell r="BE289">
            <v>0.25125599999999998</v>
          </cell>
          <cell r="BF289">
            <v>0</v>
          </cell>
        </row>
        <row r="290">
          <cell r="B290">
            <v>5109</v>
          </cell>
          <cell r="C290" t="str">
            <v xml:space="preserve">LETRAS DEL TESORO U$S VTO. 22-03-2002   </v>
          </cell>
          <cell r="D290" t="str">
            <v>N</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1.390855</v>
          </cell>
          <cell r="AV290">
            <v>1.0698289999999844</v>
          </cell>
          <cell r="AW290">
            <v>1.0692700000000031</v>
          </cell>
          <cell r="AX290">
            <v>0.97118299999998214</v>
          </cell>
          <cell r="AY290">
            <v>0.96394599999999286</v>
          </cell>
          <cell r="AZ290">
            <v>0.927346</v>
          </cell>
          <cell r="BA290">
            <v>0.93322800000001394</v>
          </cell>
          <cell r="BB290">
            <v>0.902366</v>
          </cell>
          <cell r="BC290">
            <v>0.75975199999999998</v>
          </cell>
          <cell r="BD290">
            <v>0.47327200000000003</v>
          </cell>
          <cell r="BE290">
            <v>0.35289500000000001</v>
          </cell>
          <cell r="BF290">
            <v>0</v>
          </cell>
        </row>
        <row r="291">
          <cell r="B291">
            <v>5110</v>
          </cell>
          <cell r="C291" t="str">
            <v xml:space="preserve">LETRAS DEL TESORO U$S VTO. 14/05/02     </v>
          </cell>
          <cell r="D291" t="str">
            <v>N</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2.9999999995311555E-5</v>
          </cell>
          <cell r="AW291">
            <v>2.9999999995311555E-5</v>
          </cell>
          <cell r="AX291">
            <v>2.9999999995311555E-5</v>
          </cell>
          <cell r="AY291">
            <v>0</v>
          </cell>
          <cell r="AZ291">
            <v>0</v>
          </cell>
          <cell r="BA291">
            <v>0</v>
          </cell>
          <cell r="BB291">
            <v>0</v>
          </cell>
          <cell r="BC291">
            <v>0</v>
          </cell>
          <cell r="BD291">
            <v>0</v>
          </cell>
          <cell r="BE291">
            <v>0</v>
          </cell>
          <cell r="BF291">
            <v>0</v>
          </cell>
        </row>
        <row r="292">
          <cell r="A292" t="str">
            <v>x</v>
          </cell>
        </row>
        <row r="293">
          <cell r="A293" t="str">
            <v>TITULOS GOBIERNOS LOCALES</v>
          </cell>
        </row>
        <row r="294">
          <cell r="A294" t="str">
            <v>x</v>
          </cell>
        </row>
        <row r="295">
          <cell r="A295" t="str">
            <v>BPRV</v>
          </cell>
          <cell r="C295" t="str">
            <v>BONOS PROVINCIALES Y MUNICIPALES</v>
          </cell>
          <cell r="U295">
            <v>0</v>
          </cell>
          <cell r="V295">
            <v>0</v>
          </cell>
          <cell r="W295">
            <v>50.70549850279258</v>
          </cell>
          <cell r="X295">
            <v>55.217070541865141</v>
          </cell>
          <cell r="Y295">
            <v>107.76452383142804</v>
          </cell>
          <cell r="Z295">
            <v>137.27222306495565</v>
          </cell>
          <cell r="AA295">
            <v>229.79691627389911</v>
          </cell>
          <cell r="AB295">
            <v>265.5131269193738</v>
          </cell>
          <cell r="AC295">
            <v>401.5664381196496</v>
          </cell>
          <cell r="AD295">
            <v>391.34265100649128</v>
          </cell>
          <cell r="AE295">
            <v>410.55644899359424</v>
          </cell>
          <cell r="AF295">
            <v>430.94064831277149</v>
          </cell>
          <cell r="AG295">
            <v>423.10641578600251</v>
          </cell>
          <cell r="AH295">
            <v>417.52785841797572</v>
          </cell>
          <cell r="AI295">
            <v>387.88294910237062</v>
          </cell>
          <cell r="AJ295">
            <v>314.39814882087677</v>
          </cell>
          <cell r="AK295">
            <v>325.82373739053514</v>
          </cell>
          <cell r="AL295">
            <v>311.99966724284513</v>
          </cell>
          <cell r="AM295">
            <v>288.78085374423046</v>
          </cell>
          <cell r="AN295">
            <v>295.68748577653361</v>
          </cell>
          <cell r="AO295">
            <v>288.73302256786229</v>
          </cell>
          <cell r="AP295">
            <v>263.55832328719674</v>
          </cell>
          <cell r="AQ295">
            <v>242.56978932177435</v>
          </cell>
          <cell r="AR295">
            <v>236.89356277998604</v>
          </cell>
          <cell r="AS295">
            <v>69.245729783312882</v>
          </cell>
          <cell r="AT295">
            <v>48.838591225649104</v>
          </cell>
          <cell r="AU295">
            <v>65.49095325309402</v>
          </cell>
          <cell r="AV295">
            <v>155.71168556382383</v>
          </cell>
          <cell r="AW295">
            <v>61.766730733684561</v>
          </cell>
          <cell r="AX295">
            <v>37.274428683411138</v>
          </cell>
          <cell r="AY295">
            <v>36.044491402823468</v>
          </cell>
          <cell r="AZ295">
            <v>34.993509534973938</v>
          </cell>
          <cell r="BA295">
            <v>41.183649825838316</v>
          </cell>
          <cell r="BB295">
            <v>42.190180567919398</v>
          </cell>
          <cell r="BC295">
            <v>33.473739106779092</v>
          </cell>
          <cell r="BD295">
            <v>31.099197105980792</v>
          </cell>
          <cell r="BE295">
            <v>31.831978021514836</v>
          </cell>
          <cell r="BF295">
            <v>30.078231214128603</v>
          </cell>
        </row>
        <row r="296">
          <cell r="B296">
            <v>2099</v>
          </cell>
          <cell r="C296" t="str">
            <v xml:space="preserve">BOCON PCIA. BS.AS. (PESOS) ESCRIT.      </v>
          </cell>
          <cell r="D296" t="str">
            <v>S</v>
          </cell>
          <cell r="U296">
            <v>0</v>
          </cell>
          <cell r="V296">
            <v>0</v>
          </cell>
          <cell r="W296">
            <v>0.99188249999999989</v>
          </cell>
          <cell r="X296">
            <v>1.7182427599999999</v>
          </cell>
          <cell r="Y296">
            <v>1.5940317900000001</v>
          </cell>
          <cell r="Z296">
            <v>4.9757248800000005</v>
          </cell>
          <cell r="AA296">
            <v>6.682625781855549</v>
          </cell>
          <cell r="AB296">
            <v>14.79144416546735</v>
          </cell>
          <cell r="AC296">
            <v>60.125233315291858</v>
          </cell>
          <cell r="AD296">
            <v>76.008086709717801</v>
          </cell>
          <cell r="AE296">
            <v>84.31709690852513</v>
          </cell>
          <cell r="AF296">
            <v>94.910830645545076</v>
          </cell>
          <cell r="AG296">
            <v>75.437781312484844</v>
          </cell>
          <cell r="AH296">
            <v>74.341437288626352</v>
          </cell>
          <cell r="AI296">
            <v>60.258241665704737</v>
          </cell>
          <cell r="AJ296">
            <v>13.586071182738944</v>
          </cell>
          <cell r="AK296">
            <v>12.681891277431115</v>
          </cell>
          <cell r="AL296">
            <v>13.883177294677578</v>
          </cell>
          <cell r="AM296">
            <v>11.721201024634473</v>
          </cell>
          <cell r="AN296">
            <v>12.677711904884223</v>
          </cell>
          <cell r="AO296">
            <v>10.670740616556376</v>
          </cell>
          <cell r="AP296">
            <v>11.422814685006195</v>
          </cell>
          <cell r="AQ296">
            <v>13.8868989128</v>
          </cell>
          <cell r="AR296">
            <v>12.965893979255618</v>
          </cell>
          <cell r="AS296">
            <v>9.8182608952791846</v>
          </cell>
          <cell r="AT296">
            <v>8.2802455693256576</v>
          </cell>
          <cell r="AU296">
            <v>8.7513586537207999</v>
          </cell>
          <cell r="AV296">
            <v>8.1716185162065713</v>
          </cell>
          <cell r="AW296">
            <v>8.1067915674642244</v>
          </cell>
          <cell r="AX296">
            <v>7.2204167404623849</v>
          </cell>
          <cell r="AY296">
            <v>5.8378179480879933</v>
          </cell>
          <cell r="AZ296">
            <v>5.1088139228560268</v>
          </cell>
          <cell r="BA296">
            <v>4.6519604537720305</v>
          </cell>
          <cell r="BB296">
            <v>4.3258380923937949</v>
          </cell>
          <cell r="BC296">
            <v>3.9535634914487878</v>
          </cell>
          <cell r="BD296">
            <v>3.6471005351412127</v>
          </cell>
          <cell r="BE296">
            <v>3.3919035893184089</v>
          </cell>
          <cell r="BF296">
            <v>3.0434689884209756</v>
          </cell>
        </row>
        <row r="297">
          <cell r="B297">
            <v>2098</v>
          </cell>
          <cell r="C297" t="str">
            <v xml:space="preserve">BOCON PCIA. BS.AS. (U$S) ESCRIT.        </v>
          </cell>
          <cell r="D297" t="str">
            <v>S</v>
          </cell>
          <cell r="U297">
            <v>0</v>
          </cell>
          <cell r="V297">
            <v>0</v>
          </cell>
          <cell r="W297">
            <v>1.7745333099999998</v>
          </cell>
          <cell r="X297">
            <v>2.4515535600000002</v>
          </cell>
          <cell r="Y297">
            <v>2.7796078</v>
          </cell>
          <cell r="Z297">
            <v>2.2172288</v>
          </cell>
          <cell r="AA297">
            <v>7.6410015574620846</v>
          </cell>
          <cell r="AB297">
            <v>9.6956650355666323</v>
          </cell>
          <cell r="AC297">
            <v>8.6952743194275222</v>
          </cell>
          <cell r="AD297">
            <v>8.2477223323589453</v>
          </cell>
          <cell r="AE297">
            <v>7.7960395352639047</v>
          </cell>
          <cell r="AF297">
            <v>9.9728512821445854</v>
          </cell>
          <cell r="AG297">
            <v>10.127218615697362</v>
          </cell>
          <cell r="AH297">
            <v>10.088378267653416</v>
          </cell>
          <cell r="AI297">
            <v>10.810769444702732</v>
          </cell>
          <cell r="AJ297">
            <v>10.529826289593901</v>
          </cell>
          <cell r="AK297">
            <v>10.09316552386672</v>
          </cell>
          <cell r="AL297">
            <v>9.5782162005260023</v>
          </cell>
          <cell r="AM297">
            <v>10.328830232261044</v>
          </cell>
          <cell r="AN297">
            <v>10.006066189305178</v>
          </cell>
          <cell r="AO297">
            <v>9.5599110340011322</v>
          </cell>
          <cell r="AP297">
            <v>9.162806072010401</v>
          </cell>
          <cell r="AQ297">
            <v>9.0073739666999995</v>
          </cell>
          <cell r="AR297">
            <v>8.5757852177301608</v>
          </cell>
          <cell r="AS297">
            <v>7.8723946675753602</v>
          </cell>
          <cell r="AT297">
            <v>7.4978018699490407</v>
          </cell>
          <cell r="AU297">
            <v>7.4978018699490399</v>
          </cell>
          <cell r="AV297">
            <v>7.7180791517596017</v>
          </cell>
          <cell r="AW297">
            <v>7.274911810160801</v>
          </cell>
          <cell r="AX297">
            <v>7.2715620948048025</v>
          </cell>
          <cell r="AY297">
            <v>7.2063096396699207</v>
          </cell>
          <cell r="AZ297">
            <v>6.7761391936523987</v>
          </cell>
          <cell r="BA297">
            <v>5.97904092753864</v>
          </cell>
          <cell r="BB297">
            <v>5.4257369638955213</v>
          </cell>
          <cell r="BC297">
            <v>4.5697567584061609</v>
          </cell>
          <cell r="BD297">
            <v>3.7137765529167996</v>
          </cell>
          <cell r="BE297">
            <v>2.8576287288398401</v>
          </cell>
          <cell r="BF297">
            <v>2.2870087291031997</v>
          </cell>
        </row>
        <row r="298">
          <cell r="B298">
            <v>2050</v>
          </cell>
          <cell r="C298" t="str">
            <v xml:space="preserve">BONO PARQUE IND. LA PLATA  U$S          </v>
          </cell>
          <cell r="D298" t="str">
            <v>N</v>
          </cell>
          <cell r="U298">
            <v>0</v>
          </cell>
          <cell r="V298">
            <v>0</v>
          </cell>
          <cell r="W298">
            <v>0.367796004250797</v>
          </cell>
          <cell r="X298">
            <v>0.27584700114025085</v>
          </cell>
          <cell r="Y298">
            <v>0.27584700114025085</v>
          </cell>
          <cell r="Z298">
            <v>0.18389800261096609</v>
          </cell>
          <cell r="AA298">
            <v>9.1948996212121215E-2</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row>
        <row r="299">
          <cell r="B299">
            <v>2128</v>
          </cell>
          <cell r="C299" t="str">
            <v>BOCON PCIA.DE CORRIENTES PESOS 2 DA. ESC</v>
          </cell>
          <cell r="D299" t="str">
            <v>S</v>
          </cell>
          <cell r="U299">
            <v>0</v>
          </cell>
          <cell r="V299">
            <v>0</v>
          </cell>
          <cell r="W299">
            <v>0</v>
          </cell>
          <cell r="X299">
            <v>0</v>
          </cell>
          <cell r="Y299">
            <v>0</v>
          </cell>
          <cell r="Z299">
            <v>0</v>
          </cell>
          <cell r="AA299">
            <v>0</v>
          </cell>
          <cell r="AB299">
            <v>0</v>
          </cell>
          <cell r="AC299">
            <v>10.118514734138614</v>
          </cell>
          <cell r="AD299">
            <v>13.199667309079095</v>
          </cell>
          <cell r="AE299">
            <v>13.992602456628648</v>
          </cell>
          <cell r="AF299">
            <v>15.223868985062909</v>
          </cell>
          <cell r="AG299">
            <v>27.142185021851592</v>
          </cell>
          <cell r="AH299">
            <v>25.10176629663745</v>
          </cell>
          <cell r="AI299">
            <v>24.426504337980383</v>
          </cell>
          <cell r="AJ299">
            <v>22.85972096696732</v>
          </cell>
          <cell r="AK299">
            <v>19.561908158421641</v>
          </cell>
          <cell r="AL299">
            <v>18.522451206704964</v>
          </cell>
          <cell r="AM299">
            <v>18.170970764425519</v>
          </cell>
          <cell r="AN299">
            <v>17.415224585147293</v>
          </cell>
          <cell r="AO299">
            <v>16.647749118050847</v>
          </cell>
          <cell r="AP299">
            <v>14.242901934776402</v>
          </cell>
          <cell r="AQ299">
            <v>13.87109960231435</v>
          </cell>
          <cell r="AR299">
            <v>13.510817650089665</v>
          </cell>
          <cell r="AS299">
            <v>0.15429710366944172</v>
          </cell>
          <cell r="AT299">
            <v>0.14897942449484641</v>
          </cell>
          <cell r="AU299">
            <v>0.14897942449484086</v>
          </cell>
          <cell r="AV299">
            <v>13.157904565729028</v>
          </cell>
          <cell r="AW299">
            <v>2.1767887857223878</v>
          </cell>
          <cell r="AX299">
            <v>0</v>
          </cell>
          <cell r="AY299">
            <v>1</v>
          </cell>
          <cell r="AZ299">
            <v>2</v>
          </cell>
          <cell r="BA299">
            <v>3</v>
          </cell>
          <cell r="BB299">
            <v>4</v>
          </cell>
          <cell r="BC299">
            <v>4</v>
          </cell>
          <cell r="BD299">
            <v>5</v>
          </cell>
          <cell r="BE299">
            <v>6</v>
          </cell>
          <cell r="BF299">
            <v>6</v>
          </cell>
        </row>
        <row r="300">
          <cell r="B300">
            <v>2030</v>
          </cell>
          <cell r="C300" t="str">
            <v xml:space="preserve">BOCON PCIA DE CORRIENTES PESOS ESCR     </v>
          </cell>
          <cell r="D300" t="str">
            <v>S</v>
          </cell>
          <cell r="U300">
            <v>0</v>
          </cell>
          <cell r="V300">
            <v>0</v>
          </cell>
          <cell r="W300">
            <v>11.33679602449048</v>
          </cell>
          <cell r="X300">
            <v>25.77489225865973</v>
          </cell>
          <cell r="Y300">
            <v>37.885145324163382</v>
          </cell>
          <cell r="Z300">
            <v>62.768501954206158</v>
          </cell>
          <cell r="AA300">
            <v>83.817559115761426</v>
          </cell>
          <cell r="AB300">
            <v>96.554902150345555</v>
          </cell>
          <cell r="AC300">
            <v>106.09548397983892</v>
          </cell>
          <cell r="AD300">
            <v>116.81921563090967</v>
          </cell>
          <cell r="AE300">
            <v>127.9078539853106</v>
          </cell>
          <cell r="AF300">
            <v>133.54572968297131</v>
          </cell>
          <cell r="AG300">
            <v>132.47337149370196</v>
          </cell>
          <cell r="AH300">
            <v>134.1961303657651</v>
          </cell>
          <cell r="AI300">
            <v>126.47128477377085</v>
          </cell>
          <cell r="AJ300">
            <v>106.98860768159122</v>
          </cell>
          <cell r="AK300">
            <v>95.745439616654195</v>
          </cell>
          <cell r="AL300">
            <v>85.569862652109293</v>
          </cell>
          <cell r="AM300">
            <v>86.054490096215773</v>
          </cell>
          <cell r="AN300">
            <v>78.627786796680809</v>
          </cell>
          <cell r="AO300">
            <v>73.779221201540423</v>
          </cell>
          <cell r="AP300">
            <v>61.281891559216341</v>
          </cell>
          <cell r="AQ300">
            <v>56.889649976357283</v>
          </cell>
          <cell r="AR300">
            <v>54.825578939885304</v>
          </cell>
          <cell r="AS300">
            <v>2.9194707388630428</v>
          </cell>
          <cell r="AT300">
            <v>2.9869025002168517</v>
          </cell>
          <cell r="AU300">
            <v>2.8535088834277755</v>
          </cell>
          <cell r="AV300">
            <v>50.239849816715804</v>
          </cell>
          <cell r="AW300">
            <v>7.8889437741122652</v>
          </cell>
          <cell r="AX300">
            <v>0.66174379085962665</v>
          </cell>
          <cell r="AY300">
            <v>0.66174379085962665</v>
          </cell>
          <cell r="AZ300">
            <v>0.66174379085962665</v>
          </cell>
          <cell r="BA300">
            <v>1.9005978245899542</v>
          </cell>
          <cell r="BB300">
            <v>1.7907135266866505</v>
          </cell>
          <cell r="BC300">
            <v>0</v>
          </cell>
          <cell r="BD300">
            <v>1.7262805786292676</v>
          </cell>
          <cell r="BE300">
            <v>1.6121022966016736</v>
          </cell>
          <cell r="BF300">
            <v>1.4942120532053811</v>
          </cell>
        </row>
        <row r="301">
          <cell r="B301">
            <v>2094</v>
          </cell>
          <cell r="C301" t="str">
            <v xml:space="preserve">BOCON PCIA. MENDOZA $ ESCRIT.           </v>
          </cell>
          <cell r="D301" t="str">
            <v>P</v>
          </cell>
          <cell r="U301">
            <v>0</v>
          </cell>
          <cell r="V301">
            <v>0</v>
          </cell>
          <cell r="W301">
            <v>0</v>
          </cell>
          <cell r="X301">
            <v>0</v>
          </cell>
          <cell r="Y301">
            <v>0</v>
          </cell>
          <cell r="Z301">
            <v>0</v>
          </cell>
          <cell r="AA301">
            <v>0</v>
          </cell>
          <cell r="AB301">
            <v>0</v>
          </cell>
          <cell r="AC301">
            <v>0.37311999999999995</v>
          </cell>
          <cell r="AD301">
            <v>0.36883503000000001</v>
          </cell>
          <cell r="AE301">
            <v>4.9754119999999992E-2</v>
          </cell>
          <cell r="AF301">
            <v>4.970473999999999E-2</v>
          </cell>
          <cell r="AG301">
            <v>4.8243520000000019E-2</v>
          </cell>
          <cell r="AH301">
            <v>4.2748299999999934E-2</v>
          </cell>
          <cell r="AI301">
            <v>4.1413080000000074E-2</v>
          </cell>
          <cell r="AJ301">
            <v>4.0077849999999977E-2</v>
          </cell>
          <cell r="AK301">
            <v>3.1430629999999946E-2</v>
          </cell>
          <cell r="AL301">
            <v>0.37840541</v>
          </cell>
          <cell r="AM301">
            <v>0.29001058999999996</v>
          </cell>
          <cell r="AN301">
            <v>0.27927577000000003</v>
          </cell>
          <cell r="AO301">
            <v>0.26854095</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0.10091656</v>
          </cell>
          <cell r="BF301">
            <v>0</v>
          </cell>
        </row>
        <row r="302">
          <cell r="B302">
            <v>2093</v>
          </cell>
          <cell r="C302" t="str">
            <v xml:space="preserve">BOCON PCIA. MENDOZA U$S ESCRIT.         </v>
          </cell>
          <cell r="D302" t="str">
            <v>P</v>
          </cell>
          <cell r="U302">
            <v>0</v>
          </cell>
          <cell r="V302">
            <v>0</v>
          </cell>
          <cell r="W302">
            <v>0</v>
          </cell>
          <cell r="X302">
            <v>0</v>
          </cell>
          <cell r="Y302">
            <v>0</v>
          </cell>
          <cell r="Z302">
            <v>0</v>
          </cell>
          <cell r="AA302">
            <v>0</v>
          </cell>
          <cell r="AB302">
            <v>0</v>
          </cell>
          <cell r="AC302">
            <v>0</v>
          </cell>
          <cell r="AD302">
            <v>0</v>
          </cell>
          <cell r="AE302">
            <v>0</v>
          </cell>
          <cell r="AF302">
            <v>0</v>
          </cell>
          <cell r="AG302">
            <v>3.8893500000000011E-2</v>
          </cell>
          <cell r="AH302">
            <v>8.0680000000000002E-2</v>
          </cell>
          <cell r="AI302">
            <v>3.1029519999999991E-2</v>
          </cell>
          <cell r="AJ302">
            <v>4.9846760000000011E-2</v>
          </cell>
          <cell r="AK302">
            <v>4.8186080000000013E-2</v>
          </cell>
          <cell r="AL302">
            <v>0.18175405000000006</v>
          </cell>
          <cell r="AM302">
            <v>0.15000883000000007</v>
          </cell>
          <cell r="AN302">
            <v>0.14976722999999997</v>
          </cell>
          <cell r="AO302">
            <v>0.15772166999999992</v>
          </cell>
          <cell r="AP302">
            <v>1.1994458800000139E-2</v>
          </cell>
          <cell r="AQ302">
            <v>0</v>
          </cell>
          <cell r="AR302">
            <v>0</v>
          </cell>
          <cell r="AS302">
            <v>0</v>
          </cell>
          <cell r="AT302">
            <v>0</v>
          </cell>
          <cell r="AU302">
            <v>0</v>
          </cell>
          <cell r="AV302">
            <v>0</v>
          </cell>
          <cell r="AW302">
            <v>0</v>
          </cell>
          <cell r="AX302">
            <v>0</v>
          </cell>
          <cell r="AY302">
            <v>1.4371632000000023E-2</v>
          </cell>
          <cell r="AZ302">
            <v>1.3414535999999977E-2</v>
          </cell>
          <cell r="BA302">
            <v>0</v>
          </cell>
          <cell r="BB302">
            <v>0</v>
          </cell>
          <cell r="BC302">
            <v>0</v>
          </cell>
          <cell r="BD302">
            <v>0</v>
          </cell>
          <cell r="BE302">
            <v>0</v>
          </cell>
          <cell r="BF302">
            <v>0</v>
          </cell>
        </row>
        <row r="303">
          <cell r="B303">
            <v>2148</v>
          </cell>
          <cell r="C303" t="str">
            <v xml:space="preserve">B.TUCUMAN INDEP.ARG.2 DTO.215/3 U$S ESC </v>
          </cell>
          <cell r="D303" t="str">
            <v>N</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0.117045</v>
          </cell>
          <cell r="AK303">
            <v>0.14808750000000001</v>
          </cell>
          <cell r="AL303">
            <v>0.46776000000000001</v>
          </cell>
          <cell r="AM303">
            <v>0.51863000000000004</v>
          </cell>
          <cell r="AN303">
            <v>0.55289999999999995</v>
          </cell>
          <cell r="AO303">
            <v>0.57456249999999998</v>
          </cell>
          <cell r="AP303">
            <v>0.43924999999999997</v>
          </cell>
          <cell r="AQ303">
            <v>0.569295</v>
          </cell>
          <cell r="AR303">
            <v>0.199355</v>
          </cell>
          <cell r="AS303">
            <v>0.10199999999999999</v>
          </cell>
          <cell r="AT303">
            <v>0.10199999999999999</v>
          </cell>
          <cell r="AU303">
            <v>7.2437500000000002E-2</v>
          </cell>
          <cell r="AV303">
            <v>7.2437499999999488E-2</v>
          </cell>
          <cell r="AW303">
            <v>0</v>
          </cell>
          <cell r="AX303">
            <v>0</v>
          </cell>
          <cell r="AY303">
            <v>0</v>
          </cell>
          <cell r="AZ303">
            <v>0</v>
          </cell>
          <cell r="BA303">
            <v>0</v>
          </cell>
          <cell r="BB303">
            <v>0</v>
          </cell>
          <cell r="BC303">
            <v>0</v>
          </cell>
          <cell r="BD303">
            <v>0</v>
          </cell>
          <cell r="BE303">
            <v>0</v>
          </cell>
          <cell r="BF303">
            <v>0</v>
          </cell>
        </row>
        <row r="304">
          <cell r="B304">
            <v>2194</v>
          </cell>
          <cell r="C304" t="str">
            <v xml:space="preserve">BONO T.PCIA. TUCUMAN 1 SERIE            </v>
          </cell>
          <cell r="D304" t="str">
            <v>N</v>
          </cell>
          <cell r="U304">
            <v>0</v>
          </cell>
          <cell r="V304">
            <v>0</v>
          </cell>
          <cell r="W304">
            <v>19.979636249999999</v>
          </cell>
          <cell r="X304">
            <v>9.7844250000000006</v>
          </cell>
          <cell r="Y304">
            <v>14.893102499999999</v>
          </cell>
          <cell r="Z304">
            <v>8.9483174999999999</v>
          </cell>
          <cell r="AA304">
            <v>12.294740011627905</v>
          </cell>
          <cell r="AB304">
            <v>7.0362999999999998</v>
          </cell>
          <cell r="AC304">
            <v>6.5418000000000003</v>
          </cell>
          <cell r="AD304">
            <v>9.7659099999999999</v>
          </cell>
          <cell r="AE304">
            <v>8.5022275111111103</v>
          </cell>
          <cell r="AF304">
            <v>7.7224799999999982</v>
          </cell>
          <cell r="AG304">
            <v>9.3803187500000007</v>
          </cell>
          <cell r="AH304">
            <v>7.8853749999999998</v>
          </cell>
          <cell r="AI304">
            <v>7.5958987558139528</v>
          </cell>
          <cell r="AJ304">
            <v>7.5878899999999998</v>
          </cell>
          <cell r="AK304">
            <v>4.9634812601156071</v>
          </cell>
          <cell r="AL304">
            <v>4.5720599999999996</v>
          </cell>
          <cell r="AM304">
            <v>3.0666187499999999</v>
          </cell>
          <cell r="AN304">
            <v>3.0336350053361794</v>
          </cell>
          <cell r="AO304">
            <v>2.3595450107526883</v>
          </cell>
          <cell r="AP304">
            <v>1.4589875000000001</v>
          </cell>
          <cell r="AQ304">
            <v>0.77447374999999996</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row>
        <row r="305">
          <cell r="B305">
            <v>2199</v>
          </cell>
          <cell r="C305" t="str">
            <v xml:space="preserve">BONO T.PCIA. TUCUMAN 2 SERIE            </v>
          </cell>
          <cell r="D305" t="str">
            <v>N</v>
          </cell>
          <cell r="U305">
            <v>0</v>
          </cell>
          <cell r="V305">
            <v>0</v>
          </cell>
          <cell r="W305">
            <v>0.47039999999999998</v>
          </cell>
          <cell r="X305">
            <v>0.134995</v>
          </cell>
          <cell r="Y305">
            <v>0.27068999999999999</v>
          </cell>
          <cell r="Z305">
            <v>0.18495</v>
          </cell>
          <cell r="AA305">
            <v>0.14949999999999999</v>
          </cell>
          <cell r="AB305">
            <v>0.15093750617283955</v>
          </cell>
          <cell r="AC305">
            <v>0.1449</v>
          </cell>
          <cell r="AD305">
            <v>0.16272500000000001</v>
          </cell>
          <cell r="AE305">
            <v>7.1499999999999994E-2</v>
          </cell>
          <cell r="AF305">
            <v>6.8250000000000005E-2</v>
          </cell>
          <cell r="AG305">
            <v>6.5000000000000002E-2</v>
          </cell>
          <cell r="AH305">
            <v>6.1749999999999999E-2</v>
          </cell>
          <cell r="AI305">
            <v>5.8500000000000003E-2</v>
          </cell>
          <cell r="AJ305">
            <v>5.525E-2</v>
          </cell>
          <cell r="AK305">
            <v>6.2799999999999995E-2</v>
          </cell>
          <cell r="AL305">
            <v>5.8875011286681517E-2</v>
          </cell>
          <cell r="AM305">
            <v>6.8949999999999997E-2</v>
          </cell>
          <cell r="AN305">
            <v>7.3612499999999997E-2</v>
          </cell>
          <cell r="AO305">
            <v>5.595E-2</v>
          </cell>
          <cell r="AP305">
            <v>5.12875E-2</v>
          </cell>
          <cell r="AQ305">
            <v>4.6625E-2</v>
          </cell>
          <cell r="AR305">
            <v>3.9149999999999997E-2</v>
          </cell>
          <cell r="AS305">
            <v>3.4799999999999998E-2</v>
          </cell>
          <cell r="AT305">
            <v>1.7149999999999999E-2</v>
          </cell>
          <cell r="AU305">
            <v>1.9337500000000001E-2</v>
          </cell>
          <cell r="AV305">
            <v>1.9337500000000007E-2</v>
          </cell>
          <cell r="AW305">
            <v>1.7149999999999999E-2</v>
          </cell>
          <cell r="AX305">
            <v>9.4499999999999584E-3</v>
          </cell>
          <cell r="AY305">
            <v>9.4499999999999584E-3</v>
          </cell>
          <cell r="AZ305">
            <v>9.4499999999999584E-3</v>
          </cell>
          <cell r="BA305">
            <v>9.4499999999999584E-3</v>
          </cell>
          <cell r="BB305">
            <v>9.4500000000000001E-3</v>
          </cell>
          <cell r="BC305">
            <v>9.4500000000000001E-3</v>
          </cell>
          <cell r="BD305">
            <v>0</v>
          </cell>
          <cell r="BE305">
            <v>0</v>
          </cell>
          <cell r="BF305">
            <v>0</v>
          </cell>
        </row>
        <row r="306">
          <cell r="B306">
            <v>2109</v>
          </cell>
          <cell r="C306" t="str">
            <v>BOCON PCIA. CHACO $ 1 RA. (LEY 3730) ESC</v>
          </cell>
          <cell r="D306" t="str">
            <v>S</v>
          </cell>
          <cell r="U306">
            <v>0</v>
          </cell>
          <cell r="V306">
            <v>0</v>
          </cell>
          <cell r="W306">
            <v>0</v>
          </cell>
          <cell r="X306">
            <v>0</v>
          </cell>
          <cell r="Y306">
            <v>0</v>
          </cell>
          <cell r="Z306">
            <v>0</v>
          </cell>
          <cell r="AA306">
            <v>0.11010503216038325</v>
          </cell>
          <cell r="AB306">
            <v>0</v>
          </cell>
          <cell r="AC306">
            <v>0.12436893209426599</v>
          </cell>
          <cell r="AD306">
            <v>0.12536732593743977</v>
          </cell>
          <cell r="AE306">
            <v>0.77255355931077263</v>
          </cell>
          <cell r="AF306">
            <v>0.27031862182077188</v>
          </cell>
          <cell r="AG306">
            <v>0.27031862182077188</v>
          </cell>
          <cell r="AH306">
            <v>0.37210800204214572</v>
          </cell>
          <cell r="AI306">
            <v>0.37210800204214572</v>
          </cell>
          <cell r="AJ306">
            <v>0.27031862182077188</v>
          </cell>
          <cell r="AK306">
            <v>0.27031862182077188</v>
          </cell>
          <cell r="AL306">
            <v>0.14355725168207462</v>
          </cell>
          <cell r="AM306">
            <v>0.14355725168207462</v>
          </cell>
          <cell r="AN306">
            <v>0.14355725168207462</v>
          </cell>
          <cell r="AO306">
            <v>0.14355725168207462</v>
          </cell>
          <cell r="AP306">
            <v>0.14355725168207462</v>
          </cell>
          <cell r="AQ306">
            <v>0.14355725168207462</v>
          </cell>
          <cell r="AR306">
            <v>6.3380685069348627E-5</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row>
        <row r="307">
          <cell r="B307">
            <v>2162</v>
          </cell>
          <cell r="C307" t="str">
            <v xml:space="preserve">BOCON PCIA. CHACO U$S 1S.LEY 3.730 ESC.  </v>
          </cell>
          <cell r="D307" t="str">
            <v>S</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8.3439395536554231E-2</v>
          </cell>
          <cell r="AL307">
            <v>0.21474946992260593</v>
          </cell>
          <cell r="AM307">
            <v>0.36718682715284928</v>
          </cell>
          <cell r="AN307">
            <v>1.5056531950987142</v>
          </cell>
          <cell r="AO307">
            <v>4.706837696933829</v>
          </cell>
          <cell r="AP307">
            <v>8.5542763632371557</v>
          </cell>
          <cell r="AQ307">
            <v>8.9875193785231087</v>
          </cell>
          <cell r="AR307">
            <v>11.092090927160651</v>
          </cell>
          <cell r="AS307">
            <v>0.45437029813014629</v>
          </cell>
          <cell r="AT307">
            <v>0.16741365899321461</v>
          </cell>
          <cell r="AU307">
            <v>0.51694984478256201</v>
          </cell>
          <cell r="AV307">
            <v>6.2480596087196041</v>
          </cell>
          <cell r="AW307">
            <v>0.96276225619100642</v>
          </cell>
          <cell r="AX307">
            <v>2.6743396005297942E-2</v>
          </cell>
          <cell r="AY307">
            <v>6.2044678732314403E-2</v>
          </cell>
          <cell r="AZ307">
            <v>5.0277584489969246E-2</v>
          </cell>
          <cell r="BA307">
            <v>2.3488724711460036</v>
          </cell>
          <cell r="BB307">
            <v>3.7046289316349927</v>
          </cell>
          <cell r="BC307">
            <v>0.59624401393829385</v>
          </cell>
          <cell r="BD307">
            <v>0.32225792186393543</v>
          </cell>
          <cell r="BE307">
            <v>0.41184829848171001</v>
          </cell>
          <cell r="BF307">
            <v>0.73731542786628212</v>
          </cell>
        </row>
        <row r="308">
          <cell r="B308">
            <v>2103</v>
          </cell>
          <cell r="C308" t="str">
            <v xml:space="preserve">BOSAFI CHACO EN U$S 3 RA SERIE ESCRIT   </v>
          </cell>
          <cell r="D308" t="str">
            <v>S</v>
          </cell>
          <cell r="U308">
            <v>0</v>
          </cell>
          <cell r="V308">
            <v>0</v>
          </cell>
          <cell r="W308">
            <v>0</v>
          </cell>
          <cell r="X308">
            <v>0</v>
          </cell>
          <cell r="Y308">
            <v>1.0803781360646827</v>
          </cell>
          <cell r="Z308">
            <v>0.34671366478912941</v>
          </cell>
          <cell r="AA308">
            <v>1.4800152650862204</v>
          </cell>
          <cell r="AB308">
            <v>10.277008609299191</v>
          </cell>
          <cell r="AC308">
            <v>13.243268911151233</v>
          </cell>
          <cell r="AD308">
            <v>14.206801731327662</v>
          </cell>
          <cell r="AE308">
            <v>17.628168127570014</v>
          </cell>
          <cell r="AF308">
            <v>14.448609149500177</v>
          </cell>
          <cell r="AG308">
            <v>22.946210480028544</v>
          </cell>
          <cell r="AH308">
            <v>12.404211792991534</v>
          </cell>
          <cell r="AI308">
            <v>8.2488582229698331</v>
          </cell>
          <cell r="AJ308">
            <v>10.191844086958437</v>
          </cell>
          <cell r="AK308">
            <v>18.387527559862257</v>
          </cell>
          <cell r="AL308">
            <v>17.927640527030547</v>
          </cell>
          <cell r="AM308">
            <v>14.225293716350285</v>
          </cell>
          <cell r="AN308">
            <v>14.147253277599267</v>
          </cell>
          <cell r="AO308">
            <v>13.736391275562232</v>
          </cell>
          <cell r="AP308">
            <v>12.313099182273149</v>
          </cell>
          <cell r="AQ308">
            <v>12.137386512631553</v>
          </cell>
          <cell r="AR308">
            <v>11.027955556702228</v>
          </cell>
          <cell r="AS308">
            <v>3.0353995691454116</v>
          </cell>
          <cell r="AT308">
            <v>2.2981376280711419</v>
          </cell>
          <cell r="AU308">
            <v>2.2981376280711387</v>
          </cell>
          <cell r="AV308">
            <v>2.3823698048388864</v>
          </cell>
          <cell r="AW308">
            <v>2.400248406909935</v>
          </cell>
          <cell r="AX308">
            <v>0.23454145500425744</v>
          </cell>
          <cell r="AY308">
            <v>0.2345414550042515</v>
          </cell>
          <cell r="AZ308">
            <v>0.2345414550042515</v>
          </cell>
          <cell r="BA308">
            <v>0.2345414550042515</v>
          </cell>
          <cell r="BB308">
            <v>0.23454145500425938</v>
          </cell>
          <cell r="BC308">
            <v>0.23454145500425938</v>
          </cell>
          <cell r="BD308">
            <v>0.23454145500425938</v>
          </cell>
          <cell r="BE308">
            <v>0.23454145500425938</v>
          </cell>
          <cell r="BF308">
            <v>0.2345414550042606</v>
          </cell>
        </row>
        <row r="309">
          <cell r="B309">
            <v>2100</v>
          </cell>
          <cell r="C309" t="str">
            <v xml:space="preserve">BONOS CHAQUE OS DE CONS.$ 1 RA.S.ESCRIT </v>
          </cell>
          <cell r="D309" t="str">
            <v>S</v>
          </cell>
          <cell r="U309">
            <v>0</v>
          </cell>
          <cell r="V309">
            <v>0</v>
          </cell>
          <cell r="W309">
            <v>0</v>
          </cell>
          <cell r="X309">
            <v>0</v>
          </cell>
          <cell r="Y309">
            <v>0.10029140954060144</v>
          </cell>
          <cell r="Z309">
            <v>8.6985542044548378E-2</v>
          </cell>
          <cell r="AA309">
            <v>8.5033247623175962E-2</v>
          </cell>
          <cell r="AB309">
            <v>0.11127453995293367</v>
          </cell>
          <cell r="AC309">
            <v>0.15891442172705583</v>
          </cell>
          <cell r="AD309">
            <v>0.15623739205865386</v>
          </cell>
          <cell r="AE309">
            <v>0.85614110662620835</v>
          </cell>
          <cell r="AF309">
            <v>1.3437217663825565</v>
          </cell>
          <cell r="AG309">
            <v>1.3177065771270065</v>
          </cell>
          <cell r="AH309">
            <v>1.2908598090149994</v>
          </cell>
          <cell r="AI309">
            <v>1.5236949207100214</v>
          </cell>
          <cell r="AJ309">
            <v>1.4899047245079331</v>
          </cell>
          <cell r="AK309">
            <v>1.4553970833785705</v>
          </cell>
          <cell r="AL309">
            <v>0.41177163271770001</v>
          </cell>
          <cell r="AM309">
            <v>0.33259262476491547</v>
          </cell>
          <cell r="AN309">
            <v>0.35220638040568342</v>
          </cell>
          <cell r="AO309">
            <v>0.34255462148755633</v>
          </cell>
          <cell r="AP309">
            <v>0.26891417954655772</v>
          </cell>
          <cell r="AQ309">
            <v>0.25914483076761968</v>
          </cell>
          <cell r="AR309">
            <v>0.26060920364834039</v>
          </cell>
          <cell r="AS309">
            <v>0.25039977092809618</v>
          </cell>
          <cell r="AT309">
            <v>0.24019033820785188</v>
          </cell>
          <cell r="AU309">
            <v>0.28041785728347818</v>
          </cell>
          <cell r="AV309">
            <v>0.2762683718563862</v>
          </cell>
          <cell r="AW309">
            <v>0</v>
          </cell>
          <cell r="AX309">
            <v>0</v>
          </cell>
          <cell r="AY309">
            <v>0</v>
          </cell>
          <cell r="AZ309">
            <v>0</v>
          </cell>
          <cell r="BA309">
            <v>0</v>
          </cell>
          <cell r="BB309">
            <v>0</v>
          </cell>
          <cell r="BC309">
            <v>0</v>
          </cell>
          <cell r="BD309">
            <v>0</v>
          </cell>
          <cell r="BE309">
            <v>0</v>
          </cell>
          <cell r="BF309">
            <v>0</v>
          </cell>
        </row>
        <row r="310">
          <cell r="B310">
            <v>2125</v>
          </cell>
          <cell r="C310" t="str">
            <v>BONOS CHAQUE&amp;OS DE CONS.II U$S 1RA.ESCR.</v>
          </cell>
          <cell r="D310" t="str">
            <v>S</v>
          </cell>
          <cell r="U310">
            <v>0</v>
          </cell>
          <cell r="V310">
            <v>0</v>
          </cell>
          <cell r="W310">
            <v>0</v>
          </cell>
          <cell r="X310">
            <v>0</v>
          </cell>
          <cell r="Y310">
            <v>0</v>
          </cell>
          <cell r="Z310">
            <v>0</v>
          </cell>
          <cell r="AA310">
            <v>0</v>
          </cell>
          <cell r="AB310">
            <v>0</v>
          </cell>
          <cell r="AC310">
            <v>4.1552356187125215</v>
          </cell>
          <cell r="AD310">
            <v>7.2706025199874773</v>
          </cell>
          <cell r="AE310">
            <v>8.7815232099645062</v>
          </cell>
          <cell r="AF310">
            <v>7.0964914620373367</v>
          </cell>
          <cell r="AG310">
            <v>6.678074026551144</v>
          </cell>
          <cell r="AH310">
            <v>8.1530605901012354</v>
          </cell>
          <cell r="AI310">
            <v>9.1757138689858415</v>
          </cell>
          <cell r="AJ310">
            <v>4.95824789595759</v>
          </cell>
          <cell r="AK310">
            <v>3.7171369975431237</v>
          </cell>
          <cell r="AL310">
            <v>8.0106146925233261</v>
          </cell>
          <cell r="AM310">
            <v>4.2306758501092183</v>
          </cell>
          <cell r="AN310">
            <v>8.4220653443462297</v>
          </cell>
          <cell r="AO310">
            <v>6.7580980778878965</v>
          </cell>
          <cell r="AP310">
            <v>8.0146982205530524</v>
          </cell>
          <cell r="AQ310">
            <v>8.2062016040161438</v>
          </cell>
          <cell r="AR310">
            <v>12.95878072388493</v>
          </cell>
          <cell r="AS310">
            <v>9.6331293618953371</v>
          </cell>
          <cell r="AT310">
            <v>3.382826612156336</v>
          </cell>
          <cell r="AU310">
            <v>2.9957973729850336</v>
          </cell>
          <cell r="AV310">
            <v>3.0932647097343087</v>
          </cell>
          <cell r="AW310">
            <v>1.6085337958887187</v>
          </cell>
          <cell r="AX310">
            <v>0.11618622923755063</v>
          </cell>
          <cell r="AY310">
            <v>0.11618622923755001</v>
          </cell>
          <cell r="AZ310">
            <v>0.11618622923755001</v>
          </cell>
          <cell r="BA310">
            <v>0.29408025578125785</v>
          </cell>
          <cell r="BB310">
            <v>0.29408025578125946</v>
          </cell>
          <cell r="BC310">
            <v>0.11618622923754762</v>
          </cell>
          <cell r="BD310">
            <v>0.11618622923754893</v>
          </cell>
          <cell r="BE310">
            <v>0.11618622923754893</v>
          </cell>
          <cell r="BF310">
            <v>0.11618622923754762</v>
          </cell>
        </row>
        <row r="311">
          <cell r="B311">
            <v>2127</v>
          </cell>
          <cell r="C311" t="str">
            <v>BONOS CHAQUENOS DE CONS. II U$S 2DA. ESC</v>
          </cell>
          <cell r="D311" t="str">
            <v>S</v>
          </cell>
          <cell r="U311">
            <v>0</v>
          </cell>
          <cell r="V311">
            <v>0</v>
          </cell>
          <cell r="W311">
            <v>0</v>
          </cell>
          <cell r="X311">
            <v>0</v>
          </cell>
          <cell r="Y311">
            <v>0</v>
          </cell>
          <cell r="Z311">
            <v>0</v>
          </cell>
          <cell r="AA311">
            <v>0</v>
          </cell>
          <cell r="AB311">
            <v>0</v>
          </cell>
          <cell r="AC311">
            <v>21.986092640987987</v>
          </cell>
          <cell r="AD311">
            <v>20.547747271823084</v>
          </cell>
          <cell r="AE311">
            <v>28.523365001502761</v>
          </cell>
          <cell r="AF311">
            <v>28.022086712937082</v>
          </cell>
          <cell r="AG311">
            <v>25.707669731671338</v>
          </cell>
          <cell r="AH311">
            <v>22.068064224341448</v>
          </cell>
          <cell r="AI311">
            <v>26.326222752252335</v>
          </cell>
          <cell r="AJ311">
            <v>27.616694124647381</v>
          </cell>
          <cell r="AK311">
            <v>25.28146675892771</v>
          </cell>
          <cell r="AL311">
            <v>23.95701155786395</v>
          </cell>
          <cell r="AM311">
            <v>19.755384268125233</v>
          </cell>
          <cell r="AN311">
            <v>22.706522194510431</v>
          </cell>
          <cell r="AO311">
            <v>22.324247511277612</v>
          </cell>
          <cell r="AP311">
            <v>20.607052097362384</v>
          </cell>
          <cell r="AQ311">
            <v>20.614830531538413</v>
          </cell>
          <cell r="AR311">
            <v>18.832941173450777</v>
          </cell>
          <cell r="AS311">
            <v>14.133449292665382</v>
          </cell>
          <cell r="AT311">
            <v>8.0969173265941521</v>
          </cell>
          <cell r="AU311">
            <v>6.6452544615720814</v>
          </cell>
          <cell r="AV311">
            <v>11.598122132045612</v>
          </cell>
          <cell r="AW311">
            <v>6.7086884691192612</v>
          </cell>
          <cell r="AX311">
            <v>2.4721642385749276</v>
          </cell>
          <cell r="AY311">
            <v>2.4450556883410877</v>
          </cell>
          <cell r="AZ311">
            <v>2.4450556883410877</v>
          </cell>
          <cell r="BA311">
            <v>4.0173516019037399</v>
          </cell>
          <cell r="BB311">
            <v>4.0173516019037461</v>
          </cell>
          <cell r="BC311">
            <v>2.4450556883410943</v>
          </cell>
          <cell r="BD311">
            <v>2.4450556883410943</v>
          </cell>
          <cell r="BE311">
            <v>2.4450556883410943</v>
          </cell>
          <cell r="BF311">
            <v>2.4450556883410903</v>
          </cell>
        </row>
        <row r="312">
          <cell r="B312">
            <v>2142</v>
          </cell>
          <cell r="C312" t="str">
            <v xml:space="preserve">B.CHAQUENOS CONS.II U$S 3S.ESCRIT.      </v>
          </cell>
          <cell r="D312" t="str">
            <v>S</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0.46359963562395795</v>
          </cell>
          <cell r="AI312">
            <v>2.516527808046801</v>
          </cell>
          <cell r="AJ312">
            <v>4.9523059882203082</v>
          </cell>
          <cell r="AK312">
            <v>6.9274047143704172</v>
          </cell>
          <cell r="AL312">
            <v>13.063364279420091</v>
          </cell>
          <cell r="AM312">
            <v>13.109828493218544</v>
          </cell>
          <cell r="AN312">
            <v>11.885517643921339</v>
          </cell>
          <cell r="AO312">
            <v>9.127040367595006</v>
          </cell>
          <cell r="AP312">
            <v>8.471457144335389</v>
          </cell>
          <cell r="AQ312">
            <v>8.3247206150448356</v>
          </cell>
          <cell r="AR312">
            <v>6.8453508900029387</v>
          </cell>
          <cell r="AS312">
            <v>2.27448681831024</v>
          </cell>
          <cell r="AT312">
            <v>1.6780783840522986</v>
          </cell>
          <cell r="AU312">
            <v>5.0024587141488359</v>
          </cell>
          <cell r="AV312">
            <v>8.2716186564180365</v>
          </cell>
          <cell r="AW312">
            <v>5.1826664248078762</v>
          </cell>
          <cell r="AX312">
            <v>3.5315627059090868</v>
          </cell>
          <cell r="AY312">
            <v>3.5315627059090868</v>
          </cell>
          <cell r="AZ312">
            <v>3.5315627059090868</v>
          </cell>
          <cell r="BA312">
            <v>5.4080672917450485</v>
          </cell>
          <cell r="BB312">
            <v>5.4080672917450485</v>
          </cell>
          <cell r="BC312">
            <v>5.3162686930550986</v>
          </cell>
          <cell r="BD312">
            <v>5.3162686930550986</v>
          </cell>
          <cell r="BE312">
            <v>5.3162686930550986</v>
          </cell>
          <cell r="BF312">
            <v>5.3162686930550986</v>
          </cell>
        </row>
        <row r="313">
          <cell r="B313">
            <v>2089</v>
          </cell>
          <cell r="C313" t="str">
            <v xml:space="preserve">BOCON PCIA.SANTIAGO DEL ESTERO $ ESC.   </v>
          </cell>
          <cell r="D313" t="str">
            <v>P</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4.2277599999997768E-3</v>
          </cell>
          <cell r="AI313">
            <v>4.1194000000003726E-3</v>
          </cell>
          <cell r="AJ313">
            <v>1.3659919999999926E-2</v>
          </cell>
          <cell r="AK313">
            <v>1.7726339999999851E-2</v>
          </cell>
          <cell r="AL313">
            <v>1.7234150000000371E-2</v>
          </cell>
          <cell r="AM313">
            <v>4.1669349999999626E-2</v>
          </cell>
          <cell r="AN313">
            <v>0.12843750000000001</v>
          </cell>
          <cell r="AO313">
            <v>0.13266454999999888</v>
          </cell>
          <cell r="AP313">
            <v>0.1285208328000009</v>
          </cell>
          <cell r="AQ313">
            <v>0.12437712119999901</v>
          </cell>
          <cell r="AR313">
            <v>8.3559342399999501E-2</v>
          </cell>
          <cell r="AS313">
            <v>0</v>
          </cell>
          <cell r="AT313">
            <v>0</v>
          </cell>
          <cell r="AU313">
            <v>1.4610648800000001E-2</v>
          </cell>
          <cell r="AV313">
            <v>1.4610648799999737E-2</v>
          </cell>
          <cell r="AW313">
            <v>0</v>
          </cell>
          <cell r="AX313">
            <v>0</v>
          </cell>
          <cell r="AY313">
            <v>4.5748939599999261E-2</v>
          </cell>
          <cell r="AZ313">
            <v>4.3944191199999594E-2</v>
          </cell>
          <cell r="BA313">
            <v>0</v>
          </cell>
          <cell r="BB313">
            <v>0</v>
          </cell>
          <cell r="BC313">
            <v>0</v>
          </cell>
          <cell r="BD313">
            <v>0</v>
          </cell>
          <cell r="BE313">
            <v>0</v>
          </cell>
          <cell r="BF313">
            <v>0</v>
          </cell>
        </row>
        <row r="314">
          <cell r="B314">
            <v>2088</v>
          </cell>
          <cell r="C314" t="str">
            <v xml:space="preserve">BOCON PCIA.SANTIAGO DEL ESTERO U$S ESC. </v>
          </cell>
          <cell r="D314" t="str">
            <v>P</v>
          </cell>
          <cell r="U314">
            <v>0</v>
          </cell>
          <cell r="V314">
            <v>0</v>
          </cell>
          <cell r="W314">
            <v>0</v>
          </cell>
          <cell r="X314">
            <v>0</v>
          </cell>
          <cell r="Y314">
            <v>0</v>
          </cell>
          <cell r="Z314">
            <v>0</v>
          </cell>
          <cell r="AA314">
            <v>0</v>
          </cell>
          <cell r="AB314">
            <v>0</v>
          </cell>
          <cell r="AC314">
            <v>0</v>
          </cell>
          <cell r="AD314">
            <v>0</v>
          </cell>
          <cell r="AE314">
            <v>0.11405999999999999</v>
          </cell>
          <cell r="AF314">
            <v>0.11405999999999999</v>
          </cell>
          <cell r="AG314">
            <v>0.11405999999999999</v>
          </cell>
          <cell r="AH314">
            <v>0</v>
          </cell>
          <cell r="AI314">
            <v>0</v>
          </cell>
          <cell r="AJ314">
            <v>2.7983999999999998E-2</v>
          </cell>
          <cell r="AK314">
            <v>0.1741257800000012</v>
          </cell>
          <cell r="AL314">
            <v>9.1167809999998656E-2</v>
          </cell>
          <cell r="AM314">
            <v>0.22910556000000237</v>
          </cell>
          <cell r="AN314">
            <v>0.4244764200000018</v>
          </cell>
          <cell r="AO314">
            <v>0.48760732999999823</v>
          </cell>
          <cell r="AP314">
            <v>0.48618490080000087</v>
          </cell>
          <cell r="AQ314">
            <v>0.6548222875999995</v>
          </cell>
          <cell r="AR314">
            <v>0.45314584480000103</v>
          </cell>
          <cell r="AS314">
            <v>0.103782</v>
          </cell>
          <cell r="AT314">
            <v>0.10007759999999963</v>
          </cell>
          <cell r="AU314">
            <v>0.27330920240000001</v>
          </cell>
          <cell r="AV314">
            <v>0.27330920240000012</v>
          </cell>
          <cell r="AW314">
            <v>0.68874357440000011</v>
          </cell>
          <cell r="AX314">
            <v>0.67174755199999936</v>
          </cell>
          <cell r="AY314">
            <v>0.97719855079999896</v>
          </cell>
          <cell r="AZ314">
            <v>0.7448171328000015</v>
          </cell>
          <cell r="BA314">
            <v>0.59109722560000044</v>
          </cell>
          <cell r="BB314">
            <v>0.56578170879999923</v>
          </cell>
          <cell r="BC314">
            <v>7.9086000000000004E-2</v>
          </cell>
          <cell r="BD314">
            <v>7.5381599999999632E-2</v>
          </cell>
          <cell r="BE314">
            <v>7.1677199999999261E-2</v>
          </cell>
          <cell r="BF314">
            <v>5.5624800000000744E-2</v>
          </cell>
        </row>
        <row r="315">
          <cell r="B315">
            <v>2091</v>
          </cell>
          <cell r="C315" t="str">
            <v xml:space="preserve">BOCON PREV.SANTIAGO DEL ESTERO $ ESC    </v>
          </cell>
          <cell r="D315" t="str">
            <v>P</v>
          </cell>
          <cell r="U315">
            <v>0</v>
          </cell>
          <cell r="V315">
            <v>0</v>
          </cell>
          <cell r="W315">
            <v>0</v>
          </cell>
          <cell r="X315">
            <v>0</v>
          </cell>
          <cell r="Y315">
            <v>0</v>
          </cell>
          <cell r="Z315">
            <v>0</v>
          </cell>
          <cell r="AA315">
            <v>0</v>
          </cell>
          <cell r="AB315">
            <v>0</v>
          </cell>
          <cell r="AC315">
            <v>0</v>
          </cell>
          <cell r="AD315">
            <v>0</v>
          </cell>
          <cell r="AE315">
            <v>0.10517799999999999</v>
          </cell>
          <cell r="AF315">
            <v>0.10517799999999999</v>
          </cell>
          <cell r="AG315">
            <v>0.109178</v>
          </cell>
          <cell r="AH315">
            <v>0.15523300999999978</v>
          </cell>
          <cell r="AI315">
            <v>0.2276350700000003</v>
          </cell>
          <cell r="AJ315">
            <v>0.20702456000000005</v>
          </cell>
          <cell r="AK315">
            <v>0.19537195000000018</v>
          </cell>
          <cell r="AL315">
            <v>0.12634856000000005</v>
          </cell>
          <cell r="AM315">
            <v>0.12652697999999998</v>
          </cell>
          <cell r="AN315">
            <v>9.0928799999998883E-3</v>
          </cell>
          <cell r="AO315">
            <v>6.1060580000000073E-2</v>
          </cell>
          <cell r="AP315">
            <v>9.9627113599999803E-2</v>
          </cell>
          <cell r="AQ315">
            <v>4.2773452800000084E-2</v>
          </cell>
          <cell r="AR315">
            <v>1.3377337599999969E-2</v>
          </cell>
          <cell r="AS315">
            <v>4.2350400000000371E-3</v>
          </cell>
          <cell r="AT315">
            <v>3.2634719999999505E-3</v>
          </cell>
          <cell r="AU315">
            <v>3.2634719999999999E-3</v>
          </cell>
          <cell r="AV315">
            <v>4.3709983999999924E-3</v>
          </cell>
          <cell r="AW315">
            <v>3.2634719999999895E-3</v>
          </cell>
          <cell r="AX315">
            <v>2.615759999999967E-3</v>
          </cell>
          <cell r="AY315">
            <v>9.1413696000000044E-3</v>
          </cell>
          <cell r="AZ315">
            <v>3.9215231999999989E-3</v>
          </cell>
          <cell r="BA315">
            <v>0</v>
          </cell>
          <cell r="BB315">
            <v>0</v>
          </cell>
          <cell r="BC315">
            <v>0</v>
          </cell>
          <cell r="BD315">
            <v>0</v>
          </cell>
          <cell r="BE315">
            <v>0</v>
          </cell>
          <cell r="BF315">
            <v>0</v>
          </cell>
        </row>
        <row r="316">
          <cell r="B316">
            <v>2090</v>
          </cell>
          <cell r="C316" t="str">
            <v xml:space="preserve">BOCON PREV.SANTIAGO DEL ESTERO U$S ESC  </v>
          </cell>
          <cell r="D316" t="str">
            <v>P</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9.8635999999998605E-4</v>
          </cell>
          <cell r="AL316">
            <v>4.150020000000019E-3</v>
          </cell>
          <cell r="AM316">
            <v>0</v>
          </cell>
          <cell r="AN316">
            <v>3.3814000000001394E-4</v>
          </cell>
          <cell r="AO316">
            <v>5.3481729999999984E-2</v>
          </cell>
          <cell r="AP316">
            <v>7.6209291199999973E-2</v>
          </cell>
          <cell r="AQ316">
            <v>3.5917542400000037E-2</v>
          </cell>
          <cell r="AR316">
            <v>2.9861251200000057E-2</v>
          </cell>
          <cell r="AS316">
            <v>0</v>
          </cell>
          <cell r="AT316">
            <v>0</v>
          </cell>
          <cell r="AU316">
            <v>2.1971948799999998E-2</v>
          </cell>
          <cell r="AV316">
            <v>2.1971948799999974E-2</v>
          </cell>
          <cell r="AW316">
            <v>0</v>
          </cell>
          <cell r="AX316">
            <v>0</v>
          </cell>
          <cell r="AY316">
            <v>1.106983680000001E-2</v>
          </cell>
          <cell r="AZ316">
            <v>4.5285696000000042E-3</v>
          </cell>
          <cell r="BA316">
            <v>0</v>
          </cell>
          <cell r="BB316">
            <v>0</v>
          </cell>
          <cell r="BC316">
            <v>0</v>
          </cell>
          <cell r="BD316">
            <v>0</v>
          </cell>
          <cell r="BE316">
            <v>0</v>
          </cell>
          <cell r="BF316">
            <v>0</v>
          </cell>
        </row>
        <row r="317">
          <cell r="B317">
            <v>2126</v>
          </cell>
          <cell r="C317" t="str">
            <v>TIT.CANC.DEUDA SANTIAGO DEL ESTERO $ ESC</v>
          </cell>
          <cell r="D317" t="str">
            <v>P</v>
          </cell>
          <cell r="U317">
            <v>0</v>
          </cell>
          <cell r="V317">
            <v>0</v>
          </cell>
          <cell r="W317">
            <v>0</v>
          </cell>
          <cell r="X317">
            <v>0</v>
          </cell>
          <cell r="Y317">
            <v>0</v>
          </cell>
          <cell r="Z317">
            <v>0</v>
          </cell>
          <cell r="AA317">
            <v>0</v>
          </cell>
          <cell r="AB317">
            <v>0</v>
          </cell>
          <cell r="AC317">
            <v>0</v>
          </cell>
          <cell r="AD317">
            <v>0</v>
          </cell>
          <cell r="AE317">
            <v>0.20497899999999999</v>
          </cell>
          <cell r="AF317">
            <v>0.20497899999999999</v>
          </cell>
          <cell r="AG317">
            <v>0.20497899999999999</v>
          </cell>
          <cell r="AH317">
            <v>8.6447999999999997E-2</v>
          </cell>
          <cell r="AI317">
            <v>0</v>
          </cell>
          <cell r="AJ317">
            <v>1.7888000000000001E-2</v>
          </cell>
          <cell r="AK317">
            <v>0.141625</v>
          </cell>
          <cell r="AL317">
            <v>0.33166499999999999</v>
          </cell>
          <cell r="AM317">
            <v>1.0534030000000001</v>
          </cell>
          <cell r="AN317">
            <v>0.93665200000000004</v>
          </cell>
          <cell r="AO317">
            <v>1.371912</v>
          </cell>
          <cell r="AP317">
            <v>0.74856800000000001</v>
          </cell>
          <cell r="AQ317">
            <v>0.35855300000000001</v>
          </cell>
          <cell r="AR317">
            <v>0.2138746272</v>
          </cell>
          <cell r="AS317">
            <v>0.11731328000000119</v>
          </cell>
          <cell r="AT317">
            <v>0.1091432480000034</v>
          </cell>
          <cell r="AU317">
            <v>0.1245990256</v>
          </cell>
          <cell r="AV317">
            <v>0.14302408639999697</v>
          </cell>
          <cell r="AW317">
            <v>0.1091432480000023</v>
          </cell>
          <cell r="AX317">
            <v>0.10641990399999912</v>
          </cell>
          <cell r="AY317">
            <v>0.28858432960000613</v>
          </cell>
          <cell r="AZ317">
            <v>0.26458691199999862</v>
          </cell>
          <cell r="BA317">
            <v>1.4388800000020296E-4</v>
          </cell>
          <cell r="BB317">
            <v>1.2953599999845027E-4</v>
          </cell>
          <cell r="BC317">
            <v>1.1518400000035762E-4</v>
          </cell>
          <cell r="BD317">
            <v>1.0083199999853969E-4</v>
          </cell>
          <cell r="BE317">
            <v>0</v>
          </cell>
          <cell r="BF317">
            <v>0</v>
          </cell>
        </row>
        <row r="318">
          <cell r="B318">
            <v>2092</v>
          </cell>
          <cell r="C318" t="str">
            <v xml:space="preserve">TIT.TESORO SANTIAGO DEL ESTERO U$S ESC  </v>
          </cell>
          <cell r="D318" t="str">
            <v>P</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1.1161899999994785E-3</v>
          </cell>
          <cell r="AK318">
            <v>0</v>
          </cell>
          <cell r="AL318">
            <v>0</v>
          </cell>
          <cell r="AM318">
            <v>0</v>
          </cell>
          <cell r="AN318">
            <v>0</v>
          </cell>
          <cell r="AO318">
            <v>2.5767000000001864E-3</v>
          </cell>
          <cell r="AP318">
            <v>1.9289155199999922E-2</v>
          </cell>
          <cell r="AQ318">
            <v>5.1099904000004755E-3</v>
          </cell>
          <cell r="AR318">
            <v>8.3800640000030401E-4</v>
          </cell>
          <cell r="AS318">
            <v>2.5568000000016766E-4</v>
          </cell>
          <cell r="AT318">
            <v>1.9702400000020862E-4</v>
          </cell>
          <cell r="AU318">
            <v>3.1565759999999999E-4</v>
          </cell>
          <cell r="AV318">
            <v>3.1565759999985232E-4</v>
          </cell>
          <cell r="AW318">
            <v>3.1565759999985232E-4</v>
          </cell>
          <cell r="AX318">
            <v>2.5300800000005452E-4</v>
          </cell>
          <cell r="AY318">
            <v>1.5903359999991373E-4</v>
          </cell>
          <cell r="AZ318">
            <v>0</v>
          </cell>
          <cell r="BA318">
            <v>0</v>
          </cell>
          <cell r="BB318">
            <v>0</v>
          </cell>
          <cell r="BC318">
            <v>0</v>
          </cell>
          <cell r="BD318">
            <v>0</v>
          </cell>
          <cell r="BE318">
            <v>0</v>
          </cell>
          <cell r="BF318">
            <v>0</v>
          </cell>
        </row>
        <row r="319">
          <cell r="B319">
            <v>2056</v>
          </cell>
          <cell r="C319" t="str">
            <v>EMP. PATRIOTICO PCIA.CORDOBA U$S ESCRIT.</v>
          </cell>
          <cell r="D319" t="str">
            <v>P</v>
          </cell>
          <cell r="U319">
            <v>0</v>
          </cell>
          <cell r="V319">
            <v>0</v>
          </cell>
          <cell r="W319">
            <v>0</v>
          </cell>
          <cell r="X319">
            <v>0</v>
          </cell>
          <cell r="Y319">
            <v>0</v>
          </cell>
          <cell r="Z319">
            <v>0</v>
          </cell>
          <cell r="AA319">
            <v>0</v>
          </cell>
          <cell r="AB319">
            <v>0</v>
          </cell>
          <cell r="AC319">
            <v>0.08</v>
          </cell>
          <cell r="AD319">
            <v>0.06</v>
          </cell>
          <cell r="AE319">
            <v>0.06</v>
          </cell>
          <cell r="AF319">
            <v>0.04</v>
          </cell>
          <cell r="AG319">
            <v>0.04</v>
          </cell>
          <cell r="AH319">
            <v>0.02</v>
          </cell>
          <cell r="AI319">
            <v>0.02</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row>
        <row r="320">
          <cell r="B320">
            <v>2097</v>
          </cell>
          <cell r="C320" t="str">
            <v xml:space="preserve">TICOP. PCIA. CORDOBA 1 RA. ESCRIT.      </v>
          </cell>
          <cell r="D320" t="str">
            <v>P</v>
          </cell>
          <cell r="U320">
            <v>0</v>
          </cell>
          <cell r="V320">
            <v>0</v>
          </cell>
          <cell r="W320">
            <v>0</v>
          </cell>
          <cell r="X320">
            <v>0</v>
          </cell>
          <cell r="Y320">
            <v>0</v>
          </cell>
          <cell r="Z320">
            <v>0</v>
          </cell>
          <cell r="AA320">
            <v>0</v>
          </cell>
          <cell r="AB320">
            <v>0</v>
          </cell>
          <cell r="AC320">
            <v>0</v>
          </cell>
          <cell r="AD320">
            <v>0</v>
          </cell>
          <cell r="AE320">
            <v>3.0884000000000002E-2</v>
          </cell>
          <cell r="AF320">
            <v>3.0002000000000001E-2</v>
          </cell>
          <cell r="AG320">
            <v>5.4412799999999928E-2</v>
          </cell>
          <cell r="AH320">
            <v>5.2764720000000091E-2</v>
          </cell>
          <cell r="AI320">
            <v>5.7369439999999945E-2</v>
          </cell>
          <cell r="AJ320">
            <v>5.5519760000000008E-2</v>
          </cell>
          <cell r="AK320">
            <v>5.3670080000000071E-2</v>
          </cell>
          <cell r="AL320">
            <v>5.1820400000000023E-2</v>
          </cell>
          <cell r="AM320">
            <v>4.9970720000000086E-2</v>
          </cell>
          <cell r="AN320">
            <v>4.8121040000000039E-2</v>
          </cell>
          <cell r="AO320">
            <v>4.6271360000000102E-2</v>
          </cell>
          <cell r="AP320">
            <v>4.4421680000000165E-2</v>
          </cell>
          <cell r="AQ320">
            <v>4.2571999999999999E-2</v>
          </cell>
          <cell r="AR320">
            <v>0</v>
          </cell>
          <cell r="AS320">
            <v>0</v>
          </cell>
          <cell r="AT320">
            <v>0</v>
          </cell>
          <cell r="AU320">
            <v>3.5173280000000001E-2</v>
          </cell>
          <cell r="AV320">
            <v>3.3323599999999898E-2</v>
          </cell>
          <cell r="AW320">
            <v>0</v>
          </cell>
          <cell r="AX320">
            <v>0</v>
          </cell>
          <cell r="AY320">
            <v>0</v>
          </cell>
          <cell r="AZ320">
            <v>2.5924880000000039E-2</v>
          </cell>
          <cell r="BA320">
            <v>0</v>
          </cell>
          <cell r="BB320">
            <v>0</v>
          </cell>
          <cell r="BC320">
            <v>0</v>
          </cell>
          <cell r="BD320">
            <v>0</v>
          </cell>
          <cell r="BE320">
            <v>0</v>
          </cell>
          <cell r="BF320">
            <v>0</v>
          </cell>
        </row>
        <row r="321">
          <cell r="B321">
            <v>2052</v>
          </cell>
          <cell r="C321" t="str">
            <v xml:space="preserve">CERT.CANC.OBLIG.PCIA.CORDOBA CECOR "A" </v>
          </cell>
          <cell r="D321" t="str">
            <v>P</v>
          </cell>
          <cell r="U321">
            <v>0</v>
          </cell>
          <cell r="V321">
            <v>0</v>
          </cell>
          <cell r="W321">
            <v>3.752475</v>
          </cell>
          <cell r="X321">
            <v>2.5971250000000001</v>
          </cell>
          <cell r="Y321">
            <v>4.1070250000000001</v>
          </cell>
          <cell r="Z321">
            <v>1.7785599999999999</v>
          </cell>
          <cell r="AA321">
            <v>3.1144250000000002</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row>
        <row r="322">
          <cell r="B322">
            <v>2055</v>
          </cell>
          <cell r="C322" t="str">
            <v xml:space="preserve">CERT.CANC.OBLIG.PCIA.CORDOBA CECOR "B"  </v>
          </cell>
          <cell r="D322" t="str">
            <v>P</v>
          </cell>
          <cell r="U322">
            <v>0</v>
          </cell>
          <cell r="V322">
            <v>0</v>
          </cell>
          <cell r="W322">
            <v>0.44855</v>
          </cell>
          <cell r="X322">
            <v>0.86029999999999995</v>
          </cell>
          <cell r="Y322">
            <v>2.7379899999999999</v>
          </cell>
          <cell r="Z322">
            <v>12.01247</v>
          </cell>
          <cell r="AA322">
            <v>17.736885000000001</v>
          </cell>
          <cell r="AB322">
            <v>24.297090000000001</v>
          </cell>
          <cell r="AC322">
            <v>20.802240000000001</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row>
        <row r="323">
          <cell r="B323">
            <v>2087</v>
          </cell>
          <cell r="C323" t="str">
            <v xml:space="preserve">CERT.CANC.OBLIG.PCIA.CORDOBA CECOR "C"  </v>
          </cell>
          <cell r="D323" t="str">
            <v>P</v>
          </cell>
          <cell r="U323">
            <v>0</v>
          </cell>
          <cell r="V323">
            <v>0</v>
          </cell>
          <cell r="W323">
            <v>0</v>
          </cell>
          <cell r="X323">
            <v>0</v>
          </cell>
          <cell r="Y323">
            <v>5.96E-3</v>
          </cell>
          <cell r="Z323">
            <v>0.12870999999999999</v>
          </cell>
          <cell r="AA323">
            <v>21.705445000000001</v>
          </cell>
          <cell r="AB323">
            <v>58.401690000000002</v>
          </cell>
          <cell r="AC323">
            <v>63.067585000000001</v>
          </cell>
          <cell r="AD323">
            <v>49.928195000000002</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row>
        <row r="324">
          <cell r="B324">
            <v>2171</v>
          </cell>
          <cell r="C324" t="str">
            <v>BONOS PREVISIONALES PCIA.SANTA FE $ ESCR</v>
          </cell>
          <cell r="D324" t="str">
            <v>P</v>
          </cell>
          <cell r="AP324">
            <v>0.24522392640000024</v>
          </cell>
          <cell r="AQ324">
            <v>0.23486929679999966</v>
          </cell>
          <cell r="AR324">
            <v>0.22451466720000002</v>
          </cell>
          <cell r="AS324">
            <v>0.21416003760000038</v>
          </cell>
          <cell r="AT324">
            <v>0.20380540799999983</v>
          </cell>
          <cell r="AU324">
            <v>0.1934507784</v>
          </cell>
          <cell r="AV324">
            <v>0.18309614880000069</v>
          </cell>
          <cell r="AW324">
            <v>0.17274151920000058</v>
          </cell>
          <cell r="AX324">
            <v>5.4886956800000775E-2</v>
          </cell>
          <cell r="AY324">
            <v>5.1387079999999585E-2</v>
          </cell>
          <cell r="AZ324">
            <v>4.7887203200000172E-2</v>
          </cell>
          <cell r="BA324">
            <v>4.4387326400000759E-2</v>
          </cell>
          <cell r="BB324">
            <v>4.0887449599999931E-2</v>
          </cell>
          <cell r="BC324">
            <v>0</v>
          </cell>
          <cell r="BD324">
            <v>0</v>
          </cell>
          <cell r="BE324">
            <v>0</v>
          </cell>
          <cell r="BF324">
            <v>0</v>
          </cell>
        </row>
        <row r="325">
          <cell r="B325">
            <v>2176</v>
          </cell>
          <cell r="C325" t="str">
            <v>C.D.PUB.INT.RIONEGRINA (CEDEPIR 2) $ ESC</v>
          </cell>
          <cell r="D325" t="str">
            <v>P</v>
          </cell>
          <cell r="AP325">
            <v>0.25283800000000001</v>
          </cell>
          <cell r="AQ325">
            <v>0.25483800000000001</v>
          </cell>
          <cell r="AR325">
            <v>0.15610099999999999</v>
          </cell>
          <cell r="AS325">
            <v>4.0426999999999998E-2</v>
          </cell>
          <cell r="AT325">
            <v>0</v>
          </cell>
          <cell r="AU325">
            <v>6.6500139999999999E-2</v>
          </cell>
          <cell r="AV325">
            <v>0.48925293000399961</v>
          </cell>
          <cell r="AW325">
            <v>0.23275239000400205</v>
          </cell>
          <cell r="AX325">
            <v>0</v>
          </cell>
          <cell r="AY325">
            <v>0</v>
          </cell>
          <cell r="AZ325">
            <v>0</v>
          </cell>
          <cell r="BA325">
            <v>0</v>
          </cell>
          <cell r="BB325">
            <v>0</v>
          </cell>
          <cell r="BC325">
            <v>0</v>
          </cell>
          <cell r="BD325">
            <v>0</v>
          </cell>
          <cell r="BE325">
            <v>0</v>
          </cell>
          <cell r="BF325">
            <v>0</v>
          </cell>
        </row>
        <row r="326">
          <cell r="B326">
            <v>2174</v>
          </cell>
          <cell r="C326" t="str">
            <v xml:space="preserve">TIT.PCIA.CHACO 16,5% VTO.2008 U$S ESCR. </v>
          </cell>
          <cell r="D326" t="str">
            <v>P</v>
          </cell>
          <cell r="AP326">
            <v>7.9000000000000008E-3</v>
          </cell>
          <cell r="AQ326">
            <v>7.9000000000000008E-3</v>
          </cell>
          <cell r="AR326">
            <v>0.1479</v>
          </cell>
          <cell r="AS326">
            <v>0.15390000000000001</v>
          </cell>
          <cell r="AT326">
            <v>0.14774399999999999</v>
          </cell>
          <cell r="AU326">
            <v>0.14774399999999999</v>
          </cell>
          <cell r="AV326">
            <v>9.1431999999997515E-2</v>
          </cell>
          <cell r="AW326">
            <v>9.1431999999997515E-2</v>
          </cell>
          <cell r="AX326">
            <v>0</v>
          </cell>
          <cell r="AY326">
            <v>0</v>
          </cell>
          <cell r="AZ326">
            <v>0</v>
          </cell>
          <cell r="BA326">
            <v>0</v>
          </cell>
          <cell r="BB326">
            <v>0</v>
          </cell>
          <cell r="BC326">
            <v>0</v>
          </cell>
          <cell r="BD326">
            <v>8.7999999999999995E-2</v>
          </cell>
          <cell r="BE326">
            <v>8.7999999999999995E-2</v>
          </cell>
          <cell r="BF326">
            <v>8.7999999999999995E-2</v>
          </cell>
        </row>
        <row r="327">
          <cell r="B327">
            <v>2145</v>
          </cell>
          <cell r="C327" t="str">
            <v>CERT.CANC.DEUDAS PCIA.MISIONES U$S-CEMIS</v>
          </cell>
          <cell r="D327" t="str">
            <v>N</v>
          </cell>
          <cell r="U327">
            <v>0</v>
          </cell>
          <cell r="V327">
            <v>0</v>
          </cell>
          <cell r="W327">
            <v>0</v>
          </cell>
          <cell r="X327">
            <v>0</v>
          </cell>
          <cell r="Y327">
            <v>0</v>
          </cell>
          <cell r="Z327">
            <v>0</v>
          </cell>
          <cell r="AA327">
            <v>0</v>
          </cell>
          <cell r="AB327">
            <v>0</v>
          </cell>
          <cell r="AC327">
            <v>0</v>
          </cell>
          <cell r="AD327">
            <v>0</v>
          </cell>
          <cell r="AE327">
            <v>27.719196300000004</v>
          </cell>
          <cell r="AF327">
            <v>37.781012719999993</v>
          </cell>
          <cell r="AG327">
            <v>39.725865840000004</v>
          </cell>
          <cell r="AH327">
            <v>44.968942479999988</v>
          </cell>
          <cell r="AI327">
            <v>44.1173292</v>
          </cell>
          <cell r="AJ327">
            <v>41.366032560000008</v>
          </cell>
          <cell r="AK327">
            <v>44.669708559999997</v>
          </cell>
          <cell r="AL327">
            <v>38.395995999999982</v>
          </cell>
          <cell r="AM327">
            <v>35.304409199999988</v>
          </cell>
          <cell r="AN327">
            <v>43.042411600000001</v>
          </cell>
          <cell r="AO327">
            <v>39.203895920000015</v>
          </cell>
          <cell r="AP327">
            <v>30.588087600000005</v>
          </cell>
          <cell r="AQ327">
            <v>27.569969039999997</v>
          </cell>
          <cell r="AR327">
            <v>27.390824239999986</v>
          </cell>
          <cell r="AS327">
            <v>4.5503906400000051</v>
          </cell>
          <cell r="AT327">
            <v>1.7001634400000023</v>
          </cell>
          <cell r="AU327">
            <v>1.3643130400000001</v>
          </cell>
          <cell r="AV327">
            <v>1.7578283200000033</v>
          </cell>
          <cell r="AW327">
            <v>1.6057451199999875</v>
          </cell>
          <cell r="AX327">
            <v>0.64318519999999246</v>
          </cell>
          <cell r="AY327">
            <v>0.64318519999999246</v>
          </cell>
          <cell r="AZ327">
            <v>0.64318519999999246</v>
          </cell>
          <cell r="BA327">
            <v>0.64318519999999157</v>
          </cell>
          <cell r="BB327">
            <v>0.61783800000000233</v>
          </cell>
          <cell r="BC327">
            <v>0.61783800000000233</v>
          </cell>
          <cell r="BD327">
            <v>0.61783800000000233</v>
          </cell>
          <cell r="BE327">
            <v>0.61783800000000233</v>
          </cell>
          <cell r="BF327">
            <v>0.617838</v>
          </cell>
        </row>
        <row r="328">
          <cell r="B328">
            <v>2173</v>
          </cell>
          <cell r="C328" t="str">
            <v xml:space="preserve">TIT.DEUDA SENIOR PCIA.MISIONES U$S ESC. </v>
          </cell>
          <cell r="D328" t="str">
            <v>N</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4.1500000000000004</v>
          </cell>
          <cell r="AL328">
            <v>4.1580000000000004</v>
          </cell>
          <cell r="AM328">
            <v>4.1580000000000004</v>
          </cell>
          <cell r="AN328">
            <v>4.1580000000000004</v>
          </cell>
          <cell r="AO328">
            <v>4.1580000000000004</v>
          </cell>
          <cell r="AP328">
            <v>4.1580000000000004</v>
          </cell>
          <cell r="AQ328">
            <v>4.0456151809919927</v>
          </cell>
          <cell r="AR328">
            <v>4.0456151809919927</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row>
        <row r="329">
          <cell r="B329">
            <v>2096</v>
          </cell>
          <cell r="C329" t="str">
            <v xml:space="preserve">BOCON RIO NEGRO $ ESC.                  </v>
          </cell>
          <cell r="D329" t="str">
            <v>S</v>
          </cell>
          <cell r="U329">
            <v>0</v>
          </cell>
          <cell r="V329">
            <v>0</v>
          </cell>
          <cell r="W329">
            <v>0</v>
          </cell>
          <cell r="X329">
            <v>0</v>
          </cell>
          <cell r="Y329">
            <v>0</v>
          </cell>
          <cell r="Z329">
            <v>0</v>
          </cell>
          <cell r="AA329">
            <v>8.360430795200062E-2</v>
          </cell>
          <cell r="AB329">
            <v>0.16637786896288664</v>
          </cell>
          <cell r="AC329">
            <v>0.24468144349283266</v>
          </cell>
          <cell r="AD329">
            <v>0.23807126367620976</v>
          </cell>
          <cell r="AE329">
            <v>1.1750255663878386</v>
          </cell>
          <cell r="AF329">
            <v>2.6253184677463377</v>
          </cell>
          <cell r="AG329">
            <v>2.6680910027200002</v>
          </cell>
          <cell r="AH329">
            <v>2.6441529449204744</v>
          </cell>
          <cell r="AI329">
            <v>0.89866910229232655</v>
          </cell>
          <cell r="AJ329">
            <v>0.70197826476539071</v>
          </cell>
          <cell r="AK329">
            <v>2.2798279873192011</v>
          </cell>
          <cell r="AL329">
            <v>2.3735395236715964</v>
          </cell>
          <cell r="AM329">
            <v>2.033111777772115</v>
          </cell>
          <cell r="AN329">
            <v>1.8637898935513468</v>
          </cell>
          <cell r="AO329">
            <v>1.7714576534862383</v>
          </cell>
          <cell r="AP329">
            <v>0.27911018176200209</v>
          </cell>
          <cell r="AQ329">
            <v>0.32419900516</v>
          </cell>
          <cell r="AR329">
            <v>0.16750411194800052</v>
          </cell>
          <cell r="AS329">
            <v>0</v>
          </cell>
          <cell r="AT329">
            <v>0</v>
          </cell>
          <cell r="AU329">
            <v>4.1913975480000004E-2</v>
          </cell>
          <cell r="AV329">
            <v>0.1670271922877995</v>
          </cell>
          <cell r="AW329">
            <v>6.4966661993999988E-2</v>
          </cell>
          <cell r="AX329">
            <v>0</v>
          </cell>
          <cell r="AY329">
            <v>4.7223079040800052E-2</v>
          </cell>
          <cell r="AZ329">
            <v>0</v>
          </cell>
          <cell r="BA329">
            <v>0</v>
          </cell>
          <cell r="BB329">
            <v>0</v>
          </cell>
          <cell r="BC329">
            <v>0</v>
          </cell>
          <cell r="BD329">
            <v>0</v>
          </cell>
          <cell r="BE329">
            <v>0</v>
          </cell>
          <cell r="BF329">
            <v>0</v>
          </cell>
        </row>
        <row r="330">
          <cell r="B330">
            <v>2095</v>
          </cell>
          <cell r="C330" t="str">
            <v xml:space="preserve">BOCON RIO NEGRO U$S ESC.                </v>
          </cell>
          <cell r="D330" t="str">
            <v>S</v>
          </cell>
          <cell r="U330">
            <v>0</v>
          </cell>
          <cell r="V330">
            <v>0</v>
          </cell>
          <cell r="W330">
            <v>0</v>
          </cell>
          <cell r="X330">
            <v>1.0985400000000001E-2</v>
          </cell>
          <cell r="Y330">
            <v>1.1134150000000001E-2</v>
          </cell>
          <cell r="Z330">
            <v>0.70848800000000001</v>
          </cell>
          <cell r="AA330">
            <v>1.0923738397600009</v>
          </cell>
          <cell r="AB330">
            <v>0.93891405221497959</v>
          </cell>
          <cell r="AC330">
            <v>0.96637562167356006</v>
          </cell>
          <cell r="AD330">
            <v>0.91881114534939989</v>
          </cell>
          <cell r="AE330">
            <v>0.14673464876392928</v>
          </cell>
          <cell r="AF330">
            <v>0.43992849979865878</v>
          </cell>
          <cell r="AG330">
            <v>1.9307621227815892</v>
          </cell>
          <cell r="AH330">
            <v>2.4844817441706808</v>
          </cell>
          <cell r="AI330">
            <v>2.2567681008132081</v>
          </cell>
          <cell r="AJ330">
            <v>1.9266153161772626</v>
          </cell>
          <cell r="AK330">
            <v>1.7191799577771751</v>
          </cell>
          <cell r="AL330">
            <v>1.0484510817674184</v>
          </cell>
          <cell r="AM330">
            <v>0.98534727690765955</v>
          </cell>
          <cell r="AN330">
            <v>0.83628424725754535</v>
          </cell>
          <cell r="AO330">
            <v>1.0451128997807777</v>
          </cell>
          <cell r="AP330">
            <v>9.8468615125998998E-2</v>
          </cell>
          <cell r="AQ330">
            <v>5.3231519444000001E-2</v>
          </cell>
          <cell r="AR330">
            <v>0.12077532864056065</v>
          </cell>
          <cell r="AS330">
            <v>3.0106104682241088E-2</v>
          </cell>
          <cell r="AT330">
            <v>2.8673563447359159E-2</v>
          </cell>
          <cell r="AU330">
            <v>2.8673563447360002E-2</v>
          </cell>
          <cell r="AV330">
            <v>2.8673563447358996E-2</v>
          </cell>
          <cell r="AW330">
            <v>0.11938385528783993</v>
          </cell>
          <cell r="AX330">
            <v>1.7619502772559494E-2</v>
          </cell>
          <cell r="AY330">
            <v>0.13358664839727982</v>
          </cell>
          <cell r="AZ330">
            <v>0.13358664839727982</v>
          </cell>
          <cell r="BA330">
            <v>1.7619502772559494E-2</v>
          </cell>
          <cell r="BB330">
            <v>1.7619502772559654E-2</v>
          </cell>
          <cell r="BC330">
            <v>1.7619502772559654E-2</v>
          </cell>
          <cell r="BD330">
            <v>0</v>
          </cell>
          <cell r="BE330">
            <v>0</v>
          </cell>
          <cell r="BF330">
            <v>0</v>
          </cell>
        </row>
        <row r="331">
          <cell r="B331">
            <v>2133</v>
          </cell>
          <cell r="C331" t="str">
            <v>CERT.DEUDA PUB.RIONEGRINA CLASE 1 $ ESC.</v>
          </cell>
          <cell r="D331" t="str">
            <v>S</v>
          </cell>
          <cell r="U331">
            <v>0</v>
          </cell>
          <cell r="V331">
            <v>0</v>
          </cell>
          <cell r="W331">
            <v>0</v>
          </cell>
          <cell r="X331">
            <v>0</v>
          </cell>
          <cell r="Y331">
            <v>0</v>
          </cell>
          <cell r="Z331">
            <v>0</v>
          </cell>
          <cell r="AA331">
            <v>0</v>
          </cell>
          <cell r="AB331">
            <v>0</v>
          </cell>
          <cell r="AC331">
            <v>30.771965784548559</v>
          </cell>
          <cell r="AD331">
            <v>29.841431629120923</v>
          </cell>
          <cell r="AE331">
            <v>27.092707476183573</v>
          </cell>
          <cell r="AF331">
            <v>23.355531916400938</v>
          </cell>
          <cell r="AG331">
            <v>19.409021325759191</v>
          </cell>
          <cell r="AH331">
            <v>15.017570762101602</v>
          </cell>
          <cell r="AI331">
            <v>10.93558966870054</v>
          </cell>
          <cell r="AJ331">
            <v>6.8926733160999136</v>
          </cell>
          <cell r="AK331">
            <v>2.7461399382376031</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row>
        <row r="332">
          <cell r="B332">
            <v>2152</v>
          </cell>
          <cell r="C332" t="str">
            <v>CERT.D.PUB.RIONEGRINA CL.1 2DA.S. $ ESC.</v>
          </cell>
          <cell r="D332" t="str">
            <v>S</v>
          </cell>
          <cell r="U332">
            <v>0</v>
          </cell>
          <cell r="V332">
            <v>0</v>
          </cell>
          <cell r="W332">
            <v>0</v>
          </cell>
          <cell r="X332">
            <v>0</v>
          </cell>
          <cell r="Y332">
            <v>0</v>
          </cell>
          <cell r="Z332">
            <v>0</v>
          </cell>
          <cell r="AA332">
            <v>0</v>
          </cell>
          <cell r="AB332">
            <v>0</v>
          </cell>
          <cell r="AC332">
            <v>0</v>
          </cell>
          <cell r="AD332">
            <v>0</v>
          </cell>
          <cell r="AE332">
            <v>0</v>
          </cell>
          <cell r="AF332">
            <v>0</v>
          </cell>
          <cell r="AG332">
            <v>0.64363254305130702</v>
          </cell>
          <cell r="AH332">
            <v>0.92091982814791684</v>
          </cell>
          <cell r="AI332">
            <v>1.269373148806251</v>
          </cell>
          <cell r="AJ332">
            <v>1.294517280277794</v>
          </cell>
          <cell r="AK332">
            <v>1.0809777157133142</v>
          </cell>
          <cell r="AL332">
            <v>0.90747846446383407</v>
          </cell>
          <cell r="AM332">
            <v>0.71183113686633326</v>
          </cell>
          <cell r="AN332">
            <v>0.43420723900333374</v>
          </cell>
          <cell r="AO332">
            <v>0.2947626389067361</v>
          </cell>
          <cell r="AP332">
            <v>9.824792242186825E-2</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row>
        <row r="333">
          <cell r="B333">
            <v>2175</v>
          </cell>
          <cell r="C333" t="str">
            <v>CERT.D.PUB.RIONEGRINA CL.1 3RA.S $ ESCR.</v>
          </cell>
          <cell r="D333" t="str">
            <v>S</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12.801186653204278</v>
          </cell>
          <cell r="AP333">
            <v>13.043032204880681</v>
          </cell>
          <cell r="AQ333">
            <v>4.5872823126838451</v>
          </cell>
          <cell r="AR333">
            <v>3.8699247899428744</v>
          </cell>
          <cell r="AS333">
            <v>0.12324045529805566</v>
          </cell>
          <cell r="AT333">
            <v>9.5865807805366632E-2</v>
          </cell>
          <cell r="AU333">
            <v>0.45953761598171267</v>
          </cell>
          <cell r="AV333">
            <v>3.0636331231061908</v>
          </cell>
          <cell r="AW333">
            <v>2.0727827441493947</v>
          </cell>
          <cell r="AX333">
            <v>1.2437333185042787</v>
          </cell>
          <cell r="AY333">
            <v>0</v>
          </cell>
          <cell r="AZ333">
            <v>0</v>
          </cell>
          <cell r="BA333">
            <v>0</v>
          </cell>
          <cell r="BB333">
            <v>0</v>
          </cell>
          <cell r="BC333">
            <v>0</v>
          </cell>
          <cell r="BD333">
            <v>0</v>
          </cell>
          <cell r="BE333">
            <v>0</v>
          </cell>
          <cell r="BF333">
            <v>0</v>
          </cell>
        </row>
        <row r="334">
          <cell r="B334">
            <v>2136</v>
          </cell>
          <cell r="C334" t="str">
            <v xml:space="preserve">CERT.DEUDA PUB.RIONEGRINA CLASE 2 $ ESC </v>
          </cell>
          <cell r="D334" t="str">
            <v>S</v>
          </cell>
          <cell r="U334">
            <v>0</v>
          </cell>
          <cell r="V334">
            <v>0</v>
          </cell>
          <cell r="W334">
            <v>0</v>
          </cell>
          <cell r="X334">
            <v>0</v>
          </cell>
          <cell r="Y334">
            <v>0</v>
          </cell>
          <cell r="Z334">
            <v>0</v>
          </cell>
          <cell r="AA334">
            <v>0</v>
          </cell>
          <cell r="AB334">
            <v>0</v>
          </cell>
          <cell r="AC334">
            <v>0</v>
          </cell>
          <cell r="AD334">
            <v>0</v>
          </cell>
          <cell r="AE334">
            <v>0</v>
          </cell>
          <cell r="AF334">
            <v>0.26475110988235295</v>
          </cell>
          <cell r="AG334">
            <v>0.51748699186435532</v>
          </cell>
          <cell r="AH334">
            <v>0.71801462976496377</v>
          </cell>
          <cell r="AI334">
            <v>0.92274120277251981</v>
          </cell>
          <cell r="AJ334">
            <v>0.45203252380221176</v>
          </cell>
          <cell r="AK334">
            <v>0.31125354071685873</v>
          </cell>
          <cell r="AL334">
            <v>0.22825680624540168</v>
          </cell>
          <cell r="AM334">
            <v>0.28379601931562509</v>
          </cell>
          <cell r="AN334">
            <v>0.55234463429589586</v>
          </cell>
          <cell r="AO334">
            <v>0.19808998601541844</v>
          </cell>
          <cell r="AP334">
            <v>0.13789004965981178</v>
          </cell>
          <cell r="AQ334">
            <v>0.24316483167536185</v>
          </cell>
          <cell r="AR334">
            <v>0.22422553945721857</v>
          </cell>
          <cell r="AS334">
            <v>1.6627043294623323E-2</v>
          </cell>
          <cell r="AT334">
            <v>1.4693074762267846E-2</v>
          </cell>
          <cell r="AU334">
            <v>1.6084013886867074E-2</v>
          </cell>
          <cell r="AV334">
            <v>4.8967004194005188E-2</v>
          </cell>
          <cell r="AW334">
            <v>4.7729365723520129E-2</v>
          </cell>
          <cell r="AX334">
            <v>1.5330065411345937E-4</v>
          </cell>
          <cell r="AY334">
            <v>1.5330065411345937E-4</v>
          </cell>
          <cell r="AZ334">
            <v>0</v>
          </cell>
          <cell r="BA334">
            <v>0</v>
          </cell>
          <cell r="BB334">
            <v>0</v>
          </cell>
          <cell r="BC334">
            <v>0</v>
          </cell>
          <cell r="BD334">
            <v>0</v>
          </cell>
          <cell r="BE334">
            <v>0</v>
          </cell>
          <cell r="BF334">
            <v>0</v>
          </cell>
        </row>
        <row r="335">
          <cell r="B335">
            <v>2153</v>
          </cell>
          <cell r="C335" t="str">
            <v>CERT.D.PUB.RIONEGRINA CL.2 2DA.S. $ ESC.</v>
          </cell>
          <cell r="D335" t="str">
            <v>S</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0.53117257356876046</v>
          </cell>
          <cell r="AI335">
            <v>0.53117257356876046</v>
          </cell>
          <cell r="AJ335">
            <v>0.41223984731127356</v>
          </cell>
          <cell r="AK335">
            <v>6.8163974070484814</v>
          </cell>
          <cell r="AL335">
            <v>4.5859177206763375</v>
          </cell>
          <cell r="AM335">
            <v>5.094759905486784</v>
          </cell>
          <cell r="AN335">
            <v>5.1767042702320349</v>
          </cell>
          <cell r="AO335">
            <v>4.2754071947788379</v>
          </cell>
          <cell r="AP335">
            <v>3.9734694489565592</v>
          </cell>
          <cell r="AQ335">
            <v>3.5957790417921749</v>
          </cell>
          <cell r="AR335">
            <v>3.444043758565674</v>
          </cell>
          <cell r="AS335">
            <v>3.3068368117083038</v>
          </cell>
          <cell r="AT335">
            <v>3.1767114406042274</v>
          </cell>
          <cell r="AU335">
            <v>3.1772277488444973</v>
          </cell>
          <cell r="AV335">
            <v>3.5088406041960236</v>
          </cell>
          <cell r="AW335">
            <v>3.4957425503728445</v>
          </cell>
          <cell r="AX335">
            <v>3.170762458633273</v>
          </cell>
          <cell r="AY335">
            <v>3.170762458633269</v>
          </cell>
          <cell r="AZ335">
            <v>3.1705574058353165</v>
          </cell>
          <cell r="BA335">
            <v>3.1705574058353165</v>
          </cell>
          <cell r="BB335">
            <v>3.1705574058353125</v>
          </cell>
          <cell r="BC335">
            <v>3.1705574058353125</v>
          </cell>
          <cell r="BD335">
            <v>0</v>
          </cell>
          <cell r="BE335">
            <v>0</v>
          </cell>
          <cell r="BF335">
            <v>0</v>
          </cell>
        </row>
        <row r="336">
          <cell r="B336">
            <v>2161</v>
          </cell>
          <cell r="C336" t="str">
            <v>CERT.D.PUB. RIONEGRINA CL.3 1 S. U$S ESC</v>
          </cell>
          <cell r="D336" t="str">
            <v>P</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1.7719999999999999E-3</v>
          </cell>
          <cell r="AK336">
            <v>0.59757400000000005</v>
          </cell>
          <cell r="AL336">
            <v>0.78941499999999998</v>
          </cell>
          <cell r="AM336">
            <v>1.1277740000000001</v>
          </cell>
          <cell r="AN336">
            <v>1.292672</v>
          </cell>
          <cell r="AO336">
            <v>0.142039</v>
          </cell>
          <cell r="AP336">
            <v>0.208869</v>
          </cell>
          <cell r="AQ336">
            <v>0.20885600000000001</v>
          </cell>
          <cell r="AR336">
            <v>0.426006</v>
          </cell>
          <cell r="AS336">
            <v>0.20385700000000001</v>
          </cell>
          <cell r="AT336">
            <v>4.4799999999999999E-4</v>
          </cell>
          <cell r="AU336">
            <v>0.20385700000000001</v>
          </cell>
          <cell r="AV336">
            <v>0.52918499999999824</v>
          </cell>
          <cell r="AW336">
            <v>0.3262609999999988</v>
          </cell>
          <cell r="AX336">
            <v>5.1099999999948409E-4</v>
          </cell>
          <cell r="AY336">
            <v>5.1099999999948409E-4</v>
          </cell>
          <cell r="AZ336">
            <v>0</v>
          </cell>
          <cell r="BA336">
            <v>0</v>
          </cell>
          <cell r="BB336">
            <v>0</v>
          </cell>
          <cell r="BC336">
            <v>0</v>
          </cell>
          <cell r="BD336">
            <v>0</v>
          </cell>
          <cell r="BE336">
            <v>0</v>
          </cell>
          <cell r="BF336">
            <v>0</v>
          </cell>
        </row>
        <row r="337">
          <cell r="B337">
            <v>2113</v>
          </cell>
          <cell r="C337" t="str">
            <v>CERT.DEUDA PUB.INT.RIONEGRINA (CEDEPIR)$</v>
          </cell>
          <cell r="D337" t="str">
            <v>P</v>
          </cell>
          <cell r="U337">
            <v>0</v>
          </cell>
          <cell r="V337">
            <v>0</v>
          </cell>
          <cell r="W337">
            <v>0</v>
          </cell>
          <cell r="X337">
            <v>0</v>
          </cell>
          <cell r="Y337">
            <v>0</v>
          </cell>
          <cell r="Z337">
            <v>0</v>
          </cell>
          <cell r="AA337">
            <v>0</v>
          </cell>
          <cell r="AB337">
            <v>0</v>
          </cell>
          <cell r="AC337">
            <v>0</v>
          </cell>
          <cell r="AD337">
            <v>0.36908276999999584</v>
          </cell>
          <cell r="AE337">
            <v>0.66197941999999432</v>
          </cell>
          <cell r="AF337">
            <v>1.4106745700000003</v>
          </cell>
          <cell r="AG337">
            <v>1.510151</v>
          </cell>
          <cell r="AH337">
            <v>1.1694058999999986</v>
          </cell>
          <cell r="AI337">
            <v>1.3701348400000035</v>
          </cell>
          <cell r="AJ337">
            <v>1.3974759299999997</v>
          </cell>
          <cell r="AK337">
            <v>1.9862295200000033</v>
          </cell>
          <cell r="AL337">
            <v>1.7492973100000024</v>
          </cell>
          <cell r="AM337">
            <v>2.1971284999999998</v>
          </cell>
          <cell r="AN337">
            <v>2.5088509499999994</v>
          </cell>
          <cell r="AO337">
            <v>2.3327988400000037</v>
          </cell>
          <cell r="AP337">
            <v>2.1705612199999988</v>
          </cell>
          <cell r="AQ337">
            <v>1.8348609400000013</v>
          </cell>
          <cell r="AR337">
            <v>1.3921685999999995</v>
          </cell>
          <cell r="AS337">
            <v>0.97255359999999957</v>
          </cell>
          <cell r="AT337">
            <v>0.72990069999999929</v>
          </cell>
          <cell r="AU337">
            <v>0.45824376</v>
          </cell>
          <cell r="AV337">
            <v>0.24484679999999992</v>
          </cell>
          <cell r="AW337">
            <v>0</v>
          </cell>
          <cell r="AX337">
            <v>0</v>
          </cell>
          <cell r="AY337">
            <v>0</v>
          </cell>
          <cell r="AZ337">
            <v>0</v>
          </cell>
          <cell r="BA337">
            <v>0</v>
          </cell>
          <cell r="BB337">
            <v>0</v>
          </cell>
          <cell r="BC337">
            <v>0</v>
          </cell>
          <cell r="BD337">
            <v>0</v>
          </cell>
          <cell r="BE337">
            <v>0</v>
          </cell>
          <cell r="BF337">
            <v>0</v>
          </cell>
        </row>
        <row r="338">
          <cell r="B338">
            <v>2443</v>
          </cell>
          <cell r="C338" t="str">
            <v>CERT D PUB RIONEGRINA CL 3 2DA S $ ESCRI</v>
          </cell>
          <cell r="D338" t="str">
            <v>P</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6.143E-3</v>
          </cell>
          <cell r="AV338">
            <v>1.430000000013365E-4</v>
          </cell>
          <cell r="AW338">
            <v>1.0002700000000004</v>
          </cell>
          <cell r="AX338">
            <v>1.0042700000000018</v>
          </cell>
          <cell r="AY338">
            <v>0.99957900000000066</v>
          </cell>
          <cell r="AZ338">
            <v>0.99530899999999889</v>
          </cell>
          <cell r="BA338">
            <v>0.99530899999999889</v>
          </cell>
          <cell r="BB338">
            <v>0.75222699999999998</v>
          </cell>
          <cell r="BC338">
            <v>0.7</v>
          </cell>
          <cell r="BD338">
            <v>0</v>
          </cell>
          <cell r="BE338">
            <v>0</v>
          </cell>
          <cell r="BF338">
            <v>0</v>
          </cell>
        </row>
        <row r="339">
          <cell r="B339">
            <v>2124</v>
          </cell>
          <cell r="C339" t="str">
            <v>BONOS D.PUB.PCIA.E.RIOS 2DA."C" 1996 ESC</v>
          </cell>
          <cell r="D339" t="str">
            <v>N</v>
          </cell>
          <cell r="U339">
            <v>0</v>
          </cell>
          <cell r="V339">
            <v>0</v>
          </cell>
          <cell r="W339">
            <v>0</v>
          </cell>
          <cell r="X339">
            <v>0</v>
          </cell>
          <cell r="Y339">
            <v>0</v>
          </cell>
          <cell r="Z339">
            <v>0</v>
          </cell>
          <cell r="AA339">
            <v>0</v>
          </cell>
          <cell r="AB339">
            <v>0</v>
          </cell>
          <cell r="AC339">
            <v>0.45500000000000002</v>
          </cell>
          <cell r="AD339">
            <v>0.1701</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row>
        <row r="340">
          <cell r="B340">
            <v>2114</v>
          </cell>
          <cell r="C340" t="str">
            <v xml:space="preserve">BONO DEUDA PUB.PCIA ENTRE RIOS "B"      </v>
          </cell>
          <cell r="D340" t="str">
            <v>N</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7.8</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row>
        <row r="341">
          <cell r="B341">
            <v>2158</v>
          </cell>
          <cell r="C341" t="str">
            <v>B.D.PUB.PCIA.E.RIOS "C"3 RA. 1997 $ ESC.</v>
          </cell>
          <cell r="D341" t="str">
            <v>N</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0.76188080443828021</v>
          </cell>
          <cell r="AM341">
            <v>0.76188080443827999</v>
          </cell>
          <cell r="AN341">
            <v>0.88484800528401597</v>
          </cell>
          <cell r="AO341">
            <v>0.88484800528401597</v>
          </cell>
          <cell r="AP341">
            <v>1.3047922999999999</v>
          </cell>
          <cell r="AQ341">
            <v>1.3194545</v>
          </cell>
          <cell r="AR341">
            <v>1.3047922999999999</v>
          </cell>
          <cell r="AS341">
            <v>3.1220000000018627E-4</v>
          </cell>
          <cell r="AT341">
            <v>2.6759999999962747E-4</v>
          </cell>
          <cell r="AU341">
            <v>2.676E-4</v>
          </cell>
          <cell r="AV341">
            <v>2.6759999999992345E-4</v>
          </cell>
          <cell r="AW341">
            <v>2.6759999999992345E-4</v>
          </cell>
          <cell r="AX341">
            <v>0</v>
          </cell>
          <cell r="AY341">
            <v>0</v>
          </cell>
          <cell r="AZ341">
            <v>0</v>
          </cell>
          <cell r="BA341">
            <v>0</v>
          </cell>
          <cell r="BB341">
            <v>0</v>
          </cell>
          <cell r="BC341">
            <v>0</v>
          </cell>
          <cell r="BD341">
            <v>0</v>
          </cell>
          <cell r="BE341">
            <v>0</v>
          </cell>
          <cell r="BF341">
            <v>0</v>
          </cell>
        </row>
        <row r="342">
          <cell r="B342">
            <v>2073</v>
          </cell>
          <cell r="C342" t="str">
            <v xml:space="preserve">BOCON PCIA. ENTRE RIOS  $  ESC.         </v>
          </cell>
          <cell r="D342" t="str">
            <v>S</v>
          </cell>
          <cell r="U342">
            <v>0</v>
          </cell>
          <cell r="V342">
            <v>0</v>
          </cell>
          <cell r="W342">
            <v>0</v>
          </cell>
          <cell r="X342">
            <v>0</v>
          </cell>
          <cell r="Y342">
            <v>0</v>
          </cell>
          <cell r="Z342">
            <v>0</v>
          </cell>
          <cell r="AA342">
            <v>0</v>
          </cell>
          <cell r="AB342">
            <v>0.29313264616769824</v>
          </cell>
          <cell r="AC342">
            <v>0.29554105230700001</v>
          </cell>
          <cell r="AD342">
            <v>0.1456740435587234</v>
          </cell>
          <cell r="AE342">
            <v>7.9245830275528978E-2</v>
          </cell>
          <cell r="AF342">
            <v>6.4952230922236939E-2</v>
          </cell>
          <cell r="AG342">
            <v>6.3197524394997318E-2</v>
          </cell>
          <cell r="AH342">
            <v>6.1442805932052223E-2</v>
          </cell>
          <cell r="AI342">
            <v>5.4078313577903395E-2</v>
          </cell>
          <cell r="AJ342">
            <v>5.2488518991861244E-2</v>
          </cell>
          <cell r="AK342">
            <v>3.7170855499812215E-2</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row>
        <row r="343">
          <cell r="B343">
            <v>2072</v>
          </cell>
          <cell r="C343" t="str">
            <v xml:space="preserve">BOCON PCIA. ENTRE RIOS  U$S  ESC.       </v>
          </cell>
          <cell r="D343" t="str">
            <v>S</v>
          </cell>
          <cell r="U343">
            <v>0</v>
          </cell>
          <cell r="V343">
            <v>0</v>
          </cell>
          <cell r="W343">
            <v>0</v>
          </cell>
          <cell r="X343">
            <v>0</v>
          </cell>
          <cell r="Y343">
            <v>0</v>
          </cell>
          <cell r="Z343">
            <v>0</v>
          </cell>
          <cell r="AA343">
            <v>0</v>
          </cell>
          <cell r="AB343">
            <v>1.6822106006004756</v>
          </cell>
          <cell r="AC343">
            <v>1.7061465004440433</v>
          </cell>
          <cell r="AD343">
            <v>0.95337942970569445</v>
          </cell>
          <cell r="AE343">
            <v>1.6005398090927749</v>
          </cell>
          <cell r="AF343">
            <v>1.5584379259819148</v>
          </cell>
          <cell r="AG343">
            <v>1.516336045372026</v>
          </cell>
          <cell r="AH343">
            <v>1.4742341774624919</v>
          </cell>
          <cell r="AI343">
            <v>1.4321322870377371</v>
          </cell>
          <cell r="AJ343">
            <v>1.390030401163411</v>
          </cell>
          <cell r="AK343">
            <v>1.3479285324882455</v>
          </cell>
          <cell r="AL343">
            <v>0.58206174073326777</v>
          </cell>
          <cell r="AM343">
            <v>0.53408133131831603</v>
          </cell>
          <cell r="AN343">
            <v>0.50833020621906011</v>
          </cell>
          <cell r="AO343">
            <v>0.75036574720372073</v>
          </cell>
          <cell r="AP343">
            <v>0.65400695157072586</v>
          </cell>
          <cell r="AQ343">
            <v>0.51215738736195249</v>
          </cell>
          <cell r="AR343">
            <v>0.4924710448337018</v>
          </cell>
          <cell r="AS343">
            <v>0.47278470230545111</v>
          </cell>
          <cell r="AT343">
            <v>0.45309835977720037</v>
          </cell>
          <cell r="AU343">
            <v>0.43341201724894957</v>
          </cell>
          <cell r="AV343">
            <v>0.41372567472069877</v>
          </cell>
          <cell r="AW343">
            <v>0</v>
          </cell>
          <cell r="AX343">
            <v>0</v>
          </cell>
          <cell r="AY343">
            <v>0.10315822288425752</v>
          </cell>
          <cell r="AZ343">
            <v>9.7432259851915434E-2</v>
          </cell>
          <cell r="BA343">
            <v>0</v>
          </cell>
          <cell r="BB343">
            <v>0</v>
          </cell>
          <cell r="BC343">
            <v>0</v>
          </cell>
          <cell r="BD343">
            <v>0</v>
          </cell>
          <cell r="BE343">
            <v>0</v>
          </cell>
          <cell r="BF343">
            <v>0</v>
          </cell>
        </row>
        <row r="344">
          <cell r="B344">
            <v>2071</v>
          </cell>
          <cell r="C344" t="str">
            <v xml:space="preserve">BOCON PCIA. FORMOSA ( $ ) ESCRIT.       </v>
          </cell>
          <cell r="D344" t="str">
            <v>S</v>
          </cell>
          <cell r="U344">
            <v>0</v>
          </cell>
          <cell r="V344">
            <v>0</v>
          </cell>
          <cell r="W344">
            <v>0</v>
          </cell>
          <cell r="X344">
            <v>0</v>
          </cell>
          <cell r="Y344">
            <v>0</v>
          </cell>
          <cell r="Z344">
            <v>0</v>
          </cell>
          <cell r="AA344">
            <v>7.9533006629999934E-3</v>
          </cell>
          <cell r="AB344">
            <v>0.18593987656274996</v>
          </cell>
          <cell r="AC344">
            <v>7.1881304594400064E-2</v>
          </cell>
          <cell r="AD344">
            <v>0.32870553309329997</v>
          </cell>
          <cell r="AE344">
            <v>0.2918401807185001</v>
          </cell>
          <cell r="AF344">
            <v>0.10910969260204993</v>
          </cell>
          <cell r="AG344">
            <v>0.10861798172925005</v>
          </cell>
          <cell r="AH344">
            <v>0.10532810027954993</v>
          </cell>
          <cell r="AI344">
            <v>7.3523738568799957E-2</v>
          </cell>
          <cell r="AJ344">
            <v>0.16404145860955011</v>
          </cell>
          <cell r="AK344">
            <v>2.18828234725E-2</v>
          </cell>
          <cell r="AL344">
            <v>3.3004672051724124E-2</v>
          </cell>
          <cell r="AM344">
            <v>6.7462231729673227E-3</v>
          </cell>
          <cell r="AN344">
            <v>4.5050740534436237E-2</v>
          </cell>
          <cell r="AO344">
            <v>6.5855619411040067E-2</v>
          </cell>
          <cell r="AP344">
            <v>0.1113423319677599</v>
          </cell>
          <cell r="AQ344">
            <v>0.1138536139577999</v>
          </cell>
          <cell r="AR344">
            <v>0.10228968994123606</v>
          </cell>
          <cell r="AS344">
            <v>4.2841799993519345E-3</v>
          </cell>
          <cell r="AT344">
            <v>4.0803255129779623E-3</v>
          </cell>
          <cell r="AU344">
            <v>4.0803255129780005E-3</v>
          </cell>
          <cell r="AV344">
            <v>4.0803255129780594E-3</v>
          </cell>
          <cell r="AW344">
            <v>4.0803255129780594E-3</v>
          </cell>
          <cell r="AX344">
            <v>4.0803255129780594E-3</v>
          </cell>
          <cell r="AY344">
            <v>4.0803255129780594E-3</v>
          </cell>
          <cell r="AZ344">
            <v>4.0803255129780594E-3</v>
          </cell>
          <cell r="BA344">
            <v>4.0803255129780594E-3</v>
          </cell>
          <cell r="BB344">
            <v>4.0803255129779623E-3</v>
          </cell>
          <cell r="BC344">
            <v>4.0803255129779623E-3</v>
          </cell>
          <cell r="BD344">
            <v>4.0803255129779623E-3</v>
          </cell>
          <cell r="BE344">
            <v>4.0803255129779623E-3</v>
          </cell>
          <cell r="BF344">
            <v>4.0803255129779623E-3</v>
          </cell>
        </row>
        <row r="345">
          <cell r="B345">
            <v>2070</v>
          </cell>
          <cell r="C345" t="str">
            <v xml:space="preserve">BOCON PCIA. FORMOSA (U$S) ESC. 1 RA.    </v>
          </cell>
          <cell r="D345" t="str">
            <v>S</v>
          </cell>
          <cell r="U345">
            <v>0</v>
          </cell>
          <cell r="V345">
            <v>0</v>
          </cell>
          <cell r="W345">
            <v>0</v>
          </cell>
          <cell r="X345">
            <v>0</v>
          </cell>
          <cell r="Y345">
            <v>0</v>
          </cell>
          <cell r="Z345">
            <v>0</v>
          </cell>
          <cell r="AA345">
            <v>0</v>
          </cell>
          <cell r="AB345">
            <v>0</v>
          </cell>
          <cell r="AC345">
            <v>0.15663214548537946</v>
          </cell>
          <cell r="AD345">
            <v>0.15306004993823985</v>
          </cell>
          <cell r="AE345">
            <v>0.25818616456537946</v>
          </cell>
          <cell r="AF345">
            <v>0.16350903673216113</v>
          </cell>
          <cell r="AG345">
            <v>1.5981708814883162</v>
          </cell>
          <cell r="AH345">
            <v>1.5497647490352879</v>
          </cell>
          <cell r="AI345">
            <v>1.5297791998969819</v>
          </cell>
          <cell r="AJ345">
            <v>1.4704102482216357</v>
          </cell>
          <cell r="AK345">
            <v>1.4554137437905581</v>
          </cell>
          <cell r="AL345">
            <v>1.1436340401618859</v>
          </cell>
          <cell r="AM345">
            <v>1.1157111590275315</v>
          </cell>
          <cell r="AN345">
            <v>0.23341159473707518</v>
          </cell>
          <cell r="AO345">
            <v>0.28626565481177763</v>
          </cell>
          <cell r="AP345">
            <v>0.52400817077823292</v>
          </cell>
          <cell r="AQ345">
            <v>0.28648957251212054</v>
          </cell>
          <cell r="AR345">
            <v>0.27404209453400696</v>
          </cell>
          <cell r="AS345">
            <v>0</v>
          </cell>
          <cell r="AT345">
            <v>0</v>
          </cell>
          <cell r="AU345">
            <v>0</v>
          </cell>
          <cell r="AV345">
            <v>0.15680218564357387</v>
          </cell>
          <cell r="AW345">
            <v>0</v>
          </cell>
          <cell r="AX345">
            <v>0</v>
          </cell>
          <cell r="AY345">
            <v>0</v>
          </cell>
          <cell r="AZ345">
            <v>0</v>
          </cell>
          <cell r="BA345">
            <v>9.2344952934207913E-2</v>
          </cell>
          <cell r="BB345">
            <v>9.2344952934207747E-2</v>
          </cell>
          <cell r="BC345">
            <v>0</v>
          </cell>
          <cell r="BD345">
            <v>0</v>
          </cell>
          <cell r="BE345">
            <v>0</v>
          </cell>
          <cell r="BF345">
            <v>0</v>
          </cell>
        </row>
        <row r="346">
          <cell r="B346">
            <v>2164</v>
          </cell>
          <cell r="C346" t="str">
            <v xml:space="preserve">TIT.DEUDA PUB.PCIA.FORMOSA 2DA.U$S C.G. </v>
          </cell>
          <cell r="D346" t="str">
            <v>N</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0.17</v>
          </cell>
          <cell r="AK346">
            <v>1.286</v>
          </cell>
          <cell r="AL346">
            <v>1.345</v>
          </cell>
          <cell r="AM346">
            <v>1.335</v>
          </cell>
          <cell r="AN346">
            <v>1.7419999999999962</v>
          </cell>
          <cell r="AO346">
            <v>1.7169999999999963</v>
          </cell>
          <cell r="AP346">
            <v>4.2000000000000003E-2</v>
          </cell>
          <cell r="AQ346">
            <v>4.2000000000000003E-2</v>
          </cell>
          <cell r="AR346">
            <v>0.1</v>
          </cell>
          <cell r="AS346">
            <v>0.1</v>
          </cell>
          <cell r="AT346">
            <v>0.1</v>
          </cell>
          <cell r="AU346">
            <v>0.1</v>
          </cell>
          <cell r="AV346">
            <v>0.10000000000000142</v>
          </cell>
          <cell r="AW346">
            <v>0.10000000000000142</v>
          </cell>
          <cell r="AX346">
            <v>0.10000000000000142</v>
          </cell>
          <cell r="AY346">
            <v>0.10000000000000142</v>
          </cell>
          <cell r="AZ346">
            <v>0.10000000000000142</v>
          </cell>
          <cell r="BA346">
            <v>0.10000000000000142</v>
          </cell>
          <cell r="BB346">
            <v>0.1</v>
          </cell>
          <cell r="BC346">
            <v>0.1</v>
          </cell>
          <cell r="BD346">
            <v>0.1</v>
          </cell>
          <cell r="BE346">
            <v>0.1</v>
          </cell>
          <cell r="BF346">
            <v>0.1</v>
          </cell>
        </row>
        <row r="347">
          <cell r="B347">
            <v>2058</v>
          </cell>
          <cell r="C347" t="str">
            <v>TIT.DEUDA PUB.PCIA FORMOSA 1A U$S C.GLOB</v>
          </cell>
          <cell r="D347" t="str">
            <v>N</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14.664</v>
          </cell>
          <cell r="AI347">
            <v>13.583</v>
          </cell>
          <cell r="AJ347">
            <v>3.419</v>
          </cell>
          <cell r="AK347">
            <v>3.089</v>
          </cell>
          <cell r="AL347">
            <v>8.8380000000000081</v>
          </cell>
          <cell r="AM347">
            <v>1.349</v>
          </cell>
          <cell r="AN347">
            <v>5.2028999999999996</v>
          </cell>
          <cell r="AO347">
            <v>5.4196</v>
          </cell>
          <cell r="AP347">
            <v>7.5888</v>
          </cell>
          <cell r="AQ347">
            <v>7.1189999999999998</v>
          </cell>
          <cell r="AR347">
            <v>6.8907999999999996</v>
          </cell>
          <cell r="AS347">
            <v>1.1986000000000001</v>
          </cell>
          <cell r="AT347">
            <v>1.113</v>
          </cell>
          <cell r="AU347">
            <v>1.1195999999999999</v>
          </cell>
          <cell r="AV347">
            <v>4.9700985969020017</v>
          </cell>
          <cell r="AW347">
            <v>4.7776621825479992</v>
          </cell>
          <cell r="AX347">
            <v>4.7776621825479992</v>
          </cell>
          <cell r="AY347">
            <v>4.7776621825479992</v>
          </cell>
          <cell r="AZ347">
            <v>4.7776621825479992</v>
          </cell>
          <cell r="BA347">
            <v>4.2930448249340003</v>
          </cell>
          <cell r="BB347">
            <v>4.2930448249339994</v>
          </cell>
          <cell r="BC347">
            <v>4.2930448249339994</v>
          </cell>
          <cell r="BD347">
            <v>4.2930448249339994</v>
          </cell>
          <cell r="BE347">
            <v>4.2930448249339994</v>
          </cell>
          <cell r="BF347">
            <v>4.2930448249339985</v>
          </cell>
        </row>
        <row r="348">
          <cell r="B348">
            <v>2115</v>
          </cell>
          <cell r="C348" t="str">
            <v>BONOS DE CANC.DEUDA PCIA.FORMOSA U$S ESC</v>
          </cell>
          <cell r="D348" t="str">
            <v>S</v>
          </cell>
          <cell r="U348">
            <v>0</v>
          </cell>
          <cell r="V348">
            <v>0</v>
          </cell>
          <cell r="W348">
            <v>0</v>
          </cell>
          <cell r="X348">
            <v>0</v>
          </cell>
          <cell r="Y348">
            <v>0</v>
          </cell>
          <cell r="Z348">
            <v>0</v>
          </cell>
          <cell r="AA348">
            <v>0</v>
          </cell>
          <cell r="AB348">
            <v>0</v>
          </cell>
          <cell r="AC348">
            <v>9.6151766970906056</v>
          </cell>
          <cell r="AD348">
            <v>9.6842805196370865</v>
          </cell>
          <cell r="AE348">
            <v>9.7531424652873699</v>
          </cell>
          <cell r="AF348">
            <v>9.8000319731345176</v>
          </cell>
          <cell r="AG348">
            <v>10.640977269625953</v>
          </cell>
          <cell r="AH348">
            <v>10.693611088769273</v>
          </cell>
          <cell r="AI348">
            <v>10.500759422079565</v>
          </cell>
          <cell r="AJ348">
            <v>25.572548073236984</v>
          </cell>
          <cell r="AK348">
            <v>27.078813641220812</v>
          </cell>
          <cell r="AL348">
            <v>32.021427328495967</v>
          </cell>
          <cell r="AM348">
            <v>31.139029804841201</v>
          </cell>
          <cell r="AN348">
            <v>26.985487716359877</v>
          </cell>
          <cell r="AO348">
            <v>23.21358011170577</v>
          </cell>
          <cell r="AP348">
            <v>22.688932733897619</v>
          </cell>
          <cell r="AQ348">
            <v>21.697057850409699</v>
          </cell>
          <cell r="AR348">
            <v>21.099411868027541</v>
          </cell>
          <cell r="AS348">
            <v>1.2781479184912443</v>
          </cell>
          <cell r="AT348">
            <v>1.2766622674087915</v>
          </cell>
          <cell r="AU348">
            <v>16.032712715091325</v>
          </cell>
          <cell r="AV348">
            <v>18.143942189110106</v>
          </cell>
          <cell r="AW348">
            <v>0.57743028349232262</v>
          </cell>
          <cell r="AX348">
            <v>1.8044696359136053E-2</v>
          </cell>
          <cell r="AY348">
            <v>1.8044696359136053E-2</v>
          </cell>
          <cell r="AZ348">
            <v>1.8044696359136053E-2</v>
          </cell>
          <cell r="BA348">
            <v>0.50976267214556104</v>
          </cell>
          <cell r="BB348">
            <v>0.50976267214555981</v>
          </cell>
          <cell r="BC348">
            <v>0.50976267214555981</v>
          </cell>
          <cell r="BD348">
            <v>0.50976267214555981</v>
          </cell>
          <cell r="BE348">
            <v>0.50976267214555981</v>
          </cell>
          <cell r="BF348">
            <v>0.50976267214555981</v>
          </cell>
        </row>
        <row r="349">
          <cell r="B349">
            <v>2137</v>
          </cell>
          <cell r="C349" t="str">
            <v>BONO GARANTIZADO PCIA.CHUBUT 1RA U$S ESC</v>
          </cell>
          <cell r="D349" t="str">
            <v>N</v>
          </cell>
          <cell r="U349">
            <v>0</v>
          </cell>
          <cell r="V349">
            <v>0</v>
          </cell>
          <cell r="W349">
            <v>0</v>
          </cell>
          <cell r="X349">
            <v>0</v>
          </cell>
          <cell r="Y349">
            <v>0</v>
          </cell>
          <cell r="Z349">
            <v>0</v>
          </cell>
          <cell r="AA349">
            <v>0</v>
          </cell>
          <cell r="AB349">
            <v>0</v>
          </cell>
          <cell r="AC349">
            <v>0</v>
          </cell>
          <cell r="AD349">
            <v>0</v>
          </cell>
          <cell r="AE349">
            <v>0</v>
          </cell>
          <cell r="AF349">
            <v>0</v>
          </cell>
          <cell r="AG349">
            <v>0.28749990000000036</v>
          </cell>
          <cell r="AH349">
            <v>0.72305355421686912</v>
          </cell>
          <cell r="AI349">
            <v>0.43862242568371074</v>
          </cell>
          <cell r="AJ349">
            <v>0.44147044554455384</v>
          </cell>
          <cell r="AK349">
            <v>1.1215040470588244</v>
          </cell>
          <cell r="AL349">
            <v>1.0034508681318686</v>
          </cell>
          <cell r="AM349">
            <v>0.95221028409090736</v>
          </cell>
          <cell r="AN349">
            <v>0.96221028070175552</v>
          </cell>
          <cell r="AO349">
            <v>0.78289774269005752</v>
          </cell>
          <cell r="AP349">
            <v>0.73070449912100011</v>
          </cell>
          <cell r="AQ349">
            <v>0.67851124903310089</v>
          </cell>
          <cell r="AR349">
            <v>0.62631799894519991</v>
          </cell>
          <cell r="AS349">
            <v>0.50888984670940063</v>
          </cell>
          <cell r="AT349">
            <v>0.50888984670940085</v>
          </cell>
          <cell r="AU349">
            <v>0.4580007643315</v>
          </cell>
          <cell r="AV349">
            <v>0.35622259957570018</v>
          </cell>
          <cell r="AW349">
            <v>0.30533351719779978</v>
          </cell>
          <cell r="AX349">
            <v>0.30533351719779978</v>
          </cell>
          <cell r="AY349">
            <v>8.772414910199991E-2</v>
          </cell>
          <cell r="AZ349">
            <v>2.6536851392799932E-2</v>
          </cell>
          <cell r="BA349">
            <v>5.1233965803800172E-2</v>
          </cell>
          <cell r="BB349">
            <v>2.5616736976699934E-2</v>
          </cell>
          <cell r="BC349">
            <v>0</v>
          </cell>
          <cell r="BD349">
            <v>0</v>
          </cell>
          <cell r="BE349">
            <v>0</v>
          </cell>
          <cell r="BF349">
            <v>0</v>
          </cell>
        </row>
        <row r="350">
          <cell r="B350">
            <v>2138</v>
          </cell>
          <cell r="C350" t="str">
            <v>BONO GARANTIZADO PCIA.CHUBUT 2DA U$S ESC</v>
          </cell>
          <cell r="D350" t="str">
            <v>N</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0.11369</v>
          </cell>
          <cell r="AI350">
            <v>0.11369</v>
          </cell>
          <cell r="AJ350">
            <v>0.10895291899441345</v>
          </cell>
          <cell r="AK350">
            <v>0.10895291899441345</v>
          </cell>
          <cell r="AL350">
            <v>9.9478733431516919E-2</v>
          </cell>
          <cell r="AM350">
            <v>9.4741645768025198E-2</v>
          </cell>
          <cell r="AN350">
            <v>9.4741648351648361E-2</v>
          </cell>
          <cell r="AO350">
            <v>9.000456043956033E-2</v>
          </cell>
          <cell r="AP350">
            <v>8.5267477262000083E-2</v>
          </cell>
          <cell r="AQ350">
            <v>8.0530390139000027E-2</v>
          </cell>
          <cell r="AR350">
            <v>7.5793303015999958E-2</v>
          </cell>
          <cell r="AS350">
            <v>6.6319128769999833E-2</v>
          </cell>
          <cell r="AT350">
            <v>6.6319128769999833E-2</v>
          </cell>
          <cell r="AU350">
            <v>6.1582041646999999E-2</v>
          </cell>
          <cell r="AV350">
            <v>5.2107867401000041E-2</v>
          </cell>
          <cell r="AW350">
            <v>4.7370780278000013E-2</v>
          </cell>
          <cell r="AX350">
            <v>4.7370780278000013E-2</v>
          </cell>
          <cell r="AY350">
            <v>3.7896606031999958E-2</v>
          </cell>
          <cell r="AZ350">
            <v>1.4296597223700025E-2</v>
          </cell>
          <cell r="BA350">
            <v>8.8771536947799934E-2</v>
          </cell>
          <cell r="BB350">
            <v>7.3976233444899966E-2</v>
          </cell>
          <cell r="BC350">
            <v>5.918092994200002E-2</v>
          </cell>
          <cell r="BD350">
            <v>4.4385626439100018E-2</v>
          </cell>
          <cell r="BE350">
            <v>2.9590322936200012E-2</v>
          </cell>
          <cell r="BF350">
            <v>1.4795019433299996E-2</v>
          </cell>
        </row>
        <row r="351">
          <cell r="B351">
            <v>2139</v>
          </cell>
          <cell r="C351" t="str">
            <v>BONO GARANTIZADO PCIA.CHUBUT 3RA U$S ESC</v>
          </cell>
          <cell r="D351" t="str">
            <v>N</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0.58777484326000051</v>
          </cell>
          <cell r="AT351">
            <v>0.34274990859999971</v>
          </cell>
          <cell r="AU351">
            <v>0.32370822669999999</v>
          </cell>
          <cell r="AV351">
            <v>0.28562486289999978</v>
          </cell>
          <cell r="AW351">
            <v>0.26658318099999967</v>
          </cell>
          <cell r="AX351">
            <v>0.26658318099999967</v>
          </cell>
          <cell r="AY351">
            <v>0.22849981720000034</v>
          </cell>
          <cell r="AZ351">
            <v>0.20945813529999979</v>
          </cell>
          <cell r="BA351">
            <v>0.19041645340000013</v>
          </cell>
          <cell r="BB351">
            <v>0.1713747714999998</v>
          </cell>
          <cell r="BC351">
            <v>0.15233308960000005</v>
          </cell>
          <cell r="BD351">
            <v>0.13329140769999986</v>
          </cell>
          <cell r="BE351">
            <v>0.1142497257999999</v>
          </cell>
          <cell r="BF351">
            <v>9.5208043899999928E-2</v>
          </cell>
        </row>
        <row r="352">
          <cell r="B352">
            <v>2035</v>
          </cell>
          <cell r="C352" t="str">
            <v xml:space="preserve">TIPRE PROV.DEL NEUQUEN U$S ESCRITURALES </v>
          </cell>
          <cell r="D352" t="str">
            <v>N</v>
          </cell>
          <cell r="U352">
            <v>0</v>
          </cell>
          <cell r="V352">
            <v>0</v>
          </cell>
          <cell r="W352">
            <v>0</v>
          </cell>
          <cell r="X352">
            <v>0</v>
          </cell>
          <cell r="Y352">
            <v>26.513999999999999</v>
          </cell>
          <cell r="Z352">
            <v>22.288</v>
          </cell>
          <cell r="AA352">
            <v>21.121600000000001</v>
          </cell>
          <cell r="AB352">
            <v>18.129455398428732</v>
          </cell>
          <cell r="AC352">
            <v>18.129455398428735</v>
          </cell>
          <cell r="AD352">
            <v>15.53953319852941</v>
          </cell>
          <cell r="AE352">
            <v>14.879533198529412</v>
          </cell>
          <cell r="AF352">
            <v>13.161278002125398</v>
          </cell>
          <cell r="AG352">
            <v>13.211278002125397</v>
          </cell>
          <cell r="AH352">
            <v>4.2682223967774418</v>
          </cell>
          <cell r="AI352">
            <v>4.2682223967774435</v>
          </cell>
          <cell r="AJ352">
            <v>3.1636667991407106</v>
          </cell>
          <cell r="AK352">
            <v>3.1936667991407104</v>
          </cell>
          <cell r="AL352">
            <v>2.1291112043795621</v>
          </cell>
          <cell r="AM352">
            <v>2.1431112043795624</v>
          </cell>
          <cell r="AN352">
            <v>1.0715556349206357</v>
          </cell>
          <cell r="AO352">
            <v>1.0615556349206356</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row>
        <row r="353">
          <cell r="B353">
            <v>2400</v>
          </cell>
          <cell r="C353" t="str">
            <v xml:space="preserve">T.GARANT.MUNIC.B.BLANCA V.06 U$S ESC.   </v>
          </cell>
          <cell r="D353" t="str">
            <v>N</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0.33150000000000002</v>
          </cell>
          <cell r="AT353">
            <v>1.6E-2</v>
          </cell>
          <cell r="AU353">
            <v>1.4999999999999999E-2</v>
          </cell>
          <cell r="AV353">
            <v>1.3999999999999346E-2</v>
          </cell>
          <cell r="AW353">
            <v>1.3999999999999346E-2</v>
          </cell>
          <cell r="AX353">
            <v>0</v>
          </cell>
          <cell r="AY353">
            <v>0</v>
          </cell>
          <cell r="AZ353">
            <v>0</v>
          </cell>
          <cell r="BA353">
            <v>0</v>
          </cell>
          <cell r="BB353">
            <v>0</v>
          </cell>
          <cell r="BC353">
            <v>0</v>
          </cell>
          <cell r="BD353">
            <v>0</v>
          </cell>
          <cell r="BE353">
            <v>0</v>
          </cell>
          <cell r="BF353">
            <v>0</v>
          </cell>
        </row>
        <row r="354">
          <cell r="B354">
            <v>2066</v>
          </cell>
          <cell r="C354" t="str">
            <v xml:space="preserve">TIT. CONS. PCIA. SALTA $ ESC.           </v>
          </cell>
          <cell r="D354" t="str">
            <v>S</v>
          </cell>
          <cell r="U354">
            <v>0</v>
          </cell>
          <cell r="V354">
            <v>0</v>
          </cell>
          <cell r="W354">
            <v>0.22961365970558026</v>
          </cell>
          <cell r="X354">
            <v>0.52285737761040729</v>
          </cell>
          <cell r="Y354">
            <v>0.57589346456692903</v>
          </cell>
          <cell r="Z354">
            <v>1.6099070386853818</v>
          </cell>
          <cell r="AA354">
            <v>30.650510896659966</v>
          </cell>
          <cell r="AB354">
            <v>0.76426965481846076</v>
          </cell>
          <cell r="AC354">
            <v>0.77662278709232446</v>
          </cell>
          <cell r="AD354">
            <v>0.20068584938083722</v>
          </cell>
          <cell r="AE354">
            <v>0.20222228604109233</v>
          </cell>
          <cell r="AF354">
            <v>0.20326497385927447</v>
          </cell>
          <cell r="AG354">
            <v>1.0313562791352897</v>
          </cell>
          <cell r="AH354">
            <v>0.23206003982927531</v>
          </cell>
          <cell r="AI354">
            <v>0.22109651756079027</v>
          </cell>
          <cell r="AJ354">
            <v>0.41692408307002721</v>
          </cell>
          <cell r="AK354">
            <v>0.74828919643464986</v>
          </cell>
          <cell r="AL354">
            <v>0.61710996832351117</v>
          </cell>
          <cell r="AM354">
            <v>0.69291865674648834</v>
          </cell>
          <cell r="AN354">
            <v>0.67057293488816827</v>
          </cell>
          <cell r="AO354">
            <v>0.58846411829397827</v>
          </cell>
          <cell r="AP354">
            <v>1.1331649375373933</v>
          </cell>
          <cell r="AQ354">
            <v>2.0885560857114149</v>
          </cell>
          <cell r="AR354">
            <v>2.0430859128797501</v>
          </cell>
          <cell r="AS354">
            <v>7.052980502416481E-2</v>
          </cell>
          <cell r="AT354">
            <v>6.8012310567236403E-2</v>
          </cell>
          <cell r="AU354">
            <v>8.6004310173190077E-3</v>
          </cell>
          <cell r="AV354">
            <v>0.16883556320546281</v>
          </cell>
          <cell r="AW354">
            <v>8.2746184476229459E-2</v>
          </cell>
          <cell r="AX354">
            <v>0</v>
          </cell>
          <cell r="AY354">
            <v>0</v>
          </cell>
          <cell r="AZ354">
            <v>-3.0519852105223018E-15</v>
          </cell>
          <cell r="BA354">
            <v>1.8674797223048396E-2</v>
          </cell>
          <cell r="BB354">
            <v>1.5475579751803156E-2</v>
          </cell>
          <cell r="BC354">
            <v>0</v>
          </cell>
          <cell r="BD354">
            <v>0</v>
          </cell>
          <cell r="BE354">
            <v>0</v>
          </cell>
          <cell r="BF354">
            <v>0</v>
          </cell>
        </row>
        <row r="355">
          <cell r="B355">
            <v>2065</v>
          </cell>
          <cell r="C355" t="str">
            <v xml:space="preserve">TIT. CONS. PCIA. SALTA U$S ESC.         </v>
          </cell>
          <cell r="D355" t="str">
            <v>S</v>
          </cell>
          <cell r="U355">
            <v>0</v>
          </cell>
          <cell r="V355">
            <v>0</v>
          </cell>
          <cell r="W355">
            <v>8.6161737078341005</v>
          </cell>
          <cell r="X355">
            <v>9.8249796497695865</v>
          </cell>
          <cell r="Y355">
            <v>11.200997154838712</v>
          </cell>
          <cell r="Z355">
            <v>14.057252589861752</v>
          </cell>
          <cell r="AA355">
            <v>15.624824332176207</v>
          </cell>
          <cell r="AB355">
            <v>18.272787987927067</v>
          </cell>
          <cell r="AC355">
            <v>18.992744089016107</v>
          </cell>
          <cell r="AD355">
            <v>13.970864092116448</v>
          </cell>
          <cell r="AE355">
            <v>24.741326912310079</v>
          </cell>
          <cell r="AF355">
            <v>23.981437903596881</v>
          </cell>
          <cell r="AG355">
            <v>15.175612805643247</v>
          </cell>
          <cell r="AH355">
            <v>18.31894758020135</v>
          </cell>
          <cell r="AI355">
            <v>15.200375901254295</v>
          </cell>
          <cell r="AJ355">
            <v>11.966435232465965</v>
          </cell>
          <cell r="AK355">
            <v>12.135239517693257</v>
          </cell>
          <cell r="AL355">
            <v>11.602359189408228</v>
          </cell>
          <cell r="AM355">
            <v>12.42191435515883</v>
          </cell>
          <cell r="AN355">
            <v>13.590725331279364</v>
          </cell>
          <cell r="AO355">
            <v>13.410569593601654</v>
          </cell>
          <cell r="AP355">
            <v>10.899044523455981</v>
          </cell>
          <cell r="AQ355">
            <v>8.6061701073264594</v>
          </cell>
          <cell r="AR355">
            <v>8.2428169989665783</v>
          </cell>
          <cell r="AS355">
            <v>1.3770419497083761</v>
          </cell>
          <cell r="AT355">
            <v>0.95277938762285386</v>
          </cell>
          <cell r="AU355">
            <v>0.4852155498689158</v>
          </cell>
          <cell r="AV355">
            <v>6.7337013363931097</v>
          </cell>
          <cell r="AW355">
            <v>0.77300363007115536</v>
          </cell>
          <cell r="AX355">
            <v>0.83533078829305607</v>
          </cell>
          <cell r="AY355">
            <v>0.97427720861779976</v>
          </cell>
          <cell r="AZ355">
            <v>1.1432901142028316</v>
          </cell>
          <cell r="BA355">
            <v>1.5866848106920694E-5</v>
          </cell>
          <cell r="BB355">
            <v>1.314866610549009E-5</v>
          </cell>
          <cell r="BC355">
            <v>1.2242605439056105E-5</v>
          </cell>
          <cell r="BD355">
            <v>1.1563059938919141E-5</v>
          </cell>
          <cell r="BE355">
            <v>0.8054508113064619</v>
          </cell>
          <cell r="BF355">
            <v>1.0203968938507872E-5</v>
          </cell>
        </row>
        <row r="356">
          <cell r="B356">
            <v>2068</v>
          </cell>
          <cell r="C356" t="str">
            <v xml:space="preserve">TIT. TES. PCIA. SALTA $ ESC.            </v>
          </cell>
          <cell r="D356" t="str">
            <v>S</v>
          </cell>
          <cell r="U356">
            <v>0</v>
          </cell>
          <cell r="V356">
            <v>0</v>
          </cell>
          <cell r="W356">
            <v>0</v>
          </cell>
          <cell r="X356">
            <v>0</v>
          </cell>
          <cell r="Y356">
            <v>0.10133851086956543</v>
          </cell>
          <cell r="Z356">
            <v>3.4620255905511786E-2</v>
          </cell>
          <cell r="AA356">
            <v>0.21031091000000016</v>
          </cell>
          <cell r="AB356">
            <v>0.39126143961352666</v>
          </cell>
          <cell r="AC356">
            <v>0.38629537313432805</v>
          </cell>
          <cell r="AD356">
            <v>3.336E-3</v>
          </cell>
          <cell r="AE356">
            <v>0.23892887203791457</v>
          </cell>
          <cell r="AF356">
            <v>2.8258068181818117E-2</v>
          </cell>
          <cell r="AG356">
            <v>2.4989473140495828E-2</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row>
        <row r="357">
          <cell r="B357">
            <v>2067</v>
          </cell>
          <cell r="C357" t="str">
            <v xml:space="preserve">TIT. TES. PCIA. SALTA U$S ESC.          </v>
          </cell>
          <cell r="D357" t="str">
            <v>S</v>
          </cell>
          <cell r="U357">
            <v>0</v>
          </cell>
          <cell r="V357">
            <v>0</v>
          </cell>
          <cell r="W357">
            <v>2.7376420465116276</v>
          </cell>
          <cell r="X357">
            <v>1.2608675346851648</v>
          </cell>
          <cell r="Y357">
            <v>3.6310915902438983</v>
          </cell>
          <cell r="Z357">
            <v>4.941894836852204</v>
          </cell>
          <cell r="AA357">
            <v>6.0964546788990797</v>
          </cell>
          <cell r="AB357">
            <v>3.356657127272725</v>
          </cell>
          <cell r="AC357">
            <v>3.2617547289719617</v>
          </cell>
          <cell r="AD357">
            <v>1.9585222291853168</v>
          </cell>
          <cell r="AE357">
            <v>0.86545230158730224</v>
          </cell>
          <cell r="AF357">
            <v>1.728174453405017</v>
          </cell>
          <cell r="AG357">
            <v>0.83070994623655914</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row>
        <row r="358">
          <cell r="B358">
            <v>2166</v>
          </cell>
          <cell r="C358" t="str">
            <v>BONOS CONS.MUN.RESISTENCIA CHACO U$S ESC</v>
          </cell>
          <cell r="D358" t="str">
            <v>N</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0.27039999999999997</v>
          </cell>
          <cell r="AN358">
            <v>0.27039999999999997</v>
          </cell>
          <cell r="AO358">
            <v>0.27039999999999997</v>
          </cell>
          <cell r="AP358">
            <v>2.9902000000000002</v>
          </cell>
          <cell r="AQ358">
            <v>0.77749999999999997</v>
          </cell>
          <cell r="AR358">
            <v>0.74850000000000005</v>
          </cell>
          <cell r="AS358">
            <v>0.74850000000000005</v>
          </cell>
          <cell r="AT358">
            <v>0.74850000000000005</v>
          </cell>
          <cell r="AU358">
            <v>0.74850000000000005</v>
          </cell>
          <cell r="AV358">
            <v>0.63850000000000051</v>
          </cell>
          <cell r="AW358">
            <v>0.63850000000000051</v>
          </cell>
          <cell r="AX358">
            <v>0.63850000000000051</v>
          </cell>
          <cell r="AY358">
            <v>0.63850000000000051</v>
          </cell>
          <cell r="AZ358">
            <v>0</v>
          </cell>
          <cell r="BA358">
            <v>1.0980000000000008</v>
          </cell>
          <cell r="BB358">
            <v>1.0980000000000001</v>
          </cell>
          <cell r="BC358">
            <v>1.0980000000000001</v>
          </cell>
          <cell r="BD358">
            <v>1.0980000000000001</v>
          </cell>
          <cell r="BE358">
            <v>1.0980000000000001</v>
          </cell>
          <cell r="BF358">
            <v>1.0980000000000001</v>
          </cell>
        </row>
        <row r="359">
          <cell r="B359">
            <v>2149</v>
          </cell>
          <cell r="C359" t="str">
            <v xml:space="preserve">BONOS SAN.FIN.MUNIC.JOSE C.PAZ U$S ESC. </v>
          </cell>
          <cell r="D359" t="str">
            <v>P</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1.0525040000000038E-2</v>
          </cell>
          <cell r="AM359">
            <v>1.5168439999999945E-2</v>
          </cell>
          <cell r="AN359">
            <v>1.4535359999999869E-2</v>
          </cell>
          <cell r="AO359">
            <v>5.183783999999985E-2</v>
          </cell>
          <cell r="AP359">
            <v>0.72412437000000007</v>
          </cell>
          <cell r="AQ359">
            <v>0.71256278000000028</v>
          </cell>
          <cell r="AR359">
            <v>0.68011420000000022</v>
          </cell>
          <cell r="AS359">
            <v>0.84807790000000127</v>
          </cell>
          <cell r="AT359">
            <v>0.84807790000000127</v>
          </cell>
          <cell r="AU359">
            <v>0.84807790000000005</v>
          </cell>
          <cell r="AV359">
            <v>0.84807789999999983</v>
          </cell>
          <cell r="AW359">
            <v>0.84807789999999983</v>
          </cell>
          <cell r="AX359">
            <v>0.84807789999999983</v>
          </cell>
          <cell r="AY359">
            <v>0.82099789999999917</v>
          </cell>
          <cell r="AZ359">
            <v>0.82099789999999917</v>
          </cell>
          <cell r="BA359">
            <v>0.82099789999999917</v>
          </cell>
          <cell r="BB359">
            <v>0.82099790000000039</v>
          </cell>
          <cell r="BC359">
            <v>0.82099790000000039</v>
          </cell>
          <cell r="BD359">
            <v>0.83203300000000002</v>
          </cell>
          <cell r="BE359">
            <v>0.83203300000000002</v>
          </cell>
          <cell r="BF359">
            <v>0.79233629999999977</v>
          </cell>
        </row>
        <row r="360">
          <cell r="B360">
            <v>2134</v>
          </cell>
          <cell r="C360" t="str">
            <v>BONOS SAN.FIN.MUNIC.MALVINAS ARG.U$S ESC</v>
          </cell>
          <cell r="D360" t="str">
            <v>P</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1.0447649999999907E-2</v>
          </cell>
          <cell r="AM360">
            <v>1.1840669999999925E-2</v>
          </cell>
          <cell r="AN360">
            <v>1.1346479999999982E-2</v>
          </cell>
          <cell r="AO360">
            <v>0.19815551999999956</v>
          </cell>
          <cell r="AP360">
            <v>0.36614066000000017</v>
          </cell>
          <cell r="AQ360">
            <v>0.18619125</v>
          </cell>
          <cell r="AR360">
            <v>0.21907719999999925</v>
          </cell>
          <cell r="AS360">
            <v>0.41351159999999965</v>
          </cell>
          <cell r="AT360">
            <v>0.41351159999999965</v>
          </cell>
          <cell r="AU360">
            <v>0.41351159999999998</v>
          </cell>
          <cell r="AV360">
            <v>0.41351159999999965</v>
          </cell>
          <cell r="AW360">
            <v>0.41351160000000142</v>
          </cell>
          <cell r="AX360">
            <v>0.41351160000000142</v>
          </cell>
          <cell r="AY360">
            <v>0.41351160000000142</v>
          </cell>
          <cell r="AZ360">
            <v>0.41351160000000142</v>
          </cell>
          <cell r="BA360">
            <v>0.37214690000000061</v>
          </cell>
          <cell r="BB360">
            <v>0.37214690000000039</v>
          </cell>
          <cell r="BC360">
            <v>0.37214690000000039</v>
          </cell>
          <cell r="BD360">
            <v>0.54390180000000077</v>
          </cell>
          <cell r="BE360">
            <v>0.54390180000000077</v>
          </cell>
          <cell r="BF360">
            <v>0.51795198000000042</v>
          </cell>
        </row>
        <row r="361">
          <cell r="B361">
            <v>2141</v>
          </cell>
          <cell r="C361" t="str">
            <v>BONOS SAN.FIN.MUNIC.SAN MIGUEL U$S ESCRI</v>
          </cell>
          <cell r="D361" t="str">
            <v>P</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2.1669199999999255E-3</v>
          </cell>
          <cell r="AM361">
            <v>3.6373300000000744E-3</v>
          </cell>
          <cell r="AN361">
            <v>5.9327999999998137E-3</v>
          </cell>
          <cell r="AO361">
            <v>0.1913327999999998</v>
          </cell>
          <cell r="AP361">
            <v>0.25392940000000036</v>
          </cell>
          <cell r="AQ361">
            <v>0.25392940000000036</v>
          </cell>
          <cell r="AR361">
            <v>0.29957250000000002</v>
          </cell>
          <cell r="AS361">
            <v>0.55398909999999968</v>
          </cell>
          <cell r="AT361">
            <v>0.55398909999999968</v>
          </cell>
          <cell r="AU361">
            <v>0.55398910000000001</v>
          </cell>
          <cell r="AV361">
            <v>0.3940816999999992</v>
          </cell>
          <cell r="AW361">
            <v>0.3940816999999992</v>
          </cell>
          <cell r="AX361">
            <v>0.3940816999999992</v>
          </cell>
          <cell r="AY361">
            <v>0.3228612999999978</v>
          </cell>
          <cell r="AZ361">
            <v>0.3228612999999978</v>
          </cell>
          <cell r="BA361">
            <v>0.22841980000000106</v>
          </cell>
          <cell r="BB361">
            <v>0.2284197999999989</v>
          </cell>
          <cell r="BC361">
            <v>0.2284197999999989</v>
          </cell>
          <cell r="BD361">
            <v>0.2284197999999989</v>
          </cell>
          <cell r="BE361">
            <v>0.2284197999999989</v>
          </cell>
          <cell r="BF361">
            <v>0.21752177999999933</v>
          </cell>
        </row>
        <row r="362">
          <cell r="B362">
            <v>2117</v>
          </cell>
          <cell r="C362" t="str">
            <v>BONOS SANEAM FIN.MUNIC.EZEIZA U$S 1RA ES</v>
          </cell>
          <cell r="D362" t="str">
            <v>P</v>
          </cell>
          <cell r="U362">
            <v>0</v>
          </cell>
          <cell r="V362">
            <v>0</v>
          </cell>
          <cell r="W362">
            <v>0</v>
          </cell>
          <cell r="X362">
            <v>0</v>
          </cell>
          <cell r="Y362">
            <v>0</v>
          </cell>
          <cell r="Z362">
            <v>0</v>
          </cell>
          <cell r="AA362">
            <v>0</v>
          </cell>
          <cell r="AB362">
            <v>0</v>
          </cell>
          <cell r="AC362">
            <v>1.964340000000011E-3</v>
          </cell>
          <cell r="AD362">
            <v>0</v>
          </cell>
          <cell r="AE362">
            <v>0</v>
          </cell>
          <cell r="AF362">
            <v>0</v>
          </cell>
          <cell r="AG362">
            <v>0</v>
          </cell>
          <cell r="AH362">
            <v>0</v>
          </cell>
          <cell r="AI362">
            <v>0</v>
          </cell>
          <cell r="AJ362">
            <v>0</v>
          </cell>
          <cell r="AK362">
            <v>0</v>
          </cell>
          <cell r="AL362">
            <v>0</v>
          </cell>
          <cell r="AM362">
            <v>0</v>
          </cell>
          <cell r="AN362">
            <v>0</v>
          </cell>
          <cell r="AO362">
            <v>9.1216799999999341E-3</v>
          </cell>
          <cell r="AP362">
            <v>8.7243899999998979E-3</v>
          </cell>
          <cell r="AQ362">
            <v>8.7243899999998979E-3</v>
          </cell>
          <cell r="AR362">
            <v>8.3271000000000924E-3</v>
          </cell>
          <cell r="AS362">
            <v>8.3271000000000924E-3</v>
          </cell>
          <cell r="AT362">
            <v>8.3271000000000924E-3</v>
          </cell>
          <cell r="AU362">
            <v>8.3271000000000005E-3</v>
          </cell>
          <cell r="AV362">
            <v>8.3271000000000317E-3</v>
          </cell>
          <cell r="AW362">
            <v>8.3271000000000317E-3</v>
          </cell>
          <cell r="AX362">
            <v>8.3271000000000317E-3</v>
          </cell>
          <cell r="AY362">
            <v>0</v>
          </cell>
          <cell r="AZ362">
            <v>0</v>
          </cell>
          <cell r="BA362">
            <v>0</v>
          </cell>
          <cell r="BB362">
            <v>0</v>
          </cell>
          <cell r="BC362">
            <v>0</v>
          </cell>
          <cell r="BD362">
            <v>0</v>
          </cell>
          <cell r="BE362">
            <v>0</v>
          </cell>
          <cell r="BF362">
            <v>0</v>
          </cell>
        </row>
        <row r="363">
          <cell r="B363">
            <v>2116</v>
          </cell>
          <cell r="C363" t="str">
            <v>BONOS SANEAM.F.M. HURLINGHAM U$S 1RA ESC</v>
          </cell>
          <cell r="D363" t="str">
            <v>P</v>
          </cell>
          <cell r="U363">
            <v>0</v>
          </cell>
          <cell r="V363">
            <v>0</v>
          </cell>
          <cell r="W363">
            <v>0</v>
          </cell>
          <cell r="X363">
            <v>0</v>
          </cell>
          <cell r="Y363">
            <v>0</v>
          </cell>
          <cell r="Z363">
            <v>0</v>
          </cell>
          <cell r="AA363">
            <v>0</v>
          </cell>
          <cell r="AB363">
            <v>2.2449600000001954E-3</v>
          </cell>
          <cell r="AC363">
            <v>2.2449599999999625E-3</v>
          </cell>
          <cell r="AD363">
            <v>0</v>
          </cell>
          <cell r="AE363">
            <v>0</v>
          </cell>
          <cell r="AF363">
            <v>0</v>
          </cell>
          <cell r="AG363">
            <v>0</v>
          </cell>
          <cell r="AH363">
            <v>0</v>
          </cell>
          <cell r="AI363">
            <v>0</v>
          </cell>
          <cell r="AJ363">
            <v>0</v>
          </cell>
          <cell r="AK363">
            <v>0</v>
          </cell>
          <cell r="AL363">
            <v>0</v>
          </cell>
          <cell r="AM363">
            <v>0</v>
          </cell>
          <cell r="AN363">
            <v>0</v>
          </cell>
          <cell r="AO363">
            <v>1.883664000000013E-2</v>
          </cell>
          <cell r="AP363">
            <v>1.8016219999999739E-2</v>
          </cell>
          <cell r="AQ363">
            <v>1.8016219999999739E-2</v>
          </cell>
          <cell r="AR363">
            <v>1.7195800000000278E-2</v>
          </cell>
          <cell r="AS363">
            <v>1.7195800000000278E-2</v>
          </cell>
          <cell r="AT363">
            <v>1.7195800000000278E-2</v>
          </cell>
          <cell r="AU363">
            <v>1.7195800000000001E-2</v>
          </cell>
          <cell r="AV363">
            <v>1.7195800000000094E-2</v>
          </cell>
          <cell r="AW363">
            <v>1.7195800000000094E-2</v>
          </cell>
          <cell r="AX363">
            <v>1.7195800000000094E-2</v>
          </cell>
          <cell r="AY363">
            <v>0</v>
          </cell>
          <cell r="AZ363">
            <v>0</v>
          </cell>
          <cell r="BA363">
            <v>0</v>
          </cell>
          <cell r="BB363">
            <v>0</v>
          </cell>
          <cell r="BC363">
            <v>0</v>
          </cell>
          <cell r="BD363">
            <v>0</v>
          </cell>
          <cell r="BE363">
            <v>0</v>
          </cell>
          <cell r="BF363">
            <v>0</v>
          </cell>
        </row>
        <row r="364">
          <cell r="B364">
            <v>2122</v>
          </cell>
          <cell r="C364" t="str">
            <v xml:space="preserve">BONOS SANEAM.F.N.E.ECHEVERRIA 1 U$S ESC </v>
          </cell>
          <cell r="D364" t="str">
            <v>P</v>
          </cell>
          <cell r="U364">
            <v>0</v>
          </cell>
          <cell r="V364">
            <v>0</v>
          </cell>
          <cell r="W364">
            <v>0</v>
          </cell>
          <cell r="X364">
            <v>0</v>
          </cell>
          <cell r="Y364">
            <v>0</v>
          </cell>
          <cell r="Z364">
            <v>0</v>
          </cell>
          <cell r="AA364">
            <v>0</v>
          </cell>
          <cell r="AB364">
            <v>0</v>
          </cell>
          <cell r="AC364">
            <v>6.3607199999999716E-3</v>
          </cell>
          <cell r="AD364">
            <v>0</v>
          </cell>
          <cell r="AE364">
            <v>0</v>
          </cell>
          <cell r="AF364">
            <v>0</v>
          </cell>
          <cell r="AG364">
            <v>0</v>
          </cell>
          <cell r="AH364">
            <v>0</v>
          </cell>
          <cell r="AI364">
            <v>0</v>
          </cell>
          <cell r="AJ364">
            <v>0</v>
          </cell>
          <cell r="AK364">
            <v>0</v>
          </cell>
          <cell r="AL364">
            <v>0</v>
          </cell>
          <cell r="AM364">
            <v>0</v>
          </cell>
          <cell r="AN364">
            <v>0</v>
          </cell>
          <cell r="AO364">
            <v>4.1677919999999924E-2</v>
          </cell>
          <cell r="AP364">
            <v>3.9862660000000147E-2</v>
          </cell>
          <cell r="AQ364">
            <v>3.9862660000000147E-2</v>
          </cell>
          <cell r="AR364">
            <v>3.804740000000037E-2</v>
          </cell>
          <cell r="AS364">
            <v>3.804740000000037E-2</v>
          </cell>
          <cell r="AT364">
            <v>3.804740000000037E-2</v>
          </cell>
          <cell r="AU364">
            <v>3.8047400000000002E-2</v>
          </cell>
          <cell r="AV364">
            <v>3.8047399999999953E-2</v>
          </cell>
          <cell r="AW364">
            <v>3.8047399999999953E-2</v>
          </cell>
          <cell r="AX364">
            <v>3.8047399999999953E-2</v>
          </cell>
          <cell r="AY364">
            <v>0</v>
          </cell>
          <cell r="AZ364">
            <v>0</v>
          </cell>
          <cell r="BA364">
            <v>0</v>
          </cell>
          <cell r="BB364">
            <v>0</v>
          </cell>
          <cell r="BC364">
            <v>0</v>
          </cell>
          <cell r="BD364">
            <v>0</v>
          </cell>
          <cell r="BE364">
            <v>0</v>
          </cell>
          <cell r="BF364">
            <v>0</v>
          </cell>
        </row>
        <row r="365">
          <cell r="B365">
            <v>2120</v>
          </cell>
          <cell r="C365" t="str">
            <v>BONOS SANEAM.FIN.MUN.ITUZAINGO U$S ESCR.</v>
          </cell>
          <cell r="D365" t="str">
            <v>P</v>
          </cell>
          <cell r="U365">
            <v>0</v>
          </cell>
          <cell r="V365">
            <v>0</v>
          </cell>
          <cell r="W365">
            <v>0</v>
          </cell>
          <cell r="X365">
            <v>0</v>
          </cell>
          <cell r="Y365">
            <v>0</v>
          </cell>
          <cell r="Z365">
            <v>0</v>
          </cell>
          <cell r="AA365">
            <v>0</v>
          </cell>
          <cell r="AB365">
            <v>2.0578800000000045E-3</v>
          </cell>
          <cell r="AC365">
            <v>2.0578799999998883E-3</v>
          </cell>
          <cell r="AD365">
            <v>0</v>
          </cell>
          <cell r="AE365">
            <v>1.1364610400000001</v>
          </cell>
          <cell r="AF365">
            <v>1.0958147199999999</v>
          </cell>
          <cell r="AG365">
            <v>5.7037399999999905E-2</v>
          </cell>
          <cell r="AH365">
            <v>0</v>
          </cell>
          <cell r="AI365">
            <v>0</v>
          </cell>
          <cell r="AJ365">
            <v>0</v>
          </cell>
          <cell r="AK365">
            <v>0</v>
          </cell>
          <cell r="AL365">
            <v>0</v>
          </cell>
          <cell r="AM365">
            <v>0</v>
          </cell>
          <cell r="AN365">
            <v>0</v>
          </cell>
          <cell r="AO365">
            <v>6.3036000000000932E-3</v>
          </cell>
          <cell r="AP365">
            <v>6.0290499999998137E-3</v>
          </cell>
          <cell r="AQ365">
            <v>6.0290499999998137E-3</v>
          </cell>
          <cell r="AR365">
            <v>5.7545000000000001E-3</v>
          </cell>
          <cell r="AS365">
            <v>1.52325E-2</v>
          </cell>
          <cell r="AT365">
            <v>1.52325E-2</v>
          </cell>
          <cell r="AU365">
            <v>1.52325E-2</v>
          </cell>
          <cell r="AV365">
            <v>1.5232500000000204E-2</v>
          </cell>
          <cell r="AW365">
            <v>1.5232500000000204E-2</v>
          </cell>
          <cell r="AX365">
            <v>1.5232500000000204E-2</v>
          </cell>
          <cell r="AY365">
            <v>9.4780000000000975E-3</v>
          </cell>
          <cell r="AZ365">
            <v>9.4780000000000975E-3</v>
          </cell>
          <cell r="BA365">
            <v>9.4780000000000975E-3</v>
          </cell>
          <cell r="BB365">
            <v>9.4780000000000003E-3</v>
          </cell>
          <cell r="BC365">
            <v>9.4780000000000003E-3</v>
          </cell>
          <cell r="BD365">
            <v>9.4780000000000003E-3</v>
          </cell>
          <cell r="BE365">
            <v>9.4780000000000003E-3</v>
          </cell>
          <cell r="BF365">
            <v>0</v>
          </cell>
        </row>
        <row r="366">
          <cell r="B366">
            <v>2112</v>
          </cell>
          <cell r="C366" t="str">
            <v xml:space="preserve">BONOS SANEAM.FIN.MUNIC.MORON U$S 1 ESC. </v>
          </cell>
          <cell r="D366" t="str">
            <v>P</v>
          </cell>
          <cell r="U366">
            <v>0</v>
          </cell>
          <cell r="V366">
            <v>0</v>
          </cell>
          <cell r="W366">
            <v>0</v>
          </cell>
          <cell r="X366">
            <v>0</v>
          </cell>
          <cell r="Y366">
            <v>0</v>
          </cell>
          <cell r="Z366">
            <v>0</v>
          </cell>
          <cell r="AA366">
            <v>0</v>
          </cell>
          <cell r="AB366">
            <v>1.1505419999999926E-2</v>
          </cell>
          <cell r="AC366">
            <v>1.1505419999999926E-2</v>
          </cell>
          <cell r="AD366">
            <v>0</v>
          </cell>
          <cell r="AE366">
            <v>0</v>
          </cell>
          <cell r="AF366">
            <v>0</v>
          </cell>
          <cell r="AG366">
            <v>0</v>
          </cell>
          <cell r="AH366">
            <v>0</v>
          </cell>
          <cell r="AI366">
            <v>0</v>
          </cell>
          <cell r="AJ366">
            <v>0</v>
          </cell>
          <cell r="AK366">
            <v>0</v>
          </cell>
          <cell r="AL366">
            <v>0</v>
          </cell>
          <cell r="AM366">
            <v>2.3990899999998508E-3</v>
          </cell>
          <cell r="AN366">
            <v>2.2989599999999628E-3</v>
          </cell>
          <cell r="AO366">
            <v>8.3355839999999848E-2</v>
          </cell>
          <cell r="AP366">
            <v>7.9725320000000294E-2</v>
          </cell>
          <cell r="AQ366">
            <v>7.9725320000000294E-2</v>
          </cell>
          <cell r="AR366">
            <v>8.6520599999999628E-2</v>
          </cell>
          <cell r="AS366">
            <v>8.6520599999999628E-2</v>
          </cell>
          <cell r="AT366">
            <v>8.6520599999999628E-2</v>
          </cell>
          <cell r="AU366">
            <v>8.6520600000000003E-2</v>
          </cell>
          <cell r="AV366">
            <v>8.6520600000000059E-2</v>
          </cell>
          <cell r="AW366">
            <v>8.6520600000000059E-2</v>
          </cell>
          <cell r="AX366">
            <v>8.6520600000000059E-2</v>
          </cell>
          <cell r="AY366">
            <v>1.0425800000000152E-2</v>
          </cell>
          <cell r="AZ366">
            <v>1.0425800000000152E-2</v>
          </cell>
          <cell r="BA366">
            <v>0</v>
          </cell>
          <cell r="BB366">
            <v>0</v>
          </cell>
          <cell r="BC366">
            <v>0</v>
          </cell>
          <cell r="BD366">
            <v>0</v>
          </cell>
          <cell r="BE366">
            <v>0</v>
          </cell>
          <cell r="BF366">
            <v>0</v>
          </cell>
        </row>
        <row r="367">
          <cell r="A367" t="str">
            <v>x</v>
          </cell>
        </row>
        <row r="368">
          <cell r="A368" t="str">
            <v>OTROS TITULOS</v>
          </cell>
        </row>
        <row r="369">
          <cell r="A369" t="str">
            <v>x</v>
          </cell>
        </row>
        <row r="370">
          <cell r="A370" t="str">
            <v>x</v>
          </cell>
          <cell r="C370" t="str">
            <v>CEDULAS HIPOTECARIAS Y TIAVI</v>
          </cell>
          <cell r="U370">
            <v>0</v>
          </cell>
          <cell r="V370">
            <v>0</v>
          </cell>
          <cell r="W370">
            <v>15.61800467803031</v>
          </cell>
          <cell r="X370">
            <v>12.625896228642784</v>
          </cell>
          <cell r="Y370">
            <v>10.727729656523733</v>
          </cell>
          <cell r="Z370">
            <v>10.546742960542618</v>
          </cell>
          <cell r="AA370">
            <v>10.528808555258452</v>
          </cell>
          <cell r="AB370">
            <v>13.554496592189849</v>
          </cell>
          <cell r="AC370">
            <v>13.755252562189847</v>
          </cell>
          <cell r="AD370">
            <v>14.674337911150168</v>
          </cell>
          <cell r="AE370">
            <v>16.87118576282225</v>
          </cell>
          <cell r="AF370">
            <v>27.542989558279992</v>
          </cell>
          <cell r="AG370">
            <v>23.524267673385509</v>
          </cell>
          <cell r="AH370">
            <v>22.978801495628783</v>
          </cell>
          <cell r="AI370">
            <v>5.5733014911514722</v>
          </cell>
          <cell r="AJ370">
            <v>3.0061605752843503</v>
          </cell>
          <cell r="AK370">
            <v>3.0061605752843503</v>
          </cell>
          <cell r="AL370">
            <v>3.0027268932759776</v>
          </cell>
          <cell r="AM370">
            <v>2.7147268932759774</v>
          </cell>
          <cell r="AN370">
            <v>0.29143368200837272</v>
          </cell>
          <cell r="AO370">
            <v>0.29143368200837039</v>
          </cell>
          <cell r="AP370">
            <v>0.28799999999999981</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row>
        <row r="371">
          <cell r="B371">
            <v>2060</v>
          </cell>
          <cell r="C371" t="str">
            <v xml:space="preserve">CED. HIPOT. RURALES 1 RA. ESCRIT.       </v>
          </cell>
          <cell r="D371" t="str">
            <v>O</v>
          </cell>
          <cell r="U371">
            <v>0</v>
          </cell>
          <cell r="V371">
            <v>0</v>
          </cell>
          <cell r="W371">
            <v>15.506044678030312</v>
          </cell>
          <cell r="X371">
            <v>12.555836878787876</v>
          </cell>
          <cell r="Y371">
            <v>10.515836878787875</v>
          </cell>
          <cell r="Z371">
            <v>10.515836878787875</v>
          </cell>
          <cell r="AA371">
            <v>10.515836878787875</v>
          </cell>
          <cell r="AB371">
            <v>13.239061672727273</v>
          </cell>
          <cell r="AC371">
            <v>13.457461672727272</v>
          </cell>
          <cell r="AD371">
            <v>13.451169677734375</v>
          </cell>
          <cell r="AE371">
            <v>13.139169677734374</v>
          </cell>
          <cell r="AF371">
            <v>8.4166477165354348</v>
          </cell>
          <cell r="AG371">
            <v>5.5654477165354335</v>
          </cell>
          <cell r="AH371">
            <v>5.5654477227722632</v>
          </cell>
          <cell r="AI371">
            <v>5.5664341271347277</v>
          </cell>
          <cell r="AJ371">
            <v>2.4232932112676049</v>
          </cell>
          <cell r="AK371">
            <v>2.4232932112676049</v>
          </cell>
          <cell r="AL371">
            <v>2.4232932112676049</v>
          </cell>
          <cell r="AM371">
            <v>2.4232932112676049</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row>
        <row r="372">
          <cell r="B372">
            <v>2061</v>
          </cell>
          <cell r="C372" t="str">
            <v xml:space="preserve">CED. HIPOT. RURALES 2 DA. ESCRIT.       </v>
          </cell>
          <cell r="D372" t="str">
            <v>O</v>
          </cell>
          <cell r="U372">
            <v>0</v>
          </cell>
          <cell r="V372">
            <v>0</v>
          </cell>
          <cell r="W372">
            <v>4.956E-2</v>
          </cell>
          <cell r="X372">
            <v>4.7659349854916336E-2</v>
          </cell>
          <cell r="Y372">
            <v>8.5310377358496191E-3</v>
          </cell>
          <cell r="Z372">
            <v>6.9060817547440525E-3</v>
          </cell>
          <cell r="AA372">
            <v>1.2971676470577717E-2</v>
          </cell>
          <cell r="AB372">
            <v>1.2971679462581874E-2</v>
          </cell>
          <cell r="AC372">
            <v>1.2971679462581874E-2</v>
          </cell>
          <cell r="AD372">
            <v>6.1035516506940127E-2</v>
          </cell>
          <cell r="AE372">
            <v>6.1035516506940127E-2</v>
          </cell>
          <cell r="AF372">
            <v>6.1035516506940127E-2</v>
          </cell>
          <cell r="AG372">
            <v>9.9195145631134508E-3</v>
          </cell>
          <cell r="AH372">
            <v>6.8673640167415144E-3</v>
          </cell>
          <cell r="AI372">
            <v>6.8673640167448754E-3</v>
          </cell>
          <cell r="AJ372">
            <v>6.8673640167448754E-3</v>
          </cell>
          <cell r="AK372">
            <v>6.8673640167448754E-3</v>
          </cell>
          <cell r="AL372">
            <v>3.4336820083724377E-3</v>
          </cell>
          <cell r="AM372">
            <v>3.4336820083724377E-3</v>
          </cell>
          <cell r="AN372">
            <v>3.4336820083724377E-3</v>
          </cell>
          <cell r="AO372">
            <v>3.4336820083724377E-3</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row>
        <row r="373">
          <cell r="B373">
            <v>2062</v>
          </cell>
          <cell r="C373" t="str">
            <v xml:space="preserve">CED. HIPOT. RURALES 3 RA ESCRIT.        </v>
          </cell>
          <cell r="D373" t="str">
            <v>O</v>
          </cell>
          <cell r="U373">
            <v>0</v>
          </cell>
          <cell r="V373">
            <v>0</v>
          </cell>
          <cell r="W373">
            <v>0</v>
          </cell>
          <cell r="X373">
            <v>-6.5192580223083495E-15</v>
          </cell>
          <cell r="Y373">
            <v>0</v>
          </cell>
          <cell r="Z373">
            <v>0</v>
          </cell>
          <cell r="AA373">
            <v>0</v>
          </cell>
          <cell r="AB373">
            <v>0</v>
          </cell>
          <cell r="AC373">
            <v>0</v>
          </cell>
          <cell r="AD373">
            <v>2.0442241918653251E-2</v>
          </cell>
          <cell r="AE373">
            <v>2.4384422419186533</v>
          </cell>
          <cell r="AF373">
            <v>0</v>
          </cell>
          <cell r="AG373">
            <v>0</v>
          </cell>
          <cell r="AH373">
            <v>0</v>
          </cell>
          <cell r="AI373">
            <v>0</v>
          </cell>
          <cell r="AJ373">
            <v>0</v>
          </cell>
          <cell r="AK373">
            <v>0</v>
          </cell>
          <cell r="AL373">
            <v>0</v>
          </cell>
          <cell r="AM373">
            <v>0</v>
          </cell>
          <cell r="AN373">
            <v>0</v>
          </cell>
          <cell r="AO373">
            <v>-4.6566128730773904E-16</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row>
        <row r="374">
          <cell r="B374">
            <v>2069</v>
          </cell>
          <cell r="C374" t="str">
            <v xml:space="preserve">CED. HIPOT. RURALES 4 TA. ESCRIT.       </v>
          </cell>
          <cell r="D374" t="str">
            <v>O</v>
          </cell>
          <cell r="U374">
            <v>0</v>
          </cell>
          <cell r="V374">
            <v>0</v>
          </cell>
          <cell r="W374">
            <v>0</v>
          </cell>
          <cell r="X374">
            <v>0</v>
          </cell>
          <cell r="Y374">
            <v>0</v>
          </cell>
          <cell r="Z374">
            <v>0</v>
          </cell>
          <cell r="AA374">
            <v>0</v>
          </cell>
          <cell r="AB374">
            <v>0</v>
          </cell>
          <cell r="AC374">
            <v>0</v>
          </cell>
          <cell r="AD374">
            <v>5.0753844660192726E-2</v>
          </cell>
          <cell r="AE374">
            <v>3.8811762785643342E-2</v>
          </cell>
          <cell r="AF374">
            <v>6.7520886659622193E-15</v>
          </cell>
          <cell r="AG374">
            <v>6.7520886659622193E-15</v>
          </cell>
          <cell r="AH374">
            <v>6.7520886659622193E-15</v>
          </cell>
          <cell r="AI374">
            <v>3.4924596548080445E-16</v>
          </cell>
          <cell r="AJ374">
            <v>0.5760000000000004</v>
          </cell>
          <cell r="AK374">
            <v>0.5760000000000004</v>
          </cell>
          <cell r="AL374">
            <v>0.5760000000000004</v>
          </cell>
          <cell r="AM374">
            <v>0.28800000000000026</v>
          </cell>
          <cell r="AN374">
            <v>0.28800000000000026</v>
          </cell>
          <cell r="AO374">
            <v>0.28799999999999842</v>
          </cell>
          <cell r="AP374">
            <v>0.28799999999999981</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row>
        <row r="375">
          <cell r="B375">
            <v>2119</v>
          </cell>
          <cell r="C375" t="str">
            <v>CEDULAS HIPOTEC.ARGENTINAS SERIE 2 $ ESC</v>
          </cell>
          <cell r="D375" t="str">
            <v>O</v>
          </cell>
          <cell r="U375">
            <v>0</v>
          </cell>
          <cell r="V375">
            <v>0</v>
          </cell>
          <cell r="W375">
            <v>0</v>
          </cell>
          <cell r="X375">
            <v>0</v>
          </cell>
          <cell r="Y375">
            <v>0</v>
          </cell>
          <cell r="Z375">
            <v>0</v>
          </cell>
          <cell r="AA375">
            <v>0</v>
          </cell>
          <cell r="AB375">
            <v>0.29246323999999463</v>
          </cell>
          <cell r="AC375">
            <v>0.28481920999999344</v>
          </cell>
          <cell r="AD375">
            <v>0.73747552688173024</v>
          </cell>
          <cell r="AE375">
            <v>1.1937265638766439</v>
          </cell>
          <cell r="AF375">
            <v>19.065306325237607</v>
          </cell>
          <cell r="AG375">
            <v>17.948900442286956</v>
          </cell>
          <cell r="AH375">
            <v>17.406486408839772</v>
          </cell>
          <cell r="AI375">
            <v>-7.2759576141834256E-18</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row>
        <row r="376">
          <cell r="B376">
            <v>2107</v>
          </cell>
          <cell r="C376" t="str">
            <v xml:space="preserve">CEDULAS HIPOTECARIAS 1996-1 ESCRIT.     </v>
          </cell>
          <cell r="D376" t="str">
            <v>O</v>
          </cell>
          <cell r="U376">
            <v>0</v>
          </cell>
          <cell r="V376">
            <v>0</v>
          </cell>
          <cell r="W376">
            <v>0</v>
          </cell>
          <cell r="X376">
            <v>0</v>
          </cell>
          <cell r="Y376">
            <v>0.18096174000000953</v>
          </cell>
          <cell r="Z376">
            <v>0</v>
          </cell>
          <cell r="AA376">
            <v>0</v>
          </cell>
          <cell r="AB376">
            <v>0</v>
          </cell>
          <cell r="AC376">
            <v>0</v>
          </cell>
          <cell r="AD376">
            <v>0.35346110344827547</v>
          </cell>
          <cell r="AE376">
            <v>-3.7252902984619139E-15</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row>
        <row r="377">
          <cell r="B377">
            <v>2224</v>
          </cell>
          <cell r="C377" t="str">
            <v xml:space="preserve">TIAVI ESCRITURALES  1.RA SERIE          </v>
          </cell>
          <cell r="D377" t="str">
            <v>O</v>
          </cell>
          <cell r="U377">
            <v>0</v>
          </cell>
          <cell r="V377">
            <v>0</v>
          </cell>
          <cell r="W377">
            <v>2.3999999999999998E-3</v>
          </cell>
          <cell r="X377">
            <v>2.3999999999999998E-3</v>
          </cell>
          <cell r="Y377">
            <v>2.3999999999999998E-3</v>
          </cell>
          <cell r="Z377">
            <v>4.0000000000000001E-3</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row>
        <row r="378">
          <cell r="B378">
            <v>2227</v>
          </cell>
          <cell r="C378" t="str">
            <v xml:space="preserve">TIAVI ESCRITURALES 2.DA SERIE           </v>
          </cell>
          <cell r="D378" t="str">
            <v>O</v>
          </cell>
          <cell r="U378">
            <v>0</v>
          </cell>
          <cell r="V378">
            <v>0</v>
          </cell>
          <cell r="W378">
            <v>0.02</v>
          </cell>
          <cell r="X378">
            <v>0.02</v>
          </cell>
          <cell r="Y378">
            <v>0.02</v>
          </cell>
          <cell r="Z378">
            <v>0.02</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row>
        <row r="379">
          <cell r="B379">
            <v>2218</v>
          </cell>
          <cell r="C379" t="str">
            <v xml:space="preserve">TIAVI ESCRITURALES 3.RA SERIE           </v>
          </cell>
          <cell r="D379" t="str">
            <v>O</v>
          </cell>
          <cell r="U379">
            <v>0</v>
          </cell>
          <cell r="V379">
            <v>0</v>
          </cell>
          <cell r="W379">
            <v>0.04</v>
          </cell>
          <cell r="X379">
            <v>0</v>
          </cell>
          <cell r="Y379">
            <v>0</v>
          </cell>
          <cell r="Z379">
            <v>0</v>
          </cell>
          <cell r="AA379">
            <v>0</v>
          </cell>
          <cell r="AB379">
            <v>0.01</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row>
        <row r="380">
          <cell r="B380" t="str">
            <v>FIN</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AL 2009"/>
      <sheetName val="INTERES 2009"/>
      <sheetName val="KAPITAL 2010"/>
      <sheetName val="INTERES 2010"/>
      <sheetName val="KAPITAL RESTO"/>
      <sheetName val="INTERES RESTO"/>
    </sheetNames>
    <sheetDataSet>
      <sheetData sheetId="0">
        <row r="3">
          <cell r="A3" t="str">
            <v>DNCI</v>
          </cell>
          <cell r="B3">
            <v>10</v>
          </cell>
          <cell r="C3">
            <v>11</v>
          </cell>
          <cell r="D3">
            <v>12</v>
          </cell>
          <cell r="E3">
            <v>2009</v>
          </cell>
        </row>
        <row r="4">
          <cell r="A4">
            <v>1</v>
          </cell>
          <cell r="B4">
            <v>2</v>
          </cell>
          <cell r="C4">
            <v>3</v>
          </cell>
          <cell r="D4">
            <v>4</v>
          </cell>
          <cell r="E4">
            <v>5</v>
          </cell>
        </row>
        <row r="5">
          <cell r="A5" t="str">
            <v>ABCRA</v>
          </cell>
          <cell r="B5">
            <v>520.42674993494666</v>
          </cell>
          <cell r="C5">
            <v>442.36273744470463</v>
          </cell>
          <cell r="D5">
            <v>2472.0270621909967</v>
          </cell>
          <cell r="E5">
            <v>3434.816549570648</v>
          </cell>
        </row>
        <row r="6">
          <cell r="A6" t="str">
            <v>ARTIG</v>
          </cell>
          <cell r="B6">
            <v>0</v>
          </cell>
          <cell r="E6">
            <v>0</v>
          </cell>
        </row>
        <row r="7">
          <cell r="A7" t="str">
            <v>AVAL 1/2005</v>
          </cell>
          <cell r="C7">
            <v>27.294990900000002</v>
          </cell>
          <cell r="E7">
            <v>27.294990900000002</v>
          </cell>
        </row>
        <row r="8">
          <cell r="A8" t="str">
            <v>AVAL 1/2007</v>
          </cell>
          <cell r="D8">
            <v>9</v>
          </cell>
          <cell r="E8">
            <v>9</v>
          </cell>
        </row>
        <row r="9">
          <cell r="A9" t="str">
            <v>AVAL 1/2008</v>
          </cell>
          <cell r="C9">
            <v>11.937742459999999</v>
          </cell>
          <cell r="E9">
            <v>11.937742459999999</v>
          </cell>
        </row>
        <row r="10">
          <cell r="A10" t="str">
            <v>AVAL 2/2008</v>
          </cell>
          <cell r="C10">
            <v>23.671522999999997</v>
          </cell>
          <cell r="D10">
            <v>0</v>
          </cell>
          <cell r="E10">
            <v>23.671522999999997</v>
          </cell>
        </row>
        <row r="11">
          <cell r="A11" t="str">
            <v>BANCA COMERCIAL INTERNA</v>
          </cell>
          <cell r="B11">
            <v>25.782029143897997</v>
          </cell>
          <cell r="E11">
            <v>25.782029143897997</v>
          </cell>
        </row>
        <row r="12">
          <cell r="A12" t="str">
            <v>BD11-UCP</v>
          </cell>
          <cell r="B12">
            <v>31.913608032094672</v>
          </cell>
          <cell r="C12">
            <v>31.913608032094672</v>
          </cell>
          <cell r="D12">
            <v>31.913608032094672</v>
          </cell>
          <cell r="E12">
            <v>95.740824096284015</v>
          </cell>
        </row>
        <row r="13">
          <cell r="A13" t="str">
            <v>BD13-u$s</v>
          </cell>
          <cell r="B13">
            <v>6.6116484000000003E-2</v>
          </cell>
          <cell r="E13">
            <v>6.6116484000000003E-2</v>
          </cell>
        </row>
        <row r="14">
          <cell r="A14" t="str">
            <v>BG01/03</v>
          </cell>
          <cell r="B14">
            <v>0.10000001</v>
          </cell>
          <cell r="E14">
            <v>0.10000001</v>
          </cell>
        </row>
        <row r="15">
          <cell r="A15" t="str">
            <v>BG04/06</v>
          </cell>
          <cell r="B15">
            <v>0.13400000000000001</v>
          </cell>
          <cell r="E15">
            <v>0.13400000000000001</v>
          </cell>
        </row>
        <row r="16">
          <cell r="A16" t="str">
            <v>BG08/Pesificado</v>
          </cell>
          <cell r="B16">
            <v>2.0437009994973922E-2</v>
          </cell>
          <cell r="E16">
            <v>2.0437009994973922E-2</v>
          </cell>
        </row>
        <row r="17">
          <cell r="A17" t="str">
            <v>BG09/09</v>
          </cell>
          <cell r="B17">
            <v>0.36000009999999999</v>
          </cell>
          <cell r="E17">
            <v>0.36000009999999999</v>
          </cell>
        </row>
        <row r="18">
          <cell r="A18" t="str">
            <v>BG11/10</v>
          </cell>
          <cell r="B18">
            <v>0</v>
          </cell>
          <cell r="E18">
            <v>0</v>
          </cell>
        </row>
        <row r="19">
          <cell r="A19" t="str">
            <v>BG12/15</v>
          </cell>
          <cell r="D19">
            <v>0</v>
          </cell>
          <cell r="E19">
            <v>0</v>
          </cell>
        </row>
        <row r="20">
          <cell r="A20" t="str">
            <v>BG17/08</v>
          </cell>
          <cell r="B20">
            <v>0.13564999999999999</v>
          </cell>
          <cell r="E20">
            <v>0.13564999999999999</v>
          </cell>
        </row>
        <row r="21">
          <cell r="A21" t="str">
            <v>BG18/18</v>
          </cell>
          <cell r="D21">
            <v>0</v>
          </cell>
          <cell r="E21">
            <v>0</v>
          </cell>
        </row>
        <row r="22">
          <cell r="A22" t="str">
            <v>BG19/31</v>
          </cell>
          <cell r="D22">
            <v>0</v>
          </cell>
          <cell r="E22">
            <v>0</v>
          </cell>
        </row>
        <row r="23">
          <cell r="A23" t="str">
            <v>BID 1008</v>
          </cell>
          <cell r="D23">
            <v>0.26863937999999998</v>
          </cell>
          <cell r="E23">
            <v>0.26863937999999998</v>
          </cell>
        </row>
        <row r="24">
          <cell r="A24" t="str">
            <v>BID 1034</v>
          </cell>
          <cell r="C24">
            <v>2.8439293999999999</v>
          </cell>
          <cell r="E24">
            <v>2.8439293999999999</v>
          </cell>
        </row>
        <row r="25">
          <cell r="A25" t="str">
            <v>BID 1111</v>
          </cell>
          <cell r="D25">
            <v>0.264768</v>
          </cell>
          <cell r="E25">
            <v>0.264768</v>
          </cell>
        </row>
        <row r="26">
          <cell r="A26" t="str">
            <v>BID 1134</v>
          </cell>
          <cell r="B26">
            <v>3.78640679</v>
          </cell>
          <cell r="E26">
            <v>3.78640679</v>
          </cell>
        </row>
        <row r="27">
          <cell r="A27" t="str">
            <v>BID 1164</v>
          </cell>
          <cell r="D27">
            <v>2.18081098</v>
          </cell>
          <cell r="E27">
            <v>2.18081098</v>
          </cell>
        </row>
        <row r="28">
          <cell r="A28" t="str">
            <v>BID 1192</v>
          </cell>
          <cell r="D28">
            <v>1.7272727299999999</v>
          </cell>
          <cell r="E28">
            <v>1.7272727299999999</v>
          </cell>
        </row>
        <row r="29">
          <cell r="A29" t="str">
            <v>BID 1201</v>
          </cell>
          <cell r="C29">
            <v>4.5935004699999995</v>
          </cell>
          <cell r="E29">
            <v>4.5935004699999995</v>
          </cell>
        </row>
        <row r="30">
          <cell r="A30" t="str">
            <v>BID 1279</v>
          </cell>
          <cell r="B30">
            <v>0.13773943</v>
          </cell>
          <cell r="E30">
            <v>0.13773943</v>
          </cell>
        </row>
        <row r="31">
          <cell r="A31" t="str">
            <v>BID 1294</v>
          </cell>
          <cell r="C31">
            <v>4.1812510500000002</v>
          </cell>
          <cell r="E31">
            <v>4.1812510500000002</v>
          </cell>
        </row>
        <row r="32">
          <cell r="A32" t="str">
            <v>BID 1307</v>
          </cell>
          <cell r="B32">
            <v>0.87720098999999996</v>
          </cell>
          <cell r="E32">
            <v>0.87720098999999996</v>
          </cell>
        </row>
        <row r="33">
          <cell r="A33" t="str">
            <v>BID 1324</v>
          </cell>
          <cell r="D33">
            <v>16.666666670000001</v>
          </cell>
          <cell r="E33">
            <v>16.666666670000001</v>
          </cell>
        </row>
        <row r="34">
          <cell r="A34" t="str">
            <v>BID 1325</v>
          </cell>
          <cell r="D34">
            <v>4.3200589999999997E-2</v>
          </cell>
          <cell r="E34">
            <v>4.3200589999999997E-2</v>
          </cell>
        </row>
        <row r="35">
          <cell r="A35" t="str">
            <v>BID 1345</v>
          </cell>
          <cell r="C35">
            <v>14.39668925</v>
          </cell>
          <cell r="E35">
            <v>14.39668925</v>
          </cell>
        </row>
        <row r="36">
          <cell r="A36" t="str">
            <v>BID 1464</v>
          </cell>
          <cell r="C36">
            <v>0.88329999999999997</v>
          </cell>
          <cell r="E36">
            <v>0.88329999999999997</v>
          </cell>
        </row>
        <row r="37">
          <cell r="A37" t="str">
            <v>BID 1465</v>
          </cell>
          <cell r="D37">
            <v>0.63157934999999998</v>
          </cell>
          <cell r="E37">
            <v>0.63157934999999998</v>
          </cell>
        </row>
        <row r="38">
          <cell r="A38" t="str">
            <v>BID 1575</v>
          </cell>
          <cell r="C38">
            <v>5.6547199999999999E-2</v>
          </cell>
          <cell r="E38">
            <v>5.6547199999999999E-2</v>
          </cell>
        </row>
        <row r="39">
          <cell r="A39" t="str">
            <v>BID 1603</v>
          </cell>
          <cell r="C39">
            <v>0</v>
          </cell>
          <cell r="E39">
            <v>0</v>
          </cell>
        </row>
        <row r="40">
          <cell r="A40" t="str">
            <v>BID 1606</v>
          </cell>
          <cell r="D40">
            <v>0</v>
          </cell>
          <cell r="E40">
            <v>0</v>
          </cell>
        </row>
        <row r="41">
          <cell r="A41" t="str">
            <v>BID 1700</v>
          </cell>
          <cell r="C41">
            <v>0</v>
          </cell>
          <cell r="E41">
            <v>0</v>
          </cell>
        </row>
        <row r="42">
          <cell r="A42" t="str">
            <v>BID 1720</v>
          </cell>
          <cell r="C42">
            <v>0</v>
          </cell>
          <cell r="E42">
            <v>0</v>
          </cell>
        </row>
        <row r="43">
          <cell r="A43" t="str">
            <v>BID 1764</v>
          </cell>
          <cell r="C43">
            <v>0</v>
          </cell>
          <cell r="E43">
            <v>0</v>
          </cell>
        </row>
        <row r="44">
          <cell r="A44" t="str">
            <v>BID 1765</v>
          </cell>
          <cell r="C44">
            <v>0</v>
          </cell>
          <cell r="E44">
            <v>0</v>
          </cell>
        </row>
        <row r="45">
          <cell r="A45" t="str">
            <v>BID 1777</v>
          </cell>
          <cell r="C45">
            <v>0</v>
          </cell>
          <cell r="E45">
            <v>0</v>
          </cell>
        </row>
        <row r="46">
          <cell r="A46" t="str">
            <v>BID 1865</v>
          </cell>
          <cell r="C46">
            <v>0</v>
          </cell>
          <cell r="E46">
            <v>0</v>
          </cell>
        </row>
        <row r="47">
          <cell r="A47" t="str">
            <v>BID 1868</v>
          </cell>
          <cell r="D47">
            <v>0</v>
          </cell>
          <cell r="E47">
            <v>0</v>
          </cell>
        </row>
        <row r="48">
          <cell r="A48" t="str">
            <v>BID 1884</v>
          </cell>
          <cell r="C48">
            <v>0</v>
          </cell>
          <cell r="E48">
            <v>0</v>
          </cell>
        </row>
        <row r="49">
          <cell r="A49" t="str">
            <v>BID 1895</v>
          </cell>
          <cell r="B49">
            <v>0</v>
          </cell>
          <cell r="E49">
            <v>0</v>
          </cell>
        </row>
        <row r="50">
          <cell r="A50" t="str">
            <v>BID 1896</v>
          </cell>
          <cell r="C50">
            <v>0</v>
          </cell>
          <cell r="E50">
            <v>0</v>
          </cell>
        </row>
        <row r="51">
          <cell r="A51" t="str">
            <v>BID 1903</v>
          </cell>
          <cell r="C51">
            <v>0</v>
          </cell>
          <cell r="E51">
            <v>0</v>
          </cell>
        </row>
        <row r="52">
          <cell r="A52" t="str">
            <v>BID 1914</v>
          </cell>
          <cell r="B52">
            <v>0</v>
          </cell>
          <cell r="E52">
            <v>0</v>
          </cell>
        </row>
        <row r="53">
          <cell r="A53" t="str">
            <v>BID 1950</v>
          </cell>
          <cell r="B53">
            <v>0</v>
          </cell>
          <cell r="E53">
            <v>0</v>
          </cell>
        </row>
        <row r="54">
          <cell r="A54" t="str">
            <v>BID 1956</v>
          </cell>
          <cell r="B54">
            <v>0</v>
          </cell>
          <cell r="E54">
            <v>0</v>
          </cell>
        </row>
        <row r="55">
          <cell r="A55" t="str">
            <v>BID 1966</v>
          </cell>
          <cell r="B55">
            <v>0</v>
          </cell>
          <cell r="E55">
            <v>0</v>
          </cell>
        </row>
        <row r="56">
          <cell r="A56" t="str">
            <v>BID 545</v>
          </cell>
          <cell r="C56">
            <v>2.0622631975965664</v>
          </cell>
          <cell r="E56">
            <v>2.0622631975965664</v>
          </cell>
        </row>
        <row r="57">
          <cell r="A57" t="str">
            <v>BID 583</v>
          </cell>
          <cell r="B57">
            <v>11.17164837267525</v>
          </cell>
          <cell r="E57">
            <v>11.17164837267525</v>
          </cell>
        </row>
        <row r="58">
          <cell r="A58" t="str">
            <v>BID 633</v>
          </cell>
          <cell r="C58">
            <v>12.60206868</v>
          </cell>
          <cell r="E58">
            <v>12.60206868</v>
          </cell>
        </row>
        <row r="59">
          <cell r="A59" t="str">
            <v>BID 643</v>
          </cell>
          <cell r="B59">
            <v>1.168607953</v>
          </cell>
          <cell r="E59">
            <v>1.168607953</v>
          </cell>
        </row>
        <row r="60">
          <cell r="A60" t="str">
            <v>BID 682</v>
          </cell>
          <cell r="B60">
            <v>11.329921240000001</v>
          </cell>
          <cell r="E60">
            <v>11.329921240000001</v>
          </cell>
        </row>
        <row r="61">
          <cell r="A61" t="str">
            <v>BID 684</v>
          </cell>
          <cell r="B61">
            <v>0.13507037199999999</v>
          </cell>
          <cell r="E61">
            <v>0.13507037199999999</v>
          </cell>
        </row>
        <row r="62">
          <cell r="A62" t="str">
            <v>BID 733</v>
          </cell>
          <cell r="D62">
            <v>13.458770933</v>
          </cell>
          <cell r="E62">
            <v>13.458770933</v>
          </cell>
        </row>
        <row r="63">
          <cell r="A63" t="str">
            <v>BID 734</v>
          </cell>
          <cell r="D63">
            <v>15.53177333</v>
          </cell>
          <cell r="E63">
            <v>15.53177333</v>
          </cell>
        </row>
        <row r="64">
          <cell r="A64" t="str">
            <v>BID 816</v>
          </cell>
          <cell r="D64">
            <v>4.6790398700000004</v>
          </cell>
          <cell r="E64">
            <v>4.6790398700000004</v>
          </cell>
        </row>
        <row r="65">
          <cell r="A65" t="str">
            <v>BID 830</v>
          </cell>
          <cell r="D65">
            <v>6.9014141859999993</v>
          </cell>
          <cell r="E65">
            <v>6.9014141859999993</v>
          </cell>
        </row>
        <row r="66">
          <cell r="A66" t="str">
            <v>BID 845</v>
          </cell>
          <cell r="B66">
            <v>14.452518788000001</v>
          </cell>
          <cell r="E66">
            <v>14.452518788000001</v>
          </cell>
        </row>
        <row r="67">
          <cell r="A67" t="str">
            <v>BID 857</v>
          </cell>
          <cell r="D67">
            <v>8.3187341550000014</v>
          </cell>
          <cell r="E67">
            <v>8.3187341550000014</v>
          </cell>
        </row>
        <row r="68">
          <cell r="A68" t="str">
            <v>BID 863</v>
          </cell>
          <cell r="B68">
            <v>2.1218089999999998E-2</v>
          </cell>
          <cell r="E68">
            <v>2.1218089999999998E-2</v>
          </cell>
        </row>
        <row r="69">
          <cell r="A69" t="str">
            <v>BID 865</v>
          </cell>
          <cell r="D69">
            <v>39.6554322</v>
          </cell>
          <cell r="E69">
            <v>39.6554322</v>
          </cell>
        </row>
        <row r="70">
          <cell r="A70" t="str">
            <v>BID 867</v>
          </cell>
          <cell r="B70">
            <v>0.47034197999999999</v>
          </cell>
          <cell r="E70">
            <v>0.47034197999999999</v>
          </cell>
        </row>
        <row r="71">
          <cell r="A71" t="str">
            <v>BID 871</v>
          </cell>
          <cell r="D71">
            <v>14.57301146</v>
          </cell>
          <cell r="E71">
            <v>14.57301146</v>
          </cell>
        </row>
        <row r="72">
          <cell r="A72" t="str">
            <v>BID 899</v>
          </cell>
          <cell r="D72">
            <v>3.8884980610000004</v>
          </cell>
          <cell r="E72">
            <v>3.8884980610000004</v>
          </cell>
        </row>
        <row r="73">
          <cell r="A73" t="str">
            <v>BID 925</v>
          </cell>
          <cell r="D73">
            <v>0.47286607000000003</v>
          </cell>
          <cell r="E73">
            <v>0.47286607000000003</v>
          </cell>
        </row>
        <row r="74">
          <cell r="A74" t="str">
            <v>BID 932</v>
          </cell>
          <cell r="D74">
            <v>0.9375</v>
          </cell>
          <cell r="E74">
            <v>0.9375</v>
          </cell>
        </row>
        <row r="75">
          <cell r="A75" t="str">
            <v>BID 961</v>
          </cell>
          <cell r="D75">
            <v>15.962</v>
          </cell>
          <cell r="E75">
            <v>15.962</v>
          </cell>
        </row>
        <row r="76">
          <cell r="A76" t="str">
            <v>BID CBA</v>
          </cell>
          <cell r="C76">
            <v>7.0884345499999997</v>
          </cell>
          <cell r="E76">
            <v>7.0884345499999997</v>
          </cell>
        </row>
        <row r="77">
          <cell r="A77" t="str">
            <v>BIRF  7398</v>
          </cell>
          <cell r="C77">
            <v>0</v>
          </cell>
          <cell r="E77">
            <v>0</v>
          </cell>
        </row>
        <row r="78">
          <cell r="A78" t="str">
            <v>BIRF 352</v>
          </cell>
          <cell r="D78">
            <v>0.10043041</v>
          </cell>
          <cell r="E78">
            <v>0.10043041</v>
          </cell>
        </row>
        <row r="79">
          <cell r="A79" t="str">
            <v>BIRF 3521</v>
          </cell>
          <cell r="C79">
            <v>10.490895419999999</v>
          </cell>
          <cell r="E79">
            <v>10.490895419999999</v>
          </cell>
        </row>
        <row r="80">
          <cell r="A80" t="str">
            <v>BIRF 3794</v>
          </cell>
          <cell r="C80">
            <v>8.1603570999999988</v>
          </cell>
          <cell r="E80">
            <v>8.1603570999999988</v>
          </cell>
        </row>
        <row r="81">
          <cell r="A81" t="str">
            <v>BIRF 3860</v>
          </cell>
          <cell r="C81">
            <v>9.4928486200000002</v>
          </cell>
          <cell r="E81">
            <v>9.4928486200000002</v>
          </cell>
        </row>
        <row r="82">
          <cell r="A82" t="str">
            <v>BIRF 3877</v>
          </cell>
          <cell r="B82">
            <v>11.248501932000002</v>
          </cell>
          <cell r="E82">
            <v>11.248501932000002</v>
          </cell>
        </row>
        <row r="83">
          <cell r="A83" t="str">
            <v>BIRF 3921</v>
          </cell>
          <cell r="B83">
            <v>6.4135</v>
          </cell>
          <cell r="E83">
            <v>6.4135</v>
          </cell>
        </row>
        <row r="84">
          <cell r="A84" t="str">
            <v>BIRF 3927</v>
          </cell>
          <cell r="B84">
            <v>1.38653044</v>
          </cell>
          <cell r="E84">
            <v>1.38653044</v>
          </cell>
        </row>
        <row r="85">
          <cell r="A85" t="str">
            <v>BIRF 3957</v>
          </cell>
          <cell r="B85">
            <v>2.7248869999999998E-2</v>
          </cell>
          <cell r="E85">
            <v>2.7248869999999998E-2</v>
          </cell>
        </row>
        <row r="86">
          <cell r="A86" t="str">
            <v>BIRF 3960</v>
          </cell>
          <cell r="B86">
            <v>1.1283999900000001</v>
          </cell>
          <cell r="E86">
            <v>1.1283999900000001</v>
          </cell>
        </row>
        <row r="87">
          <cell r="A87" t="str">
            <v>BIRF 3971</v>
          </cell>
          <cell r="C87">
            <v>4.6810999999999998</v>
          </cell>
          <cell r="E87">
            <v>4.6810999999999998</v>
          </cell>
        </row>
        <row r="88">
          <cell r="A88" t="str">
            <v>BIRF 4085</v>
          </cell>
          <cell r="B88">
            <v>0.51020960000000004</v>
          </cell>
          <cell r="E88">
            <v>0.51020960000000004</v>
          </cell>
        </row>
        <row r="89">
          <cell r="A89" t="str">
            <v>BIRF 4131</v>
          </cell>
          <cell r="B89">
            <v>1</v>
          </cell>
          <cell r="E89">
            <v>1</v>
          </cell>
        </row>
        <row r="90">
          <cell r="A90" t="str">
            <v>BIRF 4163</v>
          </cell>
          <cell r="D90">
            <v>10</v>
          </cell>
          <cell r="E90">
            <v>10</v>
          </cell>
        </row>
        <row r="91">
          <cell r="A91" t="str">
            <v>BIRF 4168</v>
          </cell>
          <cell r="D91">
            <v>0.74905999999999995</v>
          </cell>
          <cell r="E91">
            <v>0.74905999999999995</v>
          </cell>
        </row>
        <row r="92">
          <cell r="A92" t="str">
            <v>BIRF 4218</v>
          </cell>
          <cell r="C92">
            <v>2.4998999999999998</v>
          </cell>
          <cell r="E92">
            <v>2.4998999999999998</v>
          </cell>
        </row>
        <row r="93">
          <cell r="A93" t="str">
            <v>BIRF 4219</v>
          </cell>
          <cell r="C93">
            <v>3.75</v>
          </cell>
          <cell r="E93">
            <v>3.75</v>
          </cell>
        </row>
        <row r="94">
          <cell r="A94" t="str">
            <v>BIRF 4220</v>
          </cell>
          <cell r="C94">
            <v>1.7499</v>
          </cell>
          <cell r="E94">
            <v>1.7499</v>
          </cell>
        </row>
        <row r="95">
          <cell r="A95" t="str">
            <v>BIRF 4221</v>
          </cell>
          <cell r="C95">
            <v>5</v>
          </cell>
          <cell r="E95">
            <v>5</v>
          </cell>
        </row>
        <row r="96">
          <cell r="A96" t="str">
            <v>BIRF 4281</v>
          </cell>
          <cell r="B96">
            <v>0.29851</v>
          </cell>
          <cell r="E96">
            <v>0.29851</v>
          </cell>
        </row>
        <row r="97">
          <cell r="A97" t="str">
            <v>BIRF 4295</v>
          </cell>
          <cell r="C97">
            <v>22.407999998000001</v>
          </cell>
          <cell r="E97">
            <v>22.407999998000001</v>
          </cell>
        </row>
        <row r="98">
          <cell r="A98" t="str">
            <v>BIRF 4313</v>
          </cell>
          <cell r="C98">
            <v>5.9256000000000002</v>
          </cell>
          <cell r="E98">
            <v>5.9256000000000002</v>
          </cell>
        </row>
        <row r="99">
          <cell r="A99" t="str">
            <v>BIRF 4314</v>
          </cell>
          <cell r="C99">
            <v>0.17299999999999999</v>
          </cell>
          <cell r="E99">
            <v>0.17299999999999999</v>
          </cell>
        </row>
        <row r="100">
          <cell r="A100" t="str">
            <v>BIRF 4398</v>
          </cell>
          <cell r="B100">
            <v>4.0415000000000001</v>
          </cell>
          <cell r="E100">
            <v>4.0415000000000001</v>
          </cell>
        </row>
        <row r="101">
          <cell r="A101" t="str">
            <v>BIRF 4459</v>
          </cell>
          <cell r="B101">
            <v>0.5</v>
          </cell>
          <cell r="E101">
            <v>0.5</v>
          </cell>
        </row>
        <row r="102">
          <cell r="A102" t="str">
            <v>BIRF 4472</v>
          </cell>
          <cell r="D102">
            <v>2E-3</v>
          </cell>
          <cell r="E102">
            <v>2E-3</v>
          </cell>
        </row>
        <row r="103">
          <cell r="A103" t="str">
            <v>BIRF 4578</v>
          </cell>
          <cell r="B103">
            <v>2.2210000000000001</v>
          </cell>
          <cell r="E103">
            <v>2.2210000000000001</v>
          </cell>
        </row>
        <row r="104">
          <cell r="A104" t="str">
            <v>BIRF 4580</v>
          </cell>
          <cell r="D104">
            <v>0.25</v>
          </cell>
          <cell r="E104">
            <v>0.25</v>
          </cell>
        </row>
        <row r="105">
          <cell r="A105" t="str">
            <v>BIRF 4585</v>
          </cell>
          <cell r="B105">
            <v>11.399900000000001</v>
          </cell>
          <cell r="E105">
            <v>11.399900000000001</v>
          </cell>
        </row>
        <row r="106">
          <cell r="A106" t="str">
            <v>BIRF 4586</v>
          </cell>
          <cell r="B106">
            <v>2.85</v>
          </cell>
          <cell r="E106">
            <v>2.85</v>
          </cell>
        </row>
        <row r="107">
          <cell r="A107" t="str">
            <v>BIRF 4640</v>
          </cell>
          <cell r="B107">
            <v>0.21190000000000001</v>
          </cell>
          <cell r="E107">
            <v>0.21190000000000001</v>
          </cell>
        </row>
        <row r="108">
          <cell r="A108" t="str">
            <v>BIRF 7157</v>
          </cell>
          <cell r="B108">
            <v>27.037468480000001</v>
          </cell>
          <cell r="E108">
            <v>27.037468480000001</v>
          </cell>
        </row>
        <row r="109">
          <cell r="A109" t="str">
            <v>BIRF 7199</v>
          </cell>
          <cell r="B109">
            <v>24.36</v>
          </cell>
          <cell r="E109">
            <v>24.36</v>
          </cell>
        </row>
        <row r="110">
          <cell r="A110" t="str">
            <v>BIRF 7242</v>
          </cell>
          <cell r="D110">
            <v>0</v>
          </cell>
          <cell r="E110">
            <v>0</v>
          </cell>
        </row>
        <row r="111">
          <cell r="A111" t="str">
            <v>BIRF 7268</v>
          </cell>
          <cell r="B111">
            <v>0</v>
          </cell>
          <cell r="E111">
            <v>0</v>
          </cell>
        </row>
        <row r="112">
          <cell r="A112" t="str">
            <v>BIRF 7301</v>
          </cell>
          <cell r="B112">
            <v>0</v>
          </cell>
          <cell r="E112">
            <v>0</v>
          </cell>
        </row>
        <row r="113">
          <cell r="A113" t="str">
            <v>BIRF 7362</v>
          </cell>
          <cell r="D113">
            <v>0</v>
          </cell>
          <cell r="E113">
            <v>0</v>
          </cell>
        </row>
        <row r="114">
          <cell r="A114" t="str">
            <v>BIRF 7382</v>
          </cell>
          <cell r="C114">
            <v>0</v>
          </cell>
          <cell r="E114">
            <v>0</v>
          </cell>
        </row>
        <row r="115">
          <cell r="A115" t="str">
            <v>BIRF 7385</v>
          </cell>
          <cell r="B115">
            <v>0</v>
          </cell>
          <cell r="E115">
            <v>0</v>
          </cell>
        </row>
        <row r="116">
          <cell r="A116" t="str">
            <v>BIRF 7429</v>
          </cell>
          <cell r="B116">
            <v>0</v>
          </cell>
          <cell r="E116">
            <v>0</v>
          </cell>
        </row>
        <row r="117">
          <cell r="A117" t="str">
            <v>BIRF 7472</v>
          </cell>
          <cell r="B117">
            <v>0</v>
          </cell>
          <cell r="E117">
            <v>0</v>
          </cell>
        </row>
        <row r="118">
          <cell r="A118" t="str">
            <v>BIRF 7473</v>
          </cell>
          <cell r="D118">
            <v>0</v>
          </cell>
          <cell r="E118">
            <v>0</v>
          </cell>
        </row>
        <row r="119">
          <cell r="A119" t="str">
            <v>BIRF 7703</v>
          </cell>
          <cell r="D119">
            <v>0</v>
          </cell>
          <cell r="E119">
            <v>0</v>
          </cell>
        </row>
        <row r="120">
          <cell r="A120" t="str">
            <v>BNA. FINANC.</v>
          </cell>
          <cell r="B120">
            <v>0</v>
          </cell>
          <cell r="C120">
            <v>0</v>
          </cell>
          <cell r="D120">
            <v>0</v>
          </cell>
          <cell r="E120">
            <v>0</v>
          </cell>
        </row>
        <row r="121">
          <cell r="A121" t="str">
            <v>BODEN 15 USD</v>
          </cell>
          <cell r="B121">
            <v>0</v>
          </cell>
          <cell r="E121">
            <v>0</v>
          </cell>
        </row>
        <row r="122">
          <cell r="A122" t="str">
            <v>BOGAR</v>
          </cell>
          <cell r="B122">
            <v>47.747798610153886</v>
          </cell>
          <cell r="C122">
            <v>47.747798610153886</v>
          </cell>
          <cell r="D122">
            <v>47.747798610153886</v>
          </cell>
          <cell r="E122">
            <v>143.24339583046165</v>
          </cell>
        </row>
        <row r="123">
          <cell r="A123" t="str">
            <v>BOGAR 2020</v>
          </cell>
          <cell r="B123">
            <v>2.5679153331507494</v>
          </cell>
          <cell r="C123">
            <v>2.5679153331507494</v>
          </cell>
          <cell r="D123">
            <v>2.5679153331507494</v>
          </cell>
          <cell r="E123">
            <v>7.7037459994522486</v>
          </cell>
        </row>
        <row r="124">
          <cell r="A124" t="str">
            <v>BONAR $ 2013</v>
          </cell>
          <cell r="B124">
            <v>0</v>
          </cell>
          <cell r="E124">
            <v>0</v>
          </cell>
        </row>
        <row r="125">
          <cell r="A125" t="str">
            <v>BONAR 14 $</v>
          </cell>
          <cell r="B125">
            <v>0</v>
          </cell>
          <cell r="E125">
            <v>0</v>
          </cell>
        </row>
        <row r="126">
          <cell r="A126" t="str">
            <v>BONAR 15 $</v>
          </cell>
          <cell r="D126">
            <v>0</v>
          </cell>
          <cell r="E126">
            <v>0</v>
          </cell>
        </row>
        <row r="127">
          <cell r="A127" t="str">
            <v>BONAR 16 $</v>
          </cell>
          <cell r="D127">
            <v>0</v>
          </cell>
          <cell r="E127">
            <v>0</v>
          </cell>
        </row>
        <row r="128">
          <cell r="A128" t="str">
            <v>BONAR ARG $ V</v>
          </cell>
          <cell r="D128">
            <v>0</v>
          </cell>
          <cell r="E128">
            <v>0</v>
          </cell>
        </row>
        <row r="129">
          <cell r="A129" t="str">
            <v>BONAR X</v>
          </cell>
          <cell r="B129">
            <v>0</v>
          </cell>
          <cell r="E129">
            <v>0</v>
          </cell>
        </row>
        <row r="130">
          <cell r="A130" t="str">
            <v>Bono 2013 $</v>
          </cell>
          <cell r="B130">
            <v>1.4788401483216238</v>
          </cell>
          <cell r="E130">
            <v>1.4788401483216238</v>
          </cell>
        </row>
        <row r="131">
          <cell r="A131" t="str">
            <v>BONOS/PROVSJ</v>
          </cell>
          <cell r="D131">
            <v>6.4087014358934233</v>
          </cell>
          <cell r="E131">
            <v>6.4087014358934233</v>
          </cell>
        </row>
        <row r="132">
          <cell r="A132" t="str">
            <v>BT05</v>
          </cell>
          <cell r="B132">
            <v>3.220548</v>
          </cell>
          <cell r="E132">
            <v>3.220548</v>
          </cell>
        </row>
        <row r="133">
          <cell r="A133" t="str">
            <v>BT06</v>
          </cell>
          <cell r="B133">
            <v>0.91116200999999997</v>
          </cell>
          <cell r="E133">
            <v>0.91116200999999997</v>
          </cell>
        </row>
        <row r="134">
          <cell r="A134" t="str">
            <v>CAF  INV PUB SECT ELE</v>
          </cell>
          <cell r="D134">
            <v>0</v>
          </cell>
          <cell r="E134">
            <v>0</v>
          </cell>
        </row>
        <row r="135">
          <cell r="A135" t="str">
            <v>CAF  VIAL PAR ARGENT</v>
          </cell>
          <cell r="C135">
            <v>0</v>
          </cell>
          <cell r="E135">
            <v>0</v>
          </cell>
        </row>
        <row r="136">
          <cell r="A136" t="str">
            <v>CAF 4537</v>
          </cell>
          <cell r="D136">
            <v>0</v>
          </cell>
          <cell r="E136">
            <v>0</v>
          </cell>
        </row>
        <row r="137">
          <cell r="A137" t="str">
            <v>CAF 4538</v>
          </cell>
          <cell r="D137">
            <v>0</v>
          </cell>
          <cell r="E137">
            <v>0</v>
          </cell>
        </row>
        <row r="138">
          <cell r="A138" t="str">
            <v>CAF I</v>
          </cell>
          <cell r="C138">
            <v>10.286224480000001</v>
          </cell>
          <cell r="E138">
            <v>10.286224480000001</v>
          </cell>
        </row>
        <row r="139">
          <cell r="A139" t="str">
            <v>CAF II</v>
          </cell>
          <cell r="D139">
            <v>1.77317547</v>
          </cell>
          <cell r="E139">
            <v>1.77317547</v>
          </cell>
        </row>
        <row r="140">
          <cell r="A140" t="str">
            <v>CITILA/RELEXT</v>
          </cell>
          <cell r="B140">
            <v>4.7997999999999999E-3</v>
          </cell>
          <cell r="C140">
            <v>4.5878999999999998E-3</v>
          </cell>
          <cell r="D140">
            <v>4.8529999999999997E-3</v>
          </cell>
          <cell r="E140">
            <v>1.4240699999999998E-2</v>
          </cell>
        </row>
        <row r="141">
          <cell r="A141" t="str">
            <v>DISC $+CER</v>
          </cell>
          <cell r="D141">
            <v>0</v>
          </cell>
          <cell r="E141">
            <v>0</v>
          </cell>
        </row>
        <row r="142">
          <cell r="A142" t="str">
            <v>DISC EUR</v>
          </cell>
          <cell r="D142">
            <v>0</v>
          </cell>
          <cell r="E142">
            <v>0</v>
          </cell>
        </row>
        <row r="143">
          <cell r="A143" t="str">
            <v>DISC JPY</v>
          </cell>
          <cell r="D143">
            <v>0</v>
          </cell>
          <cell r="E143">
            <v>0</v>
          </cell>
        </row>
        <row r="144">
          <cell r="A144" t="str">
            <v>DISC USD</v>
          </cell>
          <cell r="B144">
            <v>0</v>
          </cell>
          <cell r="D144">
            <v>0</v>
          </cell>
          <cell r="E144">
            <v>0</v>
          </cell>
        </row>
        <row r="145">
          <cell r="A145" t="str">
            <v>DISD</v>
          </cell>
          <cell r="C145">
            <v>0</v>
          </cell>
          <cell r="E145">
            <v>0</v>
          </cell>
        </row>
        <row r="146">
          <cell r="A146" t="str">
            <v>DISDDM</v>
          </cell>
          <cell r="C146">
            <v>0</v>
          </cell>
          <cell r="E146">
            <v>0</v>
          </cell>
        </row>
        <row r="147">
          <cell r="A147" t="str">
            <v>EEUU/TESORO</v>
          </cell>
          <cell r="D147">
            <v>0</v>
          </cell>
          <cell r="E147">
            <v>0</v>
          </cell>
        </row>
        <row r="148">
          <cell r="A148" t="str">
            <v>EIB/VIALIDAD</v>
          </cell>
          <cell r="D148">
            <v>1.6436310299999999</v>
          </cell>
          <cell r="E148">
            <v>1.6436310299999999</v>
          </cell>
        </row>
        <row r="149">
          <cell r="A149" t="str">
            <v>EL/DEM-55</v>
          </cell>
          <cell r="C149">
            <v>0</v>
          </cell>
          <cell r="E149">
            <v>0</v>
          </cell>
        </row>
        <row r="150">
          <cell r="A150" t="str">
            <v>EL/DEM-72</v>
          </cell>
          <cell r="B150">
            <v>235.97971741038771</v>
          </cell>
          <cell r="E150">
            <v>235.97971741038771</v>
          </cell>
        </row>
        <row r="151">
          <cell r="A151" t="str">
            <v>EL/ITL-77</v>
          </cell>
          <cell r="B151">
            <v>243.58857768836867</v>
          </cell>
          <cell r="E151">
            <v>243.58857768836867</v>
          </cell>
        </row>
        <row r="152">
          <cell r="A152" t="str">
            <v>FEM/TESORO</v>
          </cell>
          <cell r="B152">
            <v>6.6468904501691389E-3</v>
          </cell>
          <cell r="C152">
            <v>6.6468904501691389E-3</v>
          </cell>
          <cell r="D152">
            <v>6.6468904501691389E-3</v>
          </cell>
          <cell r="E152">
            <v>1.9940671350507415E-2</v>
          </cell>
        </row>
        <row r="153">
          <cell r="A153" t="str">
            <v>FERRO</v>
          </cell>
          <cell r="B153">
            <v>0</v>
          </cell>
          <cell r="E153">
            <v>0</v>
          </cell>
        </row>
        <row r="154">
          <cell r="A154" t="str">
            <v>FIDA 417</v>
          </cell>
          <cell r="D154">
            <v>0.59678182678655944</v>
          </cell>
          <cell r="E154">
            <v>0.59678182678655944</v>
          </cell>
        </row>
        <row r="155">
          <cell r="A155" t="str">
            <v>FIDA 514</v>
          </cell>
          <cell r="D155">
            <v>0.49487723615712254</v>
          </cell>
          <cell r="E155">
            <v>0.49487723615712254</v>
          </cell>
        </row>
        <row r="156">
          <cell r="A156" t="str">
            <v>FIDA 648</v>
          </cell>
          <cell r="B156">
            <v>3.6882789083451646E-5</v>
          </cell>
          <cell r="E156">
            <v>3.6882789083451646E-5</v>
          </cell>
        </row>
        <row r="157">
          <cell r="A157" t="str">
            <v>FKUW/PROVSF</v>
          </cell>
          <cell r="D157">
            <v>1.140734809773124</v>
          </cell>
          <cell r="E157">
            <v>1.140734809773124</v>
          </cell>
        </row>
        <row r="158">
          <cell r="A158" t="str">
            <v>FON/TESORO</v>
          </cell>
          <cell r="B158">
            <v>2.5786827686703098</v>
          </cell>
          <cell r="C158">
            <v>5.5598901899557636E-2</v>
          </cell>
          <cell r="D158">
            <v>0.55904941712204004</v>
          </cell>
          <cell r="E158">
            <v>3.1933310876919072</v>
          </cell>
        </row>
        <row r="159">
          <cell r="A159" t="str">
            <v>FONAVI/TESORO</v>
          </cell>
          <cell r="B159">
            <v>2.5085420702576116</v>
          </cell>
          <cell r="C159">
            <v>2.5085420702576116</v>
          </cell>
          <cell r="D159">
            <v>2.5085420702576116</v>
          </cell>
          <cell r="E159">
            <v>7.5256262107728347</v>
          </cell>
        </row>
        <row r="160">
          <cell r="A160" t="str">
            <v>FONP 12/02</v>
          </cell>
          <cell r="C160">
            <v>8.8308999999999999E-2</v>
          </cell>
          <cell r="E160">
            <v>8.8308999999999999E-2</v>
          </cell>
        </row>
        <row r="161">
          <cell r="A161" t="str">
            <v>FONP 16/2006</v>
          </cell>
          <cell r="D161">
            <v>0</v>
          </cell>
          <cell r="E161">
            <v>0</v>
          </cell>
        </row>
        <row r="162">
          <cell r="A162" t="str">
            <v>FONP 18 /2006</v>
          </cell>
          <cell r="B162">
            <v>0</v>
          </cell>
          <cell r="E162">
            <v>0</v>
          </cell>
        </row>
        <row r="163">
          <cell r="A163" t="str">
            <v>ICE/CORTE</v>
          </cell>
          <cell r="B163">
            <v>9.3219579999999996E-2</v>
          </cell>
          <cell r="E163">
            <v>9.3219579999999996E-2</v>
          </cell>
        </row>
        <row r="164">
          <cell r="A164" t="str">
            <v>ICE/MCBA</v>
          </cell>
          <cell r="D164">
            <v>0.35395259000000001</v>
          </cell>
          <cell r="E164">
            <v>0.35395259000000001</v>
          </cell>
        </row>
        <row r="165">
          <cell r="A165" t="str">
            <v>ICE/PREFEC</v>
          </cell>
          <cell r="D165">
            <v>6.6803979999999999E-2</v>
          </cell>
          <cell r="E165">
            <v>6.6803979999999999E-2</v>
          </cell>
        </row>
        <row r="166">
          <cell r="A166" t="str">
            <v>ICE/PROVCB</v>
          </cell>
          <cell r="B166">
            <v>0.62365181000000003</v>
          </cell>
          <cell r="E166">
            <v>0.62365181000000003</v>
          </cell>
        </row>
        <row r="167">
          <cell r="A167" t="str">
            <v>ICE/SALUD</v>
          </cell>
          <cell r="C167">
            <v>2.34358567</v>
          </cell>
          <cell r="E167">
            <v>2.34358567</v>
          </cell>
        </row>
        <row r="168">
          <cell r="A168" t="str">
            <v>ICO/CBA</v>
          </cell>
          <cell r="B168">
            <v>3.0480370299926847</v>
          </cell>
          <cell r="E168">
            <v>3.0480370299926847</v>
          </cell>
        </row>
        <row r="169">
          <cell r="A169" t="str">
            <v>ICO/SALUD</v>
          </cell>
          <cell r="B169">
            <v>3.0480370446232627</v>
          </cell>
          <cell r="E169">
            <v>3.0480370446232627</v>
          </cell>
        </row>
        <row r="170">
          <cell r="A170" t="str">
            <v>IRB/RELEXT</v>
          </cell>
          <cell r="D170">
            <v>6.0959180687637175E-3</v>
          </cell>
          <cell r="E170">
            <v>6.0959180687637175E-3</v>
          </cell>
        </row>
        <row r="171">
          <cell r="A171" t="str">
            <v>JBIC/TESORO</v>
          </cell>
          <cell r="B171">
            <v>9.6170639340610382</v>
          </cell>
          <cell r="E171">
            <v>9.6170639340610382</v>
          </cell>
        </row>
        <row r="172">
          <cell r="A172" t="str">
            <v>KFW/INTI</v>
          </cell>
          <cell r="D172">
            <v>0.34844148792977325</v>
          </cell>
          <cell r="E172">
            <v>0.34844148792977325</v>
          </cell>
        </row>
        <row r="173">
          <cell r="A173" t="str">
            <v>KFW/YACYRETA</v>
          </cell>
          <cell r="C173">
            <v>0.41535980980248721</v>
          </cell>
          <cell r="E173">
            <v>0.41535980980248721</v>
          </cell>
        </row>
        <row r="174">
          <cell r="A174" t="str">
            <v>LETR</v>
          </cell>
          <cell r="B174">
            <v>281.89514962269061</v>
          </cell>
          <cell r="C174">
            <v>711.47544240671357</v>
          </cell>
          <cell r="D174">
            <v>708.47982506167057</v>
          </cell>
          <cell r="E174">
            <v>1701.8504170910746</v>
          </cell>
        </row>
        <row r="175">
          <cell r="A175" t="str">
            <v>LEU$</v>
          </cell>
          <cell r="B175">
            <v>4.5994335880481657E-3</v>
          </cell>
          <cell r="E175">
            <v>4.5994335880481657E-3</v>
          </cell>
        </row>
        <row r="176">
          <cell r="A176" t="str">
            <v>MEDIO/BANADE</v>
          </cell>
          <cell r="B176">
            <v>2.3155570885149963</v>
          </cell>
          <cell r="E176">
            <v>2.3155570885149963</v>
          </cell>
        </row>
        <row r="177">
          <cell r="A177" t="str">
            <v>MEDIO/BCRA</v>
          </cell>
          <cell r="B177">
            <v>6.3274589999999992E-2</v>
          </cell>
          <cell r="E177">
            <v>6.3274589999999992E-2</v>
          </cell>
        </row>
        <row r="178">
          <cell r="A178" t="str">
            <v>MEDIO/HIDRONOR</v>
          </cell>
          <cell r="B178">
            <v>7.9258141916605712E-2</v>
          </cell>
          <cell r="E178">
            <v>7.9258141916605712E-2</v>
          </cell>
        </row>
        <row r="179">
          <cell r="A179" t="str">
            <v>MEDIO/JUSTICIA</v>
          </cell>
          <cell r="C179">
            <v>5.6662050000000005E-2</v>
          </cell>
          <cell r="E179">
            <v>5.6662050000000005E-2</v>
          </cell>
        </row>
        <row r="180">
          <cell r="A180" t="str">
            <v>MEDIO/NASA</v>
          </cell>
          <cell r="C180">
            <v>0.29200285296269202</v>
          </cell>
          <cell r="E180">
            <v>0.29200285296269202</v>
          </cell>
        </row>
        <row r="181">
          <cell r="A181" t="str">
            <v>MEDIO/PROVBA</v>
          </cell>
          <cell r="D181">
            <v>0.57699831748354058</v>
          </cell>
          <cell r="E181">
            <v>0.57699831748354058</v>
          </cell>
        </row>
        <row r="182">
          <cell r="A182" t="str">
            <v>MEDIO/SALUD</v>
          </cell>
          <cell r="C182">
            <v>0.69948526700804681</v>
          </cell>
          <cell r="E182">
            <v>0.69948526700804681</v>
          </cell>
        </row>
        <row r="183">
          <cell r="A183" t="str">
            <v>MIN.SALUD - MCC</v>
          </cell>
          <cell r="D183">
            <v>0</v>
          </cell>
          <cell r="E183">
            <v>0</v>
          </cell>
        </row>
        <row r="184">
          <cell r="A184" t="str">
            <v>OCMO</v>
          </cell>
          <cell r="B184">
            <v>7.7623930723128481E-2</v>
          </cell>
          <cell r="E184">
            <v>7.7623930723128481E-2</v>
          </cell>
        </row>
        <row r="185">
          <cell r="A185" t="str">
            <v>P BG04/06</v>
          </cell>
          <cell r="B185">
            <v>24.635286381133245</v>
          </cell>
          <cell r="E185">
            <v>24.635286381133245</v>
          </cell>
        </row>
        <row r="186">
          <cell r="A186" t="str">
            <v>P BG05/17</v>
          </cell>
          <cell r="B186">
            <v>0</v>
          </cell>
          <cell r="C186">
            <v>0</v>
          </cell>
          <cell r="D186">
            <v>0</v>
          </cell>
          <cell r="E186">
            <v>0</v>
          </cell>
        </row>
        <row r="187">
          <cell r="A187" t="str">
            <v>P BG06/27</v>
          </cell>
          <cell r="B187">
            <v>0</v>
          </cell>
          <cell r="C187">
            <v>0</v>
          </cell>
          <cell r="D187">
            <v>0</v>
          </cell>
          <cell r="E187">
            <v>0</v>
          </cell>
        </row>
        <row r="188">
          <cell r="A188" t="str">
            <v>P BG08/19</v>
          </cell>
          <cell r="B188">
            <v>0</v>
          </cell>
          <cell r="C188">
            <v>0</v>
          </cell>
          <cell r="D188">
            <v>0</v>
          </cell>
          <cell r="E188">
            <v>0</v>
          </cell>
        </row>
        <row r="189">
          <cell r="A189" t="str">
            <v>P BG09/09</v>
          </cell>
          <cell r="B189">
            <v>0</v>
          </cell>
          <cell r="C189">
            <v>0</v>
          </cell>
          <cell r="D189">
            <v>0</v>
          </cell>
          <cell r="E189">
            <v>0</v>
          </cell>
        </row>
        <row r="190">
          <cell r="A190" t="str">
            <v>P BG10/20</v>
          </cell>
          <cell r="B190">
            <v>0</v>
          </cell>
          <cell r="C190">
            <v>0</v>
          </cell>
          <cell r="D190">
            <v>0</v>
          </cell>
          <cell r="E190">
            <v>0</v>
          </cell>
        </row>
        <row r="191">
          <cell r="A191" t="str">
            <v>P BG11/10</v>
          </cell>
          <cell r="B191">
            <v>0</v>
          </cell>
          <cell r="C191">
            <v>0</v>
          </cell>
          <cell r="D191">
            <v>0</v>
          </cell>
          <cell r="E191">
            <v>0</v>
          </cell>
        </row>
        <row r="192">
          <cell r="A192" t="str">
            <v>P BG12/15</v>
          </cell>
          <cell r="B192">
            <v>0</v>
          </cell>
          <cell r="C192">
            <v>0</v>
          </cell>
          <cell r="D192">
            <v>0</v>
          </cell>
          <cell r="E192">
            <v>0</v>
          </cell>
        </row>
        <row r="193">
          <cell r="A193" t="str">
            <v>P BG13/30</v>
          </cell>
          <cell r="B193">
            <v>0</v>
          </cell>
          <cell r="C193">
            <v>0</v>
          </cell>
          <cell r="D193">
            <v>0</v>
          </cell>
          <cell r="E193">
            <v>0</v>
          </cell>
        </row>
        <row r="194">
          <cell r="A194" t="str">
            <v>P BG14/31</v>
          </cell>
          <cell r="B194">
            <v>0</v>
          </cell>
          <cell r="C194">
            <v>0</v>
          </cell>
          <cell r="D194">
            <v>0</v>
          </cell>
          <cell r="E194">
            <v>0</v>
          </cell>
        </row>
        <row r="195">
          <cell r="A195" t="str">
            <v>P BG15/12</v>
          </cell>
          <cell r="B195">
            <v>0</v>
          </cell>
          <cell r="C195">
            <v>0</v>
          </cell>
          <cell r="D195">
            <v>0</v>
          </cell>
          <cell r="E195">
            <v>0</v>
          </cell>
        </row>
        <row r="196">
          <cell r="A196" t="str">
            <v>P BG16/08$</v>
          </cell>
          <cell r="B196">
            <v>0</v>
          </cell>
          <cell r="C196">
            <v>0</v>
          </cell>
          <cell r="D196">
            <v>0</v>
          </cell>
          <cell r="E196">
            <v>0</v>
          </cell>
        </row>
        <row r="197">
          <cell r="A197" t="str">
            <v>P BG17/08</v>
          </cell>
          <cell r="B197">
            <v>0</v>
          </cell>
          <cell r="C197">
            <v>0</v>
          </cell>
          <cell r="D197">
            <v>119.84504977322455</v>
          </cell>
          <cell r="E197">
            <v>119.84504977322455</v>
          </cell>
        </row>
        <row r="198">
          <cell r="A198" t="str">
            <v>P BG18/18</v>
          </cell>
          <cell r="B198">
            <v>0</v>
          </cell>
          <cell r="C198">
            <v>0</v>
          </cell>
          <cell r="D198">
            <v>0</v>
          </cell>
          <cell r="E198">
            <v>0</v>
          </cell>
        </row>
        <row r="199">
          <cell r="A199" t="str">
            <v>P BG19/31</v>
          </cell>
          <cell r="B199">
            <v>0</v>
          </cell>
          <cell r="C199">
            <v>0</v>
          </cell>
          <cell r="D199">
            <v>0</v>
          </cell>
          <cell r="E199">
            <v>0</v>
          </cell>
        </row>
        <row r="200">
          <cell r="A200" t="str">
            <v>P BIHD</v>
          </cell>
          <cell r="B200">
            <v>4.3913087968410949E-3</v>
          </cell>
          <cell r="C200">
            <v>4.3913087968410949E-3</v>
          </cell>
          <cell r="D200">
            <v>4.3913087968410949E-3</v>
          </cell>
          <cell r="E200">
            <v>1.3173926390523285E-2</v>
          </cell>
        </row>
        <row r="201">
          <cell r="A201" t="str">
            <v>P BP07/B450 (Celtic I)</v>
          </cell>
          <cell r="B201">
            <v>0</v>
          </cell>
          <cell r="C201">
            <v>0</v>
          </cell>
          <cell r="D201">
            <v>0</v>
          </cell>
          <cell r="E201">
            <v>0</v>
          </cell>
        </row>
        <row r="202">
          <cell r="A202" t="str">
            <v>P BP07/B450 (Celtic II)</v>
          </cell>
          <cell r="B202">
            <v>0</v>
          </cell>
          <cell r="C202">
            <v>0</v>
          </cell>
          <cell r="D202">
            <v>0</v>
          </cell>
          <cell r="E202">
            <v>0</v>
          </cell>
        </row>
        <row r="203">
          <cell r="A203" t="str">
            <v>P BT27</v>
          </cell>
          <cell r="B203">
            <v>0</v>
          </cell>
          <cell r="C203">
            <v>0</v>
          </cell>
          <cell r="D203">
            <v>0</v>
          </cell>
          <cell r="E203">
            <v>0</v>
          </cell>
        </row>
        <row r="204">
          <cell r="A204" t="str">
            <v>P DC$</v>
          </cell>
          <cell r="C204">
            <v>0.25647675513921414</v>
          </cell>
          <cell r="D204">
            <v>0.25647675513921414</v>
          </cell>
          <cell r="E204">
            <v>0.51295351027842828</v>
          </cell>
        </row>
        <row r="205">
          <cell r="A205" t="str">
            <v>P EL/ARP-61</v>
          </cell>
          <cell r="B205">
            <v>0</v>
          </cell>
          <cell r="C205">
            <v>0</v>
          </cell>
          <cell r="D205">
            <v>0</v>
          </cell>
          <cell r="E205">
            <v>0</v>
          </cell>
        </row>
        <row r="206">
          <cell r="A206" t="str">
            <v>P PRE6</v>
          </cell>
          <cell r="C206">
            <v>0.62502922288400586</v>
          </cell>
          <cell r="D206">
            <v>0.62502922288400586</v>
          </cell>
          <cell r="E206">
            <v>1.2500584457680117</v>
          </cell>
        </row>
        <row r="207">
          <cell r="A207" t="str">
            <v>P PRO1</v>
          </cell>
          <cell r="C207">
            <v>1.4344234192037471</v>
          </cell>
          <cell r="D207">
            <v>1.4344234192037471</v>
          </cell>
          <cell r="E207">
            <v>2.8688468384074941</v>
          </cell>
        </row>
        <row r="208">
          <cell r="A208" t="str">
            <v>P PRO10</v>
          </cell>
          <cell r="B208">
            <v>0.73501108385725933</v>
          </cell>
          <cell r="C208">
            <v>0</v>
          </cell>
          <cell r="D208">
            <v>0</v>
          </cell>
          <cell r="E208">
            <v>0.73501108385725933</v>
          </cell>
        </row>
        <row r="209">
          <cell r="A209" t="str">
            <v>P PRO2</v>
          </cell>
          <cell r="C209">
            <v>1.525914752292584</v>
          </cell>
          <cell r="D209">
            <v>1.525914752292584</v>
          </cell>
          <cell r="E209">
            <v>3.051829504585168</v>
          </cell>
        </row>
        <row r="210">
          <cell r="A210" t="str">
            <v>P PRO3</v>
          </cell>
          <cell r="B210">
            <v>3.4001873536299767E-3</v>
          </cell>
          <cell r="C210">
            <v>3.4001873536299767E-3</v>
          </cell>
          <cell r="D210">
            <v>3.4001873536299767E-3</v>
          </cell>
          <cell r="E210">
            <v>1.020056206088993E-2</v>
          </cell>
        </row>
        <row r="211">
          <cell r="A211" t="str">
            <v>P PRO4</v>
          </cell>
          <cell r="B211">
            <v>2.5105227308158797</v>
          </cell>
          <cell r="C211">
            <v>2.5101398640250157</v>
          </cell>
          <cell r="D211">
            <v>2.5101398640250157</v>
          </cell>
          <cell r="E211">
            <v>7.530802458865911</v>
          </cell>
        </row>
        <row r="212">
          <cell r="A212" t="str">
            <v>P PRO5</v>
          </cell>
          <cell r="B212">
            <v>1.7484826645849596</v>
          </cell>
          <cell r="C212">
            <v>0</v>
          </cell>
          <cell r="D212">
            <v>0</v>
          </cell>
          <cell r="E212">
            <v>1.7484826645849596</v>
          </cell>
        </row>
        <row r="213">
          <cell r="A213" t="str">
            <v>P PRO6</v>
          </cell>
          <cell r="B213">
            <v>11.671963085711191</v>
          </cell>
          <cell r="C213">
            <v>0</v>
          </cell>
          <cell r="D213">
            <v>0</v>
          </cell>
          <cell r="E213">
            <v>11.671963085711191</v>
          </cell>
        </row>
        <row r="214">
          <cell r="A214" t="str">
            <v>P PRO7</v>
          </cell>
          <cell r="C214">
            <v>5.5071532656778563E-3</v>
          </cell>
          <cell r="D214">
            <v>5.5071532656778563E-3</v>
          </cell>
          <cell r="E214">
            <v>1.1014306531355713E-2</v>
          </cell>
        </row>
        <row r="215">
          <cell r="A215" t="str">
            <v>P PRO8</v>
          </cell>
          <cell r="C215">
            <v>4.0506555872235277E-2</v>
          </cell>
          <cell r="D215">
            <v>4.0506555872235277E-2</v>
          </cell>
          <cell r="E215">
            <v>8.1013111744470553E-2</v>
          </cell>
        </row>
        <row r="216">
          <cell r="A216" t="str">
            <v>P PRO9</v>
          </cell>
          <cell r="B216">
            <v>0.91107094197241745</v>
          </cell>
          <cell r="C216">
            <v>0</v>
          </cell>
          <cell r="D216">
            <v>0</v>
          </cell>
          <cell r="E216">
            <v>0.91107094197241745</v>
          </cell>
        </row>
        <row r="217">
          <cell r="A217" t="str">
            <v>PAGARÉS</v>
          </cell>
          <cell r="B217">
            <v>0</v>
          </cell>
          <cell r="C217">
            <v>0</v>
          </cell>
          <cell r="D217">
            <v>0</v>
          </cell>
          <cell r="E217">
            <v>0</v>
          </cell>
        </row>
        <row r="218">
          <cell r="A218" t="str">
            <v>PAR</v>
          </cell>
          <cell r="C218">
            <v>0</v>
          </cell>
          <cell r="E218">
            <v>0</v>
          </cell>
        </row>
        <row r="219">
          <cell r="A219" t="str">
            <v>PARDM</v>
          </cell>
          <cell r="C219">
            <v>0</v>
          </cell>
          <cell r="E219">
            <v>0</v>
          </cell>
        </row>
        <row r="220">
          <cell r="A220" t="str">
            <v>PR8</v>
          </cell>
          <cell r="B220">
            <v>6.0472657344846166</v>
          </cell>
          <cell r="C220">
            <v>6.0363593850728492</v>
          </cell>
          <cell r="D220">
            <v>6.0363593850728492</v>
          </cell>
          <cell r="E220">
            <v>18.119984504630317</v>
          </cell>
        </row>
        <row r="221">
          <cell r="A221" t="str">
            <v>PRE4</v>
          </cell>
          <cell r="B221">
            <v>6.9231500000000001E-2</v>
          </cell>
          <cell r="E221">
            <v>6.9231500000000001E-2</v>
          </cell>
        </row>
        <row r="222">
          <cell r="A222" t="str">
            <v>PRE5</v>
          </cell>
          <cell r="B222">
            <v>44.231698769761131</v>
          </cell>
          <cell r="C222">
            <v>44.817318287928323</v>
          </cell>
          <cell r="D222">
            <v>44.817318287928323</v>
          </cell>
          <cell r="E222">
            <v>133.86633534561778</v>
          </cell>
        </row>
        <row r="223">
          <cell r="A223" t="str">
            <v>PRE6</v>
          </cell>
          <cell r="B223">
            <v>0.26827750574086506</v>
          </cell>
          <cell r="C223">
            <v>0.26827750574086506</v>
          </cell>
          <cell r="D223">
            <v>0.26827750574086506</v>
          </cell>
          <cell r="E223">
            <v>0.80483251722259519</v>
          </cell>
        </row>
        <row r="224">
          <cell r="A224" t="str">
            <v>PRO1</v>
          </cell>
          <cell r="B224">
            <v>1.1626271662763468E-2</v>
          </cell>
          <cell r="E224">
            <v>1.1626271662763468E-2</v>
          </cell>
        </row>
        <row r="225">
          <cell r="A225" t="str">
            <v>PRO10</v>
          </cell>
          <cell r="B225">
            <v>0.10092421</v>
          </cell>
          <cell r="E225">
            <v>0.10092421</v>
          </cell>
        </row>
        <row r="226">
          <cell r="A226" t="str">
            <v>PRO2</v>
          </cell>
          <cell r="B226">
            <v>6.9131512394700639E-2</v>
          </cell>
          <cell r="E226">
            <v>6.9131512394700639E-2</v>
          </cell>
        </row>
        <row r="227">
          <cell r="A227" t="str">
            <v>PRO3</v>
          </cell>
          <cell r="B227">
            <v>7.6674374186833205E-2</v>
          </cell>
          <cell r="C227">
            <v>7.6674374186833205E-2</v>
          </cell>
          <cell r="D227">
            <v>7.6674374186833205E-2</v>
          </cell>
          <cell r="E227">
            <v>0.23002312256049962</v>
          </cell>
        </row>
        <row r="228">
          <cell r="A228" t="str">
            <v>PRO4</v>
          </cell>
          <cell r="B228">
            <v>4.0330279736085135</v>
          </cell>
          <cell r="C228">
            <v>4.0330279736085135</v>
          </cell>
          <cell r="D228">
            <v>4.0330279736085135</v>
          </cell>
          <cell r="E228">
            <v>12.099083920825541</v>
          </cell>
        </row>
        <row r="229">
          <cell r="A229" t="str">
            <v>PRO5</v>
          </cell>
          <cell r="B229">
            <v>2.2543845953682019E-2</v>
          </cell>
          <cell r="E229">
            <v>2.2543845953682019E-2</v>
          </cell>
        </row>
        <row r="230">
          <cell r="A230" t="str">
            <v>PRO6</v>
          </cell>
          <cell r="B230">
            <v>0.62112281807775072</v>
          </cell>
          <cell r="E230">
            <v>0.62112281807775072</v>
          </cell>
        </row>
        <row r="231">
          <cell r="A231" t="str">
            <v>PRO7</v>
          </cell>
          <cell r="B231">
            <v>14.036582080765417</v>
          </cell>
          <cell r="C231">
            <v>13.917184092817209</v>
          </cell>
          <cell r="D231">
            <v>13.917184092817209</v>
          </cell>
          <cell r="E231">
            <v>41.870950266399831</v>
          </cell>
        </row>
        <row r="232">
          <cell r="A232" t="str">
            <v>PRO8</v>
          </cell>
          <cell r="B232">
            <v>1.1535963547388096E-2</v>
          </cell>
          <cell r="C232">
            <v>1.1687371902716792E-2</v>
          </cell>
          <cell r="D232">
            <v>1.1687371902716792E-2</v>
          </cell>
          <cell r="E232">
            <v>3.4910707352821681E-2</v>
          </cell>
        </row>
        <row r="233">
          <cell r="A233" t="str">
            <v>PRO9</v>
          </cell>
          <cell r="B233">
            <v>8.6249648711943794E-3</v>
          </cell>
          <cell r="E233">
            <v>8.6249648711943794E-3</v>
          </cell>
        </row>
        <row r="234">
          <cell r="A234" t="str">
            <v>SABA/INTGM</v>
          </cell>
          <cell r="C234">
            <v>4.49443E-2</v>
          </cell>
          <cell r="E234">
            <v>4.49443E-2</v>
          </cell>
        </row>
        <row r="235">
          <cell r="A235" t="str">
            <v>TBA/TESORO</v>
          </cell>
          <cell r="B235">
            <v>0.26060750117096021</v>
          </cell>
          <cell r="C235">
            <v>0.26060750117096021</v>
          </cell>
          <cell r="D235">
            <v>0.26060750117096021</v>
          </cell>
          <cell r="E235">
            <v>0.78182250351288063</v>
          </cell>
        </row>
        <row r="236">
          <cell r="A236" t="str">
            <v>TESORO ESP-ARG</v>
          </cell>
          <cell r="D236">
            <v>0</v>
          </cell>
          <cell r="E236">
            <v>0</v>
          </cell>
        </row>
        <row r="237">
          <cell r="A237" t="str">
            <v>VARIOS/PAMI</v>
          </cell>
          <cell r="B237">
            <v>22.523033071038252</v>
          </cell>
          <cell r="C237">
            <v>2.2013929742388763E-2</v>
          </cell>
          <cell r="D237">
            <v>2.2013929742388763E-2</v>
          </cell>
          <cell r="E237">
            <v>22.567060930523031</v>
          </cell>
        </row>
        <row r="238">
          <cell r="A238" t="str">
            <v>WBC/RELEXT</v>
          </cell>
          <cell r="B238">
            <v>4.0126487589255359E-3</v>
          </cell>
          <cell r="C238">
            <v>4.4817624390796774E-3</v>
          </cell>
          <cell r="D238">
            <v>6.3782228267029355E-3</v>
          </cell>
          <cell r="E238">
            <v>1.4872634024708148E-2</v>
          </cell>
        </row>
        <row r="239">
          <cell r="A239" t="str">
            <v>Total general</v>
          </cell>
          <cell r="B239">
            <v>1693.1987229815177</v>
          </cell>
          <cell r="C239">
            <v>1514.6667137182374</v>
          </cell>
          <cell r="D239">
            <v>3641.189330720043</v>
          </cell>
          <cell r="E239">
            <v>6849.054767419796</v>
          </cell>
        </row>
      </sheetData>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AL 2010"/>
      <sheetName val="INTERES 2010"/>
      <sheetName val="KAPITAL 2011"/>
      <sheetName val="INTERES 2011"/>
      <sheetName val="KAPITAL 2012"/>
      <sheetName val="INTERES 2012"/>
      <sheetName val="KAPITAL RESTO"/>
      <sheetName val="INTERES RESTO"/>
    </sheetNames>
    <sheetDataSet>
      <sheetData sheetId="0">
        <row r="5">
          <cell r="A5" t="str">
            <v>CODIGO DNCI</v>
          </cell>
          <cell r="B5">
            <v>10</v>
          </cell>
          <cell r="C5">
            <v>11</v>
          </cell>
          <cell r="D5">
            <v>12</v>
          </cell>
          <cell r="E5">
            <v>2010</v>
          </cell>
        </row>
        <row r="6">
          <cell r="A6">
            <v>1</v>
          </cell>
          <cell r="B6">
            <v>2</v>
          </cell>
          <cell r="C6">
            <v>3</v>
          </cell>
          <cell r="D6">
            <v>4</v>
          </cell>
          <cell r="E6">
            <v>5</v>
          </cell>
        </row>
        <row r="7">
          <cell r="A7" t="str">
            <v xml:space="preserve">    PAGARES DEL TESORO</v>
          </cell>
          <cell r="C7">
            <v>0</v>
          </cell>
          <cell r="E7">
            <v>0</v>
          </cell>
        </row>
        <row r="8">
          <cell r="A8" t="str">
            <v>ABCRA</v>
          </cell>
          <cell r="B8">
            <v>651.5151515151515</v>
          </cell>
          <cell r="C8">
            <v>1123.7373737373737</v>
          </cell>
          <cell r="D8">
            <v>2866.1616161616162</v>
          </cell>
          <cell r="E8">
            <v>4641.4141414141413</v>
          </cell>
        </row>
        <row r="9">
          <cell r="A9" t="str">
            <v>ARTIG</v>
          </cell>
          <cell r="B9">
            <v>0</v>
          </cell>
          <cell r="E9">
            <v>0</v>
          </cell>
        </row>
        <row r="10">
          <cell r="A10" t="str">
            <v>AVAL 1/2005</v>
          </cell>
          <cell r="C10">
            <v>27.294990900000002</v>
          </cell>
          <cell r="E10">
            <v>27.294990900000002</v>
          </cell>
        </row>
        <row r="11">
          <cell r="A11" t="str">
            <v>AVAL 1/2007</v>
          </cell>
          <cell r="D11">
            <v>9</v>
          </cell>
          <cell r="E11">
            <v>9</v>
          </cell>
        </row>
        <row r="12">
          <cell r="A12" t="str">
            <v>AVAL 1/2008</v>
          </cell>
          <cell r="C12">
            <v>11.937742459999999</v>
          </cell>
          <cell r="E12">
            <v>11.937742459999999</v>
          </cell>
        </row>
        <row r="13">
          <cell r="A13" t="str">
            <v>AVAL 2/2008</v>
          </cell>
          <cell r="C13">
            <v>23.671522999999997</v>
          </cell>
          <cell r="D13">
            <v>0</v>
          </cell>
          <cell r="E13">
            <v>23.671522999999997</v>
          </cell>
        </row>
        <row r="14">
          <cell r="A14" t="str">
            <v>BANCA COMERCIAL INTERNA</v>
          </cell>
          <cell r="B14">
            <v>0</v>
          </cell>
          <cell r="E14">
            <v>0</v>
          </cell>
        </row>
        <row r="15">
          <cell r="A15" t="str">
            <v>BD11-UCP</v>
          </cell>
          <cell r="B15">
            <v>34.415622671295303</v>
          </cell>
          <cell r="C15">
            <v>34.415622671295303</v>
          </cell>
          <cell r="D15">
            <v>34.415622671295303</v>
          </cell>
          <cell r="E15">
            <v>103.24686801388592</v>
          </cell>
        </row>
        <row r="16">
          <cell r="A16" t="str">
            <v>BD13-u$s</v>
          </cell>
          <cell r="B16">
            <v>0</v>
          </cell>
          <cell r="E16">
            <v>0</v>
          </cell>
        </row>
        <row r="17">
          <cell r="A17" t="str">
            <v>BG01/03</v>
          </cell>
          <cell r="B17">
            <v>0.10000001</v>
          </cell>
          <cell r="E17">
            <v>0.10000001</v>
          </cell>
        </row>
        <row r="18">
          <cell r="A18" t="str">
            <v>BG04/06</v>
          </cell>
          <cell r="B18">
            <v>0.13400000000000001</v>
          </cell>
          <cell r="E18">
            <v>0.13400000000000001</v>
          </cell>
        </row>
        <row r="19">
          <cell r="A19" t="str">
            <v>BG07/05</v>
          </cell>
          <cell r="B19">
            <v>2.5000000000000001E-2</v>
          </cell>
          <cell r="E19">
            <v>2.5000000000000001E-2</v>
          </cell>
        </row>
        <row r="20">
          <cell r="A20" t="str">
            <v>BG08/Pesificado</v>
          </cell>
          <cell r="B20">
            <v>2.203926374633574E-2</v>
          </cell>
          <cell r="E20">
            <v>2.203926374633574E-2</v>
          </cell>
        </row>
        <row r="21">
          <cell r="A21" t="str">
            <v>BG09/09</v>
          </cell>
          <cell r="B21">
            <v>0.36000009999999999</v>
          </cell>
          <cell r="E21">
            <v>0.36000009999999999</v>
          </cell>
        </row>
        <row r="22">
          <cell r="A22" t="str">
            <v>BG11/10</v>
          </cell>
          <cell r="B22">
            <v>0.39300001000000001</v>
          </cell>
          <cell r="E22">
            <v>0.39300001000000001</v>
          </cell>
        </row>
        <row r="23">
          <cell r="A23" t="str">
            <v>BG12/15</v>
          </cell>
          <cell r="D23">
            <v>0</v>
          </cell>
          <cell r="E23">
            <v>0</v>
          </cell>
        </row>
        <row r="24">
          <cell r="A24" t="str">
            <v>BG17/08</v>
          </cell>
          <cell r="B24">
            <v>0.13564999999999999</v>
          </cell>
          <cell r="E24">
            <v>0.13564999999999999</v>
          </cell>
        </row>
        <row r="25">
          <cell r="A25" t="str">
            <v>BG18/18</v>
          </cell>
          <cell r="D25">
            <v>0</v>
          </cell>
          <cell r="E25">
            <v>0</v>
          </cell>
        </row>
        <row r="26">
          <cell r="A26" t="str">
            <v>BG19/31</v>
          </cell>
          <cell r="D26">
            <v>0</v>
          </cell>
          <cell r="E26">
            <v>0</v>
          </cell>
        </row>
        <row r="27">
          <cell r="A27" t="str">
            <v>BID 1008</v>
          </cell>
          <cell r="D27">
            <v>0.26863937999999998</v>
          </cell>
          <cell r="E27">
            <v>0.26863937999999998</v>
          </cell>
        </row>
        <row r="28">
          <cell r="A28" t="str">
            <v>BID 1034</v>
          </cell>
          <cell r="C28">
            <v>2.8439293999999999</v>
          </cell>
          <cell r="E28">
            <v>2.8439293999999999</v>
          </cell>
        </row>
        <row r="29">
          <cell r="A29" t="str">
            <v>BID 1111</v>
          </cell>
          <cell r="D29">
            <v>0.264768</v>
          </cell>
          <cell r="E29">
            <v>0.264768</v>
          </cell>
        </row>
        <row r="30">
          <cell r="A30" t="str">
            <v>BID 1134</v>
          </cell>
          <cell r="B30">
            <v>3.78640679</v>
          </cell>
          <cell r="E30">
            <v>3.78640679</v>
          </cell>
        </row>
        <row r="31">
          <cell r="A31" t="str">
            <v>BID 1164</v>
          </cell>
          <cell r="D31">
            <v>2.18081098</v>
          </cell>
          <cell r="E31">
            <v>2.18081098</v>
          </cell>
        </row>
        <row r="32">
          <cell r="A32" t="str">
            <v>BID 1192</v>
          </cell>
          <cell r="D32">
            <v>1.7272727299999999</v>
          </cell>
          <cell r="E32">
            <v>1.7272727299999999</v>
          </cell>
        </row>
        <row r="33">
          <cell r="A33" t="str">
            <v>BID 1201</v>
          </cell>
          <cell r="C33">
            <v>4.5935004699999995</v>
          </cell>
          <cell r="E33">
            <v>4.5935004699999995</v>
          </cell>
        </row>
        <row r="34">
          <cell r="A34" t="str">
            <v>BID 1279</v>
          </cell>
          <cell r="B34">
            <v>0.13773943</v>
          </cell>
          <cell r="E34">
            <v>0.13773943</v>
          </cell>
        </row>
        <row r="35">
          <cell r="A35" t="str">
            <v>BID 1294</v>
          </cell>
          <cell r="C35">
            <v>5.18220144</v>
          </cell>
          <cell r="E35">
            <v>5.18220144</v>
          </cell>
        </row>
        <row r="36">
          <cell r="A36" t="str">
            <v>BID 1307</v>
          </cell>
          <cell r="B36">
            <v>0.97325364999999997</v>
          </cell>
          <cell r="E36">
            <v>0.97325364999999997</v>
          </cell>
        </row>
        <row r="37">
          <cell r="A37" t="str">
            <v>BID 1324</v>
          </cell>
          <cell r="D37">
            <v>16.666666670000001</v>
          </cell>
          <cell r="E37">
            <v>16.666666670000001</v>
          </cell>
        </row>
        <row r="38">
          <cell r="A38" t="str">
            <v>BID 1325</v>
          </cell>
          <cell r="D38">
            <v>4.2843910000000006E-2</v>
          </cell>
          <cell r="E38">
            <v>4.2843910000000006E-2</v>
          </cell>
        </row>
        <row r="39">
          <cell r="A39" t="str">
            <v>BID 1345</v>
          </cell>
          <cell r="C39">
            <v>14.708641009999999</v>
          </cell>
          <cell r="E39">
            <v>14.708641009999999</v>
          </cell>
        </row>
        <row r="40">
          <cell r="A40" t="str">
            <v>BID 1464</v>
          </cell>
          <cell r="C40">
            <v>0.88329999999999997</v>
          </cell>
          <cell r="E40">
            <v>0.88329999999999997</v>
          </cell>
        </row>
        <row r="41">
          <cell r="A41" t="str">
            <v>BID 1465</v>
          </cell>
          <cell r="D41">
            <v>0.75207076000000006</v>
          </cell>
          <cell r="E41">
            <v>0.75207076000000006</v>
          </cell>
        </row>
        <row r="42">
          <cell r="A42" t="str">
            <v>BID 1575</v>
          </cell>
          <cell r="C42">
            <v>0.10550931</v>
          </cell>
          <cell r="E42">
            <v>0.10550931</v>
          </cell>
        </row>
        <row r="43">
          <cell r="A43" t="str">
            <v>BID 1603</v>
          </cell>
          <cell r="C43">
            <v>8.244015633E-2</v>
          </cell>
          <cell r="E43">
            <v>8.244015633E-2</v>
          </cell>
        </row>
        <row r="44">
          <cell r="A44" t="str">
            <v>BID 1606</v>
          </cell>
          <cell r="D44">
            <v>16.666666670000001</v>
          </cell>
          <cell r="E44">
            <v>16.666666670000001</v>
          </cell>
        </row>
        <row r="45">
          <cell r="A45" t="str">
            <v>BID 1700</v>
          </cell>
          <cell r="C45">
            <v>0</v>
          </cell>
          <cell r="E45">
            <v>0</v>
          </cell>
        </row>
        <row r="46">
          <cell r="A46" t="str">
            <v>BID 1720</v>
          </cell>
          <cell r="C46">
            <v>0</v>
          </cell>
          <cell r="E46">
            <v>0</v>
          </cell>
        </row>
        <row r="47">
          <cell r="A47" t="str">
            <v>BID 1764</v>
          </cell>
          <cell r="C47">
            <v>0</v>
          </cell>
          <cell r="E47">
            <v>0</v>
          </cell>
        </row>
        <row r="48">
          <cell r="A48" t="str">
            <v>BID 1765</v>
          </cell>
          <cell r="C48">
            <v>0</v>
          </cell>
          <cell r="E48">
            <v>0</v>
          </cell>
        </row>
        <row r="49">
          <cell r="A49" t="str">
            <v>BID 1777</v>
          </cell>
          <cell r="C49">
            <v>0</v>
          </cell>
          <cell r="E49">
            <v>0</v>
          </cell>
        </row>
        <row r="50">
          <cell r="A50" t="str">
            <v>BID 1865</v>
          </cell>
          <cell r="C50">
            <v>0</v>
          </cell>
          <cell r="E50">
            <v>0</v>
          </cell>
        </row>
        <row r="51">
          <cell r="A51" t="str">
            <v>BID 1868</v>
          </cell>
          <cell r="D51">
            <v>0</v>
          </cell>
          <cell r="E51">
            <v>0</v>
          </cell>
        </row>
        <row r="52">
          <cell r="A52" t="str">
            <v>BID 1884</v>
          </cell>
          <cell r="C52">
            <v>0</v>
          </cell>
          <cell r="E52">
            <v>0</v>
          </cell>
        </row>
        <row r="53">
          <cell r="A53" t="str">
            <v>BID 1895</v>
          </cell>
          <cell r="B53">
            <v>0</v>
          </cell>
          <cell r="E53">
            <v>0</v>
          </cell>
        </row>
        <row r="54">
          <cell r="A54" t="str">
            <v>BID 1896</v>
          </cell>
          <cell r="C54">
            <v>0</v>
          </cell>
          <cell r="E54">
            <v>0</v>
          </cell>
        </row>
        <row r="55">
          <cell r="A55" t="str">
            <v>BID 1903</v>
          </cell>
          <cell r="C55">
            <v>0</v>
          </cell>
          <cell r="E55">
            <v>0</v>
          </cell>
        </row>
        <row r="56">
          <cell r="A56" t="str">
            <v>BID 1914</v>
          </cell>
          <cell r="B56">
            <v>0</v>
          </cell>
          <cell r="E56">
            <v>0</v>
          </cell>
        </row>
        <row r="57">
          <cell r="A57" t="str">
            <v>BID 1950</v>
          </cell>
          <cell r="B57">
            <v>0</v>
          </cell>
          <cell r="E57">
            <v>0</v>
          </cell>
        </row>
        <row r="58">
          <cell r="A58" t="str">
            <v>BID 1956</v>
          </cell>
          <cell r="B58">
            <v>0</v>
          </cell>
          <cell r="E58">
            <v>0</v>
          </cell>
        </row>
        <row r="59">
          <cell r="A59" t="str">
            <v>BID 1966</v>
          </cell>
          <cell r="B59">
            <v>0</v>
          </cell>
          <cell r="E59">
            <v>0</v>
          </cell>
        </row>
        <row r="60">
          <cell r="A60" t="str">
            <v>BID 545</v>
          </cell>
          <cell r="C60">
            <v>2.0966783517518248</v>
          </cell>
          <cell r="E60">
            <v>2.0966783517518248</v>
          </cell>
        </row>
        <row r="61">
          <cell r="A61" t="str">
            <v>BID 633</v>
          </cell>
          <cell r="C61">
            <v>12.60206868</v>
          </cell>
          <cell r="E61">
            <v>12.60206868</v>
          </cell>
        </row>
        <row r="62">
          <cell r="A62" t="str">
            <v>BID 643</v>
          </cell>
          <cell r="B62">
            <v>1.168607953</v>
          </cell>
          <cell r="E62">
            <v>1.168607953</v>
          </cell>
        </row>
        <row r="63">
          <cell r="A63" t="str">
            <v>BID 682</v>
          </cell>
          <cell r="B63">
            <v>11.329921240000001</v>
          </cell>
          <cell r="E63">
            <v>11.329921240000001</v>
          </cell>
        </row>
        <row r="64">
          <cell r="A64" t="str">
            <v>BID 684</v>
          </cell>
          <cell r="B64">
            <v>0.13507037199999999</v>
          </cell>
          <cell r="E64">
            <v>0.13507037199999999</v>
          </cell>
        </row>
        <row r="65">
          <cell r="A65" t="str">
            <v>BID 733</v>
          </cell>
          <cell r="D65">
            <v>13.458770933</v>
          </cell>
          <cell r="E65">
            <v>13.458770933</v>
          </cell>
        </row>
        <row r="66">
          <cell r="A66" t="str">
            <v>BID 734</v>
          </cell>
          <cell r="D66">
            <v>15.53177333</v>
          </cell>
          <cell r="E66">
            <v>15.53177333</v>
          </cell>
        </row>
        <row r="67">
          <cell r="A67" t="str">
            <v>BID 816</v>
          </cell>
          <cell r="D67">
            <v>4.6790398700000004</v>
          </cell>
          <cell r="E67">
            <v>4.6790398700000004</v>
          </cell>
        </row>
        <row r="68">
          <cell r="A68" t="str">
            <v>BID 830</v>
          </cell>
          <cell r="D68">
            <v>6.9014141859999993</v>
          </cell>
          <cell r="E68">
            <v>6.9014141859999993</v>
          </cell>
        </row>
        <row r="69">
          <cell r="A69" t="str">
            <v>BID 845</v>
          </cell>
          <cell r="B69">
            <v>14.452518788000001</v>
          </cell>
          <cell r="E69">
            <v>14.452518788000001</v>
          </cell>
        </row>
        <row r="70">
          <cell r="A70" t="str">
            <v>BID 857</v>
          </cell>
          <cell r="D70">
            <v>8.3187341500000009</v>
          </cell>
          <cell r="E70">
            <v>8.3187341500000009</v>
          </cell>
        </row>
        <row r="71">
          <cell r="A71" t="str">
            <v>BID 863</v>
          </cell>
          <cell r="B71">
            <v>2.1218089999999998E-2</v>
          </cell>
          <cell r="E71">
            <v>2.1218089999999998E-2</v>
          </cell>
        </row>
        <row r="72">
          <cell r="A72" t="str">
            <v>BID 867</v>
          </cell>
          <cell r="B72">
            <v>0.47034197999999999</v>
          </cell>
          <cell r="E72">
            <v>0.47034197999999999</v>
          </cell>
        </row>
        <row r="73">
          <cell r="A73" t="str">
            <v>BID 871</v>
          </cell>
          <cell r="D73">
            <v>14.573011470000001</v>
          </cell>
          <cell r="E73">
            <v>14.573011470000001</v>
          </cell>
        </row>
        <row r="74">
          <cell r="A74" t="str">
            <v>BID 899</v>
          </cell>
          <cell r="D74">
            <v>5.8216667799999993</v>
          </cell>
          <cell r="E74">
            <v>5.8216667799999993</v>
          </cell>
        </row>
        <row r="75">
          <cell r="A75" t="str">
            <v>BID 925</v>
          </cell>
          <cell r="D75">
            <v>0.47286607000000003</v>
          </cell>
          <cell r="E75">
            <v>0.47286607000000003</v>
          </cell>
        </row>
        <row r="76">
          <cell r="A76" t="str">
            <v>BID 932</v>
          </cell>
          <cell r="D76">
            <v>0.9375</v>
          </cell>
          <cell r="E76">
            <v>0.9375</v>
          </cell>
        </row>
        <row r="77">
          <cell r="A77" t="str">
            <v>BID 961</v>
          </cell>
          <cell r="D77">
            <v>15.962</v>
          </cell>
          <cell r="E77">
            <v>15.962</v>
          </cell>
        </row>
        <row r="78">
          <cell r="A78" t="str">
            <v>BID CBA</v>
          </cell>
          <cell r="C78">
            <v>7.0884345499999997</v>
          </cell>
          <cell r="E78">
            <v>7.0884345499999997</v>
          </cell>
        </row>
        <row r="79">
          <cell r="A79" t="str">
            <v>BIRF  7398</v>
          </cell>
          <cell r="C79">
            <v>0</v>
          </cell>
          <cell r="E79">
            <v>0</v>
          </cell>
        </row>
        <row r="80">
          <cell r="A80" t="str">
            <v>BIRF 3921</v>
          </cell>
          <cell r="B80">
            <v>6.4156897300000004</v>
          </cell>
          <cell r="E80">
            <v>6.4156897300000004</v>
          </cell>
        </row>
        <row r="81">
          <cell r="A81" t="str">
            <v>BIRF 3927</v>
          </cell>
          <cell r="B81">
            <v>1.3871921</v>
          </cell>
          <cell r="E81">
            <v>1.3871921</v>
          </cell>
        </row>
        <row r="82">
          <cell r="A82" t="str">
            <v>BIRF 3957</v>
          </cell>
          <cell r="B82">
            <v>2.7248869999999998E-2</v>
          </cell>
          <cell r="E82">
            <v>2.7248869999999998E-2</v>
          </cell>
        </row>
        <row r="83">
          <cell r="A83" t="str">
            <v>BIRF 3960</v>
          </cell>
          <cell r="B83">
            <v>1.1289533899999999</v>
          </cell>
          <cell r="E83">
            <v>1.1289533899999999</v>
          </cell>
        </row>
        <row r="84">
          <cell r="A84" t="str">
            <v>BIRF 3971</v>
          </cell>
          <cell r="C84">
            <v>4.6819974599999998</v>
          </cell>
          <cell r="E84">
            <v>4.6819974599999998</v>
          </cell>
        </row>
        <row r="85">
          <cell r="A85" t="str">
            <v>BIRF 4085</v>
          </cell>
          <cell r="B85">
            <v>0.51030001000000003</v>
          </cell>
          <cell r="E85">
            <v>0.51030001000000003</v>
          </cell>
        </row>
        <row r="86">
          <cell r="A86" t="str">
            <v>BIRF 4131</v>
          </cell>
          <cell r="B86">
            <v>1</v>
          </cell>
          <cell r="E86">
            <v>1</v>
          </cell>
        </row>
        <row r="87">
          <cell r="A87" t="str">
            <v>BIRF 4163</v>
          </cell>
          <cell r="D87">
            <v>10</v>
          </cell>
          <cell r="E87">
            <v>10</v>
          </cell>
        </row>
        <row r="88">
          <cell r="A88" t="str">
            <v>BIRF 4168</v>
          </cell>
          <cell r="D88">
            <v>0.74905999999999995</v>
          </cell>
          <cell r="E88">
            <v>0.74905999999999995</v>
          </cell>
        </row>
        <row r="89">
          <cell r="A89" t="str">
            <v>BIRF 4218</v>
          </cell>
          <cell r="C89">
            <v>2.4998999999999998</v>
          </cell>
          <cell r="E89">
            <v>2.4998999999999998</v>
          </cell>
        </row>
        <row r="90">
          <cell r="A90" t="str">
            <v>BIRF 4219</v>
          </cell>
          <cell r="C90">
            <v>3.75</v>
          </cell>
          <cell r="E90">
            <v>3.75</v>
          </cell>
        </row>
        <row r="91">
          <cell r="A91" t="str">
            <v>BIRF 4220</v>
          </cell>
          <cell r="C91">
            <v>1.7499</v>
          </cell>
          <cell r="E91">
            <v>1.7499</v>
          </cell>
        </row>
        <row r="92">
          <cell r="A92" t="str">
            <v>BIRF 4221</v>
          </cell>
          <cell r="C92">
            <v>5</v>
          </cell>
          <cell r="E92">
            <v>5</v>
          </cell>
        </row>
        <row r="93">
          <cell r="A93" t="str">
            <v>BIRF 4281</v>
          </cell>
          <cell r="B93">
            <v>0.29851</v>
          </cell>
          <cell r="E93">
            <v>0.29851</v>
          </cell>
        </row>
        <row r="94">
          <cell r="A94" t="str">
            <v>BIRF 4295</v>
          </cell>
          <cell r="C94">
            <v>22.407999997000001</v>
          </cell>
          <cell r="E94">
            <v>22.407999997000001</v>
          </cell>
        </row>
        <row r="95">
          <cell r="A95" t="str">
            <v>BIRF 4313</v>
          </cell>
          <cell r="C95">
            <v>5.9256000000000002</v>
          </cell>
          <cell r="E95">
            <v>5.9256000000000002</v>
          </cell>
        </row>
        <row r="96">
          <cell r="A96" t="str">
            <v>BIRF 4314</v>
          </cell>
          <cell r="B96">
            <v>0</v>
          </cell>
          <cell r="C96">
            <v>0.17299999999999999</v>
          </cell>
          <cell r="E96">
            <v>0.17299999999999999</v>
          </cell>
        </row>
        <row r="97">
          <cell r="A97" t="str">
            <v>BIRF 4398</v>
          </cell>
          <cell r="B97">
            <v>4.2830000000000004</v>
          </cell>
          <cell r="E97">
            <v>4.2830000000000004</v>
          </cell>
        </row>
        <row r="98">
          <cell r="A98" t="str">
            <v>BIRF 4459</v>
          </cell>
          <cell r="B98">
            <v>0.5</v>
          </cell>
          <cell r="E98">
            <v>0.5</v>
          </cell>
        </row>
        <row r="99">
          <cell r="A99" t="str">
            <v>BIRF 4472</v>
          </cell>
          <cell r="D99">
            <v>2.0999999999999999E-3</v>
          </cell>
          <cell r="E99">
            <v>2.0999999999999999E-3</v>
          </cell>
        </row>
        <row r="100">
          <cell r="A100" t="str">
            <v>BIRF 4578</v>
          </cell>
          <cell r="B100">
            <v>2.2210000000000001</v>
          </cell>
          <cell r="E100">
            <v>2.2210000000000001</v>
          </cell>
        </row>
        <row r="101">
          <cell r="A101" t="str">
            <v>BIRF 4580</v>
          </cell>
          <cell r="D101">
            <v>0.25</v>
          </cell>
          <cell r="E101">
            <v>0.25</v>
          </cell>
        </row>
        <row r="102">
          <cell r="A102" t="str">
            <v>BIRF 4585</v>
          </cell>
          <cell r="B102">
            <v>11.399900000000001</v>
          </cell>
          <cell r="E102">
            <v>11.399900000000001</v>
          </cell>
        </row>
        <row r="103">
          <cell r="A103" t="str">
            <v>BIRF 4586</v>
          </cell>
          <cell r="B103">
            <v>2.83987458</v>
          </cell>
          <cell r="E103">
            <v>2.83987458</v>
          </cell>
        </row>
        <row r="104">
          <cell r="A104" t="str">
            <v>BIRF 4640</v>
          </cell>
          <cell r="B104">
            <v>0.21190000000000001</v>
          </cell>
          <cell r="E104">
            <v>0.21190000000000001</v>
          </cell>
        </row>
        <row r="105">
          <cell r="A105" t="str">
            <v>BIRF 7157</v>
          </cell>
          <cell r="B105">
            <v>28.94740007</v>
          </cell>
          <cell r="E105">
            <v>28.94740007</v>
          </cell>
        </row>
        <row r="106">
          <cell r="A106" t="str">
            <v>BIRF 7199</v>
          </cell>
          <cell r="B106">
            <v>26.1</v>
          </cell>
          <cell r="E106">
            <v>26.1</v>
          </cell>
        </row>
        <row r="107">
          <cell r="A107" t="str">
            <v>BIRF 7242</v>
          </cell>
          <cell r="D107">
            <v>10.57544212</v>
          </cell>
          <cell r="E107">
            <v>10.57544212</v>
          </cell>
        </row>
        <row r="108">
          <cell r="A108" t="str">
            <v>BIRF 7268</v>
          </cell>
          <cell r="B108">
            <v>6.2359245000000001E-2</v>
          </cell>
          <cell r="E108">
            <v>6.2359245000000001E-2</v>
          </cell>
        </row>
        <row r="109">
          <cell r="A109" t="str">
            <v>BIRF 7301</v>
          </cell>
          <cell r="B109">
            <v>0</v>
          </cell>
          <cell r="E109">
            <v>0</v>
          </cell>
        </row>
        <row r="110">
          <cell r="A110" t="str">
            <v>BIRF 7362</v>
          </cell>
          <cell r="D110">
            <v>0</v>
          </cell>
          <cell r="E110">
            <v>0</v>
          </cell>
        </row>
        <row r="111">
          <cell r="A111" t="str">
            <v>BIRF 7382</v>
          </cell>
          <cell r="C111">
            <v>0</v>
          </cell>
          <cell r="E111">
            <v>0</v>
          </cell>
        </row>
        <row r="112">
          <cell r="A112" t="str">
            <v>BIRF 7385</v>
          </cell>
          <cell r="B112">
            <v>0</v>
          </cell>
          <cell r="E112">
            <v>0</v>
          </cell>
        </row>
        <row r="113">
          <cell r="A113" t="str">
            <v>BIRF 7429</v>
          </cell>
          <cell r="B113">
            <v>0</v>
          </cell>
          <cell r="E113">
            <v>0</v>
          </cell>
        </row>
        <row r="114">
          <cell r="A114" t="str">
            <v>BIRF 7472</v>
          </cell>
          <cell r="B114">
            <v>0</v>
          </cell>
          <cell r="E114">
            <v>0</v>
          </cell>
        </row>
        <row r="115">
          <cell r="A115" t="str">
            <v>BIRF 7473</v>
          </cell>
          <cell r="D115">
            <v>0</v>
          </cell>
          <cell r="E115">
            <v>0</v>
          </cell>
        </row>
        <row r="116">
          <cell r="A116" t="str">
            <v>BIRF 7599</v>
          </cell>
          <cell r="B116">
            <v>0</v>
          </cell>
          <cell r="E116">
            <v>0</v>
          </cell>
        </row>
        <row r="117">
          <cell r="A117" t="str">
            <v>BIRF 7703</v>
          </cell>
          <cell r="D117">
            <v>0</v>
          </cell>
          <cell r="E117">
            <v>0</v>
          </cell>
        </row>
        <row r="118">
          <cell r="A118" t="str">
            <v>BNA. FINANC.</v>
          </cell>
          <cell r="B118">
            <v>76.810606060606062</v>
          </cell>
          <cell r="C118">
            <v>76.810606060606062</v>
          </cell>
          <cell r="D118">
            <v>76.810606060606062</v>
          </cell>
          <cell r="E118">
            <v>230.43181818181819</v>
          </cell>
        </row>
        <row r="119">
          <cell r="A119" t="str">
            <v>BODEN 15 USD</v>
          </cell>
          <cell r="B119">
            <v>0</v>
          </cell>
          <cell r="E119">
            <v>0</v>
          </cell>
        </row>
        <row r="120">
          <cell r="A120" t="str">
            <v>BOGAR</v>
          </cell>
          <cell r="B120">
            <v>77.236811588802993</v>
          </cell>
          <cell r="C120">
            <v>77.236811588802993</v>
          </cell>
          <cell r="D120">
            <v>77.236811588802993</v>
          </cell>
          <cell r="E120">
            <v>231.71043476640898</v>
          </cell>
        </row>
        <row r="121">
          <cell r="A121" t="str">
            <v>BOGAR 2020</v>
          </cell>
          <cell r="B121">
            <v>2.7692389111463651</v>
          </cell>
          <cell r="C121">
            <v>2.7692389111463651</v>
          </cell>
          <cell r="D121">
            <v>2.7692389111463651</v>
          </cell>
          <cell r="E121">
            <v>8.3077167334390953</v>
          </cell>
        </row>
        <row r="122">
          <cell r="A122" t="str">
            <v>BONAR $ 2013</v>
          </cell>
          <cell r="B122">
            <v>0</v>
          </cell>
          <cell r="E122">
            <v>0</v>
          </cell>
        </row>
        <row r="123">
          <cell r="A123" t="str">
            <v>BONAR 14 $</v>
          </cell>
          <cell r="B123">
            <v>0</v>
          </cell>
          <cell r="E123">
            <v>0</v>
          </cell>
        </row>
        <row r="124">
          <cell r="A124" t="str">
            <v>BONAR 15 $</v>
          </cell>
          <cell r="D124">
            <v>0</v>
          </cell>
          <cell r="E124">
            <v>0</v>
          </cell>
        </row>
        <row r="125">
          <cell r="A125" t="str">
            <v>BONAR 16 $</v>
          </cell>
          <cell r="D125">
            <v>0</v>
          </cell>
          <cell r="E125">
            <v>0</v>
          </cell>
        </row>
        <row r="126">
          <cell r="A126" t="str">
            <v>BONAR ARG $ V</v>
          </cell>
          <cell r="D126">
            <v>0</v>
          </cell>
          <cell r="E126">
            <v>0</v>
          </cell>
        </row>
        <row r="127">
          <cell r="A127" t="str">
            <v>BONAR X</v>
          </cell>
          <cell r="B127">
            <v>0</v>
          </cell>
          <cell r="E127">
            <v>0</v>
          </cell>
        </row>
        <row r="128">
          <cell r="A128" t="str">
            <v>Bono 2013 $</v>
          </cell>
          <cell r="B128">
            <v>1.4351471439393941</v>
          </cell>
          <cell r="E128">
            <v>1.4351471439393941</v>
          </cell>
        </row>
        <row r="129">
          <cell r="A129" t="str">
            <v>BT05</v>
          </cell>
          <cell r="B129">
            <v>3.220548</v>
          </cell>
          <cell r="E129">
            <v>3.220548</v>
          </cell>
        </row>
        <row r="130">
          <cell r="A130" t="str">
            <v>BT06</v>
          </cell>
          <cell r="B130">
            <v>0.91116200999999997</v>
          </cell>
          <cell r="E130">
            <v>0.91116200999999997</v>
          </cell>
        </row>
        <row r="131">
          <cell r="A131" t="str">
            <v>CAF  INV PUB SECT ELE</v>
          </cell>
          <cell r="D131">
            <v>0</v>
          </cell>
          <cell r="E131">
            <v>0</v>
          </cell>
        </row>
        <row r="132">
          <cell r="A132" t="str">
            <v>CAF  VIAL PAR ARGENT</v>
          </cell>
          <cell r="C132">
            <v>0</v>
          </cell>
          <cell r="E132">
            <v>0</v>
          </cell>
        </row>
        <row r="133">
          <cell r="A133" t="str">
            <v>CAF 4537</v>
          </cell>
          <cell r="D133">
            <v>6.9238394000000003</v>
          </cell>
          <cell r="E133">
            <v>6.9238394000000003</v>
          </cell>
        </row>
        <row r="134">
          <cell r="A134" t="str">
            <v>CAF 4538</v>
          </cell>
          <cell r="D134">
            <v>0</v>
          </cell>
          <cell r="E134">
            <v>0</v>
          </cell>
        </row>
        <row r="135">
          <cell r="A135" t="str">
            <v>CAF AGUA PO</v>
          </cell>
          <cell r="C135">
            <v>0</v>
          </cell>
          <cell r="E135">
            <v>0</v>
          </cell>
        </row>
        <row r="136">
          <cell r="A136" t="str">
            <v>CAF I</v>
          </cell>
          <cell r="C136">
            <v>10.542258210000002</v>
          </cell>
          <cell r="E136">
            <v>10.542258210000002</v>
          </cell>
        </row>
        <row r="137">
          <cell r="A137" t="str">
            <v>CAF II</v>
          </cell>
          <cell r="D137">
            <v>1.8446040400000001</v>
          </cell>
          <cell r="E137">
            <v>1.8446040400000001</v>
          </cell>
        </row>
        <row r="138">
          <cell r="A138" t="str">
            <v>CITILA/RELEXT</v>
          </cell>
          <cell r="B138">
            <v>5.1297499999999998E-3</v>
          </cell>
          <cell r="C138">
            <v>4.9307800000000001E-3</v>
          </cell>
          <cell r="D138">
            <v>5.1867600000000003E-3</v>
          </cell>
          <cell r="E138">
            <v>1.524729E-2</v>
          </cell>
        </row>
        <row r="139">
          <cell r="A139" t="str">
            <v>DISC $+CER</v>
          </cell>
          <cell r="D139">
            <v>0</v>
          </cell>
          <cell r="E139">
            <v>0</v>
          </cell>
        </row>
        <row r="140">
          <cell r="A140" t="str">
            <v>DISC EUR</v>
          </cell>
          <cell r="D140">
            <v>0</v>
          </cell>
          <cell r="E140">
            <v>0</v>
          </cell>
        </row>
        <row r="141">
          <cell r="A141" t="str">
            <v>DISC JPY</v>
          </cell>
          <cell r="D141">
            <v>0</v>
          </cell>
          <cell r="E141">
            <v>0</v>
          </cell>
        </row>
        <row r="142">
          <cell r="A142" t="str">
            <v>DISC USD</v>
          </cell>
          <cell r="B142">
            <v>0</v>
          </cell>
          <cell r="D142">
            <v>0</v>
          </cell>
          <cell r="E142">
            <v>0</v>
          </cell>
        </row>
        <row r="143">
          <cell r="A143" t="str">
            <v>DISD</v>
          </cell>
          <cell r="C143">
            <v>0</v>
          </cell>
          <cell r="E143">
            <v>0</v>
          </cell>
        </row>
        <row r="144">
          <cell r="A144" t="str">
            <v>DISDDM</v>
          </cell>
          <cell r="C144">
            <v>0</v>
          </cell>
          <cell r="E144">
            <v>0</v>
          </cell>
        </row>
        <row r="145">
          <cell r="A145" t="str">
            <v>EEUU/TESORO</v>
          </cell>
          <cell r="D145">
            <v>0</v>
          </cell>
          <cell r="E145">
            <v>0</v>
          </cell>
        </row>
        <row r="146">
          <cell r="A146" t="str">
            <v>EIB/VIALIDAD</v>
          </cell>
          <cell r="D146">
            <v>1.7564195499999999</v>
          </cell>
          <cell r="E146">
            <v>1.7564195499999999</v>
          </cell>
        </row>
        <row r="147">
          <cell r="A147" t="str">
            <v>EL/DEM-55</v>
          </cell>
          <cell r="C147">
            <v>0</v>
          </cell>
          <cell r="E147">
            <v>0</v>
          </cell>
        </row>
        <row r="148">
          <cell r="A148" t="str">
            <v>FEM/TESORO</v>
          </cell>
          <cell r="B148">
            <v>6.4505050505050503E-3</v>
          </cell>
          <cell r="C148">
            <v>6.4505050505050503E-3</v>
          </cell>
          <cell r="D148">
            <v>6.4505050505050503E-3</v>
          </cell>
          <cell r="E148">
            <v>1.9351515151515151E-2</v>
          </cell>
        </row>
        <row r="149">
          <cell r="A149" t="str">
            <v>FERRO</v>
          </cell>
          <cell r="B149">
            <v>0</v>
          </cell>
          <cell r="E149">
            <v>0</v>
          </cell>
        </row>
        <row r="150">
          <cell r="A150" t="str">
            <v>FIDA 417</v>
          </cell>
          <cell r="D150">
            <v>0.58870214752567696</v>
          </cell>
          <cell r="E150">
            <v>0.58870214752567696</v>
          </cell>
        </row>
        <row r="151">
          <cell r="A151" t="str">
            <v>FIDA 514</v>
          </cell>
          <cell r="D151">
            <v>1.1922389666977904</v>
          </cell>
          <cell r="E151">
            <v>1.1922389666977904</v>
          </cell>
        </row>
        <row r="152">
          <cell r="A152" t="str">
            <v>FIDA 648</v>
          </cell>
          <cell r="D152">
            <v>3.3681450357920949E-3</v>
          </cell>
          <cell r="E152">
            <v>3.3681450357920949E-3</v>
          </cell>
        </row>
        <row r="153">
          <cell r="A153" t="str">
            <v>FIDA 713</v>
          </cell>
          <cell r="B153">
            <v>1.3589889822595707</v>
          </cell>
          <cell r="E153">
            <v>1.3589889822595707</v>
          </cell>
        </row>
        <row r="154">
          <cell r="A154" t="str">
            <v>FINAN. DEL BNA</v>
          </cell>
          <cell r="B154">
            <v>0</v>
          </cell>
          <cell r="C154">
            <v>15.969696969696971</v>
          </cell>
          <cell r="D154">
            <v>15.969696969696971</v>
          </cell>
          <cell r="E154">
            <v>31.939393939393941</v>
          </cell>
        </row>
        <row r="155">
          <cell r="A155" t="str">
            <v>FINANC BNA $1.200.000.000</v>
          </cell>
          <cell r="B155">
            <v>0</v>
          </cell>
          <cell r="C155">
            <v>0</v>
          </cell>
          <cell r="D155">
            <v>0</v>
          </cell>
          <cell r="E155">
            <v>0</v>
          </cell>
        </row>
        <row r="156">
          <cell r="A156" t="str">
            <v xml:space="preserve">FINANCIAM.BNA $ </v>
          </cell>
          <cell r="B156">
            <v>0</v>
          </cell>
          <cell r="C156">
            <v>0</v>
          </cell>
          <cell r="D156">
            <v>0</v>
          </cell>
          <cell r="E156">
            <v>0</v>
          </cell>
        </row>
        <row r="157">
          <cell r="A157" t="str">
            <v>FKUW/PROVSF</v>
          </cell>
          <cell r="D157">
            <v>1.1458699472759228</v>
          </cell>
          <cell r="E157">
            <v>1.1458699472759228</v>
          </cell>
        </row>
        <row r="158">
          <cell r="A158" t="str">
            <v>FON/TESORO</v>
          </cell>
          <cell r="B158">
            <v>2.1777062247474746</v>
          </cell>
          <cell r="C158">
            <v>1.855548095959596</v>
          </cell>
          <cell r="D158">
            <v>2.5294769595959599</v>
          </cell>
          <cell r="E158">
            <v>6.5627312803030309</v>
          </cell>
        </row>
        <row r="159">
          <cell r="A159" t="str">
            <v>FONAVI/TESORO</v>
          </cell>
          <cell r="B159">
            <v>2.4344260545454546</v>
          </cell>
          <cell r="C159">
            <v>2.4344260545454546</v>
          </cell>
          <cell r="D159">
            <v>2.4344260545454546</v>
          </cell>
          <cell r="E159">
            <v>7.3032781636363637</v>
          </cell>
        </row>
        <row r="160">
          <cell r="A160" t="str">
            <v>FONP 12/02</v>
          </cell>
          <cell r="C160">
            <v>8.5282979999999994E-2</v>
          </cell>
          <cell r="E160">
            <v>8.5282979999999994E-2</v>
          </cell>
        </row>
        <row r="161">
          <cell r="A161" t="str">
            <v>FONP 16/2006</v>
          </cell>
          <cell r="D161">
            <v>0</v>
          </cell>
          <cell r="E161">
            <v>0</v>
          </cell>
        </row>
        <row r="162">
          <cell r="A162" t="str">
            <v>FONP 18 /2006</v>
          </cell>
          <cell r="B162">
            <v>0</v>
          </cell>
          <cell r="E162">
            <v>0</v>
          </cell>
        </row>
        <row r="163">
          <cell r="A163" t="str">
            <v>GLOBAL 2017 USD</v>
          </cell>
          <cell r="D163">
            <v>0</v>
          </cell>
          <cell r="E163">
            <v>0</v>
          </cell>
        </row>
        <row r="164">
          <cell r="A164" t="str">
            <v>ICE/CORTE</v>
          </cell>
          <cell r="B164">
            <v>9.3219579999999996E-2</v>
          </cell>
          <cell r="E164">
            <v>9.3219579999999996E-2</v>
          </cell>
        </row>
        <row r="165">
          <cell r="A165" t="str">
            <v>ICE/MCBA</v>
          </cell>
          <cell r="D165">
            <v>0.35395259000000001</v>
          </cell>
          <cell r="E165">
            <v>0.35395259000000001</v>
          </cell>
        </row>
        <row r="166">
          <cell r="A166" t="str">
            <v>ICE/PREFEC</v>
          </cell>
          <cell r="D166">
            <v>6.6803979999999999E-2</v>
          </cell>
          <cell r="E166">
            <v>6.6803979999999999E-2</v>
          </cell>
        </row>
        <row r="167">
          <cell r="A167" t="str">
            <v>ICE/PROVCB</v>
          </cell>
          <cell r="B167">
            <v>0.62365181000000003</v>
          </cell>
          <cell r="E167">
            <v>0.62365181000000003</v>
          </cell>
        </row>
        <row r="168">
          <cell r="A168" t="str">
            <v>ICE/SALUD</v>
          </cell>
          <cell r="C168">
            <v>2.34358567</v>
          </cell>
          <cell r="E168">
            <v>2.34358567</v>
          </cell>
        </row>
        <row r="169">
          <cell r="A169" t="str">
            <v>ICO/CBA</v>
          </cell>
          <cell r="B169">
            <v>2.8391023575906242</v>
          </cell>
          <cell r="E169">
            <v>2.8391023575906242</v>
          </cell>
        </row>
        <row r="170">
          <cell r="A170" t="str">
            <v>ICO/SALUD</v>
          </cell>
          <cell r="B170">
            <v>2.8391023712183157</v>
          </cell>
          <cell r="E170">
            <v>2.8391023712183157</v>
          </cell>
        </row>
        <row r="171">
          <cell r="A171" t="str">
            <v>IRB/RELEXT</v>
          </cell>
          <cell r="D171">
            <v>6.1424775143090766E-3</v>
          </cell>
          <cell r="E171">
            <v>6.1424775143090766E-3</v>
          </cell>
        </row>
        <row r="172">
          <cell r="A172" t="str">
            <v>KFW/INTI</v>
          </cell>
          <cell r="D172">
            <v>0.3245567688743527</v>
          </cell>
          <cell r="E172">
            <v>0.3245567688743527</v>
          </cell>
        </row>
        <row r="173">
          <cell r="A173" t="str">
            <v>KFW/YACYRETA</v>
          </cell>
          <cell r="C173">
            <v>0.38688802125919869</v>
          </cell>
          <cell r="E173">
            <v>0.38688802125919869</v>
          </cell>
        </row>
        <row r="174">
          <cell r="A174" t="str">
            <v>LE$</v>
          </cell>
          <cell r="B174">
            <v>126.26262626262626</v>
          </cell>
          <cell r="C174">
            <v>37.286270707070706</v>
          </cell>
          <cell r="D174">
            <v>636.36363636363637</v>
          </cell>
          <cell r="E174">
            <v>799.91253333333339</v>
          </cell>
        </row>
        <row r="175">
          <cell r="A175" t="str">
            <v>LETR</v>
          </cell>
          <cell r="D175">
            <v>67.171717171717162</v>
          </cell>
          <cell r="E175">
            <v>67.171717171717162</v>
          </cell>
        </row>
        <row r="176">
          <cell r="A176" t="str">
            <v>LEU$</v>
          </cell>
          <cell r="D176">
            <v>456.80378300000007</v>
          </cell>
          <cell r="E176">
            <v>456.80378300000007</v>
          </cell>
        </row>
        <row r="177">
          <cell r="A177" t="str">
            <v>MEDIO/BCRA</v>
          </cell>
          <cell r="B177">
            <v>1.3162430000000001E-2</v>
          </cell>
          <cell r="E177">
            <v>1.3162430000000001E-2</v>
          </cell>
        </row>
        <row r="178">
          <cell r="A178" t="str">
            <v>MEDIO/HIDRONOR</v>
          </cell>
          <cell r="B178">
            <v>7.3825211229217771E-2</v>
          </cell>
          <cell r="E178">
            <v>7.3825211229217771E-2</v>
          </cell>
        </row>
        <row r="179">
          <cell r="A179" t="str">
            <v>MEDIO/JUSTICIA</v>
          </cell>
          <cell r="C179">
            <v>5.6662050000000005E-2</v>
          </cell>
          <cell r="E179">
            <v>5.6662050000000005E-2</v>
          </cell>
        </row>
        <row r="180">
          <cell r="A180" t="str">
            <v>MEDIO/NASA</v>
          </cell>
          <cell r="C180">
            <v>0.27198684927773237</v>
          </cell>
          <cell r="E180">
            <v>0.27198684927773237</v>
          </cell>
        </row>
        <row r="181">
          <cell r="A181" t="str">
            <v>MEDIO/PROVBA</v>
          </cell>
          <cell r="D181">
            <v>0.53744664758789851</v>
          </cell>
          <cell r="E181">
            <v>0.53744664758789851</v>
          </cell>
        </row>
        <row r="182">
          <cell r="A182" t="str">
            <v>MEDIO/SALUD</v>
          </cell>
          <cell r="C182">
            <v>0.65153744889615695</v>
          </cell>
          <cell r="E182">
            <v>0.65153744889615695</v>
          </cell>
        </row>
        <row r="183">
          <cell r="A183" t="str">
            <v>MIN.SALUD - MCC</v>
          </cell>
          <cell r="D183">
            <v>0</v>
          </cell>
          <cell r="E183">
            <v>0</v>
          </cell>
        </row>
        <row r="184">
          <cell r="A184" t="str">
            <v>OCMO</v>
          </cell>
          <cell r="C184">
            <v>3.4216994817707382E-2</v>
          </cell>
          <cell r="E184">
            <v>3.4216994817707382E-2</v>
          </cell>
        </row>
        <row r="185">
          <cell r="A185" t="str">
            <v>P BG04/06</v>
          </cell>
          <cell r="D185">
            <v>0</v>
          </cell>
          <cell r="E185">
            <v>0</v>
          </cell>
        </row>
        <row r="186">
          <cell r="A186" t="str">
            <v>P BG05/17</v>
          </cell>
          <cell r="B186">
            <v>0</v>
          </cell>
          <cell r="C186">
            <v>0</v>
          </cell>
          <cell r="D186">
            <v>0</v>
          </cell>
          <cell r="E186">
            <v>0</v>
          </cell>
        </row>
        <row r="187">
          <cell r="A187" t="str">
            <v>P BG06/27</v>
          </cell>
          <cell r="B187">
            <v>0</v>
          </cell>
          <cell r="C187">
            <v>0</v>
          </cell>
          <cell r="D187">
            <v>0</v>
          </cell>
          <cell r="E187">
            <v>0</v>
          </cell>
        </row>
        <row r="188">
          <cell r="A188" t="str">
            <v>P BG08/19</v>
          </cell>
          <cell r="B188">
            <v>0</v>
          </cell>
          <cell r="C188">
            <v>0</v>
          </cell>
          <cell r="D188">
            <v>0</v>
          </cell>
          <cell r="E188">
            <v>0</v>
          </cell>
        </row>
        <row r="189">
          <cell r="A189" t="str">
            <v>P BG09/09</v>
          </cell>
          <cell r="B189">
            <v>0</v>
          </cell>
          <cell r="C189">
            <v>0</v>
          </cell>
          <cell r="D189">
            <v>0</v>
          </cell>
          <cell r="E189">
            <v>0</v>
          </cell>
        </row>
        <row r="190">
          <cell r="A190" t="str">
            <v>P BG10/20</v>
          </cell>
          <cell r="B190">
            <v>0</v>
          </cell>
          <cell r="C190">
            <v>0</v>
          </cell>
          <cell r="D190">
            <v>0</v>
          </cell>
          <cell r="E190">
            <v>0</v>
          </cell>
        </row>
        <row r="191">
          <cell r="A191" t="str">
            <v>P BG11/10</v>
          </cell>
          <cell r="B191">
            <v>0</v>
          </cell>
          <cell r="C191">
            <v>0</v>
          </cell>
          <cell r="D191">
            <v>0</v>
          </cell>
          <cell r="E191">
            <v>0</v>
          </cell>
        </row>
        <row r="192">
          <cell r="A192" t="str">
            <v>P BG12/15</v>
          </cell>
          <cell r="B192">
            <v>0</v>
          </cell>
          <cell r="C192">
            <v>0</v>
          </cell>
          <cell r="D192">
            <v>0</v>
          </cell>
          <cell r="E192">
            <v>0</v>
          </cell>
        </row>
        <row r="193">
          <cell r="A193" t="str">
            <v>P BG13/30</v>
          </cell>
          <cell r="B193">
            <v>0</v>
          </cell>
          <cell r="C193">
            <v>0</v>
          </cell>
          <cell r="D193">
            <v>0</v>
          </cell>
          <cell r="E193">
            <v>0</v>
          </cell>
        </row>
        <row r="194">
          <cell r="A194" t="str">
            <v>P BG14/31</v>
          </cell>
          <cell r="B194">
            <v>0</v>
          </cell>
          <cell r="C194">
            <v>0</v>
          </cell>
          <cell r="D194">
            <v>0</v>
          </cell>
          <cell r="E194">
            <v>0</v>
          </cell>
        </row>
        <row r="195">
          <cell r="A195" t="str">
            <v>P BG15/12</v>
          </cell>
          <cell r="B195">
            <v>0</v>
          </cell>
          <cell r="C195">
            <v>0</v>
          </cell>
          <cell r="D195">
            <v>0</v>
          </cell>
          <cell r="E195">
            <v>0</v>
          </cell>
        </row>
        <row r="196">
          <cell r="A196" t="str">
            <v>P BG16/08$</v>
          </cell>
          <cell r="B196">
            <v>0</v>
          </cell>
          <cell r="C196">
            <v>0</v>
          </cell>
          <cell r="D196">
            <v>0</v>
          </cell>
          <cell r="E196">
            <v>0</v>
          </cell>
        </row>
        <row r="197">
          <cell r="A197" t="str">
            <v>P BG17/08</v>
          </cell>
          <cell r="B197">
            <v>0</v>
          </cell>
          <cell r="C197">
            <v>0</v>
          </cell>
          <cell r="D197">
            <v>129.17206832143717</v>
          </cell>
          <cell r="E197">
            <v>129.17206832143717</v>
          </cell>
        </row>
        <row r="198">
          <cell r="A198" t="str">
            <v>P BG18/18</v>
          </cell>
          <cell r="B198">
            <v>0</v>
          </cell>
          <cell r="C198">
            <v>0</v>
          </cell>
          <cell r="D198">
            <v>0</v>
          </cell>
          <cell r="E198">
            <v>0</v>
          </cell>
        </row>
        <row r="199">
          <cell r="A199" t="str">
            <v>P BG19/31</v>
          </cell>
          <cell r="B199">
            <v>0</v>
          </cell>
          <cell r="C199">
            <v>0</v>
          </cell>
          <cell r="D199">
            <v>0</v>
          </cell>
          <cell r="E199">
            <v>0</v>
          </cell>
        </row>
        <row r="200">
          <cell r="A200" t="str">
            <v>P BIHD</v>
          </cell>
          <cell r="B200">
            <v>4.7355857235958964E-3</v>
          </cell>
          <cell r="C200">
            <v>4.7355857235958964E-3</v>
          </cell>
          <cell r="D200">
            <v>4.7355857235958964E-3</v>
          </cell>
          <cell r="E200">
            <v>1.420675717078769E-2</v>
          </cell>
        </row>
        <row r="201">
          <cell r="A201" t="str">
            <v>P BT03</v>
          </cell>
          <cell r="D201">
            <v>0</v>
          </cell>
          <cell r="E201">
            <v>0</v>
          </cell>
        </row>
        <row r="202">
          <cell r="A202" t="str">
            <v>P BT04</v>
          </cell>
          <cell r="D202">
            <v>0</v>
          </cell>
          <cell r="E202">
            <v>0</v>
          </cell>
        </row>
        <row r="203">
          <cell r="A203" t="str">
            <v>P BT05</v>
          </cell>
          <cell r="D203">
            <v>0</v>
          </cell>
          <cell r="E203">
            <v>0</v>
          </cell>
        </row>
        <row r="204">
          <cell r="A204" t="str">
            <v>P BT06</v>
          </cell>
          <cell r="D204">
            <v>0</v>
          </cell>
          <cell r="E204">
            <v>0</v>
          </cell>
        </row>
        <row r="205">
          <cell r="A205" t="str">
            <v>P BT27</v>
          </cell>
          <cell r="B205">
            <v>0</v>
          </cell>
          <cell r="C205">
            <v>0</v>
          </cell>
          <cell r="D205">
            <v>0</v>
          </cell>
          <cell r="E205">
            <v>0</v>
          </cell>
        </row>
        <row r="206">
          <cell r="A206" t="str">
            <v>P EL/ARP-61</v>
          </cell>
          <cell r="D206">
            <v>0</v>
          </cell>
          <cell r="E206">
            <v>0</v>
          </cell>
        </row>
        <row r="207">
          <cell r="A207" t="str">
            <v>P PRE6</v>
          </cell>
          <cell r="B207">
            <v>3.0801931250795168E-3</v>
          </cell>
          <cell r="C207">
            <v>0.67739884171688658</v>
          </cell>
          <cell r="D207">
            <v>0.67739884171688658</v>
          </cell>
          <cell r="E207">
            <v>1.3578778765588528</v>
          </cell>
        </row>
        <row r="208">
          <cell r="A208" t="str">
            <v>P PRO3</v>
          </cell>
          <cell r="B208">
            <v>3.2997272727272732E-3</v>
          </cell>
          <cell r="C208">
            <v>3.2997272727272732E-3</v>
          </cell>
          <cell r="D208">
            <v>3.2997272727272732E-3</v>
          </cell>
          <cell r="E208">
            <v>9.8991818181818191E-3</v>
          </cell>
        </row>
        <row r="209">
          <cell r="A209" t="str">
            <v>P PRO4</v>
          </cell>
          <cell r="B209">
            <v>2.7054816514297433</v>
          </cell>
          <cell r="C209">
            <v>2.7054816514297433</v>
          </cell>
          <cell r="D209">
            <v>2.7054816514297433</v>
          </cell>
          <cell r="E209">
            <v>8.1164449542892303</v>
          </cell>
        </row>
        <row r="210">
          <cell r="A210" t="str">
            <v>P PRO7</v>
          </cell>
          <cell r="C210">
            <v>5.3444419191919198E-3</v>
          </cell>
          <cell r="D210">
            <v>5.3444419191919198E-3</v>
          </cell>
          <cell r="E210">
            <v>1.068888383838384E-2</v>
          </cell>
        </row>
        <row r="211">
          <cell r="A211" t="str">
            <v>P PRO8</v>
          </cell>
          <cell r="C211">
            <v>4.4373102308517182E-2</v>
          </cell>
          <cell r="D211">
            <v>4.4373102308517182E-2</v>
          </cell>
          <cell r="E211">
            <v>8.8746204617034363E-2</v>
          </cell>
        </row>
        <row r="212">
          <cell r="A212" t="str">
            <v>PAGARÉS</v>
          </cell>
          <cell r="B212">
            <v>10.521885522727274</v>
          </cell>
          <cell r="C212">
            <v>10.521885522727274</v>
          </cell>
          <cell r="D212">
            <v>10.521885522727274</v>
          </cell>
          <cell r="E212">
            <v>31.565656568181822</v>
          </cell>
        </row>
        <row r="213">
          <cell r="A213" t="str">
            <v>PAR</v>
          </cell>
          <cell r="C213">
            <v>0</v>
          </cell>
          <cell r="E213">
            <v>0</v>
          </cell>
        </row>
        <row r="214">
          <cell r="A214" t="str">
            <v>PARDM</v>
          </cell>
          <cell r="C214">
            <v>0</v>
          </cell>
          <cell r="E214">
            <v>0</v>
          </cell>
        </row>
        <row r="215">
          <cell r="A215" t="str">
            <v>PR14</v>
          </cell>
          <cell r="B215">
            <v>0</v>
          </cell>
          <cell r="E215">
            <v>0</v>
          </cell>
        </row>
        <row r="216">
          <cell r="A216" t="str">
            <v>PR15</v>
          </cell>
          <cell r="B216">
            <v>0</v>
          </cell>
          <cell r="E216">
            <v>0</v>
          </cell>
        </row>
        <row r="217">
          <cell r="A217" t="str">
            <v>PR16</v>
          </cell>
          <cell r="B217">
            <v>6.922549305555556</v>
          </cell>
          <cell r="D217">
            <v>6.922549305555556</v>
          </cell>
          <cell r="E217">
            <v>13.845098611111112</v>
          </cell>
        </row>
        <row r="218">
          <cell r="A218" t="str">
            <v>PR8</v>
          </cell>
          <cell r="B218">
            <v>7.0416119887884632</v>
          </cell>
          <cell r="C218">
            <v>7.1018253013846948</v>
          </cell>
          <cell r="D218">
            <v>7.1018253013846948</v>
          </cell>
          <cell r="E218">
            <v>21.245262591557854</v>
          </cell>
        </row>
        <row r="219">
          <cell r="A219" t="str">
            <v>PRE 10</v>
          </cell>
          <cell r="B219">
            <v>0</v>
          </cell>
          <cell r="E219">
            <v>0</v>
          </cell>
        </row>
        <row r="220">
          <cell r="A220" t="str">
            <v>PRE4</v>
          </cell>
          <cell r="B220">
            <v>6.9231500000000001E-2</v>
          </cell>
          <cell r="E220">
            <v>6.9231500000000001E-2</v>
          </cell>
        </row>
        <row r="221">
          <cell r="A221" t="str">
            <v>PRE6</v>
          </cell>
          <cell r="B221">
            <v>0.15801678095440866</v>
          </cell>
          <cell r="E221">
            <v>0.15801678095440866</v>
          </cell>
        </row>
        <row r="222">
          <cell r="A222" t="str">
            <v>PRO1</v>
          </cell>
          <cell r="B222">
            <v>1.1282767676767677E-2</v>
          </cell>
          <cell r="E222">
            <v>1.1282767676767677E-2</v>
          </cell>
        </row>
        <row r="223">
          <cell r="A223" t="str">
            <v>PRO10</v>
          </cell>
          <cell r="B223">
            <v>0.10092421</v>
          </cell>
          <cell r="E223">
            <v>0.10092421</v>
          </cell>
        </row>
        <row r="224">
          <cell r="A224" t="str">
            <v>PRO2</v>
          </cell>
          <cell r="B224">
            <v>7.8739308599726318E-2</v>
          </cell>
          <cell r="E224">
            <v>7.8739308599726318E-2</v>
          </cell>
        </row>
        <row r="225">
          <cell r="A225" t="str">
            <v>PRO3</v>
          </cell>
          <cell r="B225">
            <v>7.4378939393939386E-2</v>
          </cell>
          <cell r="C225">
            <v>7.4395348484848481E-2</v>
          </cell>
          <cell r="D225">
            <v>3.5263888888888892E-3</v>
          </cell>
          <cell r="E225">
            <v>0.15230067676767678</v>
          </cell>
        </row>
        <row r="226">
          <cell r="A226" t="str">
            <v>PRO4</v>
          </cell>
          <cell r="B226">
            <v>5.4871125806762109</v>
          </cell>
          <cell r="C226">
            <v>5.4871125806762109</v>
          </cell>
          <cell r="D226">
            <v>2.2644456548584042</v>
          </cell>
          <cell r="E226">
            <v>13.238670816210826</v>
          </cell>
        </row>
        <row r="227">
          <cell r="A227" t="str">
            <v>PRO5</v>
          </cell>
          <cell r="B227">
            <v>2.1877777777777777E-2</v>
          </cell>
          <cell r="E227">
            <v>2.1877777777777777E-2</v>
          </cell>
        </row>
        <row r="228">
          <cell r="A228" t="str">
            <v>PRO6</v>
          </cell>
          <cell r="B228">
            <v>0.62223892400946146</v>
          </cell>
          <cell r="E228">
            <v>0.62223892400946146</v>
          </cell>
        </row>
        <row r="229">
          <cell r="A229" t="str">
            <v>PRO7</v>
          </cell>
          <cell r="B229">
            <v>15.992028892762727</v>
          </cell>
          <cell r="C229">
            <v>15.991645349513679</v>
          </cell>
          <cell r="D229">
            <v>11.15731662014584</v>
          </cell>
          <cell r="E229">
            <v>43.14099086242225</v>
          </cell>
        </row>
        <row r="230">
          <cell r="A230" t="str">
            <v>PRO8</v>
          </cell>
          <cell r="B230">
            <v>4.3093337730014357E-3</v>
          </cell>
          <cell r="C230">
            <v>4.5041919930207015E-3</v>
          </cell>
          <cell r="D230">
            <v>4.5041919930207015E-3</v>
          </cell>
          <cell r="E230">
            <v>1.3317717759042839E-2</v>
          </cell>
        </row>
        <row r="231">
          <cell r="A231" t="str">
            <v>PRO9</v>
          </cell>
          <cell r="B231">
            <v>8.3701363636363643E-3</v>
          </cell>
          <cell r="E231">
            <v>8.3701363636363643E-3</v>
          </cell>
        </row>
        <row r="232">
          <cell r="A232" t="str">
            <v>TBA/TESORO</v>
          </cell>
          <cell r="B232">
            <v>0.25290773409090905</v>
          </cell>
          <cell r="C232">
            <v>0.25290773409090905</v>
          </cell>
          <cell r="D232">
            <v>0.25290773409090905</v>
          </cell>
          <cell r="E232">
            <v>0.75872320227272716</v>
          </cell>
        </row>
        <row r="233">
          <cell r="A233" t="str">
            <v>TESORO ESP-ARG</v>
          </cell>
          <cell r="D233">
            <v>49.128357543999996</v>
          </cell>
          <cell r="E233">
            <v>49.128357543999996</v>
          </cell>
        </row>
        <row r="234">
          <cell r="A234" t="str">
            <v>VARIOS/PAMI</v>
          </cell>
          <cell r="B234">
            <v>2.1363518181818184E-2</v>
          </cell>
          <cell r="C234">
            <v>2.1363518181818184E-2</v>
          </cell>
          <cell r="D234">
            <v>2.1363518181818184E-2</v>
          </cell>
          <cell r="E234">
            <v>6.4090554545454551E-2</v>
          </cell>
        </row>
        <row r="235">
          <cell r="A235" t="str">
            <v>WBC/RELEXT</v>
          </cell>
          <cell r="B235">
            <v>4.0181994201698079E-3</v>
          </cell>
          <cell r="C235">
            <v>4.4262228204597232E-3</v>
          </cell>
          <cell r="D235">
            <v>6.2779271070615037E-3</v>
          </cell>
          <cell r="E235">
            <v>1.4722349347691035E-2</v>
          </cell>
        </row>
        <row r="236">
          <cell r="A236" t="str">
            <v>Total general</v>
          </cell>
          <cell r="B236">
            <v>1158.1292196902577</v>
          </cell>
          <cell r="C236">
            <v>1589.0794506111233</v>
          </cell>
          <cell r="D236">
            <v>4629.2229932279624</v>
          </cell>
          <cell r="E236">
            <v>7376.4316635293462</v>
          </cell>
        </row>
      </sheetData>
      <sheetData sheetId="1"/>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011"/>
      <sheetName val="Interés 2011"/>
      <sheetName val="Capital 2012"/>
      <sheetName val="Interés 2012"/>
      <sheetName val="Capital Resto"/>
      <sheetName val="Interés Resto"/>
    </sheetNames>
    <sheetDataSet>
      <sheetData sheetId="0">
        <row r="2">
          <cell r="A2" t="str">
            <v>Cod. DNCI</v>
          </cell>
          <cell r="B2">
            <v>10</v>
          </cell>
          <cell r="C2">
            <v>11</v>
          </cell>
          <cell r="D2">
            <v>12</v>
          </cell>
          <cell r="E2">
            <v>2011</v>
          </cell>
        </row>
        <row r="3">
          <cell r="A3">
            <v>1</v>
          </cell>
          <cell r="B3">
            <v>2</v>
          </cell>
          <cell r="C3">
            <v>3</v>
          </cell>
          <cell r="D3">
            <v>4</v>
          </cell>
          <cell r="E3">
            <v>5</v>
          </cell>
        </row>
        <row r="4">
          <cell r="A4" t="str">
            <v xml:space="preserve">    PAGARES DEL TESORO</v>
          </cell>
          <cell r="C4">
            <v>213.32841323991832</v>
          </cell>
          <cell r="E4">
            <v>213.32841323991832</v>
          </cell>
        </row>
        <row r="5">
          <cell r="A5" t="str">
            <v xml:space="preserve"> PRE9</v>
          </cell>
          <cell r="B5">
            <v>7.2776086452477706</v>
          </cell>
          <cell r="C5">
            <v>7.361651815802591</v>
          </cell>
          <cell r="D5">
            <v>7.361651815802591</v>
          </cell>
          <cell r="E5">
            <v>22.000912276852954</v>
          </cell>
        </row>
        <row r="6">
          <cell r="A6" t="str">
            <v>ABCRA</v>
          </cell>
          <cell r="B6">
            <v>625.44589774078486</v>
          </cell>
          <cell r="C6">
            <v>1486.3258026159333</v>
          </cell>
          <cell r="D6">
            <v>3697.9785969084423</v>
          </cell>
          <cell r="E6">
            <v>5809.75029726516</v>
          </cell>
        </row>
        <row r="7">
          <cell r="A7" t="str">
            <v>ARTIG</v>
          </cell>
          <cell r="B7">
            <v>0</v>
          </cell>
          <cell r="E7">
            <v>0</v>
          </cell>
        </row>
        <row r="8">
          <cell r="A8" t="str">
            <v>AVAL 1/2005</v>
          </cell>
          <cell r="C8">
            <v>27.294990900000002</v>
          </cell>
          <cell r="E8">
            <v>27.294990900000002</v>
          </cell>
        </row>
        <row r="9">
          <cell r="A9" t="str">
            <v>AVAL 1/2007</v>
          </cell>
          <cell r="D9">
            <v>9</v>
          </cell>
          <cell r="E9">
            <v>9</v>
          </cell>
        </row>
        <row r="10">
          <cell r="A10" t="str">
            <v>AVAL 1/2008</v>
          </cell>
          <cell r="C10">
            <v>11.937742459999999</v>
          </cell>
          <cell r="E10">
            <v>11.937742459999999</v>
          </cell>
        </row>
        <row r="11">
          <cell r="A11" t="str">
            <v>AVAL 2/2008</v>
          </cell>
          <cell r="C11">
            <v>23.671522999999997</v>
          </cell>
          <cell r="D11">
            <v>1.88324471</v>
          </cell>
          <cell r="E11">
            <v>25.554767709999997</v>
          </cell>
        </row>
        <row r="12">
          <cell r="A12" t="str">
            <v>BANCA COMERCIAL INTERNA</v>
          </cell>
          <cell r="B12">
            <v>0</v>
          </cell>
          <cell r="E12">
            <v>0</v>
          </cell>
        </row>
        <row r="13">
          <cell r="A13" t="str">
            <v>BD13-u$s</v>
          </cell>
          <cell r="B13">
            <v>0</v>
          </cell>
          <cell r="E13">
            <v>0</v>
          </cell>
        </row>
        <row r="14">
          <cell r="A14" t="str">
            <v>BG01/03</v>
          </cell>
          <cell r="B14">
            <v>0.10000001</v>
          </cell>
          <cell r="E14">
            <v>0.10000001</v>
          </cell>
        </row>
        <row r="15">
          <cell r="A15" t="str">
            <v>BG04/06</v>
          </cell>
          <cell r="B15">
            <v>0.13400000000000001</v>
          </cell>
          <cell r="E15">
            <v>0.13400000000000001</v>
          </cell>
        </row>
        <row r="16">
          <cell r="A16" t="str">
            <v>BG07/05</v>
          </cell>
          <cell r="B16">
            <v>2.5000000000000001E-2</v>
          </cell>
          <cell r="E16">
            <v>2.5000000000000001E-2</v>
          </cell>
        </row>
        <row r="17">
          <cell r="A17" t="str">
            <v>BG08/Pesificado</v>
          </cell>
          <cell r="B17">
            <v>2.2778606329328779E-2</v>
          </cell>
          <cell r="E17">
            <v>2.2778606329328779E-2</v>
          </cell>
        </row>
        <row r="18">
          <cell r="A18" t="str">
            <v>BG09/09</v>
          </cell>
          <cell r="B18">
            <v>0.36000009999999999</v>
          </cell>
          <cell r="E18">
            <v>0.36000009999999999</v>
          </cell>
        </row>
        <row r="19">
          <cell r="A19" t="str">
            <v>BG11/10</v>
          </cell>
          <cell r="B19">
            <v>0.39300001000000001</v>
          </cell>
          <cell r="E19">
            <v>0.39300001000000001</v>
          </cell>
        </row>
        <row r="20">
          <cell r="A20" t="str">
            <v>BG12/15</v>
          </cell>
          <cell r="D20">
            <v>0</v>
          </cell>
          <cell r="E20">
            <v>0</v>
          </cell>
        </row>
        <row r="21">
          <cell r="A21" t="str">
            <v>BG17/08</v>
          </cell>
          <cell r="B21">
            <v>0.13564999999999999</v>
          </cell>
          <cell r="E21">
            <v>0.13564999999999999</v>
          </cell>
        </row>
        <row r="22">
          <cell r="A22" t="str">
            <v>BG18/18</v>
          </cell>
          <cell r="D22">
            <v>0</v>
          </cell>
          <cell r="E22">
            <v>0</v>
          </cell>
        </row>
        <row r="23">
          <cell r="A23" t="str">
            <v>BG19/31</v>
          </cell>
          <cell r="D23">
            <v>0</v>
          </cell>
          <cell r="E23">
            <v>0</v>
          </cell>
        </row>
        <row r="24">
          <cell r="A24" t="str">
            <v>BID 1008</v>
          </cell>
          <cell r="D24">
            <v>0.26863937999999998</v>
          </cell>
          <cell r="E24">
            <v>0.26863937999999998</v>
          </cell>
        </row>
        <row r="25">
          <cell r="A25" t="str">
            <v>BID 1034</v>
          </cell>
          <cell r="C25">
            <v>2.8439293999999999</v>
          </cell>
          <cell r="E25">
            <v>2.8439293999999999</v>
          </cell>
        </row>
        <row r="26">
          <cell r="A26" t="str">
            <v>BID 1111</v>
          </cell>
          <cell r="D26">
            <v>0.264768</v>
          </cell>
          <cell r="E26">
            <v>0.264768</v>
          </cell>
        </row>
        <row r="27">
          <cell r="A27" t="str">
            <v>BID 1134</v>
          </cell>
          <cell r="B27">
            <v>3.78640679</v>
          </cell>
          <cell r="E27">
            <v>3.78640679</v>
          </cell>
        </row>
        <row r="28">
          <cell r="A28" t="str">
            <v>BID 1164</v>
          </cell>
          <cell r="D28">
            <v>2.18081098</v>
          </cell>
          <cell r="E28">
            <v>2.18081098</v>
          </cell>
        </row>
        <row r="29">
          <cell r="A29" t="str">
            <v>BID 1192</v>
          </cell>
          <cell r="D29">
            <v>1.7272727299999999</v>
          </cell>
          <cell r="E29">
            <v>1.7272727299999999</v>
          </cell>
        </row>
        <row r="30">
          <cell r="A30" t="str">
            <v>BID 1201</v>
          </cell>
          <cell r="C30">
            <v>4.5935004699999995</v>
          </cell>
          <cell r="E30">
            <v>4.5935004699999995</v>
          </cell>
        </row>
        <row r="31">
          <cell r="A31" t="str">
            <v>BID 1279</v>
          </cell>
          <cell r="B31">
            <v>0.13773943</v>
          </cell>
          <cell r="E31">
            <v>0.13773943</v>
          </cell>
        </row>
        <row r="32">
          <cell r="A32" t="str">
            <v>BID 1294</v>
          </cell>
          <cell r="C32">
            <v>6.5966710499999994</v>
          </cell>
          <cell r="E32">
            <v>6.5966710499999994</v>
          </cell>
        </row>
        <row r="33">
          <cell r="A33" t="str">
            <v>BID 1307</v>
          </cell>
          <cell r="B33">
            <v>1.15752371</v>
          </cell>
          <cell r="E33">
            <v>1.15752371</v>
          </cell>
        </row>
        <row r="34">
          <cell r="A34" t="str">
            <v>BID 1324</v>
          </cell>
          <cell r="D34">
            <v>16.666666670000001</v>
          </cell>
          <cell r="E34">
            <v>16.666666670000001</v>
          </cell>
        </row>
        <row r="35">
          <cell r="A35" t="str">
            <v>BID 1325</v>
          </cell>
          <cell r="D35">
            <v>4.2843910000000006E-2</v>
          </cell>
          <cell r="E35">
            <v>4.2843910000000006E-2</v>
          </cell>
        </row>
        <row r="36">
          <cell r="A36" t="str">
            <v>BID 1345</v>
          </cell>
          <cell r="C36">
            <v>14.708641009999999</v>
          </cell>
          <cell r="E36">
            <v>14.708641009999999</v>
          </cell>
        </row>
        <row r="37">
          <cell r="A37" t="str">
            <v>BID 1464</v>
          </cell>
          <cell r="C37">
            <v>1.3757363600000001</v>
          </cell>
          <cell r="E37">
            <v>1.3757363600000001</v>
          </cell>
        </row>
        <row r="38">
          <cell r="A38" t="str">
            <v>BID 1465</v>
          </cell>
          <cell r="D38">
            <v>0.86608954000000005</v>
          </cell>
          <cell r="E38">
            <v>0.86608954000000005</v>
          </cell>
        </row>
        <row r="39">
          <cell r="A39" t="str">
            <v>BID 1575</v>
          </cell>
          <cell r="C39">
            <v>0.13637980999999999</v>
          </cell>
          <cell r="E39">
            <v>0.13637980999999999</v>
          </cell>
        </row>
        <row r="40">
          <cell r="A40" t="str">
            <v>BID 1603</v>
          </cell>
          <cell r="C40">
            <v>0.10540969</v>
          </cell>
          <cell r="E40">
            <v>0.10540969</v>
          </cell>
        </row>
        <row r="41">
          <cell r="A41" t="str">
            <v>BID 1606</v>
          </cell>
          <cell r="D41">
            <v>16.666666670000001</v>
          </cell>
          <cell r="E41">
            <v>16.666666670000001</v>
          </cell>
        </row>
        <row r="42">
          <cell r="A42" t="str">
            <v>BID 1700</v>
          </cell>
          <cell r="C42">
            <v>0</v>
          </cell>
          <cell r="E42">
            <v>0</v>
          </cell>
        </row>
        <row r="43">
          <cell r="A43" t="str">
            <v>BID 1720</v>
          </cell>
          <cell r="C43">
            <v>16.666667</v>
          </cell>
          <cell r="E43">
            <v>16.666667</v>
          </cell>
        </row>
        <row r="44">
          <cell r="A44" t="str">
            <v>BID 1764</v>
          </cell>
          <cell r="C44">
            <v>0</v>
          </cell>
          <cell r="E44">
            <v>0</v>
          </cell>
        </row>
        <row r="45">
          <cell r="A45" t="str">
            <v>BID 1765</v>
          </cell>
          <cell r="C45">
            <v>4.28778215</v>
          </cell>
          <cell r="E45">
            <v>4.28778215</v>
          </cell>
        </row>
        <row r="46">
          <cell r="A46" t="str">
            <v>BID 1777</v>
          </cell>
          <cell r="C46">
            <v>0</v>
          </cell>
          <cell r="E46">
            <v>0</v>
          </cell>
        </row>
        <row r="47">
          <cell r="A47" t="str">
            <v>BID 1865</v>
          </cell>
          <cell r="C47">
            <v>0</v>
          </cell>
          <cell r="E47">
            <v>0</v>
          </cell>
        </row>
        <row r="48">
          <cell r="A48" t="str">
            <v>BID 1868</v>
          </cell>
          <cell r="D48">
            <v>0</v>
          </cell>
          <cell r="E48">
            <v>0</v>
          </cell>
        </row>
        <row r="49">
          <cell r="A49" t="str">
            <v>BID 1884</v>
          </cell>
          <cell r="C49">
            <v>0</v>
          </cell>
          <cell r="E49">
            <v>0</v>
          </cell>
        </row>
        <row r="50">
          <cell r="A50" t="str">
            <v>BID 1895</v>
          </cell>
          <cell r="B50">
            <v>0</v>
          </cell>
          <cell r="E50">
            <v>0</v>
          </cell>
        </row>
        <row r="51">
          <cell r="A51" t="str">
            <v>BID 1896</v>
          </cell>
          <cell r="C51">
            <v>0</v>
          </cell>
          <cell r="E51">
            <v>0</v>
          </cell>
        </row>
        <row r="52">
          <cell r="A52" t="str">
            <v>BID 1903</v>
          </cell>
          <cell r="C52">
            <v>0</v>
          </cell>
          <cell r="E52">
            <v>0</v>
          </cell>
        </row>
        <row r="53">
          <cell r="A53" t="str">
            <v>BID 1914</v>
          </cell>
          <cell r="B53">
            <v>0</v>
          </cell>
          <cell r="E53">
            <v>0</v>
          </cell>
        </row>
        <row r="54">
          <cell r="A54" t="str">
            <v>BID 1950</v>
          </cell>
          <cell r="B54">
            <v>0</v>
          </cell>
          <cell r="E54">
            <v>0</v>
          </cell>
        </row>
        <row r="55">
          <cell r="A55" t="str">
            <v>BID 1956</v>
          </cell>
          <cell r="B55">
            <v>0</v>
          </cell>
          <cell r="E55">
            <v>0</v>
          </cell>
        </row>
        <row r="56">
          <cell r="A56" t="str">
            <v>BID 1966</v>
          </cell>
          <cell r="B56">
            <v>13.522384259999999</v>
          </cell>
          <cell r="E56">
            <v>13.522384259999999</v>
          </cell>
        </row>
        <row r="57">
          <cell r="A57" t="str">
            <v>BID 2239</v>
          </cell>
          <cell r="B57">
            <v>0</v>
          </cell>
          <cell r="E57">
            <v>0</v>
          </cell>
        </row>
        <row r="58">
          <cell r="A58" t="str">
            <v>BID 545</v>
          </cell>
          <cell r="C58">
            <v>2.1540306234414484</v>
          </cell>
          <cell r="E58">
            <v>2.1540306234414484</v>
          </cell>
        </row>
        <row r="59">
          <cell r="A59" t="str">
            <v>BID 633</v>
          </cell>
          <cell r="C59">
            <v>12.60206868</v>
          </cell>
          <cell r="E59">
            <v>12.60206868</v>
          </cell>
        </row>
        <row r="60">
          <cell r="A60" t="str">
            <v>BID 643</v>
          </cell>
          <cell r="B60">
            <v>1.168607953</v>
          </cell>
          <cell r="E60">
            <v>1.168607953</v>
          </cell>
        </row>
        <row r="61">
          <cell r="A61" t="str">
            <v>BID 682</v>
          </cell>
          <cell r="B61">
            <v>11.329921240000001</v>
          </cell>
          <cell r="E61">
            <v>11.329921240000001</v>
          </cell>
        </row>
        <row r="62">
          <cell r="A62" t="str">
            <v>BID 684</v>
          </cell>
          <cell r="B62">
            <v>0.13507037199999999</v>
          </cell>
          <cell r="E62">
            <v>0.13507037199999999</v>
          </cell>
        </row>
        <row r="63">
          <cell r="A63" t="str">
            <v>BID 733</v>
          </cell>
          <cell r="D63">
            <v>13.458770933</v>
          </cell>
          <cell r="E63">
            <v>13.458770933</v>
          </cell>
        </row>
        <row r="64">
          <cell r="A64" t="str">
            <v>BID 734</v>
          </cell>
          <cell r="D64">
            <v>15.53177333</v>
          </cell>
          <cell r="E64">
            <v>15.53177333</v>
          </cell>
        </row>
        <row r="65">
          <cell r="A65" t="str">
            <v>BID 816</v>
          </cell>
          <cell r="D65">
            <v>4.6790398700000004</v>
          </cell>
          <cell r="E65">
            <v>4.6790398700000004</v>
          </cell>
        </row>
        <row r="66">
          <cell r="A66" t="str">
            <v>BID 830</v>
          </cell>
          <cell r="D66">
            <v>6.9014141859999993</v>
          </cell>
          <cell r="E66">
            <v>6.9014141859999993</v>
          </cell>
        </row>
        <row r="67">
          <cell r="A67" t="str">
            <v>BID 845</v>
          </cell>
          <cell r="B67">
            <v>14.452518788000001</v>
          </cell>
          <cell r="E67">
            <v>14.452518788000001</v>
          </cell>
        </row>
        <row r="68">
          <cell r="A68" t="str">
            <v>BID 857</v>
          </cell>
          <cell r="D68">
            <v>8.3187341500000009</v>
          </cell>
          <cell r="E68">
            <v>8.3187341500000009</v>
          </cell>
        </row>
        <row r="69">
          <cell r="A69" t="str">
            <v>BID 863</v>
          </cell>
          <cell r="B69">
            <v>2.1218089999999998E-2</v>
          </cell>
          <cell r="E69">
            <v>2.1218089999999998E-2</v>
          </cell>
        </row>
        <row r="70">
          <cell r="A70" t="str">
            <v>BID 867</v>
          </cell>
          <cell r="B70">
            <v>0.47034197999999999</v>
          </cell>
          <cell r="E70">
            <v>0.47034197999999999</v>
          </cell>
        </row>
        <row r="71">
          <cell r="A71" t="str">
            <v>BID 871</v>
          </cell>
          <cell r="D71">
            <v>14.573011470000001</v>
          </cell>
          <cell r="E71">
            <v>14.573011470000001</v>
          </cell>
        </row>
        <row r="72">
          <cell r="A72" t="str">
            <v>BID 899</v>
          </cell>
          <cell r="D72">
            <v>8.0965105600000005</v>
          </cell>
          <cell r="E72">
            <v>8.0965105600000005</v>
          </cell>
        </row>
        <row r="73">
          <cell r="A73" t="str">
            <v>BID 925</v>
          </cell>
          <cell r="D73">
            <v>0.47286607000000003</v>
          </cell>
          <cell r="E73">
            <v>0.47286607000000003</v>
          </cell>
        </row>
        <row r="74">
          <cell r="A74" t="str">
            <v>BID 932</v>
          </cell>
          <cell r="D74">
            <v>0.9375</v>
          </cell>
          <cell r="E74">
            <v>0.9375</v>
          </cell>
        </row>
        <row r="75">
          <cell r="A75" t="str">
            <v>BID 961</v>
          </cell>
          <cell r="D75">
            <v>15.962</v>
          </cell>
          <cell r="E75">
            <v>15.962</v>
          </cell>
        </row>
        <row r="76">
          <cell r="A76" t="str">
            <v>BID CBA</v>
          </cell>
          <cell r="C76">
            <v>7.0884345499999997</v>
          </cell>
          <cell r="E76">
            <v>7.0884345499999997</v>
          </cell>
        </row>
        <row r="77">
          <cell r="A77" t="str">
            <v>BIRF  7398</v>
          </cell>
          <cell r="C77">
            <v>0</v>
          </cell>
          <cell r="E77">
            <v>0</v>
          </cell>
        </row>
        <row r="78">
          <cell r="A78" t="str">
            <v>BIRF 4085</v>
          </cell>
          <cell r="B78">
            <v>0.51045052999999996</v>
          </cell>
          <cell r="E78">
            <v>0.51045052999999996</v>
          </cell>
        </row>
        <row r="79">
          <cell r="A79" t="str">
            <v>BIRF 4131</v>
          </cell>
          <cell r="B79">
            <v>1</v>
          </cell>
          <cell r="E79">
            <v>1</v>
          </cell>
        </row>
        <row r="80">
          <cell r="A80" t="str">
            <v>BIRF 4163</v>
          </cell>
          <cell r="D80">
            <v>9.9854876699999995</v>
          </cell>
          <cell r="E80">
            <v>9.9854876699999995</v>
          </cell>
        </row>
        <row r="81">
          <cell r="A81" t="str">
            <v>BIRF 4168</v>
          </cell>
          <cell r="D81">
            <v>0.74905999999999995</v>
          </cell>
          <cell r="E81">
            <v>0.74905999999999995</v>
          </cell>
        </row>
        <row r="82">
          <cell r="A82" t="str">
            <v>BIRF 4218</v>
          </cell>
          <cell r="C82">
            <v>2.4998999999999998</v>
          </cell>
          <cell r="E82">
            <v>2.4998999999999998</v>
          </cell>
        </row>
        <row r="83">
          <cell r="A83" t="str">
            <v>BIRF 4219</v>
          </cell>
          <cell r="C83">
            <v>3.75</v>
          </cell>
          <cell r="E83">
            <v>3.75</v>
          </cell>
        </row>
        <row r="84">
          <cell r="A84" t="str">
            <v>BIRF 4220</v>
          </cell>
          <cell r="C84">
            <v>1.7499</v>
          </cell>
          <cell r="E84">
            <v>1.7499</v>
          </cell>
        </row>
        <row r="85">
          <cell r="A85" t="str">
            <v>BIRF 4221</v>
          </cell>
          <cell r="C85">
            <v>5</v>
          </cell>
          <cell r="E85">
            <v>5</v>
          </cell>
        </row>
        <row r="86">
          <cell r="A86" t="str">
            <v>BIRF 4281</v>
          </cell>
          <cell r="B86">
            <v>0.29851</v>
          </cell>
          <cell r="E86">
            <v>0.29851</v>
          </cell>
        </row>
        <row r="87">
          <cell r="A87" t="str">
            <v>BIRF 4295</v>
          </cell>
          <cell r="C87">
            <v>22.407999996000001</v>
          </cell>
          <cell r="E87">
            <v>22.407999996000001</v>
          </cell>
        </row>
        <row r="88">
          <cell r="A88" t="str">
            <v>BIRF 4313</v>
          </cell>
          <cell r="C88">
            <v>5.9256000000000002</v>
          </cell>
          <cell r="E88">
            <v>5.9256000000000002</v>
          </cell>
        </row>
        <row r="89">
          <cell r="A89" t="str">
            <v>BIRF 4314</v>
          </cell>
          <cell r="C89">
            <v>0.17299999999999999</v>
          </cell>
          <cell r="E89">
            <v>0.17299999999999999</v>
          </cell>
        </row>
        <row r="90">
          <cell r="A90" t="str">
            <v>BIRF 4398</v>
          </cell>
          <cell r="B90">
            <v>4.5392999999999999</v>
          </cell>
          <cell r="E90">
            <v>4.5392999999999999</v>
          </cell>
        </row>
        <row r="91">
          <cell r="A91" t="str">
            <v>BIRF 4459</v>
          </cell>
          <cell r="B91">
            <v>0.5</v>
          </cell>
          <cell r="E91">
            <v>0.5</v>
          </cell>
        </row>
        <row r="92">
          <cell r="A92" t="str">
            <v>BIRF 4472</v>
          </cell>
          <cell r="D92">
            <v>2.2000000000000001E-3</v>
          </cell>
          <cell r="E92">
            <v>2.2000000000000001E-3</v>
          </cell>
        </row>
        <row r="93">
          <cell r="A93" t="str">
            <v>BIRF 4578</v>
          </cell>
          <cell r="B93">
            <v>2.2210000000000001</v>
          </cell>
          <cell r="E93">
            <v>2.2210000000000001</v>
          </cell>
        </row>
        <row r="94">
          <cell r="A94" t="str">
            <v>BIRF 4580</v>
          </cell>
          <cell r="D94">
            <v>0.25</v>
          </cell>
          <cell r="E94">
            <v>0.25</v>
          </cell>
        </row>
        <row r="95">
          <cell r="A95" t="str">
            <v>BIRF 4585</v>
          </cell>
          <cell r="B95">
            <v>11.399900000000001</v>
          </cell>
          <cell r="E95">
            <v>11.399900000000001</v>
          </cell>
        </row>
        <row r="96">
          <cell r="A96" t="str">
            <v>BIRF 4586</v>
          </cell>
          <cell r="B96">
            <v>2.83987458</v>
          </cell>
          <cell r="E96">
            <v>2.83987458</v>
          </cell>
        </row>
        <row r="97">
          <cell r="A97" t="str">
            <v>BIRF 4640</v>
          </cell>
          <cell r="B97">
            <v>0.21190000000000001</v>
          </cell>
          <cell r="E97">
            <v>0.21190000000000001</v>
          </cell>
        </row>
        <row r="98">
          <cell r="A98" t="str">
            <v>BIRF 7157</v>
          </cell>
          <cell r="B98">
            <v>30.976702289999999</v>
          </cell>
          <cell r="E98">
            <v>30.976702289999999</v>
          </cell>
        </row>
        <row r="99">
          <cell r="A99" t="str">
            <v>BIRF 7199</v>
          </cell>
          <cell r="B99">
            <v>27.975000000000001</v>
          </cell>
          <cell r="E99">
            <v>27.975000000000001</v>
          </cell>
        </row>
        <row r="100">
          <cell r="A100" t="str">
            <v>BIRF 7242</v>
          </cell>
          <cell r="D100">
            <v>11.055507499999999</v>
          </cell>
          <cell r="E100">
            <v>11.055507499999999</v>
          </cell>
        </row>
        <row r="101">
          <cell r="A101" t="str">
            <v>BIRF 7268</v>
          </cell>
          <cell r="B101">
            <v>1.43608154</v>
          </cell>
          <cell r="E101">
            <v>1.43608154</v>
          </cell>
        </row>
        <row r="102">
          <cell r="A102" t="str">
            <v>BIRF 7301</v>
          </cell>
          <cell r="B102">
            <v>0</v>
          </cell>
          <cell r="E102">
            <v>0</v>
          </cell>
        </row>
        <row r="103">
          <cell r="A103" t="str">
            <v>BIRF 7362</v>
          </cell>
          <cell r="D103">
            <v>0</v>
          </cell>
          <cell r="E103">
            <v>0</v>
          </cell>
        </row>
        <row r="104">
          <cell r="A104" t="str">
            <v>BIRF 7382</v>
          </cell>
          <cell r="C104">
            <v>1.1147440399999999</v>
          </cell>
          <cell r="E104">
            <v>1.1147440399999999</v>
          </cell>
        </row>
        <row r="105">
          <cell r="A105" t="str">
            <v>BIRF 7385</v>
          </cell>
          <cell r="B105">
            <v>1.2940625299999999</v>
          </cell>
          <cell r="E105">
            <v>1.2940625299999999</v>
          </cell>
        </row>
        <row r="106">
          <cell r="A106" t="str">
            <v>BIRF 7429</v>
          </cell>
          <cell r="B106">
            <v>0</v>
          </cell>
          <cell r="E106">
            <v>0</v>
          </cell>
        </row>
        <row r="107">
          <cell r="A107" t="str">
            <v>BIRF 7472</v>
          </cell>
          <cell r="B107">
            <v>0</v>
          </cell>
          <cell r="E107">
            <v>0</v>
          </cell>
        </row>
        <row r="108">
          <cell r="A108" t="str">
            <v>BIRF 7473</v>
          </cell>
          <cell r="D108">
            <v>0</v>
          </cell>
          <cell r="E108">
            <v>0</v>
          </cell>
        </row>
        <row r="109">
          <cell r="A109" t="str">
            <v>BIRF 7599</v>
          </cell>
          <cell r="B109">
            <v>0</v>
          </cell>
          <cell r="E109">
            <v>0</v>
          </cell>
        </row>
        <row r="110">
          <cell r="A110" t="str">
            <v>BIRF 7703</v>
          </cell>
          <cell r="D110">
            <v>0</v>
          </cell>
          <cell r="E110">
            <v>0</v>
          </cell>
        </row>
        <row r="111">
          <cell r="A111" t="str">
            <v>BIRF 8008</v>
          </cell>
          <cell r="C111">
            <v>0</v>
          </cell>
          <cell r="E111">
            <v>0</v>
          </cell>
        </row>
        <row r="112">
          <cell r="A112" t="str">
            <v>BNA. FINANC.</v>
          </cell>
          <cell r="B112">
            <v>72.335315101070165</v>
          </cell>
          <cell r="C112">
            <v>72.335315101070165</v>
          </cell>
          <cell r="D112">
            <v>72.316290130796673</v>
          </cell>
          <cell r="E112">
            <v>216.98692033293699</v>
          </cell>
        </row>
        <row r="113">
          <cell r="A113" t="str">
            <v>BODEN 15 USD</v>
          </cell>
          <cell r="B113">
            <v>0</v>
          </cell>
          <cell r="E113">
            <v>0</v>
          </cell>
        </row>
        <row r="114">
          <cell r="A114" t="str">
            <v>BOGAR</v>
          </cell>
          <cell r="B114">
            <v>79.827844775730881</v>
          </cell>
          <cell r="C114">
            <v>79.827844775730881</v>
          </cell>
          <cell r="D114">
            <v>79.827844775730881</v>
          </cell>
          <cell r="E114">
            <v>239.48353432719276</v>
          </cell>
        </row>
        <row r="115">
          <cell r="A115" t="str">
            <v>BOGAR 2020</v>
          </cell>
          <cell r="B115">
            <v>2.8621374885696782</v>
          </cell>
          <cell r="C115">
            <v>2.8621374885696782</v>
          </cell>
          <cell r="D115">
            <v>2.8621374885696782</v>
          </cell>
          <cell r="E115">
            <v>8.5864124657090333</v>
          </cell>
        </row>
        <row r="116">
          <cell r="A116" t="str">
            <v>BONAR $ 2013</v>
          </cell>
          <cell r="B116">
            <v>0</v>
          </cell>
          <cell r="E116">
            <v>0</v>
          </cell>
        </row>
        <row r="117">
          <cell r="A117" t="str">
            <v>BONAR 14 $</v>
          </cell>
          <cell r="B117">
            <v>0</v>
          </cell>
          <cell r="E117">
            <v>0</v>
          </cell>
        </row>
        <row r="118">
          <cell r="A118" t="str">
            <v>BONAR 15 $</v>
          </cell>
          <cell r="D118">
            <v>0</v>
          </cell>
          <cell r="E118">
            <v>0</v>
          </cell>
        </row>
        <row r="119">
          <cell r="A119" t="str">
            <v>BONAR 16 $</v>
          </cell>
          <cell r="D119">
            <v>0</v>
          </cell>
          <cell r="E119">
            <v>0</v>
          </cell>
        </row>
        <row r="120">
          <cell r="A120" t="str">
            <v>BONAR ARG $ V</v>
          </cell>
          <cell r="D120">
            <v>0</v>
          </cell>
          <cell r="E120">
            <v>0</v>
          </cell>
        </row>
        <row r="121">
          <cell r="A121" t="str">
            <v>BONAR X</v>
          </cell>
          <cell r="B121">
            <v>0</v>
          </cell>
          <cell r="E121">
            <v>0</v>
          </cell>
        </row>
        <row r="122">
          <cell r="A122" t="str">
            <v>Bono 2013 $</v>
          </cell>
          <cell r="B122">
            <v>1.3515297717003569</v>
          </cell>
          <cell r="E122">
            <v>1.3515297717003569</v>
          </cell>
        </row>
        <row r="123">
          <cell r="A123" t="str">
            <v>BT05</v>
          </cell>
          <cell r="B123">
            <v>2.904166</v>
          </cell>
          <cell r="E123">
            <v>2.904166</v>
          </cell>
        </row>
        <row r="124">
          <cell r="A124" t="str">
            <v>BT06</v>
          </cell>
          <cell r="B124">
            <v>0.91116200999999997</v>
          </cell>
          <cell r="E124">
            <v>0.91116200999999997</v>
          </cell>
        </row>
        <row r="125">
          <cell r="A125" t="str">
            <v>CAF  INV PUB SECT ELE</v>
          </cell>
          <cell r="D125">
            <v>0</v>
          </cell>
          <cell r="E125">
            <v>0</v>
          </cell>
        </row>
        <row r="126">
          <cell r="A126" t="str">
            <v>CAF  VIAL PAR ARGENT</v>
          </cell>
          <cell r="C126">
            <v>0</v>
          </cell>
          <cell r="E126">
            <v>0</v>
          </cell>
        </row>
        <row r="127">
          <cell r="A127" t="str">
            <v>CAF 4537</v>
          </cell>
          <cell r="D127">
            <v>8.0244305499999999</v>
          </cell>
          <cell r="E127">
            <v>8.0244305499999999</v>
          </cell>
        </row>
        <row r="128">
          <cell r="A128" t="str">
            <v>CAF 4538</v>
          </cell>
          <cell r="D128">
            <v>0</v>
          </cell>
          <cell r="E128">
            <v>0</v>
          </cell>
        </row>
        <row r="129">
          <cell r="A129" t="str">
            <v>CAF 6966</v>
          </cell>
          <cell r="D129">
            <v>0</v>
          </cell>
          <cell r="E129">
            <v>0</v>
          </cell>
        </row>
        <row r="130">
          <cell r="A130" t="str">
            <v>CAF AGUA PO</v>
          </cell>
          <cell r="C130">
            <v>10.14285714</v>
          </cell>
          <cell r="E130">
            <v>10.14285714</v>
          </cell>
        </row>
        <row r="131">
          <cell r="A131" t="str">
            <v>CAF I</v>
          </cell>
          <cell r="C131">
            <v>10.957887250000001</v>
          </cell>
          <cell r="E131">
            <v>10.957887250000001</v>
          </cell>
        </row>
        <row r="132">
          <cell r="A132" t="str">
            <v>CAF II</v>
          </cell>
          <cell r="D132">
            <v>2.01817417</v>
          </cell>
          <cell r="E132">
            <v>2.01817417</v>
          </cell>
        </row>
        <row r="133">
          <cell r="A133" t="str">
            <v>CITILA/RELEXT</v>
          </cell>
          <cell r="B133">
            <v>5.4831899999999998E-3</v>
          </cell>
          <cell r="C133">
            <v>5.2980699999999993E-3</v>
          </cell>
          <cell r="D133">
            <v>5.5442799999999995E-3</v>
          </cell>
          <cell r="E133">
            <v>1.6325539999999999E-2</v>
          </cell>
        </row>
        <row r="134">
          <cell r="A134" t="str">
            <v>DISC $+CER</v>
          </cell>
          <cell r="D134">
            <v>0</v>
          </cell>
          <cell r="E134">
            <v>0</v>
          </cell>
        </row>
        <row r="135">
          <cell r="A135" t="str">
            <v>DISC EUR</v>
          </cell>
          <cell r="D135">
            <v>0</v>
          </cell>
          <cell r="E135">
            <v>0</v>
          </cell>
        </row>
        <row r="136">
          <cell r="A136" t="str">
            <v>DISC JPY</v>
          </cell>
          <cell r="D136">
            <v>0</v>
          </cell>
          <cell r="E136">
            <v>0</v>
          </cell>
        </row>
        <row r="137">
          <cell r="A137" t="str">
            <v>DISC USD</v>
          </cell>
          <cell r="D137">
            <v>0</v>
          </cell>
          <cell r="E137">
            <v>0</v>
          </cell>
        </row>
        <row r="138">
          <cell r="A138" t="str">
            <v>DISD</v>
          </cell>
          <cell r="C138">
            <v>0</v>
          </cell>
          <cell r="E138">
            <v>0</v>
          </cell>
        </row>
        <row r="139">
          <cell r="A139" t="str">
            <v>DISDDM</v>
          </cell>
          <cell r="C139">
            <v>0</v>
          </cell>
          <cell r="E139">
            <v>0</v>
          </cell>
        </row>
        <row r="140">
          <cell r="A140" t="str">
            <v>EEUU/TESORO</v>
          </cell>
          <cell r="D140">
            <v>0</v>
          </cell>
          <cell r="E140">
            <v>0</v>
          </cell>
        </row>
        <row r="141">
          <cell r="A141" t="str">
            <v>EIB/VIALIDAD</v>
          </cell>
          <cell r="D141">
            <v>1.8770882100000001</v>
          </cell>
          <cell r="E141">
            <v>1.8770882100000001</v>
          </cell>
        </row>
        <row r="142">
          <cell r="A142" t="str">
            <v>EL/DEM-55</v>
          </cell>
          <cell r="C142">
            <v>0</v>
          </cell>
          <cell r="E142">
            <v>0</v>
          </cell>
        </row>
        <row r="143">
          <cell r="A143" t="str">
            <v>FEM/TESORO</v>
          </cell>
          <cell r="B143">
            <v>6.0746730083234245E-3</v>
          </cell>
          <cell r="C143">
            <v>6.0746730083234245E-3</v>
          </cell>
          <cell r="D143">
            <v>6.0746730083234245E-3</v>
          </cell>
          <cell r="E143">
            <v>1.8224019024970273E-2</v>
          </cell>
        </row>
        <row r="144">
          <cell r="A144" t="str">
            <v>FERRO</v>
          </cell>
          <cell r="B144">
            <v>0</v>
          </cell>
          <cell r="E144">
            <v>0</v>
          </cell>
        </row>
        <row r="145">
          <cell r="A145" t="str">
            <v>FIDA 417</v>
          </cell>
          <cell r="D145">
            <v>0.59072454715802625</v>
          </cell>
          <cell r="E145">
            <v>0.59072454715802625</v>
          </cell>
        </row>
        <row r="146">
          <cell r="A146" t="str">
            <v>FIDA 514</v>
          </cell>
          <cell r="D146">
            <v>1.0977445190505934</v>
          </cell>
          <cell r="E146">
            <v>1.0977445190505934</v>
          </cell>
        </row>
        <row r="147">
          <cell r="A147" t="str">
            <v>FIDA 648</v>
          </cell>
          <cell r="D147">
            <v>1.0211971111805123</v>
          </cell>
          <cell r="E147">
            <v>1.0211971111805123</v>
          </cell>
        </row>
        <row r="148">
          <cell r="A148" t="str">
            <v>FIDA 713</v>
          </cell>
          <cell r="B148">
            <v>0.50211564647095563</v>
          </cell>
          <cell r="E148">
            <v>0.50211564647095563</v>
          </cell>
        </row>
        <row r="149">
          <cell r="A149" t="str">
            <v>FINAN. DEL BNA</v>
          </cell>
          <cell r="B149">
            <v>15.4179548156956</v>
          </cell>
          <cell r="C149">
            <v>15.4179548156956</v>
          </cell>
          <cell r="D149">
            <v>15.4179548156956</v>
          </cell>
          <cell r="E149">
            <v>46.253864447086798</v>
          </cell>
        </row>
        <row r="150">
          <cell r="A150" t="str">
            <v>FINANC BNA $1.200.000.000</v>
          </cell>
          <cell r="B150">
            <v>11.890606420927467</v>
          </cell>
          <cell r="C150">
            <v>11.890606420927467</v>
          </cell>
          <cell r="D150">
            <v>11.890606420927467</v>
          </cell>
          <cell r="E150">
            <v>35.6718192627824</v>
          </cell>
        </row>
        <row r="151">
          <cell r="A151" t="str">
            <v>FINANC BNA$-RESIDENTE</v>
          </cell>
          <cell r="B151">
            <v>15.854141895362664</v>
          </cell>
          <cell r="C151">
            <v>15.854141895362664</v>
          </cell>
          <cell r="D151">
            <v>15.854141895362664</v>
          </cell>
          <cell r="E151">
            <v>47.562425686087991</v>
          </cell>
        </row>
        <row r="152">
          <cell r="A152" t="str">
            <v>FINANC BNA$-RESIDENTE $ 3000</v>
          </cell>
          <cell r="B152">
            <v>0</v>
          </cell>
          <cell r="C152">
            <v>0</v>
          </cell>
          <cell r="D152">
            <v>0</v>
          </cell>
          <cell r="E152">
            <v>0</v>
          </cell>
        </row>
        <row r="153">
          <cell r="A153" t="str">
            <v xml:space="preserve">FINANCIAM.BNA $ </v>
          </cell>
          <cell r="B153">
            <v>41.122076891795473</v>
          </cell>
          <cell r="C153">
            <v>41.122076891795473</v>
          </cell>
          <cell r="D153">
            <v>41.122076891795473</v>
          </cell>
          <cell r="E153">
            <v>123.36623067538652</v>
          </cell>
        </row>
        <row r="154">
          <cell r="A154" t="str">
            <v>FINANCIAM.BNA $ 4.150.040.000</v>
          </cell>
          <cell r="B154">
            <v>0</v>
          </cell>
          <cell r="C154">
            <v>0</v>
          </cell>
          <cell r="D154">
            <v>0</v>
          </cell>
          <cell r="E154">
            <v>0</v>
          </cell>
        </row>
        <row r="155">
          <cell r="A155" t="str">
            <v>FKUW/PROVSF</v>
          </cell>
          <cell r="D155">
            <v>1.178171304662089</v>
          </cell>
          <cell r="E155">
            <v>1.178171304662089</v>
          </cell>
        </row>
        <row r="156">
          <cell r="A156" t="str">
            <v>FON/TESORO</v>
          </cell>
          <cell r="B156">
            <v>3.3059091557669444E-2</v>
          </cell>
          <cell r="C156">
            <v>2.5425988109393581E-2</v>
          </cell>
          <cell r="E156">
            <v>5.8485079667063025E-2</v>
          </cell>
        </row>
        <row r="157">
          <cell r="A157" t="str">
            <v>FONAVI/TESORO</v>
          </cell>
          <cell r="B157">
            <v>2.2925867243757434</v>
          </cell>
          <cell r="C157">
            <v>2.2925867243757434</v>
          </cell>
          <cell r="D157">
            <v>2.2925867243757434</v>
          </cell>
          <cell r="E157">
            <v>6.8777601731272302</v>
          </cell>
        </row>
        <row r="158">
          <cell r="A158" t="str">
            <v>FONP 12/02</v>
          </cell>
          <cell r="C158">
            <v>8.5282979999999994E-2</v>
          </cell>
          <cell r="E158">
            <v>8.5282979999999994E-2</v>
          </cell>
        </row>
        <row r="159">
          <cell r="A159" t="str">
            <v>FONP 16/2006</v>
          </cell>
          <cell r="C159">
            <v>2.2063169999999997E-2</v>
          </cell>
          <cell r="E159">
            <v>2.2063169999999997E-2</v>
          </cell>
        </row>
        <row r="160">
          <cell r="A160" t="str">
            <v>FONP 18 /2006</v>
          </cell>
          <cell r="B160">
            <v>0</v>
          </cell>
          <cell r="E160">
            <v>0</v>
          </cell>
        </row>
        <row r="161">
          <cell r="A161" t="str">
            <v>GLOBAL 2017 USD</v>
          </cell>
          <cell r="D161">
            <v>0</v>
          </cell>
          <cell r="E161">
            <v>0</v>
          </cell>
        </row>
        <row r="162">
          <cell r="A162" t="str">
            <v>ICE/CORTE</v>
          </cell>
          <cell r="B162">
            <v>9.3219579999999996E-2</v>
          </cell>
          <cell r="E162">
            <v>9.3219579999999996E-2</v>
          </cell>
        </row>
        <row r="163">
          <cell r="A163" t="str">
            <v>ICE/MCBA</v>
          </cell>
          <cell r="D163">
            <v>0.35395259000000001</v>
          </cell>
          <cell r="E163">
            <v>0.35395259000000001</v>
          </cell>
        </row>
        <row r="164">
          <cell r="A164" t="str">
            <v>ICE/PREFEC</v>
          </cell>
          <cell r="D164">
            <v>6.6803979999999999E-2</v>
          </cell>
          <cell r="E164">
            <v>6.6803979999999999E-2</v>
          </cell>
        </row>
        <row r="165">
          <cell r="A165" t="str">
            <v>ICE/PROVCB</v>
          </cell>
          <cell r="B165">
            <v>0.62365181000000003</v>
          </cell>
          <cell r="E165">
            <v>0.62365181000000003</v>
          </cell>
        </row>
        <row r="166">
          <cell r="A166" t="str">
            <v>ICE/SALUD</v>
          </cell>
          <cell r="C166">
            <v>2.34358567</v>
          </cell>
          <cell r="E166">
            <v>2.34358567</v>
          </cell>
        </row>
        <row r="167">
          <cell r="A167" t="str">
            <v>ICO/CBA</v>
          </cell>
          <cell r="B167">
            <v>2.7893068817780158</v>
          </cell>
          <cell r="E167">
            <v>2.7893068817780158</v>
          </cell>
        </row>
        <row r="168">
          <cell r="A168" t="str">
            <v>ICO/SALUD</v>
          </cell>
          <cell r="B168">
            <v>2.7893068951666891</v>
          </cell>
          <cell r="E168">
            <v>2.7893068951666891</v>
          </cell>
        </row>
        <row r="169">
          <cell r="A169" t="str">
            <v>ICO-PROV SAN JUAN</v>
          </cell>
          <cell r="D169">
            <v>0</v>
          </cell>
          <cell r="E169">
            <v>0</v>
          </cell>
        </row>
        <row r="170">
          <cell r="A170" t="str">
            <v>IRB/RELEXT</v>
          </cell>
          <cell r="D170">
            <v>6.5283839871468734E-3</v>
          </cell>
          <cell r="E170">
            <v>6.5283839871468734E-3</v>
          </cell>
        </row>
        <row r="171">
          <cell r="A171" t="str">
            <v>KFW/INTI</v>
          </cell>
          <cell r="D171">
            <v>0.31886431516936675</v>
          </cell>
          <cell r="E171">
            <v>0.31886431516936675</v>
          </cell>
        </row>
        <row r="172">
          <cell r="A172" t="str">
            <v>KFW/YACYRETA</v>
          </cell>
          <cell r="C172">
            <v>0.38010232962913376</v>
          </cell>
          <cell r="E172">
            <v>0.38010232962913376</v>
          </cell>
        </row>
        <row r="173">
          <cell r="A173" t="str">
            <v>LETR</v>
          </cell>
          <cell r="B173">
            <v>272.35606420927468</v>
          </cell>
          <cell r="C173">
            <v>277.2</v>
          </cell>
          <cell r="D173">
            <v>1089.7869797859692</v>
          </cell>
          <cell r="E173">
            <v>1639.3430439952435</v>
          </cell>
        </row>
        <row r="174">
          <cell r="A174" t="str">
            <v>MEDIO/HIDRONOR</v>
          </cell>
          <cell r="B174">
            <v>7.2530432454143798E-2</v>
          </cell>
          <cell r="E174">
            <v>7.2530432454143798E-2</v>
          </cell>
        </row>
        <row r="175">
          <cell r="A175" t="str">
            <v>MEDIO/JUSTICIA</v>
          </cell>
          <cell r="C175">
            <v>5.6662050000000005E-2</v>
          </cell>
          <cell r="E175">
            <v>5.6662050000000005E-2</v>
          </cell>
        </row>
        <row r="176">
          <cell r="A176" t="str">
            <v>MEDIO/NASA</v>
          </cell>
          <cell r="C176">
            <v>0.2672164279019949</v>
          </cell>
          <cell r="E176">
            <v>0.2672164279019949</v>
          </cell>
        </row>
        <row r="177">
          <cell r="A177" t="str">
            <v>MEDIO/PROVBA</v>
          </cell>
          <cell r="D177">
            <v>0.52802037756058373</v>
          </cell>
          <cell r="E177">
            <v>0.52802037756058373</v>
          </cell>
        </row>
        <row r="178">
          <cell r="A178" t="str">
            <v>MEDIO/SALUD</v>
          </cell>
          <cell r="C178">
            <v>0.64011002811621365</v>
          </cell>
          <cell r="E178">
            <v>0.64011002811621365</v>
          </cell>
        </row>
        <row r="179">
          <cell r="A179" t="str">
            <v>MIN.SALUD - MCC</v>
          </cell>
          <cell r="D179">
            <v>0</v>
          </cell>
          <cell r="E179">
            <v>0</v>
          </cell>
        </row>
        <row r="180">
          <cell r="A180" t="str">
            <v>OCMO</v>
          </cell>
          <cell r="B180">
            <v>1.4989310166762857E-2</v>
          </cell>
          <cell r="E180">
            <v>1.4989310166762857E-2</v>
          </cell>
        </row>
        <row r="181">
          <cell r="A181" t="str">
            <v>P BG04/06</v>
          </cell>
          <cell r="C181">
            <v>9.6156460052074632E-3</v>
          </cell>
          <cell r="E181">
            <v>9.6156460052074632E-3</v>
          </cell>
        </row>
        <row r="182">
          <cell r="A182" t="str">
            <v>P BG05/17</v>
          </cell>
          <cell r="B182">
            <v>0</v>
          </cell>
          <cell r="C182">
            <v>0</v>
          </cell>
          <cell r="D182">
            <v>0</v>
          </cell>
          <cell r="E182">
            <v>0</v>
          </cell>
        </row>
        <row r="183">
          <cell r="A183" t="str">
            <v>P BG06/27</v>
          </cell>
          <cell r="B183">
            <v>0</v>
          </cell>
          <cell r="C183">
            <v>0</v>
          </cell>
          <cell r="D183">
            <v>0</v>
          </cell>
          <cell r="E183">
            <v>0</v>
          </cell>
        </row>
        <row r="184">
          <cell r="A184" t="str">
            <v>P BG08/19</v>
          </cell>
          <cell r="B184">
            <v>0</v>
          </cell>
          <cell r="C184">
            <v>0</v>
          </cell>
          <cell r="D184">
            <v>0</v>
          </cell>
          <cell r="E184">
            <v>0</v>
          </cell>
        </row>
        <row r="185">
          <cell r="A185" t="str">
            <v>P BG09/09</v>
          </cell>
          <cell r="B185">
            <v>0</v>
          </cell>
          <cell r="C185">
            <v>0</v>
          </cell>
          <cell r="D185">
            <v>0</v>
          </cell>
          <cell r="E185">
            <v>0</v>
          </cell>
        </row>
        <row r="186">
          <cell r="A186" t="str">
            <v>P BG10/20</v>
          </cell>
          <cell r="B186">
            <v>0</v>
          </cell>
          <cell r="C186">
            <v>0</v>
          </cell>
          <cell r="D186">
            <v>0</v>
          </cell>
          <cell r="E186">
            <v>0</v>
          </cell>
        </row>
        <row r="187">
          <cell r="A187" t="str">
            <v>P BG11/10</v>
          </cell>
          <cell r="B187">
            <v>0</v>
          </cell>
          <cell r="C187">
            <v>0</v>
          </cell>
          <cell r="D187">
            <v>0</v>
          </cell>
          <cell r="E187">
            <v>0</v>
          </cell>
        </row>
        <row r="188">
          <cell r="A188" t="str">
            <v>P BG12/15</v>
          </cell>
          <cell r="B188">
            <v>0</v>
          </cell>
          <cell r="C188">
            <v>0</v>
          </cell>
          <cell r="D188">
            <v>0</v>
          </cell>
          <cell r="E188">
            <v>0</v>
          </cell>
        </row>
        <row r="189">
          <cell r="A189" t="str">
            <v>P BG13/30</v>
          </cell>
          <cell r="B189">
            <v>0</v>
          </cell>
          <cell r="C189">
            <v>0</v>
          </cell>
          <cell r="D189">
            <v>0</v>
          </cell>
          <cell r="E189">
            <v>0</v>
          </cell>
        </row>
        <row r="190">
          <cell r="A190" t="str">
            <v>P BG14/31</v>
          </cell>
          <cell r="B190">
            <v>0</v>
          </cell>
          <cell r="C190">
            <v>0</v>
          </cell>
          <cell r="D190">
            <v>0</v>
          </cell>
          <cell r="E190">
            <v>0</v>
          </cell>
        </row>
        <row r="191">
          <cell r="A191" t="str">
            <v>P BG15/12</v>
          </cell>
          <cell r="B191">
            <v>0</v>
          </cell>
          <cell r="C191">
            <v>0</v>
          </cell>
          <cell r="D191">
            <v>0</v>
          </cell>
          <cell r="E191">
            <v>0</v>
          </cell>
        </row>
        <row r="192">
          <cell r="A192" t="str">
            <v>P BG17/08</v>
          </cell>
          <cell r="B192">
            <v>0</v>
          </cell>
          <cell r="C192">
            <v>5.0960412625381322</v>
          </cell>
          <cell r="D192">
            <v>133.82589441569672</v>
          </cell>
          <cell r="E192">
            <v>138.92193567823483</v>
          </cell>
        </row>
        <row r="193">
          <cell r="A193" t="str">
            <v>P BG18/18</v>
          </cell>
          <cell r="B193">
            <v>0</v>
          </cell>
          <cell r="C193">
            <v>0</v>
          </cell>
          <cell r="D193">
            <v>0</v>
          </cell>
          <cell r="E193">
            <v>0</v>
          </cell>
        </row>
        <row r="194">
          <cell r="A194" t="str">
            <v>P BG19/31</v>
          </cell>
          <cell r="B194">
            <v>0</v>
          </cell>
          <cell r="C194">
            <v>0</v>
          </cell>
          <cell r="D194">
            <v>0</v>
          </cell>
          <cell r="E194">
            <v>0</v>
          </cell>
        </row>
        <row r="195">
          <cell r="A195" t="str">
            <v>P BIHD</v>
          </cell>
          <cell r="C195">
            <v>4.8944485704299013E-3</v>
          </cell>
          <cell r="D195">
            <v>1.6451880610753191E-4</v>
          </cell>
          <cell r="E195">
            <v>5.0589673765374333E-3</v>
          </cell>
        </row>
        <row r="196">
          <cell r="A196" t="str">
            <v>P BT03</v>
          </cell>
          <cell r="C196">
            <v>1.3400396698406565</v>
          </cell>
          <cell r="E196">
            <v>1.3400396698406565</v>
          </cell>
        </row>
        <row r="197">
          <cell r="A197" t="str">
            <v>P BT04</v>
          </cell>
          <cell r="C197">
            <v>2.4132194561347367E-2</v>
          </cell>
          <cell r="E197">
            <v>2.4132194561347367E-2</v>
          </cell>
        </row>
        <row r="198">
          <cell r="A198" t="str">
            <v>P BT05</v>
          </cell>
          <cell r="C198">
            <v>0.46257715223812906</v>
          </cell>
          <cell r="E198">
            <v>0.46257715223812906</v>
          </cell>
        </row>
        <row r="199">
          <cell r="A199" t="str">
            <v>P BT06</v>
          </cell>
          <cell r="C199">
            <v>0.38852760485537913</v>
          </cell>
          <cell r="E199">
            <v>0.38852760485537913</v>
          </cell>
        </row>
        <row r="200">
          <cell r="A200" t="str">
            <v>P BT27</v>
          </cell>
          <cell r="B200">
            <v>0</v>
          </cell>
          <cell r="C200">
            <v>0</v>
          </cell>
          <cell r="D200">
            <v>0</v>
          </cell>
          <cell r="E200">
            <v>0</v>
          </cell>
        </row>
        <row r="201">
          <cell r="A201" t="str">
            <v>P EL/ARP-61</v>
          </cell>
          <cell r="C201">
            <v>0.11229869916765756</v>
          </cell>
          <cell r="E201">
            <v>0.11229869916765756</v>
          </cell>
        </row>
        <row r="202">
          <cell r="A202" t="str">
            <v>P PRE6</v>
          </cell>
          <cell r="C202">
            <v>0.70012327639473415</v>
          </cell>
          <cell r="D202">
            <v>0.70012327639473415</v>
          </cell>
          <cell r="E202">
            <v>1.4002465527894683</v>
          </cell>
        </row>
        <row r="203">
          <cell r="A203" t="str">
            <v>P PRO3</v>
          </cell>
          <cell r="B203">
            <v>3.1074720570749108E-3</v>
          </cell>
          <cell r="C203">
            <v>3.1074720570749108E-3</v>
          </cell>
          <cell r="D203">
            <v>3.1074720570749108E-3</v>
          </cell>
          <cell r="E203">
            <v>9.3224161712247323E-3</v>
          </cell>
        </row>
        <row r="204">
          <cell r="A204" t="str">
            <v>P PRO4</v>
          </cell>
          <cell r="B204">
            <v>2.796241388934174</v>
          </cell>
          <cell r="C204">
            <v>2.796241388934174</v>
          </cell>
          <cell r="D204">
            <v>2.796241388934174</v>
          </cell>
          <cell r="E204">
            <v>8.3887241668025219</v>
          </cell>
        </row>
        <row r="205">
          <cell r="A205" t="str">
            <v>P PRO7</v>
          </cell>
          <cell r="C205">
            <v>5.0330535077288945E-3</v>
          </cell>
          <cell r="D205">
            <v>5.0330535077288945E-3</v>
          </cell>
          <cell r="E205">
            <v>1.0066107015457789E-2</v>
          </cell>
        </row>
        <row r="206">
          <cell r="A206" t="str">
            <v>P PRO8</v>
          </cell>
          <cell r="C206">
            <v>4.5861669460931606E-2</v>
          </cell>
          <cell r="D206">
            <v>4.5861669460931606E-2</v>
          </cell>
          <cell r="E206">
            <v>9.1723338921863212E-2</v>
          </cell>
        </row>
        <row r="207">
          <cell r="A207" t="str">
            <v>PAGARES</v>
          </cell>
          <cell r="C207">
            <v>87.5</v>
          </cell>
          <cell r="E207">
            <v>87.5</v>
          </cell>
        </row>
        <row r="208">
          <cell r="A208" t="str">
            <v>PAGARÉS</v>
          </cell>
          <cell r="B208">
            <v>9.9088386848989298</v>
          </cell>
          <cell r="C208">
            <v>9.9088386848989298</v>
          </cell>
          <cell r="D208">
            <v>9.9088386658739598</v>
          </cell>
          <cell r="E208">
            <v>29.726516035671821</v>
          </cell>
        </row>
        <row r="209">
          <cell r="A209" t="str">
            <v>PAR</v>
          </cell>
          <cell r="C209">
            <v>0</v>
          </cell>
          <cell r="E209">
            <v>0</v>
          </cell>
        </row>
        <row r="210">
          <cell r="A210" t="str">
            <v>PARDM</v>
          </cell>
          <cell r="C210">
            <v>0</v>
          </cell>
          <cell r="E210">
            <v>0</v>
          </cell>
        </row>
        <row r="211">
          <cell r="A211" t="str">
            <v>PR14</v>
          </cell>
          <cell r="B211">
            <v>0</v>
          </cell>
          <cell r="E211">
            <v>0</v>
          </cell>
        </row>
        <row r="212">
          <cell r="A212" t="str">
            <v>PRE 10</v>
          </cell>
          <cell r="B212">
            <v>0</v>
          </cell>
          <cell r="E212">
            <v>0</v>
          </cell>
        </row>
        <row r="213">
          <cell r="A213" t="str">
            <v>PRE4</v>
          </cell>
          <cell r="B213">
            <v>6.9231500000000001E-2</v>
          </cell>
          <cell r="E213">
            <v>6.9231500000000001E-2</v>
          </cell>
        </row>
        <row r="214">
          <cell r="A214" t="str">
            <v>PRE6</v>
          </cell>
          <cell r="B214">
            <v>0.16331770825995454</v>
          </cell>
          <cell r="E214">
            <v>0.16331770825995454</v>
          </cell>
        </row>
        <row r="215">
          <cell r="A215" t="str">
            <v>PRO1</v>
          </cell>
          <cell r="B215">
            <v>1.0625388822829963E-2</v>
          </cell>
          <cell r="E215">
            <v>1.0625388822829963E-2</v>
          </cell>
        </row>
        <row r="216">
          <cell r="A216" t="str">
            <v>PRO10</v>
          </cell>
          <cell r="B216">
            <v>0.10092421</v>
          </cell>
          <cell r="E216">
            <v>0.10092421</v>
          </cell>
        </row>
        <row r="217">
          <cell r="A217" t="str">
            <v>PRO2</v>
          </cell>
          <cell r="B217">
            <v>8.0533337638668323E-2</v>
          </cell>
          <cell r="E217">
            <v>8.0533337638668323E-2</v>
          </cell>
        </row>
        <row r="218">
          <cell r="A218" t="str">
            <v>PRO4</v>
          </cell>
          <cell r="B218">
            <v>3.9490251898885314</v>
          </cell>
          <cell r="E218">
            <v>3.9490251898885314</v>
          </cell>
        </row>
        <row r="219">
          <cell r="A219" t="str">
            <v>PRO5</v>
          </cell>
          <cell r="B219">
            <v>2.0603091557669442E-2</v>
          </cell>
          <cell r="E219">
            <v>2.0603091557669442E-2</v>
          </cell>
        </row>
        <row r="220">
          <cell r="A220" t="str">
            <v>PRO6</v>
          </cell>
          <cell r="B220">
            <v>0.62275393840820148</v>
          </cell>
          <cell r="E220">
            <v>0.62275393840820148</v>
          </cell>
        </row>
        <row r="221">
          <cell r="A221" t="str">
            <v>PRO7</v>
          </cell>
          <cell r="B221">
            <v>9.7430332429355211</v>
          </cell>
          <cell r="C221">
            <v>9.7425392624072167</v>
          </cell>
          <cell r="D221">
            <v>9.7425392624072167</v>
          </cell>
          <cell r="E221">
            <v>29.228111767749954</v>
          </cell>
        </row>
        <row r="222">
          <cell r="A222" t="str">
            <v>PRO8</v>
          </cell>
          <cell r="B222">
            <v>4.4054924581682095E-3</v>
          </cell>
          <cell r="C222">
            <v>4.6551783130153708E-3</v>
          </cell>
          <cell r="D222">
            <v>4.6551783130153708E-3</v>
          </cell>
          <cell r="E222">
            <v>1.371584908419895E-2</v>
          </cell>
        </row>
        <row r="223">
          <cell r="A223" t="str">
            <v>PRO9</v>
          </cell>
          <cell r="B223">
            <v>7.8824589774078475E-3</v>
          </cell>
          <cell r="E223">
            <v>7.8824589774078475E-3</v>
          </cell>
        </row>
        <row r="224">
          <cell r="A224" t="str">
            <v>TBA/TESORO</v>
          </cell>
          <cell r="B224">
            <v>0.23817232508917954</v>
          </cell>
          <cell r="C224">
            <v>0.23817232508917954</v>
          </cell>
          <cell r="D224">
            <v>0.23817232508917954</v>
          </cell>
          <cell r="E224">
            <v>0.71451697526753855</v>
          </cell>
        </row>
        <row r="225">
          <cell r="A225" t="str">
            <v>TESORO ESP-ARG</v>
          </cell>
          <cell r="D225">
            <v>49.128357543999996</v>
          </cell>
          <cell r="E225">
            <v>49.128357543999996</v>
          </cell>
        </row>
        <row r="226">
          <cell r="A226" t="str">
            <v>VARIOS/PAMI</v>
          </cell>
          <cell r="B226">
            <v>20.584070414268727</v>
          </cell>
          <cell r="C226">
            <v>2.0118794768133174E-2</v>
          </cell>
          <cell r="D226">
            <v>2.0118794768133174E-2</v>
          </cell>
          <cell r="E226">
            <v>20.624308003804995</v>
          </cell>
        </row>
        <row r="227">
          <cell r="A227" t="str">
            <v>WBC/RELEXT</v>
          </cell>
          <cell r="B227">
            <v>4.3670782914468926E-3</v>
          </cell>
          <cell r="C227">
            <v>4.7513538111490332E-3</v>
          </cell>
          <cell r="D227">
            <v>6.7296628400041374E-3</v>
          </cell>
          <cell r="E227">
            <v>1.5848094942600061E-2</v>
          </cell>
        </row>
        <row r="228">
          <cell r="A228" t="str">
            <v>Total general</v>
          </cell>
          <cell r="B228">
            <v>1339.6409057329533</v>
          </cell>
          <cell r="C228">
            <v>2547.8433178888104</v>
          </cell>
          <cell r="D228">
            <v>5420.7709022223962</v>
          </cell>
          <cell r="E228">
            <v>9308.2551258441526</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012"/>
      <sheetName val="Interés 2012"/>
      <sheetName val="Capital 2013"/>
      <sheetName val="Interés 2013"/>
      <sheetName val="Capital Resto"/>
      <sheetName val="Interés Resto"/>
    </sheetNames>
    <sheetDataSet>
      <sheetData sheetId="0" refreshError="1">
        <row r="2">
          <cell r="A2" t="str">
            <v>Cód. DNCI</v>
          </cell>
          <cell r="B2">
            <v>10</v>
          </cell>
          <cell r="C2">
            <v>11</v>
          </cell>
          <cell r="D2">
            <v>12</v>
          </cell>
          <cell r="E2">
            <v>2012</v>
          </cell>
        </row>
        <row r="3">
          <cell r="A3">
            <v>1</v>
          </cell>
          <cell r="B3">
            <v>2</v>
          </cell>
          <cell r="C3">
            <v>3</v>
          </cell>
          <cell r="D3">
            <v>4</v>
          </cell>
          <cell r="E3">
            <v>5</v>
          </cell>
        </row>
        <row r="4">
          <cell r="A4" t="str">
            <v xml:space="preserve">    PAGARES DEL TESORO</v>
          </cell>
          <cell r="C4">
            <v>61.158700686970015</v>
          </cell>
          <cell r="E4">
            <v>61.158700686970015</v>
          </cell>
        </row>
        <row r="5">
          <cell r="A5" t="str">
            <v xml:space="preserve"> PRE9</v>
          </cell>
          <cell r="B5">
            <v>7.1633357568457621</v>
          </cell>
          <cell r="C5">
            <v>7.3004977577557346</v>
          </cell>
          <cell r="D5">
            <v>7.3004977577557346</v>
          </cell>
          <cell r="E5">
            <v>21.764331272357232</v>
          </cell>
        </row>
        <row r="6">
          <cell r="A6" t="str">
            <v>ABCRA</v>
          </cell>
          <cell r="B6">
            <v>762.18863104109005</v>
          </cell>
          <cell r="C6">
            <v>1767.0853736427507</v>
          </cell>
          <cell r="D6">
            <v>6269.9595486480739</v>
          </cell>
          <cell r="E6">
            <v>8799.2335533319147</v>
          </cell>
        </row>
        <row r="7">
          <cell r="A7" t="str">
            <v>ARTIG</v>
          </cell>
          <cell r="B7">
            <v>0</v>
          </cell>
          <cell r="E7">
            <v>0</v>
          </cell>
        </row>
        <row r="8">
          <cell r="A8" t="str">
            <v>AVAL 1/2005</v>
          </cell>
          <cell r="C8">
            <v>27.294990900000002</v>
          </cell>
          <cell r="E8">
            <v>27.294990900000002</v>
          </cell>
        </row>
        <row r="9">
          <cell r="A9" t="str">
            <v>AVAL 1/2008</v>
          </cell>
          <cell r="B9">
            <v>11.937742459999999</v>
          </cell>
          <cell r="E9">
            <v>11.937742459999999</v>
          </cell>
        </row>
        <row r="10">
          <cell r="A10" t="str">
            <v>AVAL 2/2008</v>
          </cell>
          <cell r="B10">
            <v>7.4152207199999998</v>
          </cell>
          <cell r="C10">
            <v>17.083313880000002</v>
          </cell>
          <cell r="D10">
            <v>1.0562331100000002</v>
          </cell>
          <cell r="E10">
            <v>25.554767709999997</v>
          </cell>
        </row>
        <row r="11">
          <cell r="A11" t="str">
            <v>AVAL 2/2009</v>
          </cell>
          <cell r="B11">
            <v>4.6991101399999993</v>
          </cell>
          <cell r="C11">
            <v>4.6991101399999993</v>
          </cell>
          <cell r="D11">
            <v>4.6991101399999993</v>
          </cell>
          <cell r="E11">
            <v>14.097330419999999</v>
          </cell>
        </row>
        <row r="12">
          <cell r="A12" t="str">
            <v>AVAL 2/2010</v>
          </cell>
          <cell r="B12">
            <v>2.3343018199999999</v>
          </cell>
          <cell r="C12">
            <v>2.3343018199999999</v>
          </cell>
          <cell r="D12">
            <v>2.3343018199999999</v>
          </cell>
          <cell r="E12">
            <v>7.0029054599999991</v>
          </cell>
        </row>
        <row r="13">
          <cell r="A13" t="str">
            <v>AVAL 7/2010</v>
          </cell>
          <cell r="B13">
            <v>0.13272592</v>
          </cell>
          <cell r="C13">
            <v>0.13272592</v>
          </cell>
          <cell r="D13">
            <v>0.13272592</v>
          </cell>
          <cell r="E13">
            <v>0.39817775999999999</v>
          </cell>
        </row>
        <row r="14">
          <cell r="A14" t="str">
            <v>BANCA COMERCIAL INTERNA</v>
          </cell>
          <cell r="B14">
            <v>0</v>
          </cell>
          <cell r="E14">
            <v>0</v>
          </cell>
        </row>
        <row r="15">
          <cell r="A15" t="str">
            <v>BD13-u$s</v>
          </cell>
          <cell r="B15">
            <v>0</v>
          </cell>
          <cell r="E15">
            <v>0</v>
          </cell>
        </row>
        <row r="16">
          <cell r="A16" t="str">
            <v>BG01/03</v>
          </cell>
          <cell r="B16">
            <v>0.10000001</v>
          </cell>
          <cell r="E16">
            <v>0.10000001</v>
          </cell>
        </row>
        <row r="17">
          <cell r="A17" t="str">
            <v>BG04/06</v>
          </cell>
          <cell r="B17">
            <v>0.13400000000000001</v>
          </cell>
          <cell r="E17">
            <v>0.13400000000000001</v>
          </cell>
        </row>
        <row r="18">
          <cell r="A18" t="str">
            <v>BG07/05</v>
          </cell>
          <cell r="B18">
            <v>2.5000000000000001E-2</v>
          </cell>
          <cell r="E18">
            <v>2.5000000000000001E-2</v>
          </cell>
        </row>
        <row r="19">
          <cell r="A19" t="str">
            <v>BG08/Pesificado</v>
          </cell>
          <cell r="B19">
            <v>2.2420937034241525E-2</v>
          </cell>
          <cell r="E19">
            <v>2.2420937034241525E-2</v>
          </cell>
        </row>
        <row r="20">
          <cell r="A20" t="str">
            <v>BG09/09</v>
          </cell>
          <cell r="B20">
            <v>0.36000009999999999</v>
          </cell>
          <cell r="E20">
            <v>0.36000009999999999</v>
          </cell>
        </row>
        <row r="21">
          <cell r="A21" t="str">
            <v>BG11/10</v>
          </cell>
          <cell r="B21">
            <v>0.39300001000000001</v>
          </cell>
          <cell r="E21">
            <v>0.39300001000000001</v>
          </cell>
        </row>
        <row r="22">
          <cell r="A22" t="str">
            <v>BG12/15</v>
          </cell>
          <cell r="D22">
            <v>0</v>
          </cell>
          <cell r="E22">
            <v>0</v>
          </cell>
        </row>
        <row r="23">
          <cell r="A23" t="str">
            <v>BG15/12</v>
          </cell>
          <cell r="B23">
            <v>6.7000000000000004E-2</v>
          </cell>
          <cell r="E23">
            <v>6.7000000000000004E-2</v>
          </cell>
        </row>
        <row r="24">
          <cell r="A24" t="str">
            <v>BG17/08</v>
          </cell>
          <cell r="B24">
            <v>0.13564999999999999</v>
          </cell>
          <cell r="E24">
            <v>0.13564999999999999</v>
          </cell>
        </row>
        <row r="25">
          <cell r="A25" t="str">
            <v>BG18/18</v>
          </cell>
          <cell r="D25">
            <v>0</v>
          </cell>
          <cell r="E25">
            <v>0</v>
          </cell>
        </row>
        <row r="26">
          <cell r="A26" t="str">
            <v>BG19/31</v>
          </cell>
          <cell r="D26">
            <v>0</v>
          </cell>
          <cell r="E26">
            <v>0</v>
          </cell>
        </row>
        <row r="27">
          <cell r="A27" t="str">
            <v>BID 1008</v>
          </cell>
          <cell r="D27">
            <v>0.27463941999999997</v>
          </cell>
          <cell r="E27">
            <v>0.27463941999999997</v>
          </cell>
        </row>
        <row r="28">
          <cell r="A28" t="str">
            <v>BID 1034</v>
          </cell>
          <cell r="C28">
            <v>2.8439293999999999</v>
          </cell>
          <cell r="E28">
            <v>2.8439293999999999</v>
          </cell>
        </row>
        <row r="29">
          <cell r="A29" t="str">
            <v>BID 1111</v>
          </cell>
          <cell r="D29">
            <v>0.26776854</v>
          </cell>
          <cell r="E29">
            <v>0.26776854</v>
          </cell>
        </row>
        <row r="30">
          <cell r="A30" t="str">
            <v>BID 1134</v>
          </cell>
          <cell r="B30">
            <v>3.78640679</v>
          </cell>
          <cell r="E30">
            <v>3.78640679</v>
          </cell>
        </row>
        <row r="31">
          <cell r="A31" t="str">
            <v>BID 1164</v>
          </cell>
          <cell r="D31">
            <v>2.18081098</v>
          </cell>
          <cell r="E31">
            <v>2.18081098</v>
          </cell>
        </row>
        <row r="32">
          <cell r="A32" t="str">
            <v>BID 1192</v>
          </cell>
          <cell r="D32">
            <v>1.7272727299999999</v>
          </cell>
          <cell r="E32">
            <v>1.7272727299999999</v>
          </cell>
        </row>
        <row r="33">
          <cell r="A33" t="str">
            <v>BID 1201</v>
          </cell>
          <cell r="C33">
            <v>4.5935004699999995</v>
          </cell>
          <cell r="E33">
            <v>4.5935004699999995</v>
          </cell>
        </row>
        <row r="34">
          <cell r="A34" t="str">
            <v>BID 1279</v>
          </cell>
          <cell r="B34">
            <v>0.13773943</v>
          </cell>
          <cell r="E34">
            <v>0.13773943</v>
          </cell>
        </row>
        <row r="35">
          <cell r="A35" t="str">
            <v>BID 1294</v>
          </cell>
          <cell r="C35">
            <v>7.7570448399999998</v>
          </cell>
          <cell r="E35">
            <v>7.7570448399999998</v>
          </cell>
        </row>
        <row r="36">
          <cell r="A36" t="str">
            <v>BID 1307</v>
          </cell>
          <cell r="B36">
            <v>1.1638025700000001</v>
          </cell>
          <cell r="E36">
            <v>1.1638025700000001</v>
          </cell>
        </row>
        <row r="37">
          <cell r="A37" t="str">
            <v>BID 1324</v>
          </cell>
          <cell r="D37">
            <v>16.666666670000001</v>
          </cell>
          <cell r="E37">
            <v>16.666666670000001</v>
          </cell>
        </row>
        <row r="38">
          <cell r="A38" t="str">
            <v>BID 1325</v>
          </cell>
          <cell r="D38">
            <v>4.2200589999999996E-2</v>
          </cell>
          <cell r="E38">
            <v>4.2200589999999996E-2</v>
          </cell>
        </row>
        <row r="39">
          <cell r="A39" t="str">
            <v>BID 1345</v>
          </cell>
          <cell r="C39">
            <v>14.708641009999999</v>
          </cell>
          <cell r="E39">
            <v>14.708641009999999</v>
          </cell>
        </row>
        <row r="40">
          <cell r="A40" t="str">
            <v>BID 1464</v>
          </cell>
          <cell r="C40">
            <v>1.37573634</v>
          </cell>
          <cell r="E40">
            <v>1.37573634</v>
          </cell>
        </row>
        <row r="41">
          <cell r="A41" t="str">
            <v>BID 1465</v>
          </cell>
          <cell r="D41">
            <v>0.86608954000000005</v>
          </cell>
          <cell r="E41">
            <v>0.86608954000000005</v>
          </cell>
        </row>
        <row r="42">
          <cell r="A42" t="str">
            <v>BID 1575</v>
          </cell>
          <cell r="C42">
            <v>0.13621004</v>
          </cell>
          <cell r="E42">
            <v>0.13621004</v>
          </cell>
        </row>
        <row r="43">
          <cell r="A43" t="str">
            <v>BID 1603</v>
          </cell>
          <cell r="C43">
            <v>0.11659142</v>
          </cell>
          <cell r="E43">
            <v>0.11659142</v>
          </cell>
        </row>
        <row r="44">
          <cell r="A44" t="str">
            <v>BID 1606</v>
          </cell>
          <cell r="D44">
            <v>16.666666670000001</v>
          </cell>
          <cell r="E44">
            <v>16.666666670000001</v>
          </cell>
        </row>
        <row r="45">
          <cell r="A45" t="str">
            <v>BID 1700</v>
          </cell>
          <cell r="C45">
            <v>0</v>
          </cell>
          <cell r="E45">
            <v>0</v>
          </cell>
        </row>
        <row r="46">
          <cell r="A46" t="str">
            <v>BID 1720</v>
          </cell>
          <cell r="C46">
            <v>16.666666339999999</v>
          </cell>
          <cell r="E46">
            <v>16.666666339999999</v>
          </cell>
        </row>
        <row r="47">
          <cell r="A47" t="str">
            <v>BID 1764</v>
          </cell>
          <cell r="C47">
            <v>18.469652865</v>
          </cell>
          <cell r="E47">
            <v>18.469652865</v>
          </cell>
        </row>
        <row r="48">
          <cell r="A48" t="str">
            <v>BID 1765</v>
          </cell>
          <cell r="C48">
            <v>4.28778215</v>
          </cell>
          <cell r="E48">
            <v>4.28778215</v>
          </cell>
        </row>
        <row r="49">
          <cell r="A49" t="str">
            <v>BID 1777</v>
          </cell>
          <cell r="C49">
            <v>0</v>
          </cell>
          <cell r="E49">
            <v>0</v>
          </cell>
        </row>
        <row r="50">
          <cell r="A50" t="str">
            <v>BID 1865</v>
          </cell>
          <cell r="C50">
            <v>0</v>
          </cell>
          <cell r="E50">
            <v>0</v>
          </cell>
        </row>
        <row r="51">
          <cell r="A51" t="str">
            <v>BID 1868</v>
          </cell>
          <cell r="D51">
            <v>0.61105321600000007</v>
          </cell>
          <cell r="E51">
            <v>0.61105321600000007</v>
          </cell>
        </row>
        <row r="52">
          <cell r="A52" t="str">
            <v>BID 1884</v>
          </cell>
          <cell r="C52">
            <v>0</v>
          </cell>
          <cell r="E52">
            <v>0</v>
          </cell>
        </row>
        <row r="53">
          <cell r="A53" t="str">
            <v>BID 1895</v>
          </cell>
          <cell r="B53">
            <v>0</v>
          </cell>
          <cell r="E53">
            <v>0</v>
          </cell>
        </row>
        <row r="54">
          <cell r="A54" t="str">
            <v>BID 1896</v>
          </cell>
          <cell r="C54">
            <v>0</v>
          </cell>
          <cell r="E54">
            <v>0</v>
          </cell>
        </row>
        <row r="55">
          <cell r="A55" t="str">
            <v>BID 1903</v>
          </cell>
          <cell r="C55">
            <v>0</v>
          </cell>
          <cell r="E55">
            <v>0</v>
          </cell>
        </row>
        <row r="56">
          <cell r="A56" t="str">
            <v>BID 1914</v>
          </cell>
          <cell r="B56">
            <v>0</v>
          </cell>
          <cell r="E56">
            <v>0</v>
          </cell>
        </row>
        <row r="57">
          <cell r="A57" t="str">
            <v>BID 1950</v>
          </cell>
          <cell r="B57">
            <v>0</v>
          </cell>
          <cell r="E57">
            <v>0</v>
          </cell>
        </row>
        <row r="58">
          <cell r="A58" t="str">
            <v>BID 1956</v>
          </cell>
          <cell r="B58">
            <v>3.45535945</v>
          </cell>
          <cell r="E58">
            <v>3.45535945</v>
          </cell>
        </row>
        <row r="59">
          <cell r="A59" t="str">
            <v>BID 1966</v>
          </cell>
          <cell r="B59">
            <v>14.052952380000001</v>
          </cell>
          <cell r="E59">
            <v>14.052952380000001</v>
          </cell>
        </row>
        <row r="60">
          <cell r="A60" t="str">
            <v>BID 2210</v>
          </cell>
          <cell r="D60">
            <v>0</v>
          </cell>
          <cell r="E60">
            <v>0</v>
          </cell>
        </row>
        <row r="61">
          <cell r="A61" t="str">
            <v>BID 2239</v>
          </cell>
          <cell r="B61">
            <v>0</v>
          </cell>
          <cell r="E61">
            <v>0</v>
          </cell>
        </row>
        <row r="62">
          <cell r="A62" t="str">
            <v>BID 2499</v>
          </cell>
          <cell r="D62">
            <v>0</v>
          </cell>
          <cell r="E62">
            <v>0</v>
          </cell>
        </row>
        <row r="63">
          <cell r="A63" t="str">
            <v>BID 2573</v>
          </cell>
          <cell r="D63">
            <v>0</v>
          </cell>
          <cell r="E63">
            <v>0</v>
          </cell>
        </row>
        <row r="64">
          <cell r="A64" t="str">
            <v>BID 545</v>
          </cell>
          <cell r="C64">
            <v>2.20942441</v>
          </cell>
          <cell r="E64">
            <v>2.20942441</v>
          </cell>
        </row>
        <row r="65">
          <cell r="A65" t="str">
            <v>BID 733</v>
          </cell>
          <cell r="D65">
            <v>13.458770932</v>
          </cell>
          <cell r="E65">
            <v>13.458770932</v>
          </cell>
        </row>
        <row r="66">
          <cell r="A66" t="str">
            <v>BID 734</v>
          </cell>
          <cell r="D66">
            <v>15.53177331</v>
          </cell>
          <cell r="E66">
            <v>15.53177331</v>
          </cell>
        </row>
        <row r="67">
          <cell r="A67" t="str">
            <v>BID 816</v>
          </cell>
          <cell r="D67">
            <v>4.6790398700000004</v>
          </cell>
          <cell r="E67">
            <v>4.6790398700000004</v>
          </cell>
        </row>
        <row r="68">
          <cell r="A68" t="str">
            <v>BID 830</v>
          </cell>
          <cell r="D68">
            <v>6.9014141859999993</v>
          </cell>
          <cell r="E68">
            <v>6.9014141859999993</v>
          </cell>
        </row>
        <row r="69">
          <cell r="A69" t="str">
            <v>BID 845</v>
          </cell>
          <cell r="B69">
            <v>14.452518788000001</v>
          </cell>
          <cell r="E69">
            <v>14.452518788000001</v>
          </cell>
        </row>
        <row r="70">
          <cell r="A70" t="str">
            <v>BID 857</v>
          </cell>
          <cell r="D70">
            <v>8.3187341500000009</v>
          </cell>
          <cell r="E70">
            <v>8.3187341500000009</v>
          </cell>
        </row>
        <row r="71">
          <cell r="A71" t="str">
            <v>BID 863</v>
          </cell>
          <cell r="B71">
            <v>2.3903230000000001E-2</v>
          </cell>
          <cell r="E71">
            <v>2.3903230000000001E-2</v>
          </cell>
        </row>
        <row r="72">
          <cell r="A72" t="str">
            <v>BID 867</v>
          </cell>
          <cell r="B72">
            <v>0.47034197999999999</v>
          </cell>
          <cell r="E72">
            <v>0.47034197999999999</v>
          </cell>
        </row>
        <row r="73">
          <cell r="A73" t="str">
            <v>BID 871</v>
          </cell>
          <cell r="D73">
            <v>14.573011470000001</v>
          </cell>
          <cell r="E73">
            <v>14.573011470000001</v>
          </cell>
        </row>
        <row r="74">
          <cell r="A74" t="str">
            <v>BID 899</v>
          </cell>
          <cell r="D74">
            <v>8.0751057199999998</v>
          </cell>
          <cell r="E74">
            <v>8.0751057199999998</v>
          </cell>
        </row>
        <row r="75">
          <cell r="A75" t="str">
            <v>BID 925</v>
          </cell>
          <cell r="D75">
            <v>0.47286607000000003</v>
          </cell>
          <cell r="E75">
            <v>0.47286607000000003</v>
          </cell>
        </row>
        <row r="76">
          <cell r="A76" t="str">
            <v>BID 932</v>
          </cell>
          <cell r="D76">
            <v>0.9375</v>
          </cell>
          <cell r="E76">
            <v>0.9375</v>
          </cell>
        </row>
        <row r="77">
          <cell r="A77" t="str">
            <v>BID CBA</v>
          </cell>
          <cell r="C77">
            <v>7.0884345499999997</v>
          </cell>
          <cell r="E77">
            <v>7.0884345499999997</v>
          </cell>
        </row>
        <row r="78">
          <cell r="A78" t="str">
            <v>BIRF  7398</v>
          </cell>
          <cell r="C78">
            <v>4.8139024000000008</v>
          </cell>
          <cell r="E78">
            <v>4.8139024000000008</v>
          </cell>
        </row>
        <row r="79">
          <cell r="A79" t="str">
            <v>BIRF 4218</v>
          </cell>
          <cell r="C79">
            <v>2.5019</v>
          </cell>
          <cell r="E79">
            <v>2.5019</v>
          </cell>
        </row>
        <row r="80">
          <cell r="A80" t="str">
            <v>BIRF 4219</v>
          </cell>
          <cell r="C80">
            <v>3.75</v>
          </cell>
          <cell r="E80">
            <v>3.75</v>
          </cell>
        </row>
        <row r="81">
          <cell r="A81" t="str">
            <v>BIRF 4220</v>
          </cell>
          <cell r="C81">
            <v>1.7519</v>
          </cell>
          <cell r="E81">
            <v>1.7519</v>
          </cell>
        </row>
        <row r="82">
          <cell r="A82" t="str">
            <v>BIRF 4221</v>
          </cell>
          <cell r="C82">
            <v>5</v>
          </cell>
          <cell r="E82">
            <v>5</v>
          </cell>
        </row>
        <row r="83">
          <cell r="A83" t="str">
            <v>BIRF 4281</v>
          </cell>
          <cell r="B83">
            <v>0.29851</v>
          </cell>
          <cell r="E83">
            <v>0.29851</v>
          </cell>
        </row>
        <row r="84">
          <cell r="A84" t="str">
            <v>BIRF 4295</v>
          </cell>
          <cell r="C84">
            <v>22.407999994000001</v>
          </cell>
          <cell r="E84">
            <v>22.407999994000001</v>
          </cell>
        </row>
        <row r="85">
          <cell r="A85" t="str">
            <v>BIRF 4313</v>
          </cell>
          <cell r="C85">
            <v>5.9256000000000002</v>
          </cell>
          <cell r="E85">
            <v>5.9256000000000002</v>
          </cell>
        </row>
        <row r="86">
          <cell r="A86" t="str">
            <v>BIRF 4314</v>
          </cell>
          <cell r="C86">
            <v>0.17299999999999999</v>
          </cell>
          <cell r="E86">
            <v>0.17299999999999999</v>
          </cell>
        </row>
        <row r="87">
          <cell r="A87" t="str">
            <v>BIRF 4398</v>
          </cell>
          <cell r="B87">
            <v>4.8152999999999997</v>
          </cell>
          <cell r="E87">
            <v>4.8152999999999997</v>
          </cell>
        </row>
        <row r="88">
          <cell r="A88" t="str">
            <v>BIRF 4459</v>
          </cell>
          <cell r="B88">
            <v>0.5</v>
          </cell>
          <cell r="E88">
            <v>0.5</v>
          </cell>
        </row>
        <row r="89">
          <cell r="A89" t="str">
            <v>BIRF 4472</v>
          </cell>
          <cell r="D89">
            <v>2.3999999999999998E-3</v>
          </cell>
          <cell r="E89">
            <v>2.3999999999999998E-3</v>
          </cell>
        </row>
        <row r="90">
          <cell r="A90" t="str">
            <v>BIRF 4578</v>
          </cell>
          <cell r="B90">
            <v>2.2210000000000001</v>
          </cell>
          <cell r="E90">
            <v>2.2210000000000001</v>
          </cell>
        </row>
        <row r="91">
          <cell r="A91" t="str">
            <v>BIRF 4580</v>
          </cell>
          <cell r="D91">
            <v>0.25</v>
          </cell>
          <cell r="E91">
            <v>0.25</v>
          </cell>
        </row>
        <row r="92">
          <cell r="A92" t="str">
            <v>BIRF 4585</v>
          </cell>
          <cell r="B92">
            <v>11.399900000000001</v>
          </cell>
          <cell r="E92">
            <v>11.399900000000001</v>
          </cell>
        </row>
        <row r="93">
          <cell r="A93" t="str">
            <v>BIRF 4586</v>
          </cell>
          <cell r="B93">
            <v>2.83987458</v>
          </cell>
          <cell r="E93">
            <v>2.83987458</v>
          </cell>
        </row>
        <row r="94">
          <cell r="A94" t="str">
            <v>BIRF 4640</v>
          </cell>
          <cell r="B94">
            <v>0.21190000000000001</v>
          </cell>
          <cell r="E94">
            <v>0.21190000000000001</v>
          </cell>
        </row>
        <row r="95">
          <cell r="A95" t="str">
            <v>BIRF 7157</v>
          </cell>
          <cell r="B95">
            <v>33.185060679999999</v>
          </cell>
          <cell r="E95">
            <v>33.185060679999999</v>
          </cell>
        </row>
        <row r="96">
          <cell r="A96" t="str">
            <v>BIRF 7199</v>
          </cell>
          <cell r="B96">
            <v>29.94</v>
          </cell>
          <cell r="E96">
            <v>29.94</v>
          </cell>
        </row>
        <row r="97">
          <cell r="A97" t="str">
            <v>BIRF 7242</v>
          </cell>
          <cell r="D97">
            <v>11.055507499999999</v>
          </cell>
          <cell r="E97">
            <v>11.055507499999999</v>
          </cell>
        </row>
        <row r="98">
          <cell r="A98" t="str">
            <v>BIRF 7268</v>
          </cell>
          <cell r="B98">
            <v>6.4680081900000008</v>
          </cell>
          <cell r="E98">
            <v>6.4680081900000008</v>
          </cell>
        </row>
        <row r="99">
          <cell r="A99" t="str">
            <v>BIRF 7301</v>
          </cell>
          <cell r="B99">
            <v>10.188141270000001</v>
          </cell>
          <cell r="E99">
            <v>10.188141270000001</v>
          </cell>
        </row>
        <row r="100">
          <cell r="A100" t="str">
            <v>BIRF 7362</v>
          </cell>
          <cell r="D100">
            <v>2.5094617400000003</v>
          </cell>
          <cell r="E100">
            <v>2.5094617400000003</v>
          </cell>
        </row>
        <row r="101">
          <cell r="A101" t="str">
            <v>BIRF 7382</v>
          </cell>
          <cell r="C101">
            <v>1.51426029</v>
          </cell>
          <cell r="E101">
            <v>1.51426029</v>
          </cell>
        </row>
        <row r="102">
          <cell r="A102" t="str">
            <v>BIRF 7385</v>
          </cell>
          <cell r="B102">
            <v>2.4874726300000001</v>
          </cell>
          <cell r="E102">
            <v>2.4874726300000001</v>
          </cell>
        </row>
        <row r="103">
          <cell r="A103" t="str">
            <v>BIRF 7429</v>
          </cell>
          <cell r="B103">
            <v>6.2920877300000004</v>
          </cell>
          <cell r="E103">
            <v>6.2920877300000004</v>
          </cell>
        </row>
        <row r="104">
          <cell r="A104" t="str">
            <v>BIRF 7472</v>
          </cell>
          <cell r="B104">
            <v>0</v>
          </cell>
          <cell r="E104">
            <v>0</v>
          </cell>
        </row>
        <row r="105">
          <cell r="A105" t="str">
            <v>BIRF 7473</v>
          </cell>
          <cell r="D105">
            <v>15.516445516999999</v>
          </cell>
          <cell r="E105">
            <v>15.516445516999999</v>
          </cell>
        </row>
        <row r="106">
          <cell r="A106" t="str">
            <v>BIRF 7599</v>
          </cell>
          <cell r="B106">
            <v>0</v>
          </cell>
          <cell r="E106">
            <v>0</v>
          </cell>
        </row>
        <row r="107">
          <cell r="A107" t="str">
            <v>BIRF 7703</v>
          </cell>
          <cell r="D107">
            <v>0</v>
          </cell>
          <cell r="E107">
            <v>0</v>
          </cell>
        </row>
        <row r="108">
          <cell r="A108" t="str">
            <v>BIRF 7833</v>
          </cell>
          <cell r="C108">
            <v>0</v>
          </cell>
          <cell r="E108">
            <v>0</v>
          </cell>
        </row>
        <row r="109">
          <cell r="A109" t="str">
            <v>BIRF 8008</v>
          </cell>
          <cell r="C109">
            <v>0</v>
          </cell>
          <cell r="E109">
            <v>0</v>
          </cell>
        </row>
        <row r="110">
          <cell r="A110" t="str">
            <v>BIRF 8017</v>
          </cell>
          <cell r="B110">
            <v>0</v>
          </cell>
          <cell r="E110">
            <v>0</v>
          </cell>
        </row>
        <row r="111">
          <cell r="A111" t="str">
            <v>BIRF 8032</v>
          </cell>
          <cell r="D111">
            <v>0</v>
          </cell>
          <cell r="E111">
            <v>0</v>
          </cell>
        </row>
        <row r="112">
          <cell r="A112" t="str">
            <v>BNA/NASA</v>
          </cell>
          <cell r="C112">
            <v>0</v>
          </cell>
          <cell r="E112">
            <v>0</v>
          </cell>
        </row>
        <row r="113">
          <cell r="A113" t="str">
            <v>BODEN 15 USD</v>
          </cell>
          <cell r="B113">
            <v>0</v>
          </cell>
          <cell r="E113">
            <v>0</v>
          </cell>
        </row>
        <row r="114">
          <cell r="A114" t="str">
            <v>BODEN 2014 ($+CER)</v>
          </cell>
          <cell r="B114">
            <v>49.841191146453447</v>
          </cell>
          <cell r="E114">
            <v>49.841191146453447</v>
          </cell>
        </row>
        <row r="115">
          <cell r="A115" t="str">
            <v>BOGAR</v>
          </cell>
          <cell r="B115">
            <v>78.574389298640781</v>
          </cell>
          <cell r="C115">
            <v>78.574389298640781</v>
          </cell>
          <cell r="D115">
            <v>78.574389298640781</v>
          </cell>
          <cell r="E115">
            <v>235.72316789592242</v>
          </cell>
        </row>
        <row r="116">
          <cell r="A116" t="str">
            <v>BOGAR 2020</v>
          </cell>
          <cell r="B116">
            <v>2.8171962569609943</v>
          </cell>
          <cell r="C116">
            <v>4.2257943857716702</v>
          </cell>
          <cell r="D116">
            <v>4.2257943857716702</v>
          </cell>
          <cell r="E116">
            <v>11.268785028504338</v>
          </cell>
        </row>
        <row r="117">
          <cell r="A117" t="str">
            <v>BONAR $ 2013</v>
          </cell>
          <cell r="B117">
            <v>0</v>
          </cell>
          <cell r="E117">
            <v>0</v>
          </cell>
        </row>
        <row r="118">
          <cell r="A118" t="str">
            <v>BONAR 14 $</v>
          </cell>
          <cell r="B118">
            <v>0</v>
          </cell>
          <cell r="E118">
            <v>0</v>
          </cell>
        </row>
        <row r="119">
          <cell r="A119" t="str">
            <v>BONAR 15 $</v>
          </cell>
          <cell r="D119">
            <v>0</v>
          </cell>
          <cell r="E119">
            <v>0</v>
          </cell>
        </row>
        <row r="120">
          <cell r="A120" t="str">
            <v>BONAR 16 $</v>
          </cell>
          <cell r="D120">
            <v>0</v>
          </cell>
          <cell r="E120">
            <v>0</v>
          </cell>
        </row>
        <row r="121">
          <cell r="A121" t="str">
            <v>BONAR U$S 2018</v>
          </cell>
          <cell r="C121">
            <v>0</v>
          </cell>
          <cell r="E121">
            <v>0</v>
          </cell>
        </row>
        <row r="122">
          <cell r="A122" t="str">
            <v>BONAR X</v>
          </cell>
          <cell r="B122">
            <v>0</v>
          </cell>
          <cell r="E122">
            <v>0</v>
          </cell>
        </row>
        <row r="123">
          <cell r="A123" t="str">
            <v>Bono 2013 $</v>
          </cell>
          <cell r="B123">
            <v>1.2099601213540558</v>
          </cell>
          <cell r="E123">
            <v>1.2099601213540558</v>
          </cell>
        </row>
        <row r="124">
          <cell r="A124" t="str">
            <v>BT05</v>
          </cell>
          <cell r="B124">
            <v>2.904166</v>
          </cell>
          <cell r="E124">
            <v>2.904166</v>
          </cell>
        </row>
        <row r="125">
          <cell r="A125" t="str">
            <v>BT06</v>
          </cell>
          <cell r="B125">
            <v>0.91116200999999997</v>
          </cell>
          <cell r="E125">
            <v>0.91116200999999997</v>
          </cell>
        </row>
        <row r="126">
          <cell r="A126" t="str">
            <v>CAF  INV PUB SECT ELE</v>
          </cell>
          <cell r="D126">
            <v>15.277777779999999</v>
          </cell>
          <cell r="E126">
            <v>15.277777779999999</v>
          </cell>
        </row>
        <row r="127">
          <cell r="A127" t="str">
            <v>CAF  VIAL PAR ARGENT</v>
          </cell>
          <cell r="C127">
            <v>0</v>
          </cell>
          <cell r="E127">
            <v>0</v>
          </cell>
        </row>
        <row r="128">
          <cell r="A128" t="str">
            <v>CAF 4537</v>
          </cell>
          <cell r="D128">
            <v>8.0244305499999999</v>
          </cell>
          <cell r="E128">
            <v>8.0244305499999999</v>
          </cell>
        </row>
        <row r="129">
          <cell r="A129" t="str">
            <v>CAF 4538</v>
          </cell>
          <cell r="D129">
            <v>2.5895903900000001</v>
          </cell>
          <cell r="E129">
            <v>2.5895903900000001</v>
          </cell>
        </row>
        <row r="130">
          <cell r="A130" t="str">
            <v>CAF 6966</v>
          </cell>
          <cell r="D130">
            <v>0</v>
          </cell>
          <cell r="E130">
            <v>0</v>
          </cell>
        </row>
        <row r="131">
          <cell r="A131" t="str">
            <v>CAF AGUA PO</v>
          </cell>
          <cell r="C131">
            <v>10.14285714</v>
          </cell>
          <cell r="E131">
            <v>10.14285714</v>
          </cell>
        </row>
        <row r="132">
          <cell r="A132" t="str">
            <v>CAF I</v>
          </cell>
          <cell r="C132">
            <v>11.218322111999999</v>
          </cell>
          <cell r="E132">
            <v>11.218322111999999</v>
          </cell>
        </row>
        <row r="133">
          <cell r="A133" t="str">
            <v>CAF II</v>
          </cell>
          <cell r="D133">
            <v>2.0048226200000001</v>
          </cell>
          <cell r="E133">
            <v>2.0048226200000001</v>
          </cell>
        </row>
        <row r="134">
          <cell r="A134" t="str">
            <v>CITILA/RELEXT</v>
          </cell>
          <cell r="B134">
            <v>5.8605300000000001E-3</v>
          </cell>
          <cell r="C134">
            <v>5.6901999999999994E-3</v>
          </cell>
          <cell r="D134">
            <v>5.9259899999999999E-3</v>
          </cell>
          <cell r="E134">
            <v>1.7476719999999998E-2</v>
          </cell>
        </row>
        <row r="135">
          <cell r="A135" t="str">
            <v>CONT. CONAE-SPACE X</v>
          </cell>
          <cell r="B135">
            <v>2.8014640000000002</v>
          </cell>
          <cell r="E135">
            <v>2.8014640000000002</v>
          </cell>
        </row>
        <row r="136">
          <cell r="A136" t="str">
            <v>CUASIPAR</v>
          </cell>
          <cell r="D136">
            <v>0</v>
          </cell>
          <cell r="E136">
            <v>0</v>
          </cell>
        </row>
        <row r="137">
          <cell r="A137" t="str">
            <v>DISC $+CER</v>
          </cell>
          <cell r="D137">
            <v>0</v>
          </cell>
          <cell r="E137">
            <v>0</v>
          </cell>
        </row>
        <row r="138">
          <cell r="A138" t="str">
            <v>DISC EUR</v>
          </cell>
          <cell r="D138">
            <v>0</v>
          </cell>
          <cell r="E138">
            <v>0</v>
          </cell>
        </row>
        <row r="139">
          <cell r="A139" t="str">
            <v>DISC JPY</v>
          </cell>
          <cell r="D139">
            <v>0</v>
          </cell>
          <cell r="E139">
            <v>0</v>
          </cell>
        </row>
        <row r="140">
          <cell r="A140" t="str">
            <v>DISC USD</v>
          </cell>
          <cell r="D140">
            <v>0</v>
          </cell>
          <cell r="E140">
            <v>0</v>
          </cell>
        </row>
        <row r="141">
          <cell r="A141" t="str">
            <v>DISD</v>
          </cell>
          <cell r="C141">
            <v>0</v>
          </cell>
          <cell r="E141">
            <v>0</v>
          </cell>
        </row>
        <row r="142">
          <cell r="A142" t="str">
            <v>DISDDM</v>
          </cell>
          <cell r="C142">
            <v>0</v>
          </cell>
          <cell r="E142">
            <v>0</v>
          </cell>
        </row>
        <row r="143">
          <cell r="A143" t="str">
            <v>EEUU/TESORO</v>
          </cell>
          <cell r="D143">
            <v>0</v>
          </cell>
          <cell r="E143">
            <v>0</v>
          </cell>
        </row>
        <row r="144">
          <cell r="A144" t="str">
            <v>EIB/VIALIDAD</v>
          </cell>
          <cell r="D144">
            <v>2.0057141000000001</v>
          </cell>
          <cell r="E144">
            <v>2.0057141000000001</v>
          </cell>
        </row>
        <row r="145">
          <cell r="A145" t="str">
            <v>EL/DEM-55</v>
          </cell>
          <cell r="C145">
            <v>0</v>
          </cell>
          <cell r="E145">
            <v>0</v>
          </cell>
        </row>
        <row r="146">
          <cell r="A146" t="str">
            <v>FEM/TESORO</v>
          </cell>
          <cell r="B146">
            <v>5.4383649137747497E-3</v>
          </cell>
          <cell r="C146">
            <v>5.4383649137747497E-3</v>
          </cell>
          <cell r="D146">
            <v>5.4383649137747497E-3</v>
          </cell>
          <cell r="E146">
            <v>1.6315094741324247E-2</v>
          </cell>
        </row>
        <row r="147">
          <cell r="A147" t="str">
            <v>FERRO</v>
          </cell>
          <cell r="B147">
            <v>0</v>
          </cell>
          <cell r="E147">
            <v>0</v>
          </cell>
        </row>
        <row r="148">
          <cell r="A148" t="str">
            <v>FIDA 417</v>
          </cell>
          <cell r="D148">
            <v>0.5834361505243677</v>
          </cell>
          <cell r="E148">
            <v>0.5834361505243677</v>
          </cell>
        </row>
        <row r="149">
          <cell r="A149" t="str">
            <v>FIDA 514</v>
          </cell>
          <cell r="D149">
            <v>1.8722481338679828</v>
          </cell>
          <cell r="E149">
            <v>1.8722481338679828</v>
          </cell>
        </row>
        <row r="150">
          <cell r="A150" t="str">
            <v>FIDA 648</v>
          </cell>
          <cell r="D150">
            <v>0.48692650832819245</v>
          </cell>
          <cell r="E150">
            <v>0.48692650832819245</v>
          </cell>
        </row>
        <row r="151">
          <cell r="A151" t="str">
            <v>FIDA E4</v>
          </cell>
          <cell r="D151">
            <v>0</v>
          </cell>
          <cell r="E151">
            <v>0</v>
          </cell>
        </row>
        <row r="152">
          <cell r="A152" t="str">
            <v>FINAN. DEL BNA</v>
          </cell>
          <cell r="B152">
            <v>14.483819459229295</v>
          </cell>
          <cell r="E152">
            <v>14.483819459229295</v>
          </cell>
        </row>
        <row r="153">
          <cell r="A153" t="str">
            <v>FINANC BNA $ 10417</v>
          </cell>
          <cell r="B153">
            <v>0</v>
          </cell>
          <cell r="C153">
            <v>0</v>
          </cell>
          <cell r="D153">
            <v>0</v>
          </cell>
          <cell r="E153">
            <v>0</v>
          </cell>
        </row>
        <row r="154">
          <cell r="A154" t="str">
            <v>FINANC BNA $ 2000</v>
          </cell>
          <cell r="B154">
            <v>17.741821019799872</v>
          </cell>
          <cell r="C154">
            <v>17.741821019799872</v>
          </cell>
          <cell r="D154">
            <v>17.741821019799872</v>
          </cell>
          <cell r="E154">
            <v>53.225463059399615</v>
          </cell>
        </row>
        <row r="155">
          <cell r="A155" t="str">
            <v>FINANC BNA $ 2000 III 12</v>
          </cell>
          <cell r="B155">
            <v>0</v>
          </cell>
          <cell r="C155">
            <v>0</v>
          </cell>
          <cell r="D155">
            <v>0</v>
          </cell>
          <cell r="E155">
            <v>0</v>
          </cell>
        </row>
        <row r="156">
          <cell r="A156" t="str">
            <v>FINANC BNA $ 2400</v>
          </cell>
          <cell r="B156">
            <v>0</v>
          </cell>
          <cell r="C156">
            <v>0</v>
          </cell>
          <cell r="D156">
            <v>0</v>
          </cell>
          <cell r="E156">
            <v>0</v>
          </cell>
        </row>
        <row r="157">
          <cell r="A157" t="str">
            <v>FINANC BNA $1.200.000.000</v>
          </cell>
          <cell r="B157">
            <v>10.645092612305726</v>
          </cell>
          <cell r="C157">
            <v>10.645092612305726</v>
          </cell>
          <cell r="D157">
            <v>10.645092612305726</v>
          </cell>
          <cell r="E157">
            <v>31.93527783691718</v>
          </cell>
        </row>
        <row r="158">
          <cell r="A158" t="str">
            <v>FINANC BNA$-RESIDENTE</v>
          </cell>
          <cell r="B158">
            <v>14.193456817117308</v>
          </cell>
          <cell r="C158">
            <v>14.193456817117308</v>
          </cell>
          <cell r="D158">
            <v>14.19345680008516</v>
          </cell>
          <cell r="E158">
            <v>42.580370434319775</v>
          </cell>
        </row>
        <row r="159">
          <cell r="A159" t="str">
            <v>FINANC BNA$-RESIDENTE $ 3000</v>
          </cell>
          <cell r="B159">
            <v>26.612731530764318</v>
          </cell>
          <cell r="C159">
            <v>26.612731530764318</v>
          </cell>
          <cell r="D159">
            <v>26.612731530764318</v>
          </cell>
          <cell r="E159">
            <v>79.83819459229295</v>
          </cell>
        </row>
        <row r="160">
          <cell r="A160" t="str">
            <v xml:space="preserve">FINANCIAM.BNA $ </v>
          </cell>
          <cell r="B160">
            <v>36.81463345326803</v>
          </cell>
          <cell r="C160">
            <v>36.81463345326803</v>
          </cell>
          <cell r="D160">
            <v>36.814633478816262</v>
          </cell>
          <cell r="E160">
            <v>110.44390038535229</v>
          </cell>
        </row>
        <row r="161">
          <cell r="A161" t="str">
            <v>FINANCIAM.BNA $ 4.150.040.000</v>
          </cell>
          <cell r="B161">
            <v>74.484600100063858</v>
          </cell>
          <cell r="C161">
            <v>74.484600100063858</v>
          </cell>
          <cell r="D161">
            <v>74.484600100063858</v>
          </cell>
          <cell r="E161">
            <v>223.45380030019157</v>
          </cell>
        </row>
        <row r="162">
          <cell r="A162" t="str">
            <v>FKUW/PROVSF</v>
          </cell>
          <cell r="D162">
            <v>1.1638700464119955</v>
          </cell>
          <cell r="E162">
            <v>1.1638700464119955</v>
          </cell>
        </row>
        <row r="163">
          <cell r="A163" t="str">
            <v>FONAVI/TESORO</v>
          </cell>
          <cell r="B163">
            <v>2.052443512028955</v>
          </cell>
          <cell r="C163">
            <v>2.052443512028955</v>
          </cell>
          <cell r="D163">
            <v>2.052443512028955</v>
          </cell>
          <cell r="E163">
            <v>6.1573305360868655</v>
          </cell>
        </row>
        <row r="164">
          <cell r="A164" t="str">
            <v>FONP 14/04</v>
          </cell>
          <cell r="D164">
            <v>1.15508525</v>
          </cell>
          <cell r="E164">
            <v>1.15508525</v>
          </cell>
        </row>
        <row r="165">
          <cell r="A165" t="str">
            <v>FONP 16/2006</v>
          </cell>
          <cell r="C165">
            <v>0.18650485</v>
          </cell>
          <cell r="E165">
            <v>0.18650485</v>
          </cell>
        </row>
        <row r="166">
          <cell r="A166" t="str">
            <v>FONP 18 /2006</v>
          </cell>
          <cell r="B166">
            <v>0</v>
          </cell>
          <cell r="E166">
            <v>0</v>
          </cell>
        </row>
        <row r="167">
          <cell r="A167" t="str">
            <v>GLOBAL 2017 USD</v>
          </cell>
          <cell r="D167">
            <v>0</v>
          </cell>
          <cell r="E167">
            <v>0</v>
          </cell>
        </row>
        <row r="168">
          <cell r="A168" t="str">
            <v>ICE/CORTE</v>
          </cell>
          <cell r="B168">
            <v>9.3219579999999996E-2</v>
          </cell>
          <cell r="E168">
            <v>9.3219579999999996E-2</v>
          </cell>
        </row>
        <row r="169">
          <cell r="A169" t="str">
            <v>ICE/MCBA</v>
          </cell>
          <cell r="D169">
            <v>0.35395259000000001</v>
          </cell>
          <cell r="E169">
            <v>0.35395259000000001</v>
          </cell>
        </row>
        <row r="170">
          <cell r="A170" t="str">
            <v>ICE/PREFEC</v>
          </cell>
          <cell r="D170">
            <v>6.6803979999999999E-2</v>
          </cell>
          <cell r="E170">
            <v>6.6803979999999999E-2</v>
          </cell>
        </row>
        <row r="171">
          <cell r="A171" t="str">
            <v>ICE/PROVCB</v>
          </cell>
          <cell r="B171">
            <v>0.62365181000000003</v>
          </cell>
          <cell r="E171">
            <v>0.62365181000000003</v>
          </cell>
        </row>
        <row r="172">
          <cell r="A172" t="str">
            <v>ICE/SALUD</v>
          </cell>
          <cell r="C172">
            <v>2.34358567</v>
          </cell>
          <cell r="E172">
            <v>2.34358567</v>
          </cell>
        </row>
        <row r="173">
          <cell r="A173" t="str">
            <v>ICO/CBA</v>
          </cell>
          <cell r="B173">
            <v>2.6778063110539843</v>
          </cell>
          <cell r="E173">
            <v>2.6778063110539843</v>
          </cell>
        </row>
        <row r="174">
          <cell r="A174" t="str">
            <v>ICO/SALUD</v>
          </cell>
          <cell r="B174">
            <v>2.677806323907455</v>
          </cell>
          <cell r="E174">
            <v>2.677806323907455</v>
          </cell>
        </row>
        <row r="175">
          <cell r="A175" t="str">
            <v>ICO-PROV SAN JUAN</v>
          </cell>
          <cell r="D175">
            <v>0</v>
          </cell>
          <cell r="E175">
            <v>0</v>
          </cell>
        </row>
        <row r="176">
          <cell r="A176" t="str">
            <v>IRB/RELEXT</v>
          </cell>
          <cell r="D176">
            <v>6.7800642673521852E-3</v>
          </cell>
          <cell r="E176">
            <v>6.7800642673521852E-3</v>
          </cell>
        </row>
        <row r="177">
          <cell r="A177" t="str">
            <v>KFW/INTI</v>
          </cell>
          <cell r="D177">
            <v>0.30611793958868899</v>
          </cell>
          <cell r="E177">
            <v>0.30611793958868899</v>
          </cell>
        </row>
        <row r="178">
          <cell r="A178" t="str">
            <v>KFW/YACYRETA</v>
          </cell>
          <cell r="C178">
            <v>0.36490800771208226</v>
          </cell>
          <cell r="E178">
            <v>0.36490800771208226</v>
          </cell>
        </row>
        <row r="179">
          <cell r="A179" t="str">
            <v>LETR</v>
          </cell>
          <cell r="B179">
            <v>135.28975942090696</v>
          </cell>
          <cell r="C179">
            <v>449.76655511816057</v>
          </cell>
          <cell r="D179">
            <v>747.26082234766875</v>
          </cell>
          <cell r="E179">
            <v>1332.3171368867363</v>
          </cell>
        </row>
        <row r="180">
          <cell r="A180" t="str">
            <v>LETRA INTRA  - 2022</v>
          </cell>
          <cell r="B180">
            <v>0</v>
          </cell>
          <cell r="E180">
            <v>0</v>
          </cell>
        </row>
        <row r="181">
          <cell r="A181" t="str">
            <v>MEDIO/JUSTICIA</v>
          </cell>
          <cell r="C181">
            <v>5.6661999999999997E-3</v>
          </cell>
          <cell r="E181">
            <v>5.6661999999999997E-3</v>
          </cell>
        </row>
        <row r="182">
          <cell r="A182" t="str">
            <v>MEDIO/NASA</v>
          </cell>
          <cell r="C182">
            <v>0.25653464010282778</v>
          </cell>
          <cell r="E182">
            <v>0.25653464010282778</v>
          </cell>
        </row>
        <row r="183">
          <cell r="A183" t="str">
            <v>MIN.SALUD - MCC</v>
          </cell>
          <cell r="D183">
            <v>0</v>
          </cell>
          <cell r="E183">
            <v>0</v>
          </cell>
        </row>
        <row r="184">
          <cell r="A184" t="str">
            <v>OCMO</v>
          </cell>
          <cell r="B184">
            <v>9.6865581493673185E-3</v>
          </cell>
          <cell r="E184">
            <v>9.6865581493673185E-3</v>
          </cell>
        </row>
        <row r="185">
          <cell r="A185" t="str">
            <v>P BG05/17</v>
          </cell>
          <cell r="B185">
            <v>0</v>
          </cell>
          <cell r="C185">
            <v>0</v>
          </cell>
          <cell r="D185">
            <v>0</v>
          </cell>
          <cell r="E185">
            <v>0</v>
          </cell>
        </row>
        <row r="186">
          <cell r="A186" t="str">
            <v>P BG06/27</v>
          </cell>
          <cell r="B186">
            <v>0</v>
          </cell>
          <cell r="C186">
            <v>0</v>
          </cell>
          <cell r="D186">
            <v>0</v>
          </cell>
          <cell r="E186">
            <v>0</v>
          </cell>
        </row>
        <row r="187">
          <cell r="A187" t="str">
            <v>P BG08/19</v>
          </cell>
          <cell r="B187">
            <v>0</v>
          </cell>
          <cell r="C187">
            <v>0</v>
          </cell>
          <cell r="D187">
            <v>0</v>
          </cell>
          <cell r="E187">
            <v>0</v>
          </cell>
        </row>
        <row r="188">
          <cell r="A188" t="str">
            <v>P BG10/20</v>
          </cell>
          <cell r="B188">
            <v>0</v>
          </cell>
          <cell r="C188">
            <v>0</v>
          </cell>
          <cell r="D188">
            <v>0</v>
          </cell>
          <cell r="E188">
            <v>0</v>
          </cell>
        </row>
        <row r="189">
          <cell r="A189" t="str">
            <v>P BG11/10</v>
          </cell>
          <cell r="B189">
            <v>0</v>
          </cell>
          <cell r="C189">
            <v>0</v>
          </cell>
          <cell r="D189">
            <v>0</v>
          </cell>
          <cell r="E189">
            <v>0</v>
          </cell>
        </row>
        <row r="190">
          <cell r="A190" t="str">
            <v>P BG12/15</v>
          </cell>
          <cell r="B190">
            <v>0</v>
          </cell>
          <cell r="C190">
            <v>0</v>
          </cell>
          <cell r="D190">
            <v>0</v>
          </cell>
          <cell r="E190">
            <v>0</v>
          </cell>
        </row>
        <row r="191">
          <cell r="A191" t="str">
            <v>P BG13/30</v>
          </cell>
          <cell r="B191">
            <v>0</v>
          </cell>
          <cell r="C191">
            <v>0</v>
          </cell>
          <cell r="D191">
            <v>0</v>
          </cell>
          <cell r="E191">
            <v>0</v>
          </cell>
        </row>
        <row r="192">
          <cell r="A192" t="str">
            <v>P BG14/31</v>
          </cell>
          <cell r="B192">
            <v>0</v>
          </cell>
          <cell r="C192">
            <v>0</v>
          </cell>
          <cell r="D192">
            <v>0</v>
          </cell>
          <cell r="E192">
            <v>0</v>
          </cell>
        </row>
        <row r="193">
          <cell r="A193" t="str">
            <v>P BG18/18</v>
          </cell>
          <cell r="B193">
            <v>0</v>
          </cell>
          <cell r="C193">
            <v>0</v>
          </cell>
          <cell r="D193">
            <v>0</v>
          </cell>
          <cell r="E193">
            <v>0</v>
          </cell>
        </row>
        <row r="194">
          <cell r="A194" t="str">
            <v>P BG19/31</v>
          </cell>
          <cell r="B194">
            <v>0</v>
          </cell>
          <cell r="C194">
            <v>0</v>
          </cell>
          <cell r="D194">
            <v>0</v>
          </cell>
          <cell r="E194">
            <v>0</v>
          </cell>
        </row>
        <row r="195">
          <cell r="A195" t="str">
            <v>P BT27</v>
          </cell>
          <cell r="B195">
            <v>0</v>
          </cell>
          <cell r="C195">
            <v>0</v>
          </cell>
          <cell r="D195">
            <v>0</v>
          </cell>
          <cell r="E195">
            <v>0</v>
          </cell>
        </row>
        <row r="196">
          <cell r="A196" t="str">
            <v>P CCAP</v>
          </cell>
          <cell r="D196">
            <v>0</v>
          </cell>
          <cell r="E196">
            <v>0</v>
          </cell>
        </row>
        <row r="197">
          <cell r="A197" t="str">
            <v>P PRE6</v>
          </cell>
          <cell r="B197">
            <v>0</v>
          </cell>
          <cell r="C197">
            <v>0.72755961543414227</v>
          </cell>
          <cell r="D197">
            <v>0.68912995243444142</v>
          </cell>
          <cell r="E197">
            <v>1.4166895678685836</v>
          </cell>
        </row>
        <row r="198">
          <cell r="A198" t="str">
            <v>P PRO3</v>
          </cell>
          <cell r="B198">
            <v>2.7819714711517988E-3</v>
          </cell>
          <cell r="C198">
            <v>2.7819714711517988E-3</v>
          </cell>
          <cell r="D198">
            <v>2.7819714711517988E-3</v>
          </cell>
          <cell r="E198">
            <v>8.3459144134553961E-3</v>
          </cell>
        </row>
        <row r="199">
          <cell r="A199" t="str">
            <v>P PRO4</v>
          </cell>
          <cell r="B199">
            <v>2.7825583911311327</v>
          </cell>
          <cell r="C199">
            <v>2.7674466157002655</v>
          </cell>
          <cell r="D199">
            <v>2.7674466157002655</v>
          </cell>
          <cell r="E199">
            <v>8.3174516225316655</v>
          </cell>
        </row>
        <row r="200">
          <cell r="A200" t="str">
            <v>P PRO7</v>
          </cell>
          <cell r="B200">
            <v>0</v>
          </cell>
          <cell r="C200">
            <v>4.5236895890994255E-3</v>
          </cell>
          <cell r="D200">
            <v>4.5058526719182462E-3</v>
          </cell>
          <cell r="E200">
            <v>9.0295422610176708E-3</v>
          </cell>
        </row>
        <row r="201">
          <cell r="A201" t="str">
            <v>P PRO8</v>
          </cell>
          <cell r="B201">
            <v>0</v>
          </cell>
          <cell r="C201">
            <v>4.5141550295146833E-2</v>
          </cell>
          <cell r="D201">
            <v>4.5141550295146833E-2</v>
          </cell>
          <cell r="E201">
            <v>9.0283100590293666E-2</v>
          </cell>
        </row>
        <row r="202">
          <cell r="A202" t="str">
            <v>PAGARES</v>
          </cell>
          <cell r="B202">
            <v>130.25685000000001</v>
          </cell>
          <cell r="E202">
            <v>130.25685000000001</v>
          </cell>
        </row>
        <row r="203">
          <cell r="A203" t="str">
            <v>PAGARÉS</v>
          </cell>
          <cell r="B203">
            <v>0</v>
          </cell>
          <cell r="D203">
            <v>0</v>
          </cell>
          <cell r="E203">
            <v>0</v>
          </cell>
        </row>
        <row r="204">
          <cell r="A204" t="str">
            <v>PAR</v>
          </cell>
          <cell r="C204">
            <v>0</v>
          </cell>
          <cell r="E204">
            <v>0</v>
          </cell>
        </row>
        <row r="205">
          <cell r="A205" t="str">
            <v>PARDM</v>
          </cell>
          <cell r="C205">
            <v>0</v>
          </cell>
          <cell r="E205">
            <v>0</v>
          </cell>
        </row>
        <row r="206">
          <cell r="A206" t="str">
            <v>PR14</v>
          </cell>
          <cell r="B206">
            <v>0</v>
          </cell>
          <cell r="E206">
            <v>0</v>
          </cell>
        </row>
        <row r="207">
          <cell r="A207" t="str">
            <v>PRE 10</v>
          </cell>
          <cell r="B207">
            <v>0</v>
          </cell>
          <cell r="E207">
            <v>0</v>
          </cell>
        </row>
        <row r="208">
          <cell r="A208" t="str">
            <v>PRE4</v>
          </cell>
          <cell r="B208">
            <v>6.9231500000000001E-2</v>
          </cell>
          <cell r="E208">
            <v>6.9231500000000001E-2</v>
          </cell>
        </row>
        <row r="209">
          <cell r="A209" t="str">
            <v>PRE6</v>
          </cell>
          <cell r="B209">
            <v>0.16075329634009999</v>
          </cell>
          <cell r="E209">
            <v>0.16075329634009999</v>
          </cell>
        </row>
        <row r="210">
          <cell r="A210" t="str">
            <v>PRO1</v>
          </cell>
          <cell r="B210">
            <v>9.5124036619118595E-3</v>
          </cell>
          <cell r="E210">
            <v>9.5124036619118595E-3</v>
          </cell>
        </row>
        <row r="211">
          <cell r="A211" t="str">
            <v>PRO10</v>
          </cell>
          <cell r="B211">
            <v>0.10092421</v>
          </cell>
          <cell r="E211">
            <v>0.10092421</v>
          </cell>
        </row>
        <row r="212">
          <cell r="A212" t="str">
            <v>PRO2</v>
          </cell>
          <cell r="B212">
            <v>7.9451392798569137E-2</v>
          </cell>
          <cell r="E212">
            <v>7.9451392798569137E-2</v>
          </cell>
        </row>
        <row r="213">
          <cell r="A213" t="str">
            <v>PRO4</v>
          </cell>
          <cell r="B213">
            <v>3.9398017190026486</v>
          </cell>
          <cell r="E213">
            <v>3.9398017190026486</v>
          </cell>
        </row>
        <row r="214">
          <cell r="A214" t="str">
            <v>PRO5</v>
          </cell>
          <cell r="B214">
            <v>1.8444964871194378E-2</v>
          </cell>
          <cell r="E214">
            <v>1.8444964871194378E-2</v>
          </cell>
        </row>
        <row r="215">
          <cell r="A215" t="str">
            <v>PRO6</v>
          </cell>
          <cell r="B215">
            <v>0.62250479161049999</v>
          </cell>
          <cell r="E215">
            <v>0.62250479161049999</v>
          </cell>
        </row>
        <row r="216">
          <cell r="A216" t="str">
            <v>PRO7</v>
          </cell>
          <cell r="B216">
            <v>7.0778512580602531</v>
          </cell>
          <cell r="C216">
            <v>9.6660762380489889</v>
          </cell>
          <cell r="D216">
            <v>9.6660762380489889</v>
          </cell>
          <cell r="E216">
            <v>26.410003734158231</v>
          </cell>
        </row>
        <row r="217">
          <cell r="A217" t="str">
            <v>PRO8</v>
          </cell>
          <cell r="B217">
            <v>4.3363174893731949E-3</v>
          </cell>
          <cell r="C217">
            <v>4.659334055764559E-3</v>
          </cell>
          <cell r="D217">
            <v>4.659334055764559E-3</v>
          </cell>
          <cell r="E217">
            <v>1.3654985600902312E-2</v>
          </cell>
        </row>
        <row r="218">
          <cell r="A218" t="str">
            <v>PRO9</v>
          </cell>
          <cell r="B218">
            <v>7.0567894400681277E-3</v>
          </cell>
          <cell r="E218">
            <v>7.0567894400681277E-3</v>
          </cell>
        </row>
        <row r="219">
          <cell r="A219" t="str">
            <v>TBA/TESORO</v>
          </cell>
          <cell r="B219">
            <v>0.21322431913987649</v>
          </cell>
          <cell r="C219">
            <v>0.21322431913987649</v>
          </cell>
          <cell r="D219">
            <v>0.21322431913987649</v>
          </cell>
          <cell r="E219">
            <v>0.6396729574196296</v>
          </cell>
        </row>
        <row r="220">
          <cell r="A220" t="str">
            <v>TESORO ESP-ARG</v>
          </cell>
          <cell r="B220">
            <v>61.410446969999995</v>
          </cell>
          <cell r="D220">
            <v>61.410446929999999</v>
          </cell>
          <cell r="E220">
            <v>122.82089389999999</v>
          </cell>
        </row>
        <row r="221">
          <cell r="A221" t="str">
            <v>VARIOS/PAMI</v>
          </cell>
          <cell r="B221">
            <v>18.427936149031297</v>
          </cell>
          <cell r="C221">
            <v>1.801139706195444E-2</v>
          </cell>
          <cell r="D221">
            <v>1.801139706195444E-2</v>
          </cell>
          <cell r="E221">
            <v>18.463958943155205</v>
          </cell>
        </row>
        <row r="222">
          <cell r="A222" t="str">
            <v>WBC/RELEXT</v>
          </cell>
          <cell r="B222">
            <v>4.5839710843373488E-3</v>
          </cell>
          <cell r="C222">
            <v>6.6812337349397583E-3</v>
          </cell>
          <cell r="D222">
            <v>3.6015228915662646E-3</v>
          </cell>
          <cell r="E222">
            <v>1.4866727710843372E-2</v>
          </cell>
        </row>
        <row r="223">
          <cell r="A223" t="str">
            <v>Total general</v>
          </cell>
          <cell r="B223">
            <v>1648.1580252650208</v>
          </cell>
          <cell r="C223">
            <v>2768.2783222636576</v>
          </cell>
          <cell r="D223">
            <v>7550.4073474444494</v>
          </cell>
          <cell r="E223">
            <v>11966.843694973129</v>
          </cell>
        </row>
      </sheetData>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013"/>
      <sheetName val="Interés 2013"/>
      <sheetName val="Capital 2014"/>
      <sheetName val="Interés 2014"/>
      <sheetName val="Capital Resto"/>
      <sheetName val="Interés Resto"/>
    </sheetNames>
    <sheetDataSet>
      <sheetData sheetId="0" refreshError="1">
        <row r="2">
          <cell r="A2" t="str">
            <v>Cód. DNCI</v>
          </cell>
          <cell r="B2">
            <v>10</v>
          </cell>
          <cell r="C2">
            <v>11</v>
          </cell>
          <cell r="D2">
            <v>12</v>
          </cell>
          <cell r="E2">
            <v>2013</v>
          </cell>
        </row>
        <row r="3">
          <cell r="A3">
            <v>1</v>
          </cell>
          <cell r="B3">
            <v>2</v>
          </cell>
          <cell r="C3">
            <v>3</v>
          </cell>
          <cell r="D3">
            <v>4</v>
          </cell>
          <cell r="E3">
            <v>5</v>
          </cell>
        </row>
        <row r="4">
          <cell r="A4" t="str">
            <v xml:space="preserve">    PAGARES DEL TESORO</v>
          </cell>
          <cell r="C4">
            <v>217.42049702986125</v>
          </cell>
          <cell r="E4">
            <v>217.42049702986125</v>
          </cell>
        </row>
        <row r="5">
          <cell r="A5" t="str">
            <v xml:space="preserve"> PR13</v>
          </cell>
          <cell r="B5">
            <v>0</v>
          </cell>
          <cell r="C5">
            <v>0</v>
          </cell>
          <cell r="D5">
            <v>0</v>
          </cell>
          <cell r="E5">
            <v>0</v>
          </cell>
        </row>
        <row r="6">
          <cell r="A6" t="str">
            <v xml:space="preserve"> PRE9</v>
          </cell>
          <cell r="B6">
            <v>6.4213372875988206</v>
          </cell>
          <cell r="C6">
            <v>6.7705663478984084</v>
          </cell>
          <cell r="D6">
            <v>6.7705663478984084</v>
          </cell>
          <cell r="E6">
            <v>19.962469983395639</v>
          </cell>
        </row>
        <row r="7">
          <cell r="A7" t="str">
            <v>ABCRA</v>
          </cell>
          <cell r="B7">
            <v>1308.475746590713</v>
          </cell>
          <cell r="C7">
            <v>1268.772656654583</v>
          </cell>
          <cell r="D7">
            <v>5800.1035732780947</v>
          </cell>
          <cell r="E7">
            <v>8377.3519765233905</v>
          </cell>
        </row>
        <row r="8">
          <cell r="A8" t="str">
            <v>ARTIG</v>
          </cell>
          <cell r="B8">
            <v>0</v>
          </cell>
          <cell r="E8">
            <v>0</v>
          </cell>
        </row>
        <row r="9">
          <cell r="A9" t="str">
            <v>AVAL 1/2008</v>
          </cell>
          <cell r="B9">
            <v>11.937742459999999</v>
          </cell>
          <cell r="E9">
            <v>11.937742459999999</v>
          </cell>
        </row>
        <row r="10">
          <cell r="A10" t="str">
            <v>AVAL 2/2008</v>
          </cell>
          <cell r="B10">
            <v>23.671522999999997</v>
          </cell>
          <cell r="C10">
            <v>0.82701159999999996</v>
          </cell>
          <cell r="D10">
            <v>1.0562331100000002</v>
          </cell>
          <cell r="E10">
            <v>25.554767709999997</v>
          </cell>
        </row>
        <row r="11">
          <cell r="A11" t="str">
            <v>AVAL 2/2009</v>
          </cell>
          <cell r="B11">
            <v>4.6991101399999993</v>
          </cell>
          <cell r="C11">
            <v>4.6991101399999993</v>
          </cell>
          <cell r="D11">
            <v>4.6991101399999993</v>
          </cell>
          <cell r="E11">
            <v>14.097330419999999</v>
          </cell>
        </row>
        <row r="12">
          <cell r="A12" t="str">
            <v>AVAL 2/2010</v>
          </cell>
          <cell r="B12">
            <v>2.3343018199999999</v>
          </cell>
          <cell r="C12">
            <v>2.3343018199999999</v>
          </cell>
          <cell r="D12">
            <v>2.4</v>
          </cell>
          <cell r="E12">
            <v>7.0686036399999992</v>
          </cell>
        </row>
        <row r="13">
          <cell r="A13" t="str">
            <v>AVAL 7/2010</v>
          </cell>
          <cell r="B13">
            <v>0.13272592</v>
          </cell>
          <cell r="C13">
            <v>0.13272592</v>
          </cell>
          <cell r="D13">
            <v>0.13272592</v>
          </cell>
          <cell r="E13">
            <v>0.39817775999999999</v>
          </cell>
        </row>
        <row r="14">
          <cell r="A14" t="str">
            <v>BANCA COMERCIAL INTERNA</v>
          </cell>
          <cell r="B14">
            <v>0</v>
          </cell>
          <cell r="E14">
            <v>0</v>
          </cell>
        </row>
        <row r="15">
          <cell r="A15" t="str">
            <v>BG01/03</v>
          </cell>
          <cell r="B15">
            <v>0.10000001</v>
          </cell>
          <cell r="E15">
            <v>0.10000001</v>
          </cell>
        </row>
        <row r="16">
          <cell r="A16" t="str">
            <v>BG04/06</v>
          </cell>
          <cell r="B16">
            <v>0.13400000000000001</v>
          </cell>
          <cell r="E16">
            <v>0.13400000000000001</v>
          </cell>
        </row>
        <row r="17">
          <cell r="A17" t="str">
            <v>BG07/05</v>
          </cell>
          <cell r="B17">
            <v>2.5000000000000001E-2</v>
          </cell>
          <cell r="E17">
            <v>2.5000000000000001E-2</v>
          </cell>
        </row>
        <row r="18">
          <cell r="A18" t="str">
            <v>BG08/Pesificado</v>
          </cell>
          <cell r="B18">
            <v>2.0098513302729215E-2</v>
          </cell>
          <cell r="E18">
            <v>2.0098513302729215E-2</v>
          </cell>
        </row>
        <row r="19">
          <cell r="A19" t="str">
            <v>BG09/09</v>
          </cell>
          <cell r="B19">
            <v>0.36000009999999999</v>
          </cell>
          <cell r="E19">
            <v>0.36000009999999999</v>
          </cell>
        </row>
        <row r="20">
          <cell r="A20" t="str">
            <v>BG11/10</v>
          </cell>
          <cell r="B20">
            <v>0.39300001000000001</v>
          </cell>
          <cell r="E20">
            <v>0.39300001000000001</v>
          </cell>
        </row>
        <row r="21">
          <cell r="A21" t="str">
            <v>BG12/15</v>
          </cell>
          <cell r="D21">
            <v>0</v>
          </cell>
          <cell r="E21">
            <v>0</v>
          </cell>
        </row>
        <row r="22">
          <cell r="A22" t="str">
            <v>BG15/12</v>
          </cell>
          <cell r="B22">
            <v>6.7000000000000004E-2</v>
          </cell>
          <cell r="E22">
            <v>6.7000000000000004E-2</v>
          </cell>
        </row>
        <row r="23">
          <cell r="A23" t="str">
            <v>BG17/08</v>
          </cell>
          <cell r="B23">
            <v>0.13564999999999999</v>
          </cell>
          <cell r="E23">
            <v>0.13564999999999999</v>
          </cell>
        </row>
        <row r="24">
          <cell r="A24" t="str">
            <v>BG18/18</v>
          </cell>
          <cell r="D24">
            <v>0</v>
          </cell>
          <cell r="E24">
            <v>0</v>
          </cell>
        </row>
        <row r="25">
          <cell r="A25" t="str">
            <v>BG19/31</v>
          </cell>
          <cell r="D25">
            <v>0</v>
          </cell>
          <cell r="E25">
            <v>0</v>
          </cell>
        </row>
        <row r="26">
          <cell r="A26" t="str">
            <v>BID 1008</v>
          </cell>
          <cell r="D26">
            <v>0.27463941999999997</v>
          </cell>
          <cell r="E26">
            <v>0.27463941999999997</v>
          </cell>
        </row>
        <row r="27">
          <cell r="A27" t="str">
            <v>BID 1034</v>
          </cell>
          <cell r="C27">
            <v>2.8439293999999999</v>
          </cell>
          <cell r="E27">
            <v>2.8439293999999999</v>
          </cell>
        </row>
        <row r="28">
          <cell r="A28" t="str">
            <v>BID 1111</v>
          </cell>
          <cell r="D28">
            <v>0.26776854</v>
          </cell>
          <cell r="E28">
            <v>0.26776854</v>
          </cell>
        </row>
        <row r="29">
          <cell r="A29" t="str">
            <v>BID 1134</v>
          </cell>
          <cell r="B29">
            <v>3.78640679</v>
          </cell>
          <cell r="E29">
            <v>3.78640679</v>
          </cell>
        </row>
        <row r="30">
          <cell r="A30" t="str">
            <v>BID 1164</v>
          </cell>
          <cell r="D30">
            <v>2.1808111800000001</v>
          </cell>
          <cell r="E30">
            <v>2.1808111800000001</v>
          </cell>
        </row>
        <row r="31">
          <cell r="A31" t="str">
            <v>BID 1192</v>
          </cell>
          <cell r="D31">
            <v>1.7272727299999999</v>
          </cell>
          <cell r="E31">
            <v>1.7272727299999999</v>
          </cell>
        </row>
        <row r="32">
          <cell r="A32" t="str">
            <v>BID 1201</v>
          </cell>
          <cell r="C32">
            <v>4.5935004699999995</v>
          </cell>
          <cell r="E32">
            <v>4.5935004699999995</v>
          </cell>
        </row>
        <row r="33">
          <cell r="A33" t="str">
            <v>BID 1279</v>
          </cell>
          <cell r="B33">
            <v>0.13773943</v>
          </cell>
          <cell r="E33">
            <v>0.13773943</v>
          </cell>
        </row>
        <row r="34">
          <cell r="A34" t="str">
            <v>BID 1294</v>
          </cell>
          <cell r="C34">
            <v>7.7570448399999998</v>
          </cell>
          <cell r="E34">
            <v>7.7570448399999998</v>
          </cell>
        </row>
        <row r="35">
          <cell r="A35" t="str">
            <v>BID 1307</v>
          </cell>
          <cell r="B35">
            <v>1.1638025700000001</v>
          </cell>
          <cell r="E35">
            <v>1.1638025700000001</v>
          </cell>
        </row>
        <row r="36">
          <cell r="A36" t="str">
            <v>BID 1324</v>
          </cell>
          <cell r="D36">
            <v>16.666666670000001</v>
          </cell>
          <cell r="E36">
            <v>16.666666670000001</v>
          </cell>
        </row>
        <row r="37">
          <cell r="A37" t="str">
            <v>BID 1325</v>
          </cell>
          <cell r="D37">
            <v>4.2200589999999996E-2</v>
          </cell>
          <cell r="E37">
            <v>4.2200589999999996E-2</v>
          </cell>
        </row>
        <row r="38">
          <cell r="A38" t="str">
            <v>BID 1345</v>
          </cell>
          <cell r="C38">
            <v>14.708641010000001</v>
          </cell>
          <cell r="E38">
            <v>14.708641010000001</v>
          </cell>
        </row>
        <row r="39">
          <cell r="A39" t="str">
            <v>BID 1464</v>
          </cell>
          <cell r="C39">
            <v>0.83573639</v>
          </cell>
          <cell r="E39">
            <v>0.83573639</v>
          </cell>
        </row>
        <row r="40">
          <cell r="A40" t="str">
            <v>BID 1465</v>
          </cell>
          <cell r="D40">
            <v>0.86608954000000005</v>
          </cell>
          <cell r="E40">
            <v>0.86608954000000005</v>
          </cell>
        </row>
        <row r="41">
          <cell r="A41" t="str">
            <v>BID 1575</v>
          </cell>
          <cell r="C41">
            <v>0.13621004</v>
          </cell>
          <cell r="E41">
            <v>0.13621004</v>
          </cell>
        </row>
        <row r="42">
          <cell r="A42" t="str">
            <v>BID 1603</v>
          </cell>
          <cell r="C42">
            <v>0.17160035000000001</v>
          </cell>
          <cell r="E42">
            <v>0.17160035000000001</v>
          </cell>
        </row>
        <row r="43">
          <cell r="A43" t="str">
            <v>BID 1606</v>
          </cell>
          <cell r="D43">
            <v>16.666666670000001</v>
          </cell>
          <cell r="E43">
            <v>16.666666670000001</v>
          </cell>
        </row>
        <row r="44">
          <cell r="A44" t="str">
            <v>BID 1700</v>
          </cell>
          <cell r="C44">
            <v>4.2061414400000006</v>
          </cell>
          <cell r="E44">
            <v>4.2061414400000006</v>
          </cell>
        </row>
        <row r="45">
          <cell r="A45" t="str">
            <v>BID 1720</v>
          </cell>
          <cell r="C45">
            <v>16.666666670000001</v>
          </cell>
          <cell r="E45">
            <v>16.666666670000001</v>
          </cell>
        </row>
        <row r="46">
          <cell r="A46" t="str">
            <v>BID 1764</v>
          </cell>
          <cell r="C46">
            <v>19.656308549999999</v>
          </cell>
          <cell r="E46">
            <v>19.656308549999999</v>
          </cell>
        </row>
        <row r="47">
          <cell r="A47" t="str">
            <v>BID 1765</v>
          </cell>
          <cell r="C47">
            <v>4.28778215</v>
          </cell>
          <cell r="E47">
            <v>4.28778215</v>
          </cell>
        </row>
        <row r="48">
          <cell r="A48" t="str">
            <v>BID 1777</v>
          </cell>
          <cell r="C48">
            <v>0</v>
          </cell>
          <cell r="E48">
            <v>0</v>
          </cell>
        </row>
        <row r="49">
          <cell r="A49" t="str">
            <v>BID 1855</v>
          </cell>
          <cell r="C49">
            <v>0.30630091999999998</v>
          </cell>
          <cell r="E49">
            <v>0.30630091999999998</v>
          </cell>
        </row>
        <row r="50">
          <cell r="A50" t="str">
            <v>BID 1865</v>
          </cell>
          <cell r="C50">
            <v>0</v>
          </cell>
          <cell r="E50">
            <v>0</v>
          </cell>
        </row>
        <row r="51">
          <cell r="A51" t="str">
            <v>BID 1868</v>
          </cell>
          <cell r="D51">
            <v>0.79661974000000002</v>
          </cell>
          <cell r="E51">
            <v>0.79661974000000002</v>
          </cell>
        </row>
        <row r="52">
          <cell r="A52" t="str">
            <v>BID 1884</v>
          </cell>
          <cell r="C52">
            <v>0.93884933000000004</v>
          </cell>
          <cell r="E52">
            <v>0.93884933000000004</v>
          </cell>
        </row>
        <row r="53">
          <cell r="A53" t="str">
            <v>BID 1895</v>
          </cell>
          <cell r="B53">
            <v>0</v>
          </cell>
          <cell r="E53">
            <v>0</v>
          </cell>
        </row>
        <row r="54">
          <cell r="A54" t="str">
            <v>BID 1896</v>
          </cell>
          <cell r="C54">
            <v>0.5</v>
          </cell>
          <cell r="E54">
            <v>0.5</v>
          </cell>
        </row>
        <row r="55">
          <cell r="A55" t="str">
            <v>BID 1903</v>
          </cell>
          <cell r="C55">
            <v>0</v>
          </cell>
          <cell r="E55">
            <v>0</v>
          </cell>
        </row>
        <row r="56">
          <cell r="A56" t="str">
            <v>BID 1914</v>
          </cell>
          <cell r="B56">
            <v>1.4096341499999998</v>
          </cell>
          <cell r="E56">
            <v>1.4096341499999998</v>
          </cell>
        </row>
        <row r="57">
          <cell r="A57" t="str">
            <v>BID 1950</v>
          </cell>
          <cell r="B57">
            <v>1.4127097899999999</v>
          </cell>
          <cell r="E57">
            <v>1.4127097899999999</v>
          </cell>
        </row>
        <row r="58">
          <cell r="A58" t="str">
            <v>BID 1956</v>
          </cell>
          <cell r="B58">
            <v>4.5266541699999996</v>
          </cell>
          <cell r="E58">
            <v>4.5266541699999996</v>
          </cell>
        </row>
        <row r="59">
          <cell r="A59" t="str">
            <v>BID 1966</v>
          </cell>
          <cell r="B59">
            <v>14.350529539999998</v>
          </cell>
          <cell r="E59">
            <v>14.350529539999998</v>
          </cell>
        </row>
        <row r="60">
          <cell r="A60" t="str">
            <v>BID 2210</v>
          </cell>
          <cell r="D60">
            <v>0</v>
          </cell>
          <cell r="E60">
            <v>0</v>
          </cell>
        </row>
        <row r="61">
          <cell r="A61" t="str">
            <v>BID 2239</v>
          </cell>
          <cell r="B61">
            <v>0</v>
          </cell>
          <cell r="E61">
            <v>0</v>
          </cell>
        </row>
        <row r="62">
          <cell r="A62" t="str">
            <v>BID 2499</v>
          </cell>
          <cell r="D62">
            <v>0</v>
          </cell>
          <cell r="E62">
            <v>0</v>
          </cell>
        </row>
        <row r="63">
          <cell r="A63" t="str">
            <v>BID 2573</v>
          </cell>
          <cell r="D63">
            <v>0</v>
          </cell>
          <cell r="E63">
            <v>0</v>
          </cell>
        </row>
        <row r="64">
          <cell r="A64" t="str">
            <v>BID 545</v>
          </cell>
          <cell r="C64">
            <v>2.2094243800000002</v>
          </cell>
          <cell r="E64">
            <v>2.2094243800000002</v>
          </cell>
        </row>
        <row r="65">
          <cell r="A65" t="str">
            <v>BID 816</v>
          </cell>
          <cell r="D65">
            <v>4.6790398700000004</v>
          </cell>
          <cell r="E65">
            <v>4.6790398700000004</v>
          </cell>
        </row>
        <row r="66">
          <cell r="A66" t="str">
            <v>BID 830</v>
          </cell>
          <cell r="D66">
            <v>6.9014141900000006</v>
          </cell>
          <cell r="E66">
            <v>6.9014141900000006</v>
          </cell>
        </row>
        <row r="67">
          <cell r="A67" t="str">
            <v>BID 845</v>
          </cell>
          <cell r="B67">
            <v>14.452518789999999</v>
          </cell>
          <cell r="E67">
            <v>14.452518789999999</v>
          </cell>
        </row>
        <row r="68">
          <cell r="A68" t="str">
            <v>BID 857</v>
          </cell>
          <cell r="D68">
            <v>8.3187341500000009</v>
          </cell>
          <cell r="E68">
            <v>8.3187341500000009</v>
          </cell>
        </row>
        <row r="69">
          <cell r="A69" t="str">
            <v>BID 863</v>
          </cell>
          <cell r="B69">
            <v>2.3903230000000001E-2</v>
          </cell>
          <cell r="E69">
            <v>2.3903230000000001E-2</v>
          </cell>
        </row>
        <row r="70">
          <cell r="A70" t="str">
            <v>BID 867</v>
          </cell>
          <cell r="B70">
            <v>0.47034197999999999</v>
          </cell>
          <cell r="E70">
            <v>0.47034197999999999</v>
          </cell>
        </row>
        <row r="71">
          <cell r="A71" t="str">
            <v>BID 871</v>
          </cell>
          <cell r="D71">
            <v>14.573011470000001</v>
          </cell>
          <cell r="E71">
            <v>14.573011470000001</v>
          </cell>
        </row>
        <row r="72">
          <cell r="A72" t="str">
            <v>BID 899</v>
          </cell>
          <cell r="D72">
            <v>8.0751057300000006</v>
          </cell>
          <cell r="E72">
            <v>8.0751057300000006</v>
          </cell>
        </row>
        <row r="73">
          <cell r="A73" t="str">
            <v>BID 925</v>
          </cell>
          <cell r="D73">
            <v>0.47286607000000003</v>
          </cell>
          <cell r="E73">
            <v>0.47286607000000003</v>
          </cell>
        </row>
        <row r="74">
          <cell r="A74" t="str">
            <v>BID 932</v>
          </cell>
          <cell r="D74">
            <v>0.9375</v>
          </cell>
          <cell r="E74">
            <v>0.9375</v>
          </cell>
        </row>
        <row r="75">
          <cell r="A75" t="str">
            <v>BID CBA</v>
          </cell>
          <cell r="C75">
            <v>7.0884345499999997</v>
          </cell>
          <cell r="E75">
            <v>7.0884345499999997</v>
          </cell>
        </row>
        <row r="76">
          <cell r="A76" t="str">
            <v>BIRF  7398</v>
          </cell>
          <cell r="C76">
            <v>5.0259611500000005</v>
          </cell>
          <cell r="E76">
            <v>5.0259611500000005</v>
          </cell>
        </row>
        <row r="77">
          <cell r="A77" t="str">
            <v>BIRF 4398</v>
          </cell>
          <cell r="B77">
            <v>5.1019470999999994</v>
          </cell>
          <cell r="E77">
            <v>5.1019470999999994</v>
          </cell>
        </row>
        <row r="78">
          <cell r="A78" t="str">
            <v>BIRF 4459</v>
          </cell>
          <cell r="B78">
            <v>0.5</v>
          </cell>
          <cell r="E78">
            <v>0.5</v>
          </cell>
        </row>
        <row r="79">
          <cell r="A79" t="str">
            <v>BIRF 4472</v>
          </cell>
          <cell r="D79">
            <v>2.5000000000000001E-3</v>
          </cell>
          <cell r="E79">
            <v>2.5000000000000001E-3</v>
          </cell>
        </row>
        <row r="80">
          <cell r="A80" t="str">
            <v>BIRF 4578</v>
          </cell>
          <cell r="B80">
            <v>2.2210000000000001</v>
          </cell>
          <cell r="E80">
            <v>2.2210000000000001</v>
          </cell>
        </row>
        <row r="81">
          <cell r="A81" t="str">
            <v>BIRF 4580</v>
          </cell>
          <cell r="D81">
            <v>0.25</v>
          </cell>
          <cell r="E81">
            <v>0.25</v>
          </cell>
        </row>
        <row r="82">
          <cell r="A82" t="str">
            <v>BIRF 4585</v>
          </cell>
          <cell r="B82">
            <v>11.399900000000001</v>
          </cell>
          <cell r="E82">
            <v>11.399900000000001</v>
          </cell>
        </row>
        <row r="83">
          <cell r="A83" t="str">
            <v>BIRF 4586</v>
          </cell>
          <cell r="B83">
            <v>2.83987458</v>
          </cell>
          <cell r="E83">
            <v>2.83987458</v>
          </cell>
        </row>
        <row r="84">
          <cell r="A84" t="str">
            <v>BIRF 4640</v>
          </cell>
          <cell r="B84">
            <v>0.21190000000000001</v>
          </cell>
          <cell r="E84">
            <v>0.21190000000000001</v>
          </cell>
        </row>
        <row r="85">
          <cell r="A85" t="str">
            <v>BIRF 7157</v>
          </cell>
          <cell r="B85">
            <v>35.572475079999997</v>
          </cell>
          <cell r="E85">
            <v>35.572475079999997</v>
          </cell>
        </row>
        <row r="86">
          <cell r="A86" t="str">
            <v>BIRF 7199</v>
          </cell>
          <cell r="B86">
            <v>32.055</v>
          </cell>
          <cell r="E86">
            <v>32.055</v>
          </cell>
        </row>
        <row r="87">
          <cell r="A87" t="str">
            <v>BIRF 7242</v>
          </cell>
          <cell r="D87">
            <v>11.055507499999999</v>
          </cell>
          <cell r="E87">
            <v>11.055507499999999</v>
          </cell>
        </row>
        <row r="88">
          <cell r="A88" t="str">
            <v>BIRF 7268</v>
          </cell>
          <cell r="B88">
            <v>10.023236259999999</v>
          </cell>
          <cell r="E88">
            <v>10.023236259999999</v>
          </cell>
        </row>
        <row r="89">
          <cell r="A89" t="str">
            <v>BIRF 7301</v>
          </cell>
          <cell r="B89">
            <v>11.2420869</v>
          </cell>
          <cell r="E89">
            <v>11.2420869</v>
          </cell>
        </row>
        <row r="90">
          <cell r="A90" t="str">
            <v>BIRF 7362</v>
          </cell>
          <cell r="D90">
            <v>3.4024125300000003</v>
          </cell>
          <cell r="E90">
            <v>3.4024125300000003</v>
          </cell>
        </row>
        <row r="91">
          <cell r="A91" t="str">
            <v>BIRF 7382</v>
          </cell>
          <cell r="C91">
            <v>2.4406912119999999</v>
          </cell>
          <cell r="E91">
            <v>2.4406912119999999</v>
          </cell>
        </row>
        <row r="92">
          <cell r="A92" t="str">
            <v>BIRF 7385</v>
          </cell>
          <cell r="B92">
            <v>4.0192766100000004</v>
          </cell>
          <cell r="E92">
            <v>4.0192766100000004</v>
          </cell>
        </row>
        <row r="93">
          <cell r="A93" t="str">
            <v>BIRF 7429</v>
          </cell>
          <cell r="B93">
            <v>6.3533948099999993</v>
          </cell>
          <cell r="E93">
            <v>6.3533948099999993</v>
          </cell>
        </row>
        <row r="94">
          <cell r="A94" t="str">
            <v>BIRF 7472</v>
          </cell>
          <cell r="B94">
            <v>0.77074030000000004</v>
          </cell>
          <cell r="E94">
            <v>0.77074030000000004</v>
          </cell>
        </row>
        <row r="95">
          <cell r="A95" t="str">
            <v>BIRF 7473</v>
          </cell>
          <cell r="D95">
            <v>19.225343619999997</v>
          </cell>
          <cell r="E95">
            <v>19.225343619999997</v>
          </cell>
        </row>
        <row r="96">
          <cell r="A96" t="str">
            <v>BIRF 7599</v>
          </cell>
          <cell r="B96">
            <v>1.62628613</v>
          </cell>
          <cell r="E96">
            <v>1.62628613</v>
          </cell>
        </row>
        <row r="97">
          <cell r="A97" t="str">
            <v>BIRF 7703</v>
          </cell>
          <cell r="D97">
            <v>0</v>
          </cell>
          <cell r="E97">
            <v>0</v>
          </cell>
        </row>
        <row r="98">
          <cell r="A98" t="str">
            <v>BIRF 7833</v>
          </cell>
          <cell r="C98">
            <v>0</v>
          </cell>
          <cell r="E98">
            <v>0</v>
          </cell>
        </row>
        <row r="99">
          <cell r="A99" t="str">
            <v>BIRF 8008</v>
          </cell>
          <cell r="C99">
            <v>0</v>
          </cell>
          <cell r="E99">
            <v>0</v>
          </cell>
        </row>
        <row r="100">
          <cell r="A100" t="str">
            <v>BIRF 8017</v>
          </cell>
          <cell r="B100">
            <v>0</v>
          </cell>
          <cell r="E100">
            <v>0</v>
          </cell>
        </row>
        <row r="101">
          <cell r="A101" t="str">
            <v>BIRF 8032</v>
          </cell>
          <cell r="D101">
            <v>0</v>
          </cell>
          <cell r="E101">
            <v>0</v>
          </cell>
        </row>
        <row r="102">
          <cell r="A102" t="str">
            <v>BIRF 8062</v>
          </cell>
          <cell r="C102">
            <v>0</v>
          </cell>
          <cell r="E102">
            <v>0</v>
          </cell>
        </row>
        <row r="103">
          <cell r="A103" t="str">
            <v>BNA/NASA</v>
          </cell>
          <cell r="C103">
            <v>2.6238489798032107</v>
          </cell>
          <cell r="E103">
            <v>2.6238489798032107</v>
          </cell>
        </row>
        <row r="104">
          <cell r="A104" t="str">
            <v>BODEN 15 USD</v>
          </cell>
          <cell r="B104">
            <v>0</v>
          </cell>
          <cell r="E104">
            <v>0</v>
          </cell>
        </row>
        <row r="105">
          <cell r="A105" t="str">
            <v>BOGAR</v>
          </cell>
          <cell r="B105">
            <v>70.435433013381171</v>
          </cell>
          <cell r="C105">
            <v>70.435433013381171</v>
          </cell>
          <cell r="D105">
            <v>70.435433013381171</v>
          </cell>
          <cell r="E105">
            <v>211.30629904014353</v>
          </cell>
        </row>
        <row r="106">
          <cell r="A106" t="str">
            <v>BOGAR 2020</v>
          </cell>
          <cell r="B106">
            <v>3.7880747154911902</v>
          </cell>
          <cell r="C106">
            <v>3.7880747154911902</v>
          </cell>
          <cell r="D106">
            <v>3.7880747154911902</v>
          </cell>
          <cell r="E106">
            <v>11.364224146473571</v>
          </cell>
        </row>
        <row r="107">
          <cell r="A107" t="str">
            <v>BONAR $ 2019 250PB</v>
          </cell>
          <cell r="D107">
            <v>0</v>
          </cell>
          <cell r="E107">
            <v>0</v>
          </cell>
        </row>
        <row r="108">
          <cell r="A108" t="str">
            <v>BONAR $ 2019 300PB</v>
          </cell>
          <cell r="D108">
            <v>0</v>
          </cell>
          <cell r="E108">
            <v>0</v>
          </cell>
        </row>
        <row r="109">
          <cell r="A109" t="str">
            <v>BONAR 14 $</v>
          </cell>
          <cell r="B109">
            <v>0</v>
          </cell>
          <cell r="E109">
            <v>0</v>
          </cell>
        </row>
        <row r="110">
          <cell r="A110" t="str">
            <v>BONAR 15 $</v>
          </cell>
          <cell r="D110">
            <v>0</v>
          </cell>
          <cell r="E110">
            <v>0</v>
          </cell>
        </row>
        <row r="111">
          <cell r="A111" t="str">
            <v>BONAR 16 $</v>
          </cell>
          <cell r="D111">
            <v>0</v>
          </cell>
          <cell r="E111">
            <v>0</v>
          </cell>
        </row>
        <row r="112">
          <cell r="A112" t="str">
            <v>BONAR 18 $</v>
          </cell>
          <cell r="C112">
            <v>0</v>
          </cell>
          <cell r="E112">
            <v>0</v>
          </cell>
        </row>
        <row r="113">
          <cell r="A113" t="str">
            <v>BONAR U$S 2018</v>
          </cell>
          <cell r="C113">
            <v>0</v>
          </cell>
          <cell r="E113">
            <v>0</v>
          </cell>
        </row>
        <row r="114">
          <cell r="A114" t="str">
            <v>BONAR X</v>
          </cell>
          <cell r="B114">
            <v>0</v>
          </cell>
          <cell r="E114">
            <v>0</v>
          </cell>
        </row>
        <row r="115">
          <cell r="A115" t="str">
            <v>Bono 2013 $</v>
          </cell>
          <cell r="B115">
            <v>0.98104310201967893</v>
          </cell>
          <cell r="E115">
            <v>0.98104310201967893</v>
          </cell>
        </row>
        <row r="116">
          <cell r="A116" t="str">
            <v>BT 2016 $</v>
          </cell>
          <cell r="D116">
            <v>15.45821436388745</v>
          </cell>
          <cell r="E116">
            <v>15.45821436388745</v>
          </cell>
        </row>
        <row r="117">
          <cell r="A117" t="str">
            <v>BT05</v>
          </cell>
          <cell r="B117">
            <v>2.904166</v>
          </cell>
          <cell r="E117">
            <v>2.904166</v>
          </cell>
        </row>
        <row r="118">
          <cell r="A118" t="str">
            <v>BT06</v>
          </cell>
          <cell r="B118">
            <v>0.91116200999999997</v>
          </cell>
          <cell r="E118">
            <v>0.91116200999999997</v>
          </cell>
        </row>
        <row r="119">
          <cell r="A119" t="str">
            <v>CAF  INV PUB SECT ELE</v>
          </cell>
          <cell r="D119">
            <v>15.277777779999999</v>
          </cell>
          <cell r="E119">
            <v>15.277777779999999</v>
          </cell>
        </row>
        <row r="120">
          <cell r="A120" t="str">
            <v>CAF  VIAL PAR ARGENT</v>
          </cell>
          <cell r="C120">
            <v>3.1795274579999999</v>
          </cell>
          <cell r="E120">
            <v>3.1795274579999999</v>
          </cell>
        </row>
        <row r="121">
          <cell r="A121" t="str">
            <v>CAF 4537</v>
          </cell>
          <cell r="D121">
            <v>8.0244305499999999</v>
          </cell>
          <cell r="E121">
            <v>8.0244305499999999</v>
          </cell>
        </row>
        <row r="122">
          <cell r="A122" t="str">
            <v>CAF 4538</v>
          </cell>
          <cell r="D122">
            <v>2.83343882</v>
          </cell>
          <cell r="E122">
            <v>2.83343882</v>
          </cell>
        </row>
        <row r="123">
          <cell r="A123" t="str">
            <v>CAF 6966</v>
          </cell>
          <cell r="D123">
            <v>0</v>
          </cell>
          <cell r="E123">
            <v>0</v>
          </cell>
        </row>
        <row r="124">
          <cell r="A124" t="str">
            <v>CAF 7790</v>
          </cell>
          <cell r="B124">
            <v>0</v>
          </cell>
          <cell r="E124">
            <v>0</v>
          </cell>
        </row>
        <row r="125">
          <cell r="A125" t="str">
            <v>CAF 8015</v>
          </cell>
          <cell r="D125">
            <v>0</v>
          </cell>
          <cell r="E125">
            <v>0</v>
          </cell>
        </row>
        <row r="126">
          <cell r="A126" t="str">
            <v>CAF 8026</v>
          </cell>
          <cell r="D126">
            <v>0</v>
          </cell>
          <cell r="E126">
            <v>0</v>
          </cell>
        </row>
        <row r="127">
          <cell r="A127" t="str">
            <v>CAF 8031</v>
          </cell>
          <cell r="D127">
            <v>0</v>
          </cell>
          <cell r="E127">
            <v>0</v>
          </cell>
        </row>
        <row r="128">
          <cell r="A128" t="str">
            <v>CAF AGUA PO</v>
          </cell>
          <cell r="C128">
            <v>13.58730158</v>
          </cell>
          <cell r="E128">
            <v>13.58730158</v>
          </cell>
        </row>
        <row r="129">
          <cell r="A129" t="str">
            <v>CAF I</v>
          </cell>
          <cell r="C129">
            <v>11.516805869999999</v>
          </cell>
          <cell r="E129">
            <v>11.516805869999999</v>
          </cell>
        </row>
        <row r="130">
          <cell r="A130" t="str">
            <v>CAF II</v>
          </cell>
          <cell r="D130">
            <v>2.0048226200000001</v>
          </cell>
          <cell r="E130">
            <v>2.0048226200000001</v>
          </cell>
        </row>
        <row r="131">
          <cell r="A131" t="str">
            <v>CITILA/RELEXT</v>
          </cell>
          <cell r="B131">
            <v>6.26597E-3</v>
          </cell>
          <cell r="C131">
            <v>6.1115299999999996E-3</v>
          </cell>
          <cell r="D131">
            <v>6.3361099999999998E-3</v>
          </cell>
          <cell r="E131">
            <v>1.8713609999999999E-2</v>
          </cell>
        </row>
        <row r="132">
          <cell r="A132" t="str">
            <v>CONT. CONAE-SPACE X</v>
          </cell>
          <cell r="B132">
            <v>13.826464000000001</v>
          </cell>
          <cell r="E132">
            <v>13.826464000000001</v>
          </cell>
        </row>
        <row r="133">
          <cell r="A133" t="str">
            <v>DISC $+CER</v>
          </cell>
          <cell r="D133">
            <v>0</v>
          </cell>
          <cell r="E133">
            <v>0</v>
          </cell>
        </row>
        <row r="134">
          <cell r="A134" t="str">
            <v>DISC EUR</v>
          </cell>
          <cell r="D134">
            <v>0</v>
          </cell>
          <cell r="E134">
            <v>0</v>
          </cell>
        </row>
        <row r="135">
          <cell r="A135" t="str">
            <v>DISC JPY</v>
          </cell>
          <cell r="D135">
            <v>0</v>
          </cell>
          <cell r="E135">
            <v>0</v>
          </cell>
        </row>
        <row r="136">
          <cell r="A136" t="str">
            <v>DISC USD</v>
          </cell>
          <cell r="D136">
            <v>0</v>
          </cell>
          <cell r="E136">
            <v>0</v>
          </cell>
        </row>
        <row r="137">
          <cell r="A137" t="str">
            <v>DISD</v>
          </cell>
          <cell r="C137">
            <v>0</v>
          </cell>
          <cell r="E137">
            <v>0</v>
          </cell>
        </row>
        <row r="138">
          <cell r="A138" t="str">
            <v>DISDDM</v>
          </cell>
          <cell r="C138">
            <v>0</v>
          </cell>
          <cell r="E138">
            <v>0</v>
          </cell>
        </row>
        <row r="139">
          <cell r="A139" t="str">
            <v>EEUU/TESORO</v>
          </cell>
          <cell r="D139">
            <v>0</v>
          </cell>
          <cell r="E139">
            <v>0</v>
          </cell>
        </row>
        <row r="140">
          <cell r="A140" t="str">
            <v>EIB/VIALIDAD</v>
          </cell>
          <cell r="D140">
            <v>2.1428671000000001</v>
          </cell>
          <cell r="E140">
            <v>2.1428671000000001</v>
          </cell>
        </row>
        <row r="141">
          <cell r="A141" t="str">
            <v>EL/DEM-55</v>
          </cell>
          <cell r="C141">
            <v>0</v>
          </cell>
          <cell r="E141">
            <v>0</v>
          </cell>
        </row>
        <row r="142">
          <cell r="A142" t="str">
            <v>FERRO</v>
          </cell>
          <cell r="B142">
            <v>0</v>
          </cell>
          <cell r="E142">
            <v>0</v>
          </cell>
        </row>
        <row r="143">
          <cell r="A143" t="str">
            <v>FIDA 417</v>
          </cell>
          <cell r="D143">
            <v>0.57841777880042944</v>
          </cell>
          <cell r="E143">
            <v>0.57841777880042944</v>
          </cell>
        </row>
        <row r="144">
          <cell r="A144" t="str">
            <v>FIDA 514</v>
          </cell>
          <cell r="D144">
            <v>0.86154787544101863</v>
          </cell>
          <cell r="E144">
            <v>0.86154787544101863</v>
          </cell>
        </row>
        <row r="145">
          <cell r="A145" t="str">
            <v>FIDA 648</v>
          </cell>
          <cell r="D145">
            <v>0.60956092498849512</v>
          </cell>
          <cell r="E145">
            <v>0.60956092498849512</v>
          </cell>
        </row>
        <row r="146">
          <cell r="A146" t="str">
            <v>FIDA 713</v>
          </cell>
          <cell r="B146">
            <v>0.65144744592728943</v>
          </cell>
          <cell r="E146">
            <v>0.65144744592728943</v>
          </cell>
        </row>
        <row r="147">
          <cell r="A147" t="str">
            <v>FIDA E4</v>
          </cell>
          <cell r="D147">
            <v>0</v>
          </cell>
          <cell r="E147">
            <v>0</v>
          </cell>
        </row>
        <row r="148">
          <cell r="A148" t="str">
            <v>FINANC BNA $ 10417</v>
          </cell>
          <cell r="B148">
            <v>74.929536602796446</v>
          </cell>
          <cell r="C148">
            <v>74.929536602796446</v>
          </cell>
          <cell r="D148">
            <v>74.929536602796446</v>
          </cell>
          <cell r="E148">
            <v>224.78860980838934</v>
          </cell>
        </row>
        <row r="149">
          <cell r="A149" t="str">
            <v>FINANC BNA $ 1300</v>
          </cell>
          <cell r="B149">
            <v>0</v>
          </cell>
          <cell r="C149">
            <v>0</v>
          </cell>
          <cell r="D149">
            <v>0</v>
          </cell>
          <cell r="E149">
            <v>0</v>
          </cell>
        </row>
        <row r="150">
          <cell r="A150" t="str">
            <v>FINANC BNA $ 14940</v>
          </cell>
          <cell r="B150">
            <v>0</v>
          </cell>
          <cell r="C150">
            <v>0</v>
          </cell>
          <cell r="D150">
            <v>0</v>
          </cell>
          <cell r="E150">
            <v>0</v>
          </cell>
        </row>
        <row r="151">
          <cell r="A151" t="str">
            <v>FINANC BNA $ 2000</v>
          </cell>
          <cell r="B151">
            <v>14.385177512515103</v>
          </cell>
          <cell r="C151">
            <v>14.385177512515103</v>
          </cell>
          <cell r="D151">
            <v>14.385177512515103</v>
          </cell>
          <cell r="E151">
            <v>43.155532537545312</v>
          </cell>
        </row>
        <row r="152">
          <cell r="A152" t="str">
            <v>FINANC BNA $ 2000 III 12</v>
          </cell>
          <cell r="B152">
            <v>14.385177512515103</v>
          </cell>
          <cell r="C152">
            <v>14.385177512515103</v>
          </cell>
          <cell r="D152">
            <v>14.385177512515103</v>
          </cell>
          <cell r="E152">
            <v>43.155532537545312</v>
          </cell>
        </row>
        <row r="153">
          <cell r="A153" t="str">
            <v>FINANC BNA $ 2000 IV 12</v>
          </cell>
          <cell r="B153">
            <v>14.385177512515103</v>
          </cell>
          <cell r="C153">
            <v>14.385177512515103</v>
          </cell>
          <cell r="D153">
            <v>14.385177512515103</v>
          </cell>
          <cell r="E153">
            <v>43.155532537545312</v>
          </cell>
        </row>
        <row r="154">
          <cell r="A154" t="str">
            <v>FINANC BNA $ 2400</v>
          </cell>
          <cell r="B154">
            <v>17.262213015708614</v>
          </cell>
          <cell r="C154">
            <v>17.262213015708614</v>
          </cell>
          <cell r="D154">
            <v>17.262213015708614</v>
          </cell>
          <cell r="E154">
            <v>51.786639047125846</v>
          </cell>
        </row>
        <row r="155">
          <cell r="A155" t="str">
            <v>FINANC BNA$-RESIDENTE $ 3000</v>
          </cell>
          <cell r="B155">
            <v>21.577766269635767</v>
          </cell>
          <cell r="C155">
            <v>21.577766269635767</v>
          </cell>
          <cell r="D155">
            <v>21.577766269635767</v>
          </cell>
          <cell r="E155">
            <v>64.733298808907307</v>
          </cell>
        </row>
        <row r="156">
          <cell r="A156" t="str">
            <v>FINANCIAM.BNA $ 4.150.040.000</v>
          </cell>
          <cell r="B156">
            <v>60.392571494907656</v>
          </cell>
          <cell r="C156">
            <v>60.392571494907656</v>
          </cell>
          <cell r="D156">
            <v>60.392571481097889</v>
          </cell>
          <cell r="E156">
            <v>181.1777144709132</v>
          </cell>
        </row>
        <row r="157">
          <cell r="A157" t="str">
            <v>FKUW/PROVSF</v>
          </cell>
          <cell r="B157">
            <v>2.3120567375886529</v>
          </cell>
          <cell r="D157">
            <v>1.1560283687943265</v>
          </cell>
          <cell r="E157">
            <v>3.4680851063829792</v>
          </cell>
        </row>
        <row r="158">
          <cell r="A158" t="str">
            <v>FONP 14/04</v>
          </cell>
          <cell r="D158">
            <v>1.1550842699999999</v>
          </cell>
          <cell r="E158">
            <v>1.1550842699999999</v>
          </cell>
        </row>
        <row r="159">
          <cell r="A159" t="str">
            <v>GLOBAL 2017 USD</v>
          </cell>
          <cell r="D159">
            <v>0</v>
          </cell>
          <cell r="E159">
            <v>0</v>
          </cell>
        </row>
        <row r="160">
          <cell r="A160" t="str">
            <v>ICE/CORTE</v>
          </cell>
          <cell r="B160">
            <v>9.3219579999999996E-2</v>
          </cell>
          <cell r="E160">
            <v>9.3219579999999996E-2</v>
          </cell>
        </row>
        <row r="161">
          <cell r="A161" t="str">
            <v>ICE/MCBA</v>
          </cell>
          <cell r="D161">
            <v>0.35395259000000001</v>
          </cell>
          <cell r="E161">
            <v>0.35395259000000001</v>
          </cell>
        </row>
        <row r="162">
          <cell r="A162" t="str">
            <v>ICE/PREFEC</v>
          </cell>
          <cell r="D162">
            <v>6.6803979999999999E-2</v>
          </cell>
          <cell r="E162">
            <v>6.6803979999999999E-2</v>
          </cell>
        </row>
        <row r="163">
          <cell r="A163" t="str">
            <v>ICE/PROVCB</v>
          </cell>
          <cell r="B163">
            <v>0.62365181000000003</v>
          </cell>
          <cell r="E163">
            <v>0.62365181000000003</v>
          </cell>
        </row>
        <row r="164">
          <cell r="A164" t="str">
            <v>ICE/SALUD</v>
          </cell>
          <cell r="C164">
            <v>2.34358567</v>
          </cell>
          <cell r="E164">
            <v>2.34358567</v>
          </cell>
        </row>
        <row r="165">
          <cell r="A165" t="str">
            <v>ICO-PROV SAN JUAN</v>
          </cell>
          <cell r="D165">
            <v>0</v>
          </cell>
          <cell r="E165">
            <v>0</v>
          </cell>
        </row>
        <row r="166">
          <cell r="A166" t="str">
            <v>IRB/RELEXT</v>
          </cell>
          <cell r="D166">
            <v>7.7175277251825807E-3</v>
          </cell>
          <cell r="E166">
            <v>7.7175277251825807E-3</v>
          </cell>
        </row>
        <row r="167">
          <cell r="A167" t="str">
            <v>KFW/INTI</v>
          </cell>
          <cell r="D167">
            <v>0.32209867054368413</v>
          </cell>
          <cell r="E167">
            <v>0.32209867054368413</v>
          </cell>
        </row>
        <row r="168">
          <cell r="A168" t="str">
            <v>LETR</v>
          </cell>
          <cell r="B168">
            <v>226.3618470567927</v>
          </cell>
          <cell r="C168">
            <v>266.37216315190744</v>
          </cell>
          <cell r="D168">
            <v>1000.7958461179009</v>
          </cell>
          <cell r="E168">
            <v>1493.529856326601</v>
          </cell>
        </row>
        <row r="169">
          <cell r="A169" t="str">
            <v>MEDIO/JUSTICIA</v>
          </cell>
          <cell r="C169">
            <v>5.6663999999999994E-3</v>
          </cell>
          <cell r="E169">
            <v>5.6663999999999994E-3</v>
          </cell>
        </row>
        <row r="170">
          <cell r="A170" t="str">
            <v>MEDIO/NASA</v>
          </cell>
          <cell r="C170">
            <v>0.26992690018934273</v>
          </cell>
          <cell r="E170">
            <v>0.26992690018934273</v>
          </cell>
        </row>
        <row r="171">
          <cell r="A171" t="str">
            <v>MIN.SALUD - MCC</v>
          </cell>
          <cell r="D171">
            <v>0</v>
          </cell>
          <cell r="E171">
            <v>0</v>
          </cell>
        </row>
        <row r="172">
          <cell r="A172" t="str">
            <v>P BG05/17</v>
          </cell>
          <cell r="B172">
            <v>0</v>
          </cell>
          <cell r="C172">
            <v>0</v>
          </cell>
          <cell r="D172">
            <v>0</v>
          </cell>
          <cell r="E172">
            <v>0</v>
          </cell>
        </row>
        <row r="173">
          <cell r="A173" t="str">
            <v>P BG06/27</v>
          </cell>
          <cell r="B173">
            <v>0</v>
          </cell>
          <cell r="C173">
            <v>0</v>
          </cell>
          <cell r="D173">
            <v>0</v>
          </cell>
          <cell r="E173">
            <v>0</v>
          </cell>
        </row>
        <row r="174">
          <cell r="A174" t="str">
            <v>P BG08/19</v>
          </cell>
          <cell r="B174">
            <v>0</v>
          </cell>
          <cell r="C174">
            <v>0</v>
          </cell>
          <cell r="D174">
            <v>0</v>
          </cell>
          <cell r="E174">
            <v>0</v>
          </cell>
        </row>
        <row r="175">
          <cell r="A175" t="str">
            <v>P BG10/20</v>
          </cell>
          <cell r="B175">
            <v>0</v>
          </cell>
          <cell r="C175">
            <v>0</v>
          </cell>
          <cell r="D175">
            <v>0</v>
          </cell>
          <cell r="E175">
            <v>0</v>
          </cell>
        </row>
        <row r="176">
          <cell r="A176" t="str">
            <v>P BG12/15</v>
          </cell>
          <cell r="B176">
            <v>0</v>
          </cell>
          <cell r="C176">
            <v>0</v>
          </cell>
          <cell r="D176">
            <v>0</v>
          </cell>
          <cell r="E176">
            <v>0</v>
          </cell>
        </row>
        <row r="177">
          <cell r="A177" t="str">
            <v>P BG13/30</v>
          </cell>
          <cell r="B177">
            <v>0</v>
          </cell>
          <cell r="C177">
            <v>0</v>
          </cell>
          <cell r="D177">
            <v>0</v>
          </cell>
          <cell r="E177">
            <v>0</v>
          </cell>
        </row>
        <row r="178">
          <cell r="A178" t="str">
            <v>P BG14/31</v>
          </cell>
          <cell r="B178">
            <v>0</v>
          </cell>
          <cell r="C178">
            <v>0</v>
          </cell>
          <cell r="D178">
            <v>0</v>
          </cell>
          <cell r="E178">
            <v>0</v>
          </cell>
        </row>
        <row r="179">
          <cell r="A179" t="str">
            <v>P BG18/18</v>
          </cell>
          <cell r="B179">
            <v>0</v>
          </cell>
          <cell r="C179">
            <v>0</v>
          </cell>
          <cell r="D179">
            <v>0</v>
          </cell>
          <cell r="E179">
            <v>0</v>
          </cell>
        </row>
        <row r="180">
          <cell r="A180" t="str">
            <v>P BG19/31</v>
          </cell>
          <cell r="B180">
            <v>0</v>
          </cell>
          <cell r="C180">
            <v>0</v>
          </cell>
          <cell r="D180">
            <v>0</v>
          </cell>
          <cell r="E180">
            <v>0</v>
          </cell>
        </row>
        <row r="181">
          <cell r="A181" t="str">
            <v>P BT27</v>
          </cell>
          <cell r="B181">
            <v>0</v>
          </cell>
          <cell r="C181">
            <v>0</v>
          </cell>
          <cell r="D181">
            <v>0</v>
          </cell>
          <cell r="E181">
            <v>0</v>
          </cell>
        </row>
        <row r="182">
          <cell r="A182" t="str">
            <v>P PRO3</v>
          </cell>
          <cell r="B182">
            <v>2.2556395649922321E-3</v>
          </cell>
          <cell r="C182">
            <v>2.2556395649922321E-3</v>
          </cell>
          <cell r="D182">
            <v>1.1477300189884344E-4</v>
          </cell>
          <cell r="E182">
            <v>4.6260521318833075E-3</v>
          </cell>
        </row>
        <row r="183">
          <cell r="A183" t="str">
            <v>P PRO4</v>
          </cell>
          <cell r="B183">
            <v>1.8648656236403516</v>
          </cell>
          <cell r="C183">
            <v>1.8513191743398953</v>
          </cell>
          <cell r="D183">
            <v>0.32270695045033043</v>
          </cell>
          <cell r="E183">
            <v>4.0388917484305775</v>
          </cell>
        </row>
        <row r="184">
          <cell r="A184" t="str">
            <v>P PRO7</v>
          </cell>
          <cell r="B184">
            <v>0</v>
          </cell>
          <cell r="C184">
            <v>3.6678353184878302E-3</v>
          </cell>
          <cell r="D184">
            <v>3.6533730364232699E-3</v>
          </cell>
          <cell r="E184">
            <v>7.3212083549110997E-3</v>
          </cell>
        </row>
        <row r="185">
          <cell r="A185" t="str">
            <v>P PRO8</v>
          </cell>
          <cell r="B185">
            <v>0</v>
          </cell>
          <cell r="C185">
            <v>4.0465661525529585E-2</v>
          </cell>
          <cell r="D185">
            <v>4.0465661525529585E-2</v>
          </cell>
          <cell r="E185">
            <v>8.093132305105917E-2</v>
          </cell>
        </row>
        <row r="186">
          <cell r="A186" t="str">
            <v>PAGARES</v>
          </cell>
          <cell r="B186">
            <v>183.62659055</v>
          </cell>
          <cell r="C186">
            <v>2.7687506300000004</v>
          </cell>
          <cell r="D186">
            <v>0</v>
          </cell>
          <cell r="E186">
            <v>186.39534118</v>
          </cell>
        </row>
        <row r="187">
          <cell r="A187" t="str">
            <v>PAGARÉS</v>
          </cell>
          <cell r="B187">
            <v>0</v>
          </cell>
          <cell r="D187">
            <v>0</v>
          </cell>
          <cell r="E187">
            <v>0</v>
          </cell>
        </row>
        <row r="188">
          <cell r="A188" t="str">
            <v>PAR</v>
          </cell>
          <cell r="C188">
            <v>0</v>
          </cell>
          <cell r="E188">
            <v>0</v>
          </cell>
        </row>
        <row r="189">
          <cell r="A189" t="str">
            <v>PARDM</v>
          </cell>
          <cell r="C189">
            <v>0</v>
          </cell>
          <cell r="E189">
            <v>0</v>
          </cell>
        </row>
        <row r="190">
          <cell r="A190" t="str">
            <v>PR14</v>
          </cell>
          <cell r="B190">
            <v>0</v>
          </cell>
          <cell r="E190">
            <v>0</v>
          </cell>
        </row>
        <row r="191">
          <cell r="A191" t="str">
            <v>PR15</v>
          </cell>
          <cell r="B191">
            <v>0</v>
          </cell>
          <cell r="E191">
            <v>0</v>
          </cell>
        </row>
        <row r="192">
          <cell r="A192" t="str">
            <v>PRE 10</v>
          </cell>
          <cell r="B192">
            <v>0</v>
          </cell>
          <cell r="E192">
            <v>0</v>
          </cell>
        </row>
        <row r="193">
          <cell r="A193" t="str">
            <v>PRE4</v>
          </cell>
          <cell r="B193">
            <v>6.9231500000000001E-2</v>
          </cell>
          <cell r="E193">
            <v>6.9231500000000001E-2</v>
          </cell>
        </row>
        <row r="194">
          <cell r="A194" t="str">
            <v>PRE6</v>
          </cell>
          <cell r="B194">
            <v>0.14410201768172309</v>
          </cell>
          <cell r="E194">
            <v>0.14410201768172309</v>
          </cell>
        </row>
        <row r="195">
          <cell r="A195" t="str">
            <v>PRO1</v>
          </cell>
          <cell r="B195">
            <v>7.7127139651303293E-3</v>
          </cell>
          <cell r="E195">
            <v>7.7127139651303293E-3</v>
          </cell>
        </row>
        <row r="196">
          <cell r="A196" t="str">
            <v>PRO10</v>
          </cell>
          <cell r="B196">
            <v>0.10092421</v>
          </cell>
          <cell r="E196">
            <v>0.10092421</v>
          </cell>
        </row>
        <row r="197">
          <cell r="A197" t="str">
            <v>PRO2</v>
          </cell>
          <cell r="B197">
            <v>7.3815986132396871E-2</v>
          </cell>
          <cell r="E197">
            <v>7.3815986132396871E-2</v>
          </cell>
        </row>
        <row r="198">
          <cell r="A198" t="str">
            <v>PRO4</v>
          </cell>
          <cell r="B198">
            <v>3.7790175244019029</v>
          </cell>
          <cell r="E198">
            <v>3.7790175244019029</v>
          </cell>
        </row>
        <row r="199">
          <cell r="A199" t="str">
            <v>PRO5</v>
          </cell>
          <cell r="B199">
            <v>1.4955290868289313E-2</v>
          </cell>
          <cell r="E199">
            <v>1.4955290868289313E-2</v>
          </cell>
        </row>
        <row r="200">
          <cell r="A200" t="str">
            <v>PRO6</v>
          </cell>
          <cell r="B200">
            <v>0.62088703965619196</v>
          </cell>
          <cell r="E200">
            <v>0.62088703965619196</v>
          </cell>
        </row>
        <row r="201">
          <cell r="A201" t="str">
            <v>PRO7</v>
          </cell>
          <cell r="B201">
            <v>8.6489820648315341</v>
          </cell>
          <cell r="C201">
            <v>6.4756628246948491</v>
          </cell>
          <cell r="D201">
            <v>8.7361929212132594</v>
          </cell>
          <cell r="E201">
            <v>23.860837810739643</v>
          </cell>
        </row>
        <row r="202">
          <cell r="A202" t="str">
            <v>PRO8</v>
          </cell>
          <cell r="B202">
            <v>3.8871495251033704E-3</v>
          </cell>
          <cell r="C202">
            <v>4.3101493800741728E-3</v>
          </cell>
          <cell r="D202">
            <v>4.3101493800741728E-3</v>
          </cell>
          <cell r="E202">
            <v>1.2507448285251715E-2</v>
          </cell>
        </row>
        <row r="203">
          <cell r="A203" t="str">
            <v>PRO9</v>
          </cell>
          <cell r="B203">
            <v>5.7216882444329356E-3</v>
          </cell>
          <cell r="E203">
            <v>5.7216882444329356E-3</v>
          </cell>
        </row>
        <row r="204">
          <cell r="A204" t="str">
            <v>WBC/RELEXT</v>
          </cell>
          <cell r="B204">
            <v>7.4977389252386568E-3</v>
          </cell>
          <cell r="C204">
            <v>4.2277485787836529E-3</v>
          </cell>
          <cell r="D204">
            <v>4.4668829775823234E-3</v>
          </cell>
          <cell r="E204">
            <v>1.6192370481604632E-2</v>
          </cell>
        </row>
        <row r="205">
          <cell r="A205" t="str">
            <v>Total general</v>
          </cell>
          <cell r="B205">
            <v>2263.761492160847</v>
          </cell>
          <cell r="C205">
            <v>2197.9268172171119</v>
          </cell>
          <cell r="D205">
            <v>7284.8523628013145</v>
          </cell>
          <cell r="E205">
            <v>11746.540672179277</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014"/>
      <sheetName val="Interés 2014"/>
      <sheetName val="Capital 2015"/>
      <sheetName val="Interés 2015"/>
      <sheetName val="Capital 2016"/>
      <sheetName val="Interés 2016"/>
      <sheetName val="Capital Resto"/>
      <sheetName val="Interés Resto"/>
    </sheetNames>
    <sheetDataSet>
      <sheetData sheetId="0">
        <row r="2">
          <cell r="A2" t="str">
            <v>COD DNCI</v>
          </cell>
          <cell r="B2">
            <v>7</v>
          </cell>
          <cell r="C2">
            <v>8</v>
          </cell>
          <cell r="D2">
            <v>9</v>
          </cell>
          <cell r="E2">
            <v>10</v>
          </cell>
          <cell r="F2">
            <v>11</v>
          </cell>
          <cell r="G2">
            <v>12</v>
          </cell>
          <cell r="H2">
            <v>2014</v>
          </cell>
        </row>
        <row r="3">
          <cell r="A3">
            <v>1</v>
          </cell>
          <cell r="B3">
            <v>2</v>
          </cell>
          <cell r="C3">
            <v>3</v>
          </cell>
          <cell r="D3">
            <v>4</v>
          </cell>
          <cell r="E3">
            <v>5</v>
          </cell>
          <cell r="F3">
            <v>6</v>
          </cell>
          <cell r="G3">
            <v>7</v>
          </cell>
          <cell r="H3">
            <v>8</v>
          </cell>
        </row>
        <row r="4">
          <cell r="A4" t="str">
            <v xml:space="preserve"> PR13</v>
          </cell>
          <cell r="B4">
            <v>6.6477503774233861</v>
          </cell>
          <cell r="C4">
            <v>6.6477503774233861</v>
          </cell>
          <cell r="D4">
            <v>6.6477503774233861</v>
          </cell>
          <cell r="E4">
            <v>6.6477378588633149</v>
          </cell>
          <cell r="F4">
            <v>6.6477378588633149</v>
          </cell>
          <cell r="G4">
            <v>6.6477378588633149</v>
          </cell>
          <cell r="H4">
            <v>39.886464708860103</v>
          </cell>
        </row>
        <row r="5">
          <cell r="A5" t="str">
            <v>ABCRA</v>
          </cell>
          <cell r="B5">
            <v>531.41246840778581</v>
          </cell>
          <cell r="C5">
            <v>185.99436394309396</v>
          </cell>
          <cell r="D5">
            <v>419.81585004242135</v>
          </cell>
          <cell r="E5">
            <v>810.93542678938127</v>
          </cell>
          <cell r="F5">
            <v>1206.3063032842722</v>
          </cell>
          <cell r="G5">
            <v>6176.3777991306706</v>
          </cell>
          <cell r="H5">
            <v>9330.8422115976246</v>
          </cell>
        </row>
        <row r="6">
          <cell r="A6" t="str">
            <v>ARTIG</v>
          </cell>
          <cell r="E6">
            <v>0</v>
          </cell>
          <cell r="H6">
            <v>0</v>
          </cell>
        </row>
        <row r="7">
          <cell r="A7" t="str">
            <v>BAADE 2016 U$S</v>
          </cell>
          <cell r="B7">
            <v>0</v>
          </cell>
          <cell r="H7">
            <v>0</v>
          </cell>
        </row>
        <row r="8">
          <cell r="A8" t="str">
            <v>BG01/03</v>
          </cell>
          <cell r="B8">
            <v>0.10000001</v>
          </cell>
          <cell r="H8">
            <v>0.10000001</v>
          </cell>
        </row>
        <row r="9">
          <cell r="A9" t="str">
            <v>BG04/06</v>
          </cell>
          <cell r="B9">
            <v>0.13400000000000001</v>
          </cell>
          <cell r="H9">
            <v>0.13400000000000001</v>
          </cell>
        </row>
        <row r="10">
          <cell r="A10" t="str">
            <v>BG05/17</v>
          </cell>
          <cell r="B10">
            <v>0</v>
          </cell>
          <cell r="H10">
            <v>0</v>
          </cell>
        </row>
        <row r="11">
          <cell r="A11" t="str">
            <v>BG06/27</v>
          </cell>
          <cell r="D11">
            <v>0</v>
          </cell>
          <cell r="H11">
            <v>0</v>
          </cell>
        </row>
        <row r="12">
          <cell r="A12" t="str">
            <v>BG07/05</v>
          </cell>
          <cell r="B12">
            <v>2.5000000000000001E-2</v>
          </cell>
          <cell r="H12">
            <v>2.5000000000000001E-2</v>
          </cell>
        </row>
        <row r="13">
          <cell r="A13" t="str">
            <v>BG08/19</v>
          </cell>
          <cell r="C13">
            <v>0</v>
          </cell>
          <cell r="H13">
            <v>0</v>
          </cell>
        </row>
        <row r="14">
          <cell r="A14" t="str">
            <v>BG08/Pesificado</v>
          </cell>
          <cell r="B14">
            <v>1.6900165603377173E-2</v>
          </cell>
          <cell r="H14">
            <v>1.6900165603377173E-2</v>
          </cell>
        </row>
        <row r="15">
          <cell r="A15" t="str">
            <v>BG09/09</v>
          </cell>
          <cell r="B15">
            <v>0.36000009999999999</v>
          </cell>
          <cell r="H15">
            <v>0.36000009999999999</v>
          </cell>
        </row>
        <row r="16">
          <cell r="A16" t="str">
            <v>BG10/20</v>
          </cell>
          <cell r="C16">
            <v>0</v>
          </cell>
          <cell r="H16">
            <v>0</v>
          </cell>
        </row>
        <row r="17">
          <cell r="A17" t="str">
            <v>BG11/10</v>
          </cell>
          <cell r="B17">
            <v>0.39300001000000001</v>
          </cell>
          <cell r="H17">
            <v>0.39300001000000001</v>
          </cell>
        </row>
        <row r="18">
          <cell r="A18" t="str">
            <v>BG12/15</v>
          </cell>
          <cell r="G18">
            <v>0</v>
          </cell>
          <cell r="H18">
            <v>0</v>
          </cell>
        </row>
        <row r="19">
          <cell r="A19" t="str">
            <v>BG13/30</v>
          </cell>
          <cell r="B19">
            <v>0</v>
          </cell>
          <cell r="H19">
            <v>0</v>
          </cell>
        </row>
        <row r="20">
          <cell r="A20" t="str">
            <v>BG15/12</v>
          </cell>
          <cell r="B20">
            <v>6.7000000000000004E-2</v>
          </cell>
          <cell r="H20">
            <v>6.7000000000000004E-2</v>
          </cell>
        </row>
        <row r="21">
          <cell r="A21" t="str">
            <v>BG17/08</v>
          </cell>
          <cell r="B21">
            <v>0.13564999999999999</v>
          </cell>
          <cell r="H21">
            <v>0.13564999999999999</v>
          </cell>
        </row>
        <row r="22">
          <cell r="A22" t="str">
            <v>BG18/18</v>
          </cell>
          <cell r="G22">
            <v>0</v>
          </cell>
          <cell r="H22">
            <v>0</v>
          </cell>
        </row>
        <row r="23">
          <cell r="A23" t="str">
            <v>BG19/31</v>
          </cell>
          <cell r="G23">
            <v>0</v>
          </cell>
          <cell r="H23">
            <v>0</v>
          </cell>
        </row>
        <row r="24">
          <cell r="A24" t="str">
            <v>BID  2086</v>
          </cell>
          <cell r="D24">
            <v>1.25</v>
          </cell>
          <cell r="H24">
            <v>1.25</v>
          </cell>
        </row>
        <row r="25">
          <cell r="A25" t="str">
            <v>BID 1008</v>
          </cell>
          <cell r="G25">
            <v>0.27463937999999999</v>
          </cell>
          <cell r="H25">
            <v>0.27463937999999999</v>
          </cell>
        </row>
        <row r="26">
          <cell r="A26" t="str">
            <v>BID 1021</v>
          </cell>
          <cell r="D26">
            <v>0.46390547999999998</v>
          </cell>
          <cell r="H26">
            <v>0.46390547999999998</v>
          </cell>
        </row>
        <row r="27">
          <cell r="A27" t="str">
            <v>BID 1031</v>
          </cell>
          <cell r="C27">
            <v>11.075883489000001</v>
          </cell>
          <cell r="H27">
            <v>11.075883489000001</v>
          </cell>
        </row>
        <row r="28">
          <cell r="A28" t="str">
            <v>BID 1034</v>
          </cell>
          <cell r="F28">
            <v>2.8439293999999999</v>
          </cell>
          <cell r="H28">
            <v>2.8439293999999999</v>
          </cell>
        </row>
        <row r="29">
          <cell r="A29" t="str">
            <v>BID 1059</v>
          </cell>
          <cell r="C29">
            <v>11.78523268</v>
          </cell>
          <cell r="H29">
            <v>11.78523268</v>
          </cell>
        </row>
        <row r="30">
          <cell r="A30" t="str">
            <v>BID 1060</v>
          </cell>
          <cell r="B30">
            <v>2.4768403700000001</v>
          </cell>
          <cell r="H30">
            <v>2.4768403700000001</v>
          </cell>
        </row>
        <row r="31">
          <cell r="A31" t="str">
            <v>BID 1068</v>
          </cell>
          <cell r="D31">
            <v>6.0845897429999996</v>
          </cell>
          <cell r="H31">
            <v>6.0845897429999996</v>
          </cell>
        </row>
        <row r="32">
          <cell r="A32" t="str">
            <v>BID 1082</v>
          </cell>
          <cell r="C32">
            <v>5.6778839999999997E-2</v>
          </cell>
          <cell r="H32">
            <v>5.6778839999999997E-2</v>
          </cell>
        </row>
        <row r="33">
          <cell r="A33" t="str">
            <v>BID 1111</v>
          </cell>
          <cell r="G33">
            <v>0.26776854</v>
          </cell>
          <cell r="H33">
            <v>0.26776854</v>
          </cell>
        </row>
        <row r="34">
          <cell r="A34" t="str">
            <v>BID 1118</v>
          </cell>
          <cell r="C34">
            <v>9.3785206199999998</v>
          </cell>
          <cell r="H34">
            <v>9.3785206199999998</v>
          </cell>
        </row>
        <row r="35">
          <cell r="A35" t="str">
            <v>BID 1133</v>
          </cell>
          <cell r="B35">
            <v>8.0358509999999994E-2</v>
          </cell>
          <cell r="H35">
            <v>8.0358509999999994E-2</v>
          </cell>
        </row>
        <row r="36">
          <cell r="A36" t="str">
            <v>BID 1134</v>
          </cell>
          <cell r="E36">
            <v>3.78640679</v>
          </cell>
          <cell r="H36">
            <v>3.78640679</v>
          </cell>
        </row>
        <row r="37">
          <cell r="A37" t="str">
            <v>BID 1164</v>
          </cell>
          <cell r="G37">
            <v>2.18081098</v>
          </cell>
          <cell r="H37">
            <v>2.18081098</v>
          </cell>
        </row>
        <row r="38">
          <cell r="A38" t="str">
            <v>BID 1192</v>
          </cell>
          <cell r="B38">
            <v>0.45454545000000002</v>
          </cell>
          <cell r="D38">
            <v>5.3976758700000005</v>
          </cell>
          <cell r="G38">
            <v>1.7272727299999999</v>
          </cell>
          <cell r="H38">
            <v>7.579494050000001</v>
          </cell>
        </row>
        <row r="39">
          <cell r="A39" t="str">
            <v>BID 1193</v>
          </cell>
          <cell r="D39">
            <v>3.1406226400000001</v>
          </cell>
          <cell r="H39">
            <v>3.1406226400000001</v>
          </cell>
        </row>
        <row r="40">
          <cell r="A40" t="str">
            <v>BID 1201</v>
          </cell>
          <cell r="F40">
            <v>4.5935004699999995</v>
          </cell>
          <cell r="H40">
            <v>4.5935004699999995</v>
          </cell>
        </row>
        <row r="41">
          <cell r="A41" t="str">
            <v>BID 1206</v>
          </cell>
          <cell r="D41">
            <v>0.15823155999999999</v>
          </cell>
          <cell r="H41">
            <v>0.15823155999999999</v>
          </cell>
        </row>
        <row r="42">
          <cell r="A42" t="str">
            <v>BID 1279</v>
          </cell>
          <cell r="E42">
            <v>0.13773943</v>
          </cell>
          <cell r="H42">
            <v>0.13773943</v>
          </cell>
        </row>
        <row r="43">
          <cell r="A43" t="str">
            <v>BID 1287</v>
          </cell>
          <cell r="B43">
            <v>6.7192750800000001</v>
          </cell>
          <cell r="H43">
            <v>6.7192750800000001</v>
          </cell>
        </row>
        <row r="44">
          <cell r="A44" t="str">
            <v>BID 1294</v>
          </cell>
          <cell r="F44">
            <v>7.7570448399999998</v>
          </cell>
          <cell r="H44">
            <v>7.7570448399999998</v>
          </cell>
        </row>
        <row r="45">
          <cell r="A45" t="str">
            <v>BID 1295</v>
          </cell>
          <cell r="C45">
            <v>13.33333333</v>
          </cell>
          <cell r="H45">
            <v>13.33333333</v>
          </cell>
        </row>
        <row r="46">
          <cell r="A46" t="str">
            <v>BID 1307</v>
          </cell>
          <cell r="E46">
            <v>1.1638025700000001</v>
          </cell>
          <cell r="H46">
            <v>1.1638025700000001</v>
          </cell>
        </row>
        <row r="47">
          <cell r="A47" t="str">
            <v>BID 1324</v>
          </cell>
          <cell r="G47">
            <v>16.666666670000001</v>
          </cell>
          <cell r="H47">
            <v>16.666666670000001</v>
          </cell>
        </row>
        <row r="48">
          <cell r="A48" t="str">
            <v>BID 1325</v>
          </cell>
          <cell r="G48">
            <v>4.2198589999999994E-2</v>
          </cell>
          <cell r="H48">
            <v>4.2198589999999994E-2</v>
          </cell>
        </row>
        <row r="49">
          <cell r="A49" t="str">
            <v>BID 1341</v>
          </cell>
          <cell r="D49">
            <v>16.666666670000001</v>
          </cell>
          <cell r="H49">
            <v>16.666666670000001</v>
          </cell>
        </row>
        <row r="50">
          <cell r="A50" t="str">
            <v>BID 1345</v>
          </cell>
          <cell r="F50">
            <v>14.708641010000001</v>
          </cell>
          <cell r="H50">
            <v>14.708641010000001</v>
          </cell>
        </row>
        <row r="51">
          <cell r="A51" t="str">
            <v>BID 1463</v>
          </cell>
          <cell r="D51">
            <v>0.37615321999999995</v>
          </cell>
          <cell r="H51">
            <v>0.37615321999999995</v>
          </cell>
        </row>
        <row r="52">
          <cell r="A52" t="str">
            <v>BID 1464</v>
          </cell>
          <cell r="F52">
            <v>0.83573639</v>
          </cell>
          <cell r="H52">
            <v>0.83573639</v>
          </cell>
        </row>
        <row r="53">
          <cell r="A53" t="str">
            <v>BID 1465</v>
          </cell>
          <cell r="G53">
            <v>0.86608954000000005</v>
          </cell>
          <cell r="H53">
            <v>0.86608954000000005</v>
          </cell>
        </row>
        <row r="54">
          <cell r="A54" t="str">
            <v>BID 1575</v>
          </cell>
          <cell r="F54">
            <v>0.13621004</v>
          </cell>
          <cell r="H54">
            <v>0.13621004</v>
          </cell>
        </row>
        <row r="55">
          <cell r="A55" t="str">
            <v>BID 1588</v>
          </cell>
          <cell r="C55">
            <v>0.60499597999999999</v>
          </cell>
          <cell r="H55">
            <v>0.60499597999999999</v>
          </cell>
        </row>
        <row r="56">
          <cell r="A56" t="str">
            <v>BID 1603</v>
          </cell>
          <cell r="F56">
            <v>0.17160035000000001</v>
          </cell>
          <cell r="H56">
            <v>0.17160035000000001</v>
          </cell>
        </row>
        <row r="57">
          <cell r="A57" t="str">
            <v>BID 1606</v>
          </cell>
          <cell r="G57">
            <v>16.666666670000001</v>
          </cell>
          <cell r="H57">
            <v>16.666666670000001</v>
          </cell>
        </row>
        <row r="58">
          <cell r="A58" t="str">
            <v>BID 1640</v>
          </cell>
          <cell r="C58">
            <v>2.4356359300000001</v>
          </cell>
          <cell r="H58">
            <v>2.4356359300000001</v>
          </cell>
        </row>
        <row r="59">
          <cell r="A59" t="str">
            <v>BID 1648</v>
          </cell>
          <cell r="C59">
            <v>1.09369691</v>
          </cell>
          <cell r="H59">
            <v>1.09369691</v>
          </cell>
        </row>
        <row r="60">
          <cell r="A60" t="str">
            <v>BID 1669</v>
          </cell>
          <cell r="D60">
            <v>15.91173571</v>
          </cell>
          <cell r="H60">
            <v>15.91173571</v>
          </cell>
        </row>
        <row r="61">
          <cell r="A61" t="str">
            <v>BID 1700</v>
          </cell>
          <cell r="F61">
            <v>5.0412857199999994</v>
          </cell>
          <cell r="H61">
            <v>5.0412857199999994</v>
          </cell>
        </row>
        <row r="62">
          <cell r="A62" t="str">
            <v>BID 1720</v>
          </cell>
          <cell r="F62">
            <v>16.666666670000001</v>
          </cell>
          <cell r="H62">
            <v>16.666666670000001</v>
          </cell>
        </row>
        <row r="63">
          <cell r="A63" t="str">
            <v>BID 1728</v>
          </cell>
          <cell r="C63">
            <v>9.0322580600000002</v>
          </cell>
          <cell r="H63">
            <v>9.0322580600000002</v>
          </cell>
        </row>
        <row r="64">
          <cell r="A64" t="str">
            <v>BID 1764</v>
          </cell>
          <cell r="F64">
            <v>21.035673619999997</v>
          </cell>
          <cell r="H64">
            <v>21.035673619999997</v>
          </cell>
        </row>
        <row r="65">
          <cell r="A65" t="str">
            <v>BID 1765</v>
          </cell>
          <cell r="F65">
            <v>4.28648278</v>
          </cell>
          <cell r="H65">
            <v>4.28648278</v>
          </cell>
        </row>
        <row r="66">
          <cell r="A66" t="str">
            <v>BID 1777</v>
          </cell>
          <cell r="F66">
            <v>1.8559171700000001</v>
          </cell>
          <cell r="H66">
            <v>1.8559171700000001</v>
          </cell>
        </row>
        <row r="67">
          <cell r="A67" t="str">
            <v>BID 1798</v>
          </cell>
          <cell r="C67">
            <v>0.81702715199999998</v>
          </cell>
          <cell r="H67">
            <v>0.81702715199999998</v>
          </cell>
        </row>
        <row r="68">
          <cell r="A68" t="str">
            <v>BID 1842</v>
          </cell>
          <cell r="D68">
            <v>8.7600949900000025</v>
          </cell>
          <cell r="H68">
            <v>8.7600949900000025</v>
          </cell>
        </row>
        <row r="69">
          <cell r="A69" t="str">
            <v>BID 1843</v>
          </cell>
          <cell r="D69">
            <v>6.3157894700000003</v>
          </cell>
          <cell r="H69">
            <v>6.3157894700000003</v>
          </cell>
        </row>
        <row r="70">
          <cell r="A70" t="str">
            <v>BID 1851</v>
          </cell>
          <cell r="D70">
            <v>28.59785179</v>
          </cell>
          <cell r="H70">
            <v>28.59785179</v>
          </cell>
        </row>
        <row r="71">
          <cell r="A71" t="str">
            <v>BID 1855</v>
          </cell>
          <cell r="F71">
            <v>0.49739494000000001</v>
          </cell>
          <cell r="H71">
            <v>0.49739494000000001</v>
          </cell>
        </row>
        <row r="72">
          <cell r="A72" t="str">
            <v>BID 1865</v>
          </cell>
          <cell r="F72">
            <v>0.39461286900000003</v>
          </cell>
          <cell r="H72">
            <v>0.39461286900000003</v>
          </cell>
        </row>
        <row r="73">
          <cell r="A73" t="str">
            <v>BID 1868</v>
          </cell>
          <cell r="G73">
            <v>1.0307076159999999</v>
          </cell>
          <cell r="H73">
            <v>1.0307076159999999</v>
          </cell>
        </row>
        <row r="74">
          <cell r="A74" t="str">
            <v>BID 1884</v>
          </cell>
          <cell r="F74">
            <v>1.0641974400000001</v>
          </cell>
          <cell r="H74">
            <v>1.0641974400000001</v>
          </cell>
        </row>
        <row r="75">
          <cell r="A75" t="str">
            <v>BID 1895</v>
          </cell>
          <cell r="E75">
            <v>1.6392867689999999</v>
          </cell>
          <cell r="H75">
            <v>1.6392867689999999</v>
          </cell>
        </row>
        <row r="76">
          <cell r="A76" t="str">
            <v>BID 1896</v>
          </cell>
          <cell r="F76">
            <v>0.5</v>
          </cell>
          <cell r="H76">
            <v>0.5</v>
          </cell>
        </row>
        <row r="77">
          <cell r="A77" t="str">
            <v>BID 1903</v>
          </cell>
          <cell r="F77">
            <v>4.9315654320000002</v>
          </cell>
          <cell r="H77">
            <v>4.9315654320000002</v>
          </cell>
        </row>
        <row r="78">
          <cell r="A78" t="str">
            <v>BID 1914</v>
          </cell>
          <cell r="E78">
            <v>1.6950591499999998</v>
          </cell>
          <cell r="H78">
            <v>1.6950591499999998</v>
          </cell>
        </row>
        <row r="79">
          <cell r="A79" t="str">
            <v>BID 1950</v>
          </cell>
          <cell r="E79">
            <v>1.9440282799999999</v>
          </cell>
          <cell r="H79">
            <v>1.9440282799999999</v>
          </cell>
        </row>
        <row r="80">
          <cell r="A80" t="str">
            <v>BID 1956</v>
          </cell>
          <cell r="E80">
            <v>4.8136877199999999</v>
          </cell>
          <cell r="H80">
            <v>4.8136877199999999</v>
          </cell>
        </row>
        <row r="81">
          <cell r="A81" t="str">
            <v>BID 1966</v>
          </cell>
          <cell r="E81">
            <v>14.350529539999998</v>
          </cell>
          <cell r="H81">
            <v>14.350529539999998</v>
          </cell>
        </row>
        <row r="82">
          <cell r="A82" t="str">
            <v>BID 1991</v>
          </cell>
          <cell r="B82">
            <v>1.450033439</v>
          </cell>
          <cell r="H82">
            <v>1.450033439</v>
          </cell>
        </row>
        <row r="83">
          <cell r="A83" t="str">
            <v>BID 2005</v>
          </cell>
          <cell r="C83">
            <v>0.174195721</v>
          </cell>
          <cell r="H83">
            <v>0.174195721</v>
          </cell>
        </row>
        <row r="84">
          <cell r="A84" t="str">
            <v>BID 2048</v>
          </cell>
          <cell r="B84">
            <v>4.2863343199999999</v>
          </cell>
          <cell r="H84">
            <v>4.2863343199999999</v>
          </cell>
        </row>
        <row r="85">
          <cell r="A85" t="str">
            <v>BID 2159</v>
          </cell>
          <cell r="B85">
            <v>18.111999619999999</v>
          </cell>
          <cell r="H85">
            <v>18.111999619999999</v>
          </cell>
        </row>
        <row r="86">
          <cell r="A86" t="str">
            <v>BID 2180</v>
          </cell>
          <cell r="D86">
            <v>0</v>
          </cell>
          <cell r="H86">
            <v>0</v>
          </cell>
        </row>
        <row r="87">
          <cell r="A87" t="str">
            <v>BID 2185</v>
          </cell>
          <cell r="D87">
            <v>0</v>
          </cell>
          <cell r="H87">
            <v>0</v>
          </cell>
        </row>
        <row r="88">
          <cell r="A88" t="str">
            <v>BID 2210</v>
          </cell>
          <cell r="G88">
            <v>0</v>
          </cell>
          <cell r="H88">
            <v>0</v>
          </cell>
        </row>
        <row r="89">
          <cell r="A89" t="str">
            <v>BID 2239</v>
          </cell>
          <cell r="E89">
            <v>1.5591879999999999E-2</v>
          </cell>
          <cell r="H89">
            <v>1.5591879999999999E-2</v>
          </cell>
        </row>
        <row r="90">
          <cell r="A90" t="str">
            <v>BID 2343</v>
          </cell>
          <cell r="D90">
            <v>0</v>
          </cell>
          <cell r="H90">
            <v>0</v>
          </cell>
        </row>
        <row r="91">
          <cell r="A91" t="str">
            <v>BID 2412</v>
          </cell>
          <cell r="D91">
            <v>0</v>
          </cell>
          <cell r="H91">
            <v>0</v>
          </cell>
        </row>
        <row r="92">
          <cell r="A92" t="str">
            <v>BID 2424</v>
          </cell>
          <cell r="D92">
            <v>9.9120347259999999</v>
          </cell>
          <cell r="H92">
            <v>9.9120347259999999</v>
          </cell>
        </row>
        <row r="93">
          <cell r="A93" t="str">
            <v>BID 2437</v>
          </cell>
          <cell r="D93">
            <v>0</v>
          </cell>
          <cell r="H93">
            <v>0</v>
          </cell>
        </row>
        <row r="94">
          <cell r="A94" t="str">
            <v>BID 2491</v>
          </cell>
          <cell r="B94">
            <v>0</v>
          </cell>
          <cell r="H94">
            <v>0</v>
          </cell>
        </row>
        <row r="95">
          <cell r="A95" t="str">
            <v>BID 2499</v>
          </cell>
          <cell r="G95">
            <v>0</v>
          </cell>
          <cell r="H95">
            <v>0</v>
          </cell>
        </row>
        <row r="96">
          <cell r="A96" t="str">
            <v>BID 2514</v>
          </cell>
          <cell r="D96">
            <v>0</v>
          </cell>
          <cell r="H96">
            <v>0</v>
          </cell>
        </row>
        <row r="97">
          <cell r="A97" t="str">
            <v>BID 2523</v>
          </cell>
          <cell r="F97">
            <v>0</v>
          </cell>
          <cell r="H97">
            <v>0</v>
          </cell>
        </row>
        <row r="98">
          <cell r="A98" t="str">
            <v>BID 2573</v>
          </cell>
          <cell r="G98">
            <v>0</v>
          </cell>
          <cell r="H98">
            <v>0</v>
          </cell>
        </row>
        <row r="99">
          <cell r="A99" t="str">
            <v>BID 2594</v>
          </cell>
          <cell r="B99">
            <v>0</v>
          </cell>
          <cell r="H99">
            <v>0</v>
          </cell>
        </row>
        <row r="100">
          <cell r="A100" t="str">
            <v>BID 2606</v>
          </cell>
          <cell r="E100">
            <v>0</v>
          </cell>
          <cell r="H100">
            <v>0</v>
          </cell>
        </row>
        <row r="101">
          <cell r="A101" t="str">
            <v>BID 2607</v>
          </cell>
          <cell r="B101">
            <v>0</v>
          </cell>
          <cell r="H101">
            <v>0</v>
          </cell>
        </row>
        <row r="102">
          <cell r="A102" t="str">
            <v>BID 2613</v>
          </cell>
          <cell r="C102">
            <v>0</v>
          </cell>
          <cell r="H102">
            <v>0</v>
          </cell>
        </row>
        <row r="103">
          <cell r="A103" t="str">
            <v>BID 2655</v>
          </cell>
          <cell r="B103">
            <v>0</v>
          </cell>
          <cell r="H103">
            <v>0</v>
          </cell>
        </row>
        <row r="104">
          <cell r="A104" t="str">
            <v>BID 2662</v>
          </cell>
          <cell r="B104">
            <v>0</v>
          </cell>
          <cell r="H104">
            <v>0</v>
          </cell>
        </row>
        <row r="105">
          <cell r="A105" t="str">
            <v>BID 2698</v>
          </cell>
          <cell r="B105">
            <v>0</v>
          </cell>
          <cell r="H105">
            <v>0</v>
          </cell>
        </row>
        <row r="106">
          <cell r="A106" t="str">
            <v>BID 2740</v>
          </cell>
          <cell r="B106">
            <v>0</v>
          </cell>
          <cell r="H106">
            <v>0</v>
          </cell>
        </row>
        <row r="107">
          <cell r="A107" t="str">
            <v>BID 2754</v>
          </cell>
          <cell r="D107">
            <v>0</v>
          </cell>
          <cell r="H107">
            <v>0</v>
          </cell>
        </row>
        <row r="108">
          <cell r="A108" t="str">
            <v>BID 2763</v>
          </cell>
          <cell r="F108">
            <v>0</v>
          </cell>
          <cell r="H108">
            <v>0</v>
          </cell>
        </row>
        <row r="109">
          <cell r="A109" t="str">
            <v>BID 2776</v>
          </cell>
          <cell r="D109">
            <v>0</v>
          </cell>
          <cell r="H109">
            <v>0</v>
          </cell>
        </row>
        <row r="110">
          <cell r="A110" t="str">
            <v>BID 2777</v>
          </cell>
          <cell r="D110">
            <v>0</v>
          </cell>
          <cell r="H110">
            <v>0</v>
          </cell>
        </row>
        <row r="111">
          <cell r="A111" t="str">
            <v>BID 2788</v>
          </cell>
          <cell r="E111">
            <v>0</v>
          </cell>
          <cell r="H111">
            <v>0</v>
          </cell>
        </row>
        <row r="112">
          <cell r="A112" t="str">
            <v>BID 2835</v>
          </cell>
          <cell r="E112">
            <v>0</v>
          </cell>
          <cell r="H112">
            <v>0</v>
          </cell>
        </row>
        <row r="113">
          <cell r="A113" t="str">
            <v>BID 2853</v>
          </cell>
          <cell r="F113">
            <v>0</v>
          </cell>
          <cell r="H113">
            <v>0</v>
          </cell>
        </row>
        <row r="114">
          <cell r="A114" t="str">
            <v>BID 2940</v>
          </cell>
          <cell r="E114">
            <v>0</v>
          </cell>
          <cell r="H114">
            <v>0</v>
          </cell>
        </row>
        <row r="115">
          <cell r="A115" t="str">
            <v>BID 4</v>
          </cell>
          <cell r="C115">
            <v>8.7480926047427132E-3</v>
          </cell>
          <cell r="H115">
            <v>8.7480926047427132E-3</v>
          </cell>
        </row>
        <row r="116">
          <cell r="A116" t="str">
            <v>BID 553</v>
          </cell>
          <cell r="B116">
            <v>8.165805000000001E-2</v>
          </cell>
          <cell r="G116">
            <v>8.1658039999999987E-2</v>
          </cell>
          <cell r="H116">
            <v>0.16331609</v>
          </cell>
        </row>
        <row r="117">
          <cell r="A117" t="str">
            <v>BID 621</v>
          </cell>
          <cell r="B117">
            <v>2.2852315399999998</v>
          </cell>
          <cell r="H117">
            <v>2.2852315399999998</v>
          </cell>
        </row>
        <row r="118">
          <cell r="A118" t="str">
            <v>BID 816</v>
          </cell>
          <cell r="G118">
            <v>4.6790398700000004</v>
          </cell>
          <cell r="H118">
            <v>4.6790398700000004</v>
          </cell>
        </row>
        <row r="119">
          <cell r="A119" t="str">
            <v>BID 826</v>
          </cell>
          <cell r="B119">
            <v>2.12637345</v>
          </cell>
          <cell r="H119">
            <v>2.12637345</v>
          </cell>
        </row>
        <row r="120">
          <cell r="A120" t="str">
            <v>BID 830</v>
          </cell>
          <cell r="G120">
            <v>6.9014141900000006</v>
          </cell>
          <cell r="H120">
            <v>6.9014141900000006</v>
          </cell>
        </row>
        <row r="121">
          <cell r="A121" t="str">
            <v>BID 845</v>
          </cell>
          <cell r="E121">
            <v>14.452518789999999</v>
          </cell>
          <cell r="H121">
            <v>14.452518789999999</v>
          </cell>
        </row>
        <row r="122">
          <cell r="A122" t="str">
            <v>BID 855</v>
          </cell>
          <cell r="C122">
            <v>0.84320547999999995</v>
          </cell>
          <cell r="H122">
            <v>0.84320547999999995</v>
          </cell>
        </row>
        <row r="123">
          <cell r="A123" t="str">
            <v>BID 857</v>
          </cell>
          <cell r="G123">
            <v>8.3187341500000009</v>
          </cell>
          <cell r="H123">
            <v>8.3187341500000009</v>
          </cell>
        </row>
        <row r="124">
          <cell r="A124" t="str">
            <v>BID 863</v>
          </cell>
          <cell r="E124">
            <v>2.3903230000000001E-2</v>
          </cell>
          <cell r="H124">
            <v>2.3903230000000001E-2</v>
          </cell>
        </row>
        <row r="125">
          <cell r="A125" t="str">
            <v>BID 867</v>
          </cell>
          <cell r="E125">
            <v>0.47034197999999999</v>
          </cell>
          <cell r="H125">
            <v>0.47034197999999999</v>
          </cell>
        </row>
        <row r="126">
          <cell r="A126" t="str">
            <v>BID 871</v>
          </cell>
          <cell r="G126">
            <v>14.573011470000001</v>
          </cell>
          <cell r="H126">
            <v>14.573011470000001</v>
          </cell>
        </row>
        <row r="127">
          <cell r="A127" t="str">
            <v>BID 899</v>
          </cell>
          <cell r="D127">
            <v>9.0452052999999992</v>
          </cell>
          <cell r="G127">
            <v>8.0751057300000006</v>
          </cell>
          <cell r="H127">
            <v>17.12031103</v>
          </cell>
        </row>
        <row r="128">
          <cell r="A128" t="str">
            <v>BID 907</v>
          </cell>
          <cell r="D128">
            <v>0.64739437</v>
          </cell>
          <cell r="H128">
            <v>0.64739437</v>
          </cell>
        </row>
        <row r="129">
          <cell r="A129" t="str">
            <v>BID 925</v>
          </cell>
          <cell r="G129">
            <v>0.47286607000000003</v>
          </cell>
          <cell r="H129">
            <v>0.47286607000000003</v>
          </cell>
        </row>
        <row r="130">
          <cell r="A130" t="str">
            <v>BID 925/OC</v>
          </cell>
          <cell r="D130">
            <v>0.88315001999999998</v>
          </cell>
          <cell r="H130">
            <v>0.88315001999999998</v>
          </cell>
        </row>
        <row r="131">
          <cell r="A131" t="str">
            <v>BID 932</v>
          </cell>
          <cell r="G131">
            <v>0.9375</v>
          </cell>
          <cell r="H131">
            <v>0.9375</v>
          </cell>
        </row>
        <row r="132">
          <cell r="A132" t="str">
            <v>BID 940</v>
          </cell>
          <cell r="C132">
            <v>3.2232488799999999</v>
          </cell>
          <cell r="H132">
            <v>3.2232488799999999</v>
          </cell>
        </row>
        <row r="133">
          <cell r="A133" t="str">
            <v>BID 962</v>
          </cell>
          <cell r="C133">
            <v>2.3927544300000001</v>
          </cell>
          <cell r="H133">
            <v>2.3927544300000001</v>
          </cell>
        </row>
        <row r="134">
          <cell r="A134" t="str">
            <v>BID 979</v>
          </cell>
          <cell r="C134">
            <v>11.957081070000001</v>
          </cell>
          <cell r="H134">
            <v>11.957081070000001</v>
          </cell>
        </row>
        <row r="135">
          <cell r="A135" t="str">
            <v>BID 989</v>
          </cell>
          <cell r="D135">
            <v>0.93515886999999998</v>
          </cell>
          <cell r="H135">
            <v>0.93515886999999998</v>
          </cell>
        </row>
        <row r="136">
          <cell r="A136" t="str">
            <v>BID 996</v>
          </cell>
          <cell r="D136">
            <v>0.45856140999999995</v>
          </cell>
          <cell r="H136">
            <v>0.45856140999999995</v>
          </cell>
        </row>
        <row r="137">
          <cell r="A137" t="str">
            <v>BID CBA</v>
          </cell>
          <cell r="F137">
            <v>7.0884345499999997</v>
          </cell>
          <cell r="H137">
            <v>7.0884345499999997</v>
          </cell>
        </row>
        <row r="138">
          <cell r="A138" t="str">
            <v>BIRF  7318</v>
          </cell>
          <cell r="D138">
            <v>1.0445075699999999</v>
          </cell>
          <cell r="H138">
            <v>1.0445075699999999</v>
          </cell>
        </row>
        <row r="139">
          <cell r="A139" t="str">
            <v>BIRF  7353</v>
          </cell>
          <cell r="D139">
            <v>8.6837921599999994</v>
          </cell>
          <cell r="H139">
            <v>8.6837921599999994</v>
          </cell>
        </row>
        <row r="140">
          <cell r="A140" t="str">
            <v>BIRF  7398</v>
          </cell>
          <cell r="F140">
            <v>5.0089894299999997</v>
          </cell>
          <cell r="H140">
            <v>5.0089894299999997</v>
          </cell>
        </row>
        <row r="141">
          <cell r="A141" t="str">
            <v>BIRF  7409</v>
          </cell>
          <cell r="B141">
            <v>15.3807144</v>
          </cell>
          <cell r="H141">
            <v>15.3807144</v>
          </cell>
        </row>
        <row r="142">
          <cell r="A142" t="str">
            <v>BIRF  7412</v>
          </cell>
          <cell r="D142">
            <v>11.035483719999998</v>
          </cell>
          <cell r="H142">
            <v>11.035483719999998</v>
          </cell>
        </row>
        <row r="143">
          <cell r="A143" t="str">
            <v>BIRF 4484</v>
          </cell>
          <cell r="B143">
            <v>1.1096011000000001</v>
          </cell>
          <cell r="H143">
            <v>1.1096011000000001</v>
          </cell>
        </row>
        <row r="144">
          <cell r="A144" t="str">
            <v>BIRF 4516</v>
          </cell>
          <cell r="C144">
            <v>2.4831175000000001</v>
          </cell>
          <cell r="H144">
            <v>2.4831175000000001</v>
          </cell>
        </row>
        <row r="145">
          <cell r="A145" t="str">
            <v>BIRF 4578</v>
          </cell>
          <cell r="E145">
            <v>2.2210000000000001</v>
          </cell>
          <cell r="H145">
            <v>2.2210000000000001</v>
          </cell>
        </row>
        <row r="146">
          <cell r="A146" t="str">
            <v>BIRF 4580</v>
          </cell>
          <cell r="G146">
            <v>0.25</v>
          </cell>
          <cell r="H146">
            <v>0.25</v>
          </cell>
        </row>
        <row r="147">
          <cell r="A147" t="str">
            <v>BIRF 4585</v>
          </cell>
          <cell r="E147">
            <v>11.399900000000001</v>
          </cell>
          <cell r="H147">
            <v>11.399900000000001</v>
          </cell>
        </row>
        <row r="148">
          <cell r="A148" t="str">
            <v>BIRF 4586</v>
          </cell>
          <cell r="E148">
            <v>2.8388745800000001</v>
          </cell>
          <cell r="H148">
            <v>2.8388745800000001</v>
          </cell>
        </row>
        <row r="149">
          <cell r="A149" t="str">
            <v>BIRF 4634</v>
          </cell>
          <cell r="D149">
            <v>10.164899999999999</v>
          </cell>
          <cell r="H149">
            <v>10.164899999999999</v>
          </cell>
        </row>
        <row r="150">
          <cell r="A150" t="str">
            <v>BIRF 4640</v>
          </cell>
          <cell r="E150">
            <v>0.21190000000000001</v>
          </cell>
          <cell r="H150">
            <v>0.21190000000000001</v>
          </cell>
        </row>
        <row r="151">
          <cell r="A151" t="str">
            <v>BIRF 7075</v>
          </cell>
          <cell r="C151">
            <v>21.2</v>
          </cell>
          <cell r="H151">
            <v>21.2</v>
          </cell>
        </row>
        <row r="152">
          <cell r="A152" t="str">
            <v>BIRF 7157</v>
          </cell>
          <cell r="E152">
            <v>38.079260249999997</v>
          </cell>
          <cell r="H152">
            <v>38.079260249999997</v>
          </cell>
        </row>
        <row r="153">
          <cell r="A153" t="str">
            <v>BIRF 7171</v>
          </cell>
          <cell r="C153">
            <v>23.6</v>
          </cell>
          <cell r="H153">
            <v>23.6</v>
          </cell>
        </row>
        <row r="154">
          <cell r="A154" t="str">
            <v>BIRF 7199</v>
          </cell>
          <cell r="E154">
            <v>34.395000000000003</v>
          </cell>
          <cell r="H154">
            <v>34.395000000000003</v>
          </cell>
        </row>
        <row r="155">
          <cell r="A155" t="str">
            <v>BIRF 7242</v>
          </cell>
          <cell r="G155">
            <v>11.055507499999999</v>
          </cell>
          <cell r="H155">
            <v>11.055507499999999</v>
          </cell>
        </row>
        <row r="156">
          <cell r="A156" t="str">
            <v>BIRF 7268</v>
          </cell>
          <cell r="E156">
            <v>12.092230859999999</v>
          </cell>
          <cell r="H156">
            <v>12.092230859999999</v>
          </cell>
        </row>
        <row r="157">
          <cell r="A157" t="str">
            <v>BIRF 7289</v>
          </cell>
          <cell r="D157">
            <v>1.2324044085432639</v>
          </cell>
          <cell r="H157">
            <v>1.2324044085432639</v>
          </cell>
        </row>
        <row r="158">
          <cell r="A158" t="str">
            <v>BIRF 7295</v>
          </cell>
          <cell r="C158">
            <v>6.7679407600000001</v>
          </cell>
          <cell r="H158">
            <v>6.7679407600000001</v>
          </cell>
        </row>
        <row r="159">
          <cell r="A159" t="str">
            <v>BIRF 7301</v>
          </cell>
          <cell r="E159">
            <v>11.59340214</v>
          </cell>
          <cell r="H159">
            <v>11.59340214</v>
          </cell>
        </row>
        <row r="160">
          <cell r="A160" t="str">
            <v>BIRF 7352</v>
          </cell>
          <cell r="D160">
            <v>2.0633350699999999</v>
          </cell>
          <cell r="H160">
            <v>2.0633350699999999</v>
          </cell>
        </row>
        <row r="161">
          <cell r="A161" t="str">
            <v>BIRF 7362</v>
          </cell>
          <cell r="G161">
            <v>3.6237600700000003</v>
          </cell>
          <cell r="H161">
            <v>3.6237600700000003</v>
          </cell>
        </row>
        <row r="162">
          <cell r="A162" t="str">
            <v>BIRF 7369</v>
          </cell>
          <cell r="D162">
            <v>19.249999980000002</v>
          </cell>
          <cell r="H162">
            <v>19.249999980000002</v>
          </cell>
        </row>
        <row r="163">
          <cell r="A163" t="str">
            <v>BIRF 7382</v>
          </cell>
          <cell r="F163">
            <v>3.3496192699999998</v>
          </cell>
          <cell r="H163">
            <v>3.3496192699999998</v>
          </cell>
        </row>
        <row r="164">
          <cell r="A164" t="str">
            <v>BIRF 7385</v>
          </cell>
          <cell r="E164">
            <v>5.9610124099999995</v>
          </cell>
          <cell r="H164">
            <v>5.9610124099999995</v>
          </cell>
        </row>
        <row r="165">
          <cell r="A165" t="str">
            <v>BIRF 7425</v>
          </cell>
          <cell r="B165">
            <v>1.85000002</v>
          </cell>
          <cell r="H165">
            <v>1.85000002</v>
          </cell>
        </row>
        <row r="166">
          <cell r="A166" t="str">
            <v>BIRF 7429</v>
          </cell>
          <cell r="E166">
            <v>6.3533948099999993</v>
          </cell>
          <cell r="H166">
            <v>6.3533948099999993</v>
          </cell>
        </row>
        <row r="167">
          <cell r="A167" t="str">
            <v>BIRF 7442</v>
          </cell>
          <cell r="D167">
            <v>5.0000000300000007</v>
          </cell>
          <cell r="H167">
            <v>5.0000000300000007</v>
          </cell>
        </row>
        <row r="168">
          <cell r="A168" t="str">
            <v>BIRF 7449</v>
          </cell>
          <cell r="B168">
            <v>0.88752363999999995</v>
          </cell>
          <cell r="H168">
            <v>0.88752363999999995</v>
          </cell>
        </row>
        <row r="169">
          <cell r="A169" t="str">
            <v>BIRF 7472</v>
          </cell>
          <cell r="E169">
            <v>5.5122044599999995</v>
          </cell>
          <cell r="H169">
            <v>5.5122044599999995</v>
          </cell>
        </row>
        <row r="170">
          <cell r="A170" t="str">
            <v>BIRF 7473</v>
          </cell>
          <cell r="G170">
            <v>20.428240949999999</v>
          </cell>
          <cell r="H170">
            <v>20.428240949999999</v>
          </cell>
        </row>
        <row r="171">
          <cell r="A171" t="str">
            <v>BIRF 7474</v>
          </cell>
          <cell r="B171">
            <v>10.161476460000001</v>
          </cell>
          <cell r="H171">
            <v>10.161476460000001</v>
          </cell>
        </row>
        <row r="172">
          <cell r="A172" t="str">
            <v>BIRF 7478</v>
          </cell>
          <cell r="B172">
            <v>2.2383821500000001</v>
          </cell>
          <cell r="H172">
            <v>2.2383821500000001</v>
          </cell>
        </row>
        <row r="173">
          <cell r="A173" t="str">
            <v>BIRF 7520</v>
          </cell>
          <cell r="D173">
            <v>0.63950468100000002</v>
          </cell>
          <cell r="H173">
            <v>0.63950468100000002</v>
          </cell>
        </row>
        <row r="174">
          <cell r="A174" t="str">
            <v>BIRF 7572</v>
          </cell>
          <cell r="D174">
            <v>0.39970566000000002</v>
          </cell>
          <cell r="H174">
            <v>0.39970566000000002</v>
          </cell>
        </row>
        <row r="175">
          <cell r="A175" t="str">
            <v>BIRF 7583</v>
          </cell>
          <cell r="D175">
            <v>0.22678953199999999</v>
          </cell>
          <cell r="H175">
            <v>0.22678953199999999</v>
          </cell>
        </row>
        <row r="176">
          <cell r="A176" t="str">
            <v>BIRF 7597</v>
          </cell>
          <cell r="D176">
            <v>2.8913036109999997</v>
          </cell>
          <cell r="H176">
            <v>2.8913036109999997</v>
          </cell>
        </row>
        <row r="177">
          <cell r="A177" t="str">
            <v>BIRF 7599</v>
          </cell>
          <cell r="E177">
            <v>1.8848893420000001</v>
          </cell>
          <cell r="H177">
            <v>1.8848893420000001</v>
          </cell>
        </row>
        <row r="178">
          <cell r="A178" t="str">
            <v>BIRF 7617</v>
          </cell>
          <cell r="D178">
            <v>0.99733705000000006</v>
          </cell>
          <cell r="H178">
            <v>0.99733705000000006</v>
          </cell>
        </row>
        <row r="179">
          <cell r="A179" t="str">
            <v>BIRF 7703</v>
          </cell>
          <cell r="G179">
            <v>8.9942700000000002</v>
          </cell>
          <cell r="H179">
            <v>8.9942700000000002</v>
          </cell>
        </row>
        <row r="180">
          <cell r="A180" t="str">
            <v>BIRF 7706</v>
          </cell>
          <cell r="D180">
            <v>0.15256878299999999</v>
          </cell>
          <cell r="H180">
            <v>0.15256878299999999</v>
          </cell>
        </row>
        <row r="181">
          <cell r="A181" t="str">
            <v>BIRF 7794</v>
          </cell>
          <cell r="D181">
            <v>0</v>
          </cell>
          <cell r="H181">
            <v>0</v>
          </cell>
        </row>
        <row r="182">
          <cell r="A182" t="str">
            <v>BIRF 7816</v>
          </cell>
          <cell r="C182">
            <v>0</v>
          </cell>
          <cell r="H182">
            <v>0</v>
          </cell>
        </row>
        <row r="183">
          <cell r="A183" t="str">
            <v>BIRF 7833</v>
          </cell>
          <cell r="F183">
            <v>0</v>
          </cell>
          <cell r="H183">
            <v>0</v>
          </cell>
        </row>
        <row r="184">
          <cell r="A184" t="str">
            <v>BIRF 7843</v>
          </cell>
          <cell r="D184">
            <v>0</v>
          </cell>
          <cell r="H184">
            <v>0</v>
          </cell>
        </row>
        <row r="185">
          <cell r="A185" t="str">
            <v>BIRF 7853</v>
          </cell>
          <cell r="C185">
            <v>0</v>
          </cell>
          <cell r="H185">
            <v>0</v>
          </cell>
        </row>
        <row r="186">
          <cell r="A186" t="str">
            <v>BIRF 7947</v>
          </cell>
          <cell r="C186">
            <v>0</v>
          </cell>
          <cell r="H186">
            <v>0</v>
          </cell>
        </row>
        <row r="187">
          <cell r="A187" t="str">
            <v>BIRF 7991</v>
          </cell>
          <cell r="D187">
            <v>0</v>
          </cell>
          <cell r="H187">
            <v>0</v>
          </cell>
        </row>
        <row r="188">
          <cell r="A188" t="str">
            <v>BIRF 7992</v>
          </cell>
          <cell r="D188">
            <v>0</v>
          </cell>
          <cell r="H188">
            <v>0</v>
          </cell>
        </row>
        <row r="189">
          <cell r="A189" t="str">
            <v>BIRF 7993</v>
          </cell>
          <cell r="D189">
            <v>0</v>
          </cell>
          <cell r="H189">
            <v>0</v>
          </cell>
        </row>
        <row r="190">
          <cell r="A190" t="str">
            <v>BIRF 8008</v>
          </cell>
          <cell r="F190">
            <v>0</v>
          </cell>
          <cell r="H190">
            <v>0</v>
          </cell>
        </row>
        <row r="191">
          <cell r="A191" t="str">
            <v>BIRF 8017</v>
          </cell>
          <cell r="E191">
            <v>0</v>
          </cell>
          <cell r="H191">
            <v>0</v>
          </cell>
        </row>
        <row r="192">
          <cell r="A192" t="str">
            <v>BIRF 8032</v>
          </cell>
          <cell r="G192">
            <v>0</v>
          </cell>
          <cell r="H192">
            <v>0</v>
          </cell>
        </row>
        <row r="193">
          <cell r="A193" t="str">
            <v>BIRF 8062</v>
          </cell>
          <cell r="F193">
            <v>0</v>
          </cell>
          <cell r="H193">
            <v>0</v>
          </cell>
        </row>
        <row r="194">
          <cell r="A194" t="str">
            <v>BIRF P448</v>
          </cell>
          <cell r="D194">
            <v>6.7341999999999999E-2</v>
          </cell>
          <cell r="H194">
            <v>6.7341999999999999E-2</v>
          </cell>
        </row>
        <row r="195">
          <cell r="A195" t="str">
            <v>BNA/NASA</v>
          </cell>
          <cell r="C195">
            <v>1.8689927256630641</v>
          </cell>
          <cell r="F195">
            <v>1.8689927256630641</v>
          </cell>
          <cell r="H195">
            <v>3.7379854513261281</v>
          </cell>
        </row>
        <row r="196">
          <cell r="A196" t="str">
            <v>BNA/REST</v>
          </cell>
          <cell r="D196">
            <v>0</v>
          </cell>
          <cell r="H196">
            <v>0</v>
          </cell>
        </row>
        <row r="197">
          <cell r="A197" t="str">
            <v>BODEN 15 USD</v>
          </cell>
          <cell r="E197">
            <v>0</v>
          </cell>
          <cell r="H197">
            <v>0</v>
          </cell>
        </row>
        <row r="198">
          <cell r="A198" t="str">
            <v>BODEN 2014 ($+CER)</v>
          </cell>
          <cell r="D198">
            <v>37.568652161728842</v>
          </cell>
          <cell r="H198">
            <v>37.568652161728842</v>
          </cell>
        </row>
        <row r="199">
          <cell r="A199" t="str">
            <v>BONAR $ 2017 200PB</v>
          </cell>
          <cell r="D199">
            <v>0</v>
          </cell>
          <cell r="G199">
            <v>0</v>
          </cell>
          <cell r="H199">
            <v>0</v>
          </cell>
        </row>
        <row r="200">
          <cell r="A200" t="str">
            <v>BONAR $ 2019 250PB</v>
          </cell>
          <cell r="D200">
            <v>0</v>
          </cell>
          <cell r="G200">
            <v>0</v>
          </cell>
          <cell r="H200">
            <v>0</v>
          </cell>
        </row>
        <row r="201">
          <cell r="A201" t="str">
            <v>BONAR $ 2019 300PB</v>
          </cell>
          <cell r="D201">
            <v>0</v>
          </cell>
          <cell r="G201">
            <v>0</v>
          </cell>
          <cell r="H201">
            <v>0</v>
          </cell>
        </row>
        <row r="202">
          <cell r="A202" t="str">
            <v>BONAR $ 2020 300PB</v>
          </cell>
          <cell r="D202">
            <v>0</v>
          </cell>
          <cell r="G202">
            <v>0</v>
          </cell>
          <cell r="H202">
            <v>0</v>
          </cell>
        </row>
        <row r="203">
          <cell r="A203" t="str">
            <v>BONAR 15 $</v>
          </cell>
          <cell r="D203">
            <v>232.39928122271817</v>
          </cell>
          <cell r="G203">
            <v>0</v>
          </cell>
          <cell r="H203">
            <v>232.39928122271817</v>
          </cell>
        </row>
        <row r="204">
          <cell r="A204" t="str">
            <v>BONAR 16 $</v>
          </cell>
          <cell r="D204">
            <v>0</v>
          </cell>
          <cell r="G204">
            <v>0</v>
          </cell>
          <cell r="H204">
            <v>0</v>
          </cell>
        </row>
        <row r="205">
          <cell r="A205" t="str">
            <v>BONAR 18 $</v>
          </cell>
          <cell r="C205">
            <v>0</v>
          </cell>
          <cell r="F205">
            <v>0</v>
          </cell>
          <cell r="H205">
            <v>0</v>
          </cell>
        </row>
        <row r="206">
          <cell r="A206" t="str">
            <v>BONAR U$S 2018</v>
          </cell>
          <cell r="F206">
            <v>0</v>
          </cell>
          <cell r="H206">
            <v>0</v>
          </cell>
        </row>
        <row r="207">
          <cell r="A207" t="str">
            <v>BONAR U$S 2019</v>
          </cell>
          <cell r="D207">
            <v>0</v>
          </cell>
          <cell r="H207">
            <v>0</v>
          </cell>
        </row>
        <row r="208">
          <cell r="A208" t="str">
            <v>BONAR U$S 2024 8,75%</v>
          </cell>
          <cell r="F208">
            <v>0</v>
          </cell>
          <cell r="H208">
            <v>0</v>
          </cell>
        </row>
        <row r="209">
          <cell r="A209" t="str">
            <v>BONAR X</v>
          </cell>
          <cell r="E209">
            <v>0</v>
          </cell>
          <cell r="H209">
            <v>0</v>
          </cell>
        </row>
        <row r="210">
          <cell r="A210" t="str">
            <v>BT 2016 $</v>
          </cell>
          <cell r="D210">
            <v>12.127768929383844</v>
          </cell>
          <cell r="G210">
            <v>12.127768929383844</v>
          </cell>
          <cell r="H210">
            <v>24.255537858767688</v>
          </cell>
        </row>
        <row r="211">
          <cell r="A211" t="str">
            <v>BT05</v>
          </cell>
          <cell r="B211">
            <v>2.904166</v>
          </cell>
          <cell r="H211">
            <v>2.904166</v>
          </cell>
        </row>
        <row r="212">
          <cell r="A212" t="str">
            <v>BT06</v>
          </cell>
          <cell r="B212">
            <v>0.91116200999999997</v>
          </cell>
          <cell r="H212">
            <v>0.91116200999999997</v>
          </cell>
        </row>
        <row r="213">
          <cell r="A213" t="str">
            <v>CAF  INV PUB SECT ELE</v>
          </cell>
          <cell r="G213">
            <v>15.277777779999999</v>
          </cell>
          <cell r="H213">
            <v>15.277777779999999</v>
          </cell>
        </row>
        <row r="214">
          <cell r="A214" t="str">
            <v>CAF  VIAL PAR ARGENT</v>
          </cell>
          <cell r="F214">
            <v>4.7652035199999991</v>
          </cell>
          <cell r="H214">
            <v>4.7652035199999991</v>
          </cell>
        </row>
        <row r="215">
          <cell r="A215" t="str">
            <v>CAF 4537</v>
          </cell>
          <cell r="G215">
            <v>8.0244305499999999</v>
          </cell>
          <cell r="H215">
            <v>8.0244305499999999</v>
          </cell>
        </row>
        <row r="216">
          <cell r="A216" t="str">
            <v>CAF 4538</v>
          </cell>
          <cell r="G216">
            <v>2.83343882</v>
          </cell>
          <cell r="H216">
            <v>2.83343882</v>
          </cell>
        </row>
        <row r="217">
          <cell r="A217" t="str">
            <v>CAF 6565</v>
          </cell>
          <cell r="B217">
            <v>1.8</v>
          </cell>
          <cell r="H217">
            <v>1.8</v>
          </cell>
        </row>
        <row r="218">
          <cell r="A218" t="str">
            <v>CAF 6566</v>
          </cell>
          <cell r="B218">
            <v>0</v>
          </cell>
          <cell r="H218">
            <v>0</v>
          </cell>
        </row>
        <row r="219">
          <cell r="A219" t="str">
            <v>CAF 6567</v>
          </cell>
          <cell r="B219">
            <v>0</v>
          </cell>
          <cell r="H219">
            <v>0</v>
          </cell>
        </row>
        <row r="220">
          <cell r="A220" t="str">
            <v>CAF 6568</v>
          </cell>
          <cell r="B220">
            <v>0</v>
          </cell>
          <cell r="H220">
            <v>0</v>
          </cell>
        </row>
        <row r="221">
          <cell r="A221" t="str">
            <v>CAF 6570</v>
          </cell>
          <cell r="B221">
            <v>1.7514722199999999</v>
          </cell>
          <cell r="H221">
            <v>1.7514722199999999</v>
          </cell>
        </row>
        <row r="222">
          <cell r="A222" t="str">
            <v>CAF 6966</v>
          </cell>
          <cell r="G222">
            <v>20.833333329999999</v>
          </cell>
          <cell r="H222">
            <v>20.833333329999999</v>
          </cell>
        </row>
        <row r="223">
          <cell r="A223" t="str">
            <v>CAF 7352</v>
          </cell>
          <cell r="D223">
            <v>0</v>
          </cell>
          <cell r="H223">
            <v>0</v>
          </cell>
        </row>
        <row r="224">
          <cell r="A224" t="str">
            <v>CAF 7353</v>
          </cell>
          <cell r="D224">
            <v>0</v>
          </cell>
          <cell r="H224">
            <v>0</v>
          </cell>
        </row>
        <row r="225">
          <cell r="A225" t="str">
            <v>CAF 7551</v>
          </cell>
          <cell r="D225">
            <v>0</v>
          </cell>
          <cell r="H225">
            <v>0</v>
          </cell>
        </row>
        <row r="226">
          <cell r="A226" t="str">
            <v>CAF 7769</v>
          </cell>
          <cell r="E226">
            <v>0</v>
          </cell>
          <cell r="H226">
            <v>0</v>
          </cell>
        </row>
        <row r="227">
          <cell r="A227" t="str">
            <v>CAF 7790</v>
          </cell>
          <cell r="E227">
            <v>0</v>
          </cell>
          <cell r="H227">
            <v>0</v>
          </cell>
        </row>
        <row r="228">
          <cell r="A228" t="str">
            <v>CAF 7864</v>
          </cell>
          <cell r="B228">
            <v>0</v>
          </cell>
          <cell r="H228">
            <v>0</v>
          </cell>
        </row>
        <row r="229">
          <cell r="A229" t="str">
            <v>CAF 7882</v>
          </cell>
          <cell r="C229">
            <v>8.5916809999999996E-2</v>
          </cell>
          <cell r="H229">
            <v>8.5916809999999996E-2</v>
          </cell>
        </row>
        <row r="230">
          <cell r="A230" t="str">
            <v>CAF 7908</v>
          </cell>
          <cell r="H230">
            <v>0</v>
          </cell>
        </row>
        <row r="231">
          <cell r="A231" t="str">
            <v>CAF 7970</v>
          </cell>
          <cell r="F231">
            <v>0</v>
          </cell>
          <cell r="H231">
            <v>0</v>
          </cell>
        </row>
        <row r="232">
          <cell r="A232" t="str">
            <v>CAF 8015</v>
          </cell>
          <cell r="G232">
            <v>3.5709</v>
          </cell>
          <cell r="H232">
            <v>3.5709</v>
          </cell>
        </row>
        <row r="233">
          <cell r="A233" t="str">
            <v>CAF 8026</v>
          </cell>
          <cell r="G233">
            <v>0</v>
          </cell>
          <cell r="H233">
            <v>0</v>
          </cell>
        </row>
        <row r="234">
          <cell r="A234" t="str">
            <v>CAF 8028</v>
          </cell>
          <cell r="G234">
            <v>0</v>
          </cell>
          <cell r="H234">
            <v>0</v>
          </cell>
        </row>
        <row r="235">
          <cell r="A235" t="str">
            <v>CAF 8031</v>
          </cell>
          <cell r="G235">
            <v>0</v>
          </cell>
          <cell r="H235">
            <v>0</v>
          </cell>
        </row>
        <row r="236">
          <cell r="A236" t="str">
            <v>CAF 8079</v>
          </cell>
          <cell r="C236">
            <v>0</v>
          </cell>
          <cell r="H236">
            <v>0</v>
          </cell>
        </row>
        <row r="237">
          <cell r="A237" t="str">
            <v>CAF 8083</v>
          </cell>
          <cell r="C237">
            <v>0</v>
          </cell>
          <cell r="H237">
            <v>0</v>
          </cell>
        </row>
        <row r="238">
          <cell r="A238" t="str">
            <v>CAF 8086</v>
          </cell>
          <cell r="C238">
            <v>0</v>
          </cell>
          <cell r="H238">
            <v>0</v>
          </cell>
        </row>
        <row r="239">
          <cell r="A239" t="str">
            <v>CAF AGUA PO</v>
          </cell>
          <cell r="F239">
            <v>13.58730158</v>
          </cell>
          <cell r="H239">
            <v>13.58730158</v>
          </cell>
        </row>
        <row r="240">
          <cell r="A240" t="str">
            <v>CAF II</v>
          </cell>
          <cell r="G240">
            <v>2.0048226200000001</v>
          </cell>
          <cell r="H240">
            <v>2.0048226200000001</v>
          </cell>
        </row>
        <row r="241">
          <cell r="A241" t="str">
            <v>CAF PR</v>
          </cell>
          <cell r="C241">
            <v>11.538461539999998</v>
          </cell>
          <cell r="H241">
            <v>11.538461539999998</v>
          </cell>
        </row>
        <row r="242">
          <cell r="A242" t="str">
            <v>CHINA CITIC-ARG.U$</v>
          </cell>
          <cell r="B242">
            <v>6.0691821399999997</v>
          </cell>
          <cell r="D242">
            <v>0</v>
          </cell>
          <cell r="E242">
            <v>18.074263639999995</v>
          </cell>
          <cell r="H242">
            <v>24.143445779999993</v>
          </cell>
        </row>
        <row r="243">
          <cell r="A243" t="str">
            <v>CITILA/RELEXT</v>
          </cell>
          <cell r="B243">
            <v>6.5896399999999999E-3</v>
          </cell>
          <cell r="C243">
            <v>6.4478800000000005E-3</v>
          </cell>
          <cell r="D243">
            <v>6.48563E-3</v>
          </cell>
          <cell r="E243">
            <v>6.7002700000000004E-3</v>
          </cell>
          <cell r="F243">
            <v>6.5628400000000003E-3</v>
          </cell>
          <cell r="G243">
            <v>6.7754199999999999E-3</v>
          </cell>
          <cell r="H243">
            <v>3.9561679999999995E-2</v>
          </cell>
        </row>
        <row r="244">
          <cell r="A244" t="str">
            <v>CLPARIS</v>
          </cell>
          <cell r="B244">
            <v>648.13429338430558</v>
          </cell>
          <cell r="H244">
            <v>648.13429338430558</v>
          </cell>
        </row>
        <row r="245">
          <cell r="A245" t="str">
            <v>CUASIPAR</v>
          </cell>
          <cell r="G245">
            <v>0</v>
          </cell>
          <cell r="H245">
            <v>0</v>
          </cell>
        </row>
        <row r="246">
          <cell r="A246" t="str">
            <v>DISC $+CER</v>
          </cell>
          <cell r="G246">
            <v>0</v>
          </cell>
          <cell r="H246">
            <v>0</v>
          </cell>
        </row>
        <row r="247">
          <cell r="A247" t="str">
            <v>DISC EUR</v>
          </cell>
          <cell r="G247">
            <v>0</v>
          </cell>
          <cell r="H247">
            <v>0</v>
          </cell>
        </row>
        <row r="248">
          <cell r="A248" t="str">
            <v>DISC JPY</v>
          </cell>
          <cell r="G248">
            <v>0</v>
          </cell>
          <cell r="H248">
            <v>0</v>
          </cell>
        </row>
        <row r="249">
          <cell r="A249" t="str">
            <v>DISC USD</v>
          </cell>
          <cell r="G249">
            <v>0</v>
          </cell>
          <cell r="H249">
            <v>0</v>
          </cell>
        </row>
        <row r="250">
          <cell r="A250" t="str">
            <v>DISD</v>
          </cell>
          <cell r="F250">
            <v>0</v>
          </cell>
          <cell r="H250">
            <v>0</v>
          </cell>
        </row>
        <row r="251">
          <cell r="A251" t="str">
            <v>DISDDM</v>
          </cell>
          <cell r="F251">
            <v>0</v>
          </cell>
          <cell r="H251">
            <v>0</v>
          </cell>
        </row>
        <row r="252">
          <cell r="A252" t="str">
            <v>EEUU/TESORO</v>
          </cell>
          <cell r="D252">
            <v>0</v>
          </cell>
          <cell r="G252">
            <v>0</v>
          </cell>
          <cell r="H252">
            <v>0</v>
          </cell>
        </row>
        <row r="253">
          <cell r="A253" t="str">
            <v>EIB/VIALIDAD</v>
          </cell>
          <cell r="G253">
            <v>2.2888893400000003</v>
          </cell>
          <cell r="H253">
            <v>2.2888893400000003</v>
          </cell>
        </row>
        <row r="254">
          <cell r="A254" t="str">
            <v>EL/DEM-52</v>
          </cell>
          <cell r="D254">
            <v>0</v>
          </cell>
          <cell r="H254">
            <v>0</v>
          </cell>
        </row>
        <row r="255">
          <cell r="A255" t="str">
            <v>EL/DEM-55</v>
          </cell>
          <cell r="F255">
            <v>0</v>
          </cell>
          <cell r="H255">
            <v>0</v>
          </cell>
        </row>
        <row r="256">
          <cell r="A256" t="str">
            <v>EL/USD-89</v>
          </cell>
          <cell r="D256">
            <v>1.02144E-3</v>
          </cell>
          <cell r="H256">
            <v>1.02144E-3</v>
          </cell>
        </row>
        <row r="257">
          <cell r="A257" t="str">
            <v>EXIMBANK CHINA TRANSP</v>
          </cell>
          <cell r="B257">
            <v>2.5894355400000002</v>
          </cell>
          <cell r="H257">
            <v>2.5894355400000002</v>
          </cell>
        </row>
        <row r="258">
          <cell r="A258" t="str">
            <v>FERRO</v>
          </cell>
          <cell r="E258">
            <v>0</v>
          </cell>
          <cell r="H258">
            <v>0</v>
          </cell>
        </row>
        <row r="259">
          <cell r="A259" t="str">
            <v>FIDA 648</v>
          </cell>
          <cell r="G259">
            <v>0.6769176271448446</v>
          </cell>
          <cell r="H259">
            <v>0.6769176271448446</v>
          </cell>
        </row>
        <row r="260">
          <cell r="A260" t="str">
            <v>FIDA 713</v>
          </cell>
          <cell r="E260">
            <v>0.62628042974184572</v>
          </cell>
          <cell r="H260">
            <v>0.62628042974184572</v>
          </cell>
        </row>
        <row r="261">
          <cell r="A261" t="str">
            <v>FIDA E4</v>
          </cell>
          <cell r="G261">
            <v>1.8843068560022633</v>
          </cell>
          <cell r="H261">
            <v>1.8843068560022633</v>
          </cell>
        </row>
        <row r="262">
          <cell r="A262" t="str">
            <v>FINANC BNA $ 10417</v>
          </cell>
          <cell r="B262">
            <v>53.373025629864628</v>
          </cell>
          <cell r="C262">
            <v>53.373025629864628</v>
          </cell>
          <cell r="D262">
            <v>53.373025629864628</v>
          </cell>
          <cell r="E262">
            <v>53.373025629864628</v>
          </cell>
          <cell r="F262">
            <v>53.373025629864628</v>
          </cell>
          <cell r="G262">
            <v>53.373025647079075</v>
          </cell>
          <cell r="H262">
            <v>320.23815379640223</v>
          </cell>
        </row>
        <row r="263">
          <cell r="A263" t="str">
            <v>FINANC BNA $ 1300</v>
          </cell>
          <cell r="B263">
            <v>6.6603547001610792</v>
          </cell>
          <cell r="C263">
            <v>6.6603547001610792</v>
          </cell>
          <cell r="D263">
            <v>6.6603547001610792</v>
          </cell>
          <cell r="E263">
            <v>6.6603547001610792</v>
          </cell>
          <cell r="F263">
            <v>6.6603547001610792</v>
          </cell>
          <cell r="G263">
            <v>6.6603547001610792</v>
          </cell>
          <cell r="H263">
            <v>39.962128200966475</v>
          </cell>
        </row>
        <row r="264">
          <cell r="A264" t="str">
            <v>FINANC BNA $ 14940</v>
          </cell>
          <cell r="B264">
            <v>76.544818039519456</v>
          </cell>
          <cell r="C264">
            <v>76.544818039519456</v>
          </cell>
          <cell r="D264">
            <v>76.544818039519456</v>
          </cell>
          <cell r="E264">
            <v>76.544818039519456</v>
          </cell>
          <cell r="F264">
            <v>76.544818039519456</v>
          </cell>
          <cell r="G264">
            <v>76.544818039519456</v>
          </cell>
          <cell r="H264">
            <v>459.2689082371167</v>
          </cell>
        </row>
        <row r="265">
          <cell r="A265" t="str">
            <v>FINANC BNA $ 19045</v>
          </cell>
          <cell r="C265">
            <v>0</v>
          </cell>
          <cell r="D265">
            <v>0</v>
          </cell>
          <cell r="E265">
            <v>0</v>
          </cell>
          <cell r="F265">
            <v>0</v>
          </cell>
          <cell r="G265">
            <v>0</v>
          </cell>
          <cell r="H265">
            <v>0</v>
          </cell>
        </row>
        <row r="266">
          <cell r="A266" t="str">
            <v>FINANC BNA $ 2000 III 12</v>
          </cell>
          <cell r="B266">
            <v>10.246699537668917</v>
          </cell>
          <cell r="C266">
            <v>10.246699537668917</v>
          </cell>
          <cell r="D266">
            <v>10.246699537668917</v>
          </cell>
          <cell r="E266">
            <v>10.246699537668917</v>
          </cell>
          <cell r="F266">
            <v>10.246699537668917</v>
          </cell>
          <cell r="G266">
            <v>10.246699547505747</v>
          </cell>
          <cell r="H266">
            <v>61.480197235850333</v>
          </cell>
        </row>
        <row r="267">
          <cell r="A267" t="str">
            <v>FINANC BNA $ 2000 IV 12</v>
          </cell>
          <cell r="B267">
            <v>10.246699537668917</v>
          </cell>
          <cell r="C267">
            <v>10.246699537668917</v>
          </cell>
          <cell r="D267">
            <v>10.246699537668917</v>
          </cell>
          <cell r="E267">
            <v>10.246699537668917</v>
          </cell>
          <cell r="F267">
            <v>10.246699537668917</v>
          </cell>
          <cell r="G267">
            <v>10.246699537668917</v>
          </cell>
          <cell r="H267">
            <v>61.480197226013502</v>
          </cell>
        </row>
        <row r="268">
          <cell r="A268" t="str">
            <v>FINANC BNA $ 2400</v>
          </cell>
          <cell r="B268">
            <v>12.296039445694541</v>
          </cell>
          <cell r="C268">
            <v>12.296039445694541</v>
          </cell>
          <cell r="D268">
            <v>12.296039445694541</v>
          </cell>
          <cell r="E268">
            <v>12.296039445694541</v>
          </cell>
          <cell r="F268">
            <v>12.296039445694541</v>
          </cell>
          <cell r="G268">
            <v>12.296039445694541</v>
          </cell>
          <cell r="H268">
            <v>73.776236674167251</v>
          </cell>
        </row>
        <row r="269">
          <cell r="A269" t="str">
            <v>FINANC BNA $ 4200</v>
          </cell>
          <cell r="B269">
            <v>21.518069029965449</v>
          </cell>
          <cell r="C269">
            <v>21.518069029965449</v>
          </cell>
          <cell r="D269">
            <v>21.518069029965449</v>
          </cell>
          <cell r="E269">
            <v>21.518069029965449</v>
          </cell>
          <cell r="F269">
            <v>21.518069029965449</v>
          </cell>
          <cell r="G269">
            <v>21.518069029965449</v>
          </cell>
          <cell r="H269">
            <v>129.1084141797927</v>
          </cell>
        </row>
        <row r="270">
          <cell r="A270" t="str">
            <v>FONP 06/94</v>
          </cell>
          <cell r="D270">
            <v>1.7153564400000001</v>
          </cell>
          <cell r="H270">
            <v>1.7153564400000001</v>
          </cell>
        </row>
        <row r="271">
          <cell r="A271" t="str">
            <v>FONP 13/03</v>
          </cell>
          <cell r="D271">
            <v>2.3181818199999999</v>
          </cell>
          <cell r="H271">
            <v>2.3181818199999999</v>
          </cell>
        </row>
        <row r="272">
          <cell r="A272" t="str">
            <v>FONP 14/04</v>
          </cell>
          <cell r="G272">
            <v>1.1633313799999998</v>
          </cell>
          <cell r="H272">
            <v>1.1633313799999998</v>
          </cell>
        </row>
        <row r="273">
          <cell r="A273" t="str">
            <v>FONP 17/2006</v>
          </cell>
          <cell r="B273">
            <v>0.25720690000000002</v>
          </cell>
          <cell r="H273">
            <v>0.25720690000000002</v>
          </cell>
        </row>
        <row r="274">
          <cell r="A274" t="str">
            <v>FONP 18 /2006</v>
          </cell>
          <cell r="C274">
            <v>0.21623104999999998</v>
          </cell>
          <cell r="H274">
            <v>0.21623104999999998</v>
          </cell>
        </row>
        <row r="275">
          <cell r="A275" t="str">
            <v>GLO17 PES</v>
          </cell>
          <cell r="B275">
            <v>0</v>
          </cell>
          <cell r="H275">
            <v>0</v>
          </cell>
        </row>
        <row r="276">
          <cell r="A276" t="str">
            <v>GLOBAL 2017 USD</v>
          </cell>
          <cell r="G276">
            <v>0</v>
          </cell>
          <cell r="H276">
            <v>0</v>
          </cell>
        </row>
        <row r="277">
          <cell r="A277" t="str">
            <v>I.C.O.-PCIA. DE JUJUY</v>
          </cell>
          <cell r="B277">
            <v>1.7071453587075573</v>
          </cell>
          <cell r="H277">
            <v>1.7071453587075573</v>
          </cell>
        </row>
        <row r="278">
          <cell r="A278" t="str">
            <v>I.C.O.-PCIA. DE SAN JUAN</v>
          </cell>
          <cell r="B278">
            <v>1.7570894441401967</v>
          </cell>
          <cell r="H278">
            <v>1.7570894441401967</v>
          </cell>
        </row>
        <row r="279">
          <cell r="A279" t="str">
            <v>ICE/ASEGSAL</v>
          </cell>
          <cell r="B279">
            <v>0.10730121000000001</v>
          </cell>
          <cell r="H279">
            <v>0.10730121000000001</v>
          </cell>
        </row>
        <row r="280">
          <cell r="A280" t="str">
            <v>ICE/BICE</v>
          </cell>
          <cell r="B280">
            <v>0.77098568000000001</v>
          </cell>
          <cell r="H280">
            <v>0.77098568000000001</v>
          </cell>
        </row>
        <row r="281">
          <cell r="A281" t="str">
            <v>ICE/CORTE</v>
          </cell>
          <cell r="E281">
            <v>9.3219579999999996E-2</v>
          </cell>
          <cell r="H281">
            <v>9.3219579999999996E-2</v>
          </cell>
        </row>
        <row r="282">
          <cell r="A282" t="str">
            <v>ICE/DEFENSA</v>
          </cell>
          <cell r="B282">
            <v>0.72804878000000006</v>
          </cell>
          <cell r="H282">
            <v>0.72804878000000006</v>
          </cell>
        </row>
        <row r="283">
          <cell r="A283" t="str">
            <v>ICE/JUSTICIA</v>
          </cell>
          <cell r="B283">
            <v>9.8774089999999995E-2</v>
          </cell>
          <cell r="H283">
            <v>9.8774089999999995E-2</v>
          </cell>
        </row>
        <row r="284">
          <cell r="A284" t="str">
            <v>ICE/MCBA</v>
          </cell>
          <cell r="G284">
            <v>0.35395259000000001</v>
          </cell>
          <cell r="H284">
            <v>0.35395259000000001</v>
          </cell>
        </row>
        <row r="285">
          <cell r="A285" t="str">
            <v>ICE/PREFEC</v>
          </cell>
          <cell r="B285">
            <v>6.6803979999999999E-2</v>
          </cell>
          <cell r="G285">
            <v>6.6803979999999999E-2</v>
          </cell>
          <cell r="H285">
            <v>0.13360796</v>
          </cell>
        </row>
        <row r="286">
          <cell r="A286" t="str">
            <v>ICE/PRES</v>
          </cell>
          <cell r="B286">
            <v>1.5233170000000001E-2</v>
          </cell>
          <cell r="H286">
            <v>1.5233170000000001E-2</v>
          </cell>
        </row>
        <row r="287">
          <cell r="A287" t="str">
            <v>ICE/PROVCB</v>
          </cell>
          <cell r="E287">
            <v>0.62365181000000003</v>
          </cell>
          <cell r="H287">
            <v>0.62365181000000003</v>
          </cell>
        </row>
        <row r="288">
          <cell r="A288" t="str">
            <v>ICE/SALUD</v>
          </cell>
          <cell r="B288">
            <v>2.34358567</v>
          </cell>
          <cell r="F288">
            <v>2.34358567</v>
          </cell>
          <cell r="H288">
            <v>4.6871713399999999</v>
          </cell>
        </row>
        <row r="289">
          <cell r="A289" t="str">
            <v>ICE/SALUDPBA</v>
          </cell>
          <cell r="B289">
            <v>0.64464681999999995</v>
          </cell>
          <cell r="H289">
            <v>0.64464681999999995</v>
          </cell>
        </row>
        <row r="290">
          <cell r="A290" t="str">
            <v>ICE/VIALIDAD</v>
          </cell>
          <cell r="D290">
            <v>0.12129997000000001</v>
          </cell>
          <cell r="H290">
            <v>0.12129997000000001</v>
          </cell>
        </row>
        <row r="291">
          <cell r="A291" t="str">
            <v>ICO- CORDOBA</v>
          </cell>
          <cell r="C291">
            <v>1.0722345016429351</v>
          </cell>
          <cell r="H291">
            <v>1.0722345016429351</v>
          </cell>
        </row>
        <row r="292">
          <cell r="A292" t="str">
            <v>ICO-PROV SAN JUAN</v>
          </cell>
          <cell r="G292">
            <v>0.17100952902519168</v>
          </cell>
          <cell r="H292">
            <v>0.17100952902519168</v>
          </cell>
        </row>
        <row r="293">
          <cell r="A293" t="str">
            <v>ICO-TUCUMAN</v>
          </cell>
          <cell r="C293">
            <v>1.8141684008762322</v>
          </cell>
          <cell r="H293">
            <v>1.8141684008762322</v>
          </cell>
        </row>
        <row r="294">
          <cell r="A294" t="str">
            <v>IRB/RELEXT</v>
          </cell>
          <cell r="D294">
            <v>8.2871577217962754E-3</v>
          </cell>
          <cell r="G294">
            <v>8.4516703176341721E-3</v>
          </cell>
          <cell r="H294">
            <v>1.6738828039430449E-2</v>
          </cell>
        </row>
        <row r="295">
          <cell r="A295" t="str">
            <v>JBIC/PROVBA</v>
          </cell>
          <cell r="D295">
            <v>1.2366966136834832</v>
          </cell>
          <cell r="H295">
            <v>1.2366966136834832</v>
          </cell>
        </row>
        <row r="296">
          <cell r="A296" t="str">
            <v>KFW/INTI</v>
          </cell>
          <cell r="B296">
            <v>0.32606757940854325</v>
          </cell>
          <cell r="G296">
            <v>0.32606757940854325</v>
          </cell>
          <cell r="H296">
            <v>0.6521351588170865</v>
          </cell>
        </row>
        <row r="297">
          <cell r="A297" t="str">
            <v>LETR</v>
          </cell>
          <cell r="B297">
            <v>261.64209908473202</v>
          </cell>
          <cell r="C297">
            <v>870.61106205389365</v>
          </cell>
          <cell r="D297">
            <v>1217.8067398271546</v>
          </cell>
          <cell r="E297">
            <v>606.4639669117513</v>
          </cell>
          <cell r="F297">
            <v>128.00816811261942</v>
          </cell>
          <cell r="G297">
            <v>215.1216211834323</v>
          </cell>
          <cell r="H297">
            <v>3299.6536571735833</v>
          </cell>
        </row>
        <row r="298">
          <cell r="A298" t="str">
            <v>MEDIO/NASA</v>
          </cell>
          <cell r="B298">
            <v>0.27325294359255203</v>
          </cell>
          <cell r="F298">
            <v>0.27325294359255203</v>
          </cell>
          <cell r="H298">
            <v>0.54650588718510407</v>
          </cell>
        </row>
        <row r="299">
          <cell r="A299" t="str">
            <v>MEDIO/YACYRETA</v>
          </cell>
          <cell r="B299">
            <v>0.95766659999999992</v>
          </cell>
          <cell r="H299">
            <v>0.95766659999999992</v>
          </cell>
        </row>
        <row r="300">
          <cell r="A300" t="str">
            <v>MIN.SALUD - MCC</v>
          </cell>
          <cell r="G300">
            <v>0</v>
          </cell>
          <cell r="H300">
            <v>0</v>
          </cell>
        </row>
        <row r="301">
          <cell r="A301" t="str">
            <v>P BG05/17</v>
          </cell>
          <cell r="B301">
            <v>0</v>
          </cell>
          <cell r="C301">
            <v>0</v>
          </cell>
          <cell r="D301">
            <v>0</v>
          </cell>
          <cell r="E301">
            <v>0</v>
          </cell>
          <cell r="F301">
            <v>0</v>
          </cell>
          <cell r="G301">
            <v>0</v>
          </cell>
          <cell r="H301">
            <v>0</v>
          </cell>
        </row>
        <row r="302">
          <cell r="A302" t="str">
            <v>P BG06/27</v>
          </cell>
          <cell r="B302">
            <v>0</v>
          </cell>
          <cell r="C302">
            <v>0</v>
          </cell>
          <cell r="D302">
            <v>0</v>
          </cell>
          <cell r="E302">
            <v>0</v>
          </cell>
          <cell r="F302">
            <v>0</v>
          </cell>
          <cell r="G302">
            <v>0</v>
          </cell>
          <cell r="H302">
            <v>0</v>
          </cell>
        </row>
        <row r="303">
          <cell r="A303" t="str">
            <v>P BG08/19</v>
          </cell>
          <cell r="B303">
            <v>0</v>
          </cell>
          <cell r="C303">
            <v>0</v>
          </cell>
          <cell r="D303">
            <v>0</v>
          </cell>
          <cell r="E303">
            <v>0</v>
          </cell>
          <cell r="F303">
            <v>0</v>
          </cell>
          <cell r="G303">
            <v>0</v>
          </cell>
          <cell r="H303">
            <v>0</v>
          </cell>
        </row>
        <row r="304">
          <cell r="A304" t="str">
            <v>P BG10/20</v>
          </cell>
          <cell r="B304">
            <v>0</v>
          </cell>
          <cell r="C304">
            <v>0</v>
          </cell>
          <cell r="D304">
            <v>0</v>
          </cell>
          <cell r="E304">
            <v>0</v>
          </cell>
          <cell r="F304">
            <v>0</v>
          </cell>
          <cell r="G304">
            <v>0</v>
          </cell>
          <cell r="H304">
            <v>0</v>
          </cell>
        </row>
        <row r="305">
          <cell r="A305" t="str">
            <v>P BG12/15</v>
          </cell>
          <cell r="B305">
            <v>0</v>
          </cell>
          <cell r="C305">
            <v>0</v>
          </cell>
          <cell r="D305">
            <v>0</v>
          </cell>
          <cell r="E305">
            <v>0</v>
          </cell>
          <cell r="F305">
            <v>0</v>
          </cell>
          <cell r="G305">
            <v>0</v>
          </cell>
          <cell r="H305">
            <v>0</v>
          </cell>
        </row>
        <row r="306">
          <cell r="A306" t="str">
            <v>P BG13/30</v>
          </cell>
          <cell r="B306">
            <v>0</v>
          </cell>
          <cell r="C306">
            <v>0</v>
          </cell>
          <cell r="D306">
            <v>0</v>
          </cell>
          <cell r="E306">
            <v>0</v>
          </cell>
          <cell r="F306">
            <v>0</v>
          </cell>
          <cell r="G306">
            <v>0</v>
          </cell>
          <cell r="H306">
            <v>0</v>
          </cell>
        </row>
        <row r="307">
          <cell r="A307" t="str">
            <v>P BG14/31</v>
          </cell>
          <cell r="B307">
            <v>0</v>
          </cell>
          <cell r="C307">
            <v>0</v>
          </cell>
          <cell r="D307">
            <v>0</v>
          </cell>
          <cell r="E307">
            <v>0</v>
          </cell>
          <cell r="F307">
            <v>0</v>
          </cell>
          <cell r="G307">
            <v>0</v>
          </cell>
          <cell r="H307">
            <v>0</v>
          </cell>
        </row>
        <row r="308">
          <cell r="A308" t="str">
            <v>P BG18/18</v>
          </cell>
          <cell r="B308">
            <v>0</v>
          </cell>
          <cell r="C308">
            <v>0</v>
          </cell>
          <cell r="D308">
            <v>0</v>
          </cell>
          <cell r="E308">
            <v>0</v>
          </cell>
          <cell r="F308">
            <v>0</v>
          </cell>
          <cell r="G308">
            <v>0</v>
          </cell>
          <cell r="H308">
            <v>0</v>
          </cell>
        </row>
        <row r="309">
          <cell r="A309" t="str">
            <v>P BG19/31</v>
          </cell>
          <cell r="B309">
            <v>0</v>
          </cell>
          <cell r="C309">
            <v>0</v>
          </cell>
          <cell r="D309">
            <v>0</v>
          </cell>
          <cell r="E309">
            <v>0</v>
          </cell>
          <cell r="F309">
            <v>0</v>
          </cell>
          <cell r="G309">
            <v>0</v>
          </cell>
          <cell r="H309">
            <v>0</v>
          </cell>
        </row>
        <row r="310">
          <cell r="A310" t="str">
            <v>P BT27</v>
          </cell>
          <cell r="B310">
            <v>0</v>
          </cell>
          <cell r="C310">
            <v>0</v>
          </cell>
          <cell r="D310">
            <v>0</v>
          </cell>
          <cell r="E310">
            <v>0</v>
          </cell>
          <cell r="F310">
            <v>0</v>
          </cell>
          <cell r="G310">
            <v>0</v>
          </cell>
          <cell r="H310">
            <v>0</v>
          </cell>
        </row>
        <row r="311">
          <cell r="A311" t="str">
            <v>P PRO7</v>
          </cell>
          <cell r="B311">
            <v>0</v>
          </cell>
          <cell r="C311">
            <v>2.6126341805304512E-3</v>
          </cell>
          <cell r="D311">
            <v>2.6023325586828489E-3</v>
          </cell>
          <cell r="E311">
            <v>2.6023325586828489E-3</v>
          </cell>
          <cell r="F311">
            <v>2.6023325586828489E-3</v>
          </cell>
          <cell r="G311">
            <v>2.6023325586828489E-3</v>
          </cell>
          <cell r="H311">
            <v>1.3021964415261846E-2</v>
          </cell>
        </row>
        <row r="312">
          <cell r="A312" t="str">
            <v>P PRO8</v>
          </cell>
          <cell r="B312">
            <v>0</v>
          </cell>
          <cell r="C312">
            <v>3.4026197886827238E-2</v>
          </cell>
          <cell r="D312">
            <v>3.402621729930607E-2</v>
          </cell>
          <cell r="E312">
            <v>3.402621729930607E-2</v>
          </cell>
          <cell r="F312">
            <v>3.402621729930607E-2</v>
          </cell>
          <cell r="G312">
            <v>3.402621729930607E-2</v>
          </cell>
          <cell r="H312">
            <v>0.17013106708405154</v>
          </cell>
        </row>
        <row r="313">
          <cell r="A313" t="str">
            <v>PAGARES</v>
          </cell>
          <cell r="B313">
            <v>130.25685000000001</v>
          </cell>
          <cell r="C313">
            <v>1.8102231799999999</v>
          </cell>
          <cell r="D313">
            <v>18.90279095</v>
          </cell>
          <cell r="E313">
            <v>49.086990060000005</v>
          </cell>
          <cell r="F313">
            <v>2.5985201800000004</v>
          </cell>
          <cell r="G313">
            <v>0</v>
          </cell>
          <cell r="H313">
            <v>202.65537437000003</v>
          </cell>
        </row>
        <row r="314">
          <cell r="A314" t="str">
            <v>PAGARÉS</v>
          </cell>
          <cell r="D314">
            <v>2.1913247494681967</v>
          </cell>
          <cell r="G314">
            <v>0</v>
          </cell>
          <cell r="H314">
            <v>2.1913247494681967</v>
          </cell>
        </row>
        <row r="315">
          <cell r="A315" t="str">
            <v>PAR</v>
          </cell>
          <cell r="F315">
            <v>0</v>
          </cell>
          <cell r="H315">
            <v>0</v>
          </cell>
        </row>
        <row r="316">
          <cell r="A316" t="str">
            <v>PAR $+CER</v>
          </cell>
          <cell r="D316">
            <v>0</v>
          </cell>
          <cell r="H316">
            <v>0</v>
          </cell>
        </row>
        <row r="317">
          <cell r="A317" t="str">
            <v>PAR EUR</v>
          </cell>
          <cell r="D317">
            <v>0</v>
          </cell>
          <cell r="H317">
            <v>0</v>
          </cell>
        </row>
        <row r="318">
          <cell r="A318" t="str">
            <v>PAR JPY</v>
          </cell>
          <cell r="D318">
            <v>0</v>
          </cell>
          <cell r="H318">
            <v>0</v>
          </cell>
        </row>
        <row r="319">
          <cell r="A319" t="str">
            <v>PAR USD</v>
          </cell>
          <cell r="D319">
            <v>0</v>
          </cell>
          <cell r="H319">
            <v>0</v>
          </cell>
        </row>
        <row r="320">
          <cell r="A320" t="str">
            <v>PARDM</v>
          </cell>
          <cell r="F320">
            <v>0</v>
          </cell>
          <cell r="H320">
            <v>0</v>
          </cell>
        </row>
        <row r="321">
          <cell r="A321" t="str">
            <v>PR14</v>
          </cell>
          <cell r="B321">
            <v>0</v>
          </cell>
          <cell r="E321">
            <v>0</v>
          </cell>
          <cell r="H321">
            <v>0</v>
          </cell>
        </row>
        <row r="322">
          <cell r="A322" t="str">
            <v>PR15</v>
          </cell>
          <cell r="B322">
            <v>0</v>
          </cell>
          <cell r="E322">
            <v>0</v>
          </cell>
          <cell r="H322">
            <v>0</v>
          </cell>
        </row>
        <row r="323">
          <cell r="A323" t="str">
            <v>PRE4</v>
          </cell>
          <cell r="B323">
            <v>6.9231500000000001E-2</v>
          </cell>
          <cell r="H323">
            <v>6.9231500000000001E-2</v>
          </cell>
        </row>
        <row r="324">
          <cell r="A324" t="str">
            <v>PRE6</v>
          </cell>
          <cell r="B324">
            <v>0.12117055256376627</v>
          </cell>
          <cell r="H324">
            <v>0.12117055256376627</v>
          </cell>
        </row>
        <row r="325">
          <cell r="A325" t="str">
            <v>PRO1</v>
          </cell>
          <cell r="B325">
            <v>5.6601928018985091E-3</v>
          </cell>
          <cell r="H325">
            <v>5.6601928018985091E-3</v>
          </cell>
        </row>
        <row r="326">
          <cell r="A326" t="str">
            <v>PRO10</v>
          </cell>
          <cell r="B326">
            <v>0.10092421</v>
          </cell>
          <cell r="H326">
            <v>0.10092421</v>
          </cell>
        </row>
        <row r="327">
          <cell r="A327" t="str">
            <v>PRO2</v>
          </cell>
          <cell r="B327">
            <v>6.6055132804426236E-2</v>
          </cell>
          <cell r="H327">
            <v>6.6055132804426236E-2</v>
          </cell>
        </row>
        <row r="328">
          <cell r="A328" t="str">
            <v>PRO4</v>
          </cell>
          <cell r="B328">
            <v>3.552075402484399</v>
          </cell>
          <cell r="H328">
            <v>3.552075402484399</v>
          </cell>
        </row>
        <row r="329">
          <cell r="A329" t="str">
            <v>PRO5</v>
          </cell>
          <cell r="B329">
            <v>0.13537610879535703</v>
          </cell>
          <cell r="H329">
            <v>0.13537610879535703</v>
          </cell>
        </row>
        <row r="330">
          <cell r="A330" t="str">
            <v>PRO6</v>
          </cell>
          <cell r="B330">
            <v>0.61865911913848415</v>
          </cell>
          <cell r="H330">
            <v>0.61865911913848415</v>
          </cell>
        </row>
        <row r="331">
          <cell r="A331" t="str">
            <v>PRO7</v>
          </cell>
          <cell r="B331">
            <v>7.3101122300063421</v>
          </cell>
          <cell r="C331">
            <v>7.3320561458617091</v>
          </cell>
          <cell r="D331">
            <v>7.3339136592625405</v>
          </cell>
          <cell r="E331">
            <v>7.4619465894999895</v>
          </cell>
          <cell r="F331">
            <v>7.4619465894999895</v>
          </cell>
          <cell r="G331">
            <v>7.4619465894999895</v>
          </cell>
          <cell r="H331">
            <v>44.361921803630558</v>
          </cell>
        </row>
        <row r="332">
          <cell r="A332" t="str">
            <v>PRO8</v>
          </cell>
          <cell r="B332">
            <v>3.268573635763162E-3</v>
          </cell>
          <cell r="C332">
            <v>3.268573635763162E-3</v>
          </cell>
          <cell r="D332">
            <v>3.268573635763162E-3</v>
          </cell>
          <cell r="E332">
            <v>3.8843872401278833E-3</v>
          </cell>
          <cell r="F332">
            <v>3.8843872401278833E-3</v>
          </cell>
          <cell r="G332">
            <v>3.8843872401278833E-3</v>
          </cell>
          <cell r="H332">
            <v>2.1458882627673134E-2</v>
          </cell>
        </row>
        <row r="333">
          <cell r="A333" t="str">
            <v>PRO9</v>
          </cell>
          <cell r="B333">
            <v>4.0756132649673532E-3</v>
          </cell>
          <cell r="H333">
            <v>4.0756132649673532E-3</v>
          </cell>
        </row>
        <row r="334">
          <cell r="A334" t="str">
            <v>WBC/RELEXT</v>
          </cell>
          <cell r="B334">
            <v>4.8222600487856614E-3</v>
          </cell>
          <cell r="C334">
            <v>5.1402365044013153E-3</v>
          </cell>
          <cell r="D334">
            <v>5.4529430480432708E-3</v>
          </cell>
          <cell r="E334">
            <v>7.9303308940502706E-3</v>
          </cell>
          <cell r="F334">
            <v>4.6433895428995651E-3</v>
          </cell>
          <cell r="G334">
            <v>4.8575172340651184E-3</v>
          </cell>
          <cell r="H334">
            <v>3.2846677272245203E-2</v>
          </cell>
        </row>
      </sheetData>
      <sheetData sheetId="1"/>
      <sheetData sheetId="2">
        <row r="2">
          <cell r="A2" t="str">
            <v>COD DNCI</v>
          </cell>
          <cell r="B2">
            <v>1</v>
          </cell>
          <cell r="C2">
            <v>2</v>
          </cell>
          <cell r="D2">
            <v>3</v>
          </cell>
          <cell r="E2">
            <v>4</v>
          </cell>
          <cell r="F2">
            <v>5</v>
          </cell>
          <cell r="G2">
            <v>6</v>
          </cell>
          <cell r="H2">
            <v>7</v>
          </cell>
          <cell r="I2">
            <v>8</v>
          </cell>
          <cell r="J2">
            <v>9</v>
          </cell>
          <cell r="K2">
            <v>10</v>
          </cell>
          <cell r="L2">
            <v>11</v>
          </cell>
          <cell r="M2">
            <v>12</v>
          </cell>
          <cell r="N2">
            <v>2015</v>
          </cell>
        </row>
        <row r="3">
          <cell r="A3">
            <v>1</v>
          </cell>
          <cell r="B3">
            <v>2</v>
          </cell>
          <cell r="C3">
            <v>3</v>
          </cell>
          <cell r="D3">
            <v>4</v>
          </cell>
          <cell r="E3">
            <v>5</v>
          </cell>
          <cell r="F3">
            <v>6</v>
          </cell>
          <cell r="G3">
            <v>7</v>
          </cell>
          <cell r="H3">
            <v>8</v>
          </cell>
          <cell r="I3">
            <v>9</v>
          </cell>
          <cell r="J3">
            <v>10</v>
          </cell>
          <cell r="K3">
            <v>11</v>
          </cell>
          <cell r="L3">
            <v>12</v>
          </cell>
          <cell r="M3">
            <v>13</v>
          </cell>
          <cell r="N3">
            <v>14</v>
          </cell>
        </row>
        <row r="4">
          <cell r="A4" t="str">
            <v xml:space="preserve"> PR13</v>
          </cell>
          <cell r="B4">
            <v>6.6477378588633149</v>
          </cell>
          <cell r="C4">
            <v>6.6477378588633149</v>
          </cell>
          <cell r="D4">
            <v>6.6477378588633149</v>
          </cell>
          <cell r="E4">
            <v>6.6477378588633149</v>
          </cell>
          <cell r="F4">
            <v>6.6477378588633149</v>
          </cell>
          <cell r="G4">
            <v>6.6477378588633149</v>
          </cell>
          <cell r="H4">
            <v>6.6477378588633149</v>
          </cell>
          <cell r="I4">
            <v>6.6477378588633149</v>
          </cell>
          <cell r="J4">
            <v>6.6477378588633149</v>
          </cell>
          <cell r="K4">
            <v>6.6477378588633149</v>
          </cell>
          <cell r="L4">
            <v>6.6477378588633149</v>
          </cell>
          <cell r="M4">
            <v>6.6477378588633149</v>
          </cell>
          <cell r="N4">
            <v>79.772854306359761</v>
          </cell>
        </row>
        <row r="5">
          <cell r="A5" t="str">
            <v>ABCRA</v>
          </cell>
          <cell r="B5">
            <v>1205.6216430119148</v>
          </cell>
          <cell r="C5">
            <v>542.04071777638421</v>
          </cell>
          <cell r="D5">
            <v>945.91419376590807</v>
          </cell>
          <cell r="E5">
            <v>1014.9978146581086</v>
          </cell>
          <cell r="F5">
            <v>813.06107666334674</v>
          </cell>
          <cell r="G5">
            <v>2102.5089576290775</v>
          </cell>
          <cell r="H5">
            <v>2173.020555604166</v>
          </cell>
          <cell r="I5">
            <v>924.35340157487667</v>
          </cell>
          <cell r="J5">
            <v>423.77807100729154</v>
          </cell>
          <cell r="L5">
            <v>1516.6794120260183</v>
          </cell>
          <cell r="M5">
            <v>2263.8670635387998</v>
          </cell>
          <cell r="N5">
            <v>13925.842907255894</v>
          </cell>
        </row>
        <row r="6">
          <cell r="A6" t="str">
            <v>ARTIG</v>
          </cell>
          <cell r="E6">
            <v>0</v>
          </cell>
          <cell r="K6">
            <v>0</v>
          </cell>
          <cell r="N6">
            <v>0</v>
          </cell>
        </row>
        <row r="7">
          <cell r="A7" t="str">
            <v>BAADE 2016 U$S</v>
          </cell>
          <cell r="B7">
            <v>0</v>
          </cell>
          <cell r="H7">
            <v>0</v>
          </cell>
          <cell r="N7">
            <v>0</v>
          </cell>
        </row>
        <row r="8">
          <cell r="A8" t="str">
            <v>BG05/17</v>
          </cell>
          <cell r="B8">
            <v>0</v>
          </cell>
          <cell r="H8">
            <v>0</v>
          </cell>
          <cell r="N8">
            <v>0</v>
          </cell>
        </row>
        <row r="9">
          <cell r="A9" t="str">
            <v>BG06/27</v>
          </cell>
          <cell r="D9">
            <v>0</v>
          </cell>
          <cell r="J9">
            <v>0</v>
          </cell>
          <cell r="N9">
            <v>0</v>
          </cell>
        </row>
        <row r="10">
          <cell r="A10" t="str">
            <v>BG08/19</v>
          </cell>
          <cell r="C10">
            <v>0</v>
          </cell>
          <cell r="I10">
            <v>0</v>
          </cell>
          <cell r="N10">
            <v>0</v>
          </cell>
        </row>
        <row r="11">
          <cell r="A11" t="str">
            <v>BG10/20</v>
          </cell>
          <cell r="C11">
            <v>0</v>
          </cell>
          <cell r="I11">
            <v>0</v>
          </cell>
          <cell r="N11">
            <v>0</v>
          </cell>
        </row>
        <row r="12">
          <cell r="A12" t="str">
            <v>BG12/15</v>
          </cell>
          <cell r="G12">
            <v>79.893000999999998</v>
          </cell>
          <cell r="N12">
            <v>79.893000999999998</v>
          </cell>
        </row>
        <row r="13">
          <cell r="A13" t="str">
            <v>BG13/30</v>
          </cell>
          <cell r="B13">
            <v>0</v>
          </cell>
          <cell r="H13">
            <v>0</v>
          </cell>
          <cell r="N13">
            <v>0</v>
          </cell>
        </row>
        <row r="14">
          <cell r="A14" t="str">
            <v>BG18/18</v>
          </cell>
          <cell r="G14">
            <v>0</v>
          </cell>
          <cell r="M14">
            <v>0</v>
          </cell>
          <cell r="N14">
            <v>0</v>
          </cell>
        </row>
        <row r="15">
          <cell r="A15" t="str">
            <v>BG19/31</v>
          </cell>
          <cell r="G15">
            <v>0</v>
          </cell>
          <cell r="M15">
            <v>0</v>
          </cell>
          <cell r="N15">
            <v>0</v>
          </cell>
        </row>
        <row r="16">
          <cell r="A16" t="str">
            <v>BID  2086</v>
          </cell>
          <cell r="D16">
            <v>1.25</v>
          </cell>
          <cell r="J16">
            <v>1.25</v>
          </cell>
          <cell r="N16">
            <v>2.5</v>
          </cell>
        </row>
        <row r="17">
          <cell r="A17" t="str">
            <v>BID 1008</v>
          </cell>
          <cell r="G17">
            <v>0.26863937999999998</v>
          </cell>
          <cell r="M17">
            <v>0.26863937999999998</v>
          </cell>
          <cell r="N17">
            <v>0.53727875999999997</v>
          </cell>
        </row>
        <row r="18">
          <cell r="A18" t="str">
            <v>BID 1021</v>
          </cell>
          <cell r="D18">
            <v>0.46444162999999999</v>
          </cell>
          <cell r="J18">
            <v>0.46444162999999999</v>
          </cell>
          <cell r="N18">
            <v>0.92888325999999999</v>
          </cell>
        </row>
        <row r="19">
          <cell r="A19" t="str">
            <v>BID 1031</v>
          </cell>
          <cell r="C19">
            <v>11.075883489000001</v>
          </cell>
          <cell r="I19">
            <v>11.075883489000001</v>
          </cell>
          <cell r="N19">
            <v>22.151766978000001</v>
          </cell>
        </row>
        <row r="20">
          <cell r="A20" t="str">
            <v>BID 1034</v>
          </cell>
          <cell r="F20">
            <v>2.8439293999999999</v>
          </cell>
          <cell r="L20">
            <v>2.8439293999999999</v>
          </cell>
          <cell r="N20">
            <v>5.6878587999999999</v>
          </cell>
        </row>
        <row r="21">
          <cell r="A21" t="str">
            <v>BID 1059</v>
          </cell>
          <cell r="C21">
            <v>11.78523268</v>
          </cell>
          <cell r="I21">
            <v>11.78523268</v>
          </cell>
          <cell r="N21">
            <v>23.57046536</v>
          </cell>
        </row>
        <row r="22">
          <cell r="A22" t="str">
            <v>BID 1060</v>
          </cell>
          <cell r="B22">
            <v>2.4768403700000001</v>
          </cell>
          <cell r="H22">
            <v>2.4768403700000001</v>
          </cell>
          <cell r="N22">
            <v>4.9536807400000002</v>
          </cell>
        </row>
        <row r="23">
          <cell r="A23" t="str">
            <v>BID 1068</v>
          </cell>
          <cell r="D23">
            <v>6.0845897429999996</v>
          </cell>
          <cell r="J23">
            <v>6.0845897429999996</v>
          </cell>
          <cell r="N23">
            <v>12.169179485999999</v>
          </cell>
        </row>
        <row r="24">
          <cell r="A24" t="str">
            <v>BID 1082</v>
          </cell>
          <cell r="C24">
            <v>5.6778839999999997E-2</v>
          </cell>
          <cell r="I24">
            <v>5.6778839999999997E-2</v>
          </cell>
          <cell r="N24">
            <v>0.11355767999999999</v>
          </cell>
        </row>
        <row r="25">
          <cell r="A25" t="str">
            <v>BID 1111</v>
          </cell>
          <cell r="G25">
            <v>0.264768</v>
          </cell>
          <cell r="M25">
            <v>0.264768</v>
          </cell>
          <cell r="N25">
            <v>0.52953600000000001</v>
          </cell>
        </row>
        <row r="26">
          <cell r="A26" t="str">
            <v>BID 1118</v>
          </cell>
          <cell r="C26">
            <v>9.3785206199999998</v>
          </cell>
          <cell r="I26">
            <v>9.3785206199999998</v>
          </cell>
          <cell r="N26">
            <v>18.75704124</v>
          </cell>
        </row>
        <row r="27">
          <cell r="A27" t="str">
            <v>BID 1133</v>
          </cell>
          <cell r="B27">
            <v>8.0358509999999994E-2</v>
          </cell>
          <cell r="H27">
            <v>8.0358509999999994E-2</v>
          </cell>
          <cell r="N27">
            <v>0.16071701999999999</v>
          </cell>
        </row>
        <row r="28">
          <cell r="A28" t="str">
            <v>BID 1134</v>
          </cell>
          <cell r="E28">
            <v>3.78640679</v>
          </cell>
          <cell r="K28">
            <v>3.78640679</v>
          </cell>
          <cell r="N28">
            <v>7.57281358</v>
          </cell>
        </row>
        <row r="29">
          <cell r="A29" t="str">
            <v>BID 1164</v>
          </cell>
          <cell r="G29">
            <v>2.18081098</v>
          </cell>
          <cell r="M29">
            <v>2.18081098</v>
          </cell>
          <cell r="N29">
            <v>4.3616219599999999</v>
          </cell>
        </row>
        <row r="30">
          <cell r="A30" t="str">
            <v>BID 1192</v>
          </cell>
          <cell r="B30">
            <v>0.45454545000000002</v>
          </cell>
          <cell r="D30">
            <v>5.3976758700000005</v>
          </cell>
          <cell r="G30">
            <v>1.7272727299999999</v>
          </cell>
          <cell r="H30">
            <v>0.45454545000000002</v>
          </cell>
          <cell r="J30">
            <v>5.3976758700000005</v>
          </cell>
          <cell r="M30">
            <v>1.7272727299999999</v>
          </cell>
          <cell r="N30">
            <v>15.1589881</v>
          </cell>
        </row>
        <row r="31">
          <cell r="A31" t="str">
            <v>BID 1193</v>
          </cell>
          <cell r="D31">
            <v>3.1434345099999996</v>
          </cell>
          <cell r="J31">
            <v>3.1434345099999996</v>
          </cell>
          <cell r="N31">
            <v>6.2868690199999993</v>
          </cell>
        </row>
        <row r="32">
          <cell r="A32" t="str">
            <v>BID 1201</v>
          </cell>
          <cell r="F32">
            <v>4.5935004699999995</v>
          </cell>
          <cell r="L32">
            <v>4.5935004699999995</v>
          </cell>
          <cell r="N32">
            <v>9.187000939999999</v>
          </cell>
        </row>
        <row r="33">
          <cell r="A33" t="str">
            <v>BID 1206</v>
          </cell>
          <cell r="D33">
            <v>0.15823155999999999</v>
          </cell>
          <cell r="J33">
            <v>0.15823155999999999</v>
          </cell>
          <cell r="N33">
            <v>0.31646311999999999</v>
          </cell>
        </row>
        <row r="34">
          <cell r="A34" t="str">
            <v>BID 1279</v>
          </cell>
          <cell r="E34">
            <v>0.13773943</v>
          </cell>
          <cell r="K34">
            <v>0.13773943</v>
          </cell>
          <cell r="N34">
            <v>0.27547885999999999</v>
          </cell>
        </row>
        <row r="35">
          <cell r="A35" t="str">
            <v>BID 1287</v>
          </cell>
          <cell r="B35">
            <v>6.7192750800000001</v>
          </cell>
          <cell r="H35">
            <v>6.7192750800000001</v>
          </cell>
          <cell r="N35">
            <v>13.43855016</v>
          </cell>
        </row>
        <row r="36">
          <cell r="A36" t="str">
            <v>BID 1294</v>
          </cell>
          <cell r="F36">
            <v>7.7570448399999998</v>
          </cell>
          <cell r="L36">
            <v>7.7570448399999998</v>
          </cell>
          <cell r="N36">
            <v>15.51408968</v>
          </cell>
        </row>
        <row r="37">
          <cell r="A37" t="str">
            <v>BID 1295</v>
          </cell>
          <cell r="C37">
            <v>13.33333333</v>
          </cell>
          <cell r="I37">
            <v>13.33333333</v>
          </cell>
          <cell r="N37">
            <v>26.666666660000001</v>
          </cell>
        </row>
        <row r="38">
          <cell r="A38" t="str">
            <v>BID 1307</v>
          </cell>
          <cell r="E38">
            <v>1.1638025700000001</v>
          </cell>
          <cell r="K38">
            <v>1.1638025700000001</v>
          </cell>
          <cell r="N38">
            <v>2.3276051400000002</v>
          </cell>
        </row>
        <row r="39">
          <cell r="A39" t="str">
            <v>BID 1324</v>
          </cell>
          <cell r="G39">
            <v>16.666666670000001</v>
          </cell>
          <cell r="M39">
            <v>16.666666670000001</v>
          </cell>
          <cell r="N39">
            <v>33.333333340000003</v>
          </cell>
        </row>
        <row r="40">
          <cell r="A40" t="str">
            <v>BID 1325</v>
          </cell>
          <cell r="G40">
            <v>4.2843910000000006E-2</v>
          </cell>
          <cell r="M40">
            <v>4.2843910000000006E-2</v>
          </cell>
          <cell r="N40">
            <v>8.5687820000000012E-2</v>
          </cell>
        </row>
        <row r="41">
          <cell r="A41" t="str">
            <v>BID 1341</v>
          </cell>
          <cell r="D41">
            <v>16.666666670000001</v>
          </cell>
          <cell r="J41">
            <v>16.666666670000001</v>
          </cell>
          <cell r="N41">
            <v>33.333333340000003</v>
          </cell>
        </row>
        <row r="42">
          <cell r="A42" t="str">
            <v>BID 1345</v>
          </cell>
          <cell r="F42">
            <v>14.708641010000001</v>
          </cell>
          <cell r="L42">
            <v>14.708641010000001</v>
          </cell>
          <cell r="N42">
            <v>29.417282020000002</v>
          </cell>
        </row>
        <row r="43">
          <cell r="A43" t="str">
            <v>BID 1463</v>
          </cell>
          <cell r="D43">
            <v>0.37615321999999995</v>
          </cell>
          <cell r="J43">
            <v>0.37615321999999995</v>
          </cell>
          <cell r="N43">
            <v>0.75230643999999991</v>
          </cell>
        </row>
        <row r="44">
          <cell r="A44" t="str">
            <v>BID 1464</v>
          </cell>
          <cell r="F44">
            <v>0.83573639</v>
          </cell>
          <cell r="L44">
            <v>0.83573639</v>
          </cell>
          <cell r="N44">
            <v>1.67147278</v>
          </cell>
        </row>
        <row r="45">
          <cell r="A45" t="str">
            <v>BID 1465</v>
          </cell>
          <cell r="G45">
            <v>0.86608954000000005</v>
          </cell>
          <cell r="M45">
            <v>0.86608954000000005</v>
          </cell>
          <cell r="N45">
            <v>1.7321790800000001</v>
          </cell>
        </row>
        <row r="46">
          <cell r="A46" t="str">
            <v>BID 1575</v>
          </cell>
          <cell r="F46">
            <v>0.13621004</v>
          </cell>
          <cell r="L46">
            <v>0.13621004</v>
          </cell>
          <cell r="N46">
            <v>0.27242008000000001</v>
          </cell>
        </row>
        <row r="47">
          <cell r="A47" t="str">
            <v>BID 1588</v>
          </cell>
          <cell r="C47">
            <v>0.60499597999999999</v>
          </cell>
          <cell r="I47">
            <v>0.60499597999999999</v>
          </cell>
          <cell r="N47">
            <v>1.20999196</v>
          </cell>
        </row>
        <row r="48">
          <cell r="A48" t="str">
            <v>BID 1603</v>
          </cell>
          <cell r="F48">
            <v>0.17160035000000001</v>
          </cell>
          <cell r="L48">
            <v>0.17160035000000001</v>
          </cell>
          <cell r="N48">
            <v>0.34320070000000003</v>
          </cell>
        </row>
        <row r="49">
          <cell r="A49" t="str">
            <v>BID 1606</v>
          </cell>
          <cell r="G49">
            <v>16.666666670000001</v>
          </cell>
          <cell r="M49">
            <v>16.666666670000001</v>
          </cell>
          <cell r="N49">
            <v>33.333333340000003</v>
          </cell>
        </row>
        <row r="50">
          <cell r="A50" t="str">
            <v>BID 1640</v>
          </cell>
          <cell r="C50">
            <v>2.4356359300000001</v>
          </cell>
          <cell r="I50">
            <v>2.4356359300000001</v>
          </cell>
          <cell r="N50">
            <v>4.8712718600000002</v>
          </cell>
        </row>
        <row r="51">
          <cell r="A51" t="str">
            <v>BID 1648</v>
          </cell>
          <cell r="C51">
            <v>1.09369691</v>
          </cell>
          <cell r="I51">
            <v>1.09369691</v>
          </cell>
          <cell r="N51">
            <v>2.18739382</v>
          </cell>
        </row>
        <row r="52">
          <cell r="A52" t="str">
            <v>BID 1669</v>
          </cell>
          <cell r="D52">
            <v>15.91173571</v>
          </cell>
          <cell r="J52">
            <v>15.91173571</v>
          </cell>
          <cell r="N52">
            <v>31.823471420000001</v>
          </cell>
        </row>
        <row r="53">
          <cell r="A53" t="str">
            <v>BID 1700</v>
          </cell>
          <cell r="F53">
            <v>5.0412857199999994</v>
          </cell>
          <cell r="L53">
            <v>5.0412857199999994</v>
          </cell>
          <cell r="N53">
            <v>10.082571439999999</v>
          </cell>
        </row>
        <row r="54">
          <cell r="A54" t="str">
            <v>BID 1720</v>
          </cell>
          <cell r="F54">
            <v>16.666666670000001</v>
          </cell>
          <cell r="L54">
            <v>16.666666670000001</v>
          </cell>
          <cell r="N54">
            <v>33.333333340000003</v>
          </cell>
        </row>
        <row r="55">
          <cell r="A55" t="str">
            <v>BID 1728</v>
          </cell>
          <cell r="C55">
            <v>9.0322580600000002</v>
          </cell>
          <cell r="I55">
            <v>9.0322580600000002</v>
          </cell>
          <cell r="N55">
            <v>18.06451612</v>
          </cell>
        </row>
        <row r="56">
          <cell r="A56" t="str">
            <v>BID 1764</v>
          </cell>
          <cell r="F56">
            <v>21.035673619999997</v>
          </cell>
          <cell r="L56">
            <v>21.035673619999997</v>
          </cell>
          <cell r="N56">
            <v>42.071347239999994</v>
          </cell>
        </row>
        <row r="57">
          <cell r="A57" t="str">
            <v>BID 1765</v>
          </cell>
          <cell r="F57">
            <v>4.28648278</v>
          </cell>
          <cell r="L57">
            <v>4.28648278</v>
          </cell>
          <cell r="N57">
            <v>8.5729655600000001</v>
          </cell>
        </row>
        <row r="58">
          <cell r="A58" t="str">
            <v>BID 1777</v>
          </cell>
          <cell r="F58">
            <v>1.8559171700000001</v>
          </cell>
          <cell r="L58">
            <v>1.8559171700000001</v>
          </cell>
          <cell r="N58">
            <v>3.7118343400000002</v>
          </cell>
        </row>
        <row r="59">
          <cell r="A59" t="str">
            <v>BID 1798</v>
          </cell>
          <cell r="C59">
            <v>0.81702715199999998</v>
          </cell>
          <cell r="I59">
            <v>0.81702715199999998</v>
          </cell>
          <cell r="N59">
            <v>1.634054304</v>
          </cell>
        </row>
        <row r="60">
          <cell r="A60" t="str">
            <v>BID 1842</v>
          </cell>
          <cell r="D60">
            <v>8.7600949900000025</v>
          </cell>
          <cell r="J60">
            <v>8.7600949900000025</v>
          </cell>
          <cell r="N60">
            <v>17.520189980000005</v>
          </cell>
        </row>
        <row r="61">
          <cell r="A61" t="str">
            <v>BID 1843</v>
          </cell>
          <cell r="D61">
            <v>6.3157894700000003</v>
          </cell>
          <cell r="J61">
            <v>6.3157894700000003</v>
          </cell>
          <cell r="N61">
            <v>12.631578940000001</v>
          </cell>
        </row>
        <row r="62">
          <cell r="A62" t="str">
            <v>BID 1851</v>
          </cell>
          <cell r="D62">
            <v>28.59785179</v>
          </cell>
          <cell r="J62">
            <v>28.59785179</v>
          </cell>
          <cell r="N62">
            <v>57.19570358</v>
          </cell>
        </row>
        <row r="63">
          <cell r="A63" t="str">
            <v>BID 1855</v>
          </cell>
          <cell r="F63">
            <v>0.49739494000000001</v>
          </cell>
          <cell r="L63">
            <v>0.49739494000000001</v>
          </cell>
          <cell r="N63">
            <v>0.99478988000000002</v>
          </cell>
        </row>
        <row r="64">
          <cell r="A64" t="str">
            <v>BID 1865</v>
          </cell>
          <cell r="F64">
            <v>0.39461286900000003</v>
          </cell>
          <cell r="L64">
            <v>0.39461286900000003</v>
          </cell>
          <cell r="N64">
            <v>0.78922573800000007</v>
          </cell>
        </row>
        <row r="65">
          <cell r="A65" t="str">
            <v>BID 1868</v>
          </cell>
          <cell r="G65">
            <v>1.0307076159999999</v>
          </cell>
          <cell r="M65">
            <v>1.0307076159999999</v>
          </cell>
          <cell r="N65">
            <v>2.0614152319999999</v>
          </cell>
        </row>
        <row r="66">
          <cell r="A66" t="str">
            <v>BID 1884</v>
          </cell>
          <cell r="F66">
            <v>1.0641974400000001</v>
          </cell>
          <cell r="L66">
            <v>1.0641974400000001</v>
          </cell>
          <cell r="N66">
            <v>2.1283948800000001</v>
          </cell>
        </row>
        <row r="67">
          <cell r="A67" t="str">
            <v>BID 1895</v>
          </cell>
          <cell r="E67">
            <v>1.6392867689999999</v>
          </cell>
          <cell r="K67">
            <v>1.6392867689999999</v>
          </cell>
          <cell r="N67">
            <v>3.2785735379999998</v>
          </cell>
        </row>
        <row r="68">
          <cell r="A68" t="str">
            <v>BID 1896</v>
          </cell>
          <cell r="F68">
            <v>0.5</v>
          </cell>
          <cell r="L68">
            <v>0.5</v>
          </cell>
          <cell r="N68">
            <v>1</v>
          </cell>
        </row>
        <row r="69">
          <cell r="A69" t="str">
            <v>BID 1903</v>
          </cell>
          <cell r="F69">
            <v>4.9315654320000002</v>
          </cell>
          <cell r="L69">
            <v>4.9315654320000002</v>
          </cell>
          <cell r="N69">
            <v>9.8631308640000004</v>
          </cell>
        </row>
        <row r="70">
          <cell r="A70" t="str">
            <v>BID 1914</v>
          </cell>
          <cell r="E70">
            <v>1.6950592499999999</v>
          </cell>
          <cell r="K70">
            <v>1.6950592499999999</v>
          </cell>
          <cell r="N70">
            <v>3.3901184999999998</v>
          </cell>
        </row>
        <row r="71">
          <cell r="A71" t="str">
            <v>BID 1950</v>
          </cell>
          <cell r="E71">
            <v>1.9440282799999999</v>
          </cell>
          <cell r="K71">
            <v>1.9440282799999999</v>
          </cell>
          <cell r="N71">
            <v>3.8880565599999999</v>
          </cell>
        </row>
        <row r="72">
          <cell r="A72" t="str">
            <v>BID 1956</v>
          </cell>
          <cell r="E72">
            <v>4.8136877199999999</v>
          </cell>
          <cell r="K72">
            <v>4.8136877199999999</v>
          </cell>
          <cell r="N72">
            <v>9.6273754399999998</v>
          </cell>
        </row>
        <row r="73">
          <cell r="A73" t="str">
            <v>BID 1966</v>
          </cell>
          <cell r="E73">
            <v>14.350529539999998</v>
          </cell>
          <cell r="K73">
            <v>14.350529539999998</v>
          </cell>
          <cell r="N73">
            <v>28.701059079999997</v>
          </cell>
        </row>
        <row r="74">
          <cell r="A74" t="str">
            <v>BID 1991</v>
          </cell>
          <cell r="B74">
            <v>1.4625168200000001</v>
          </cell>
          <cell r="H74">
            <v>1.4625168200000001</v>
          </cell>
          <cell r="N74">
            <v>2.9250336400000001</v>
          </cell>
        </row>
        <row r="75">
          <cell r="A75" t="str">
            <v>BID 2005</v>
          </cell>
          <cell r="C75">
            <v>0.18030174299999999</v>
          </cell>
          <cell r="I75">
            <v>0.18030174299999999</v>
          </cell>
          <cell r="N75">
            <v>0.36060348599999997</v>
          </cell>
        </row>
        <row r="76">
          <cell r="A76" t="str">
            <v>BID 2048</v>
          </cell>
          <cell r="B76">
            <v>4.2863343199999999</v>
          </cell>
          <cell r="H76">
            <v>4.2863343199999999</v>
          </cell>
          <cell r="N76">
            <v>8.5726686399999998</v>
          </cell>
        </row>
        <row r="77">
          <cell r="A77" t="str">
            <v>BID 2159</v>
          </cell>
          <cell r="B77">
            <v>18.11206962</v>
          </cell>
          <cell r="H77">
            <v>18.11206962</v>
          </cell>
          <cell r="N77">
            <v>36.22413924</v>
          </cell>
        </row>
        <row r="78">
          <cell r="A78" t="str">
            <v>BID 2180</v>
          </cell>
          <cell r="D78">
            <v>0</v>
          </cell>
          <cell r="J78">
            <v>2.2843749999999998</v>
          </cell>
          <cell r="N78">
            <v>2.2843749999999998</v>
          </cell>
        </row>
        <row r="79">
          <cell r="A79" t="str">
            <v>BID 2185</v>
          </cell>
          <cell r="D79">
            <v>2.8322087260000002</v>
          </cell>
          <cell r="J79">
            <v>2.8322087260000002</v>
          </cell>
          <cell r="N79">
            <v>5.6644174520000004</v>
          </cell>
        </row>
        <row r="80">
          <cell r="A80" t="str">
            <v>BID 2210</v>
          </cell>
          <cell r="G80">
            <v>0</v>
          </cell>
          <cell r="M80">
            <v>0.16684468599999999</v>
          </cell>
          <cell r="N80">
            <v>0.16684468599999999</v>
          </cell>
        </row>
        <row r="81">
          <cell r="A81" t="str">
            <v>BID 2239</v>
          </cell>
          <cell r="E81">
            <v>1.5591879999999999E-2</v>
          </cell>
          <cell r="K81">
            <v>1.5591879999999999E-2</v>
          </cell>
          <cell r="N81">
            <v>3.1183759999999998E-2</v>
          </cell>
        </row>
        <row r="82">
          <cell r="A82" t="str">
            <v>BID 2343</v>
          </cell>
          <cell r="D82">
            <v>0</v>
          </cell>
          <cell r="J82">
            <v>0</v>
          </cell>
          <cell r="N82">
            <v>0</v>
          </cell>
        </row>
        <row r="83">
          <cell r="A83" t="str">
            <v>BID 2412</v>
          </cell>
          <cell r="D83">
            <v>0</v>
          </cell>
          <cell r="J83">
            <v>0</v>
          </cell>
          <cell r="N83">
            <v>0</v>
          </cell>
        </row>
        <row r="84">
          <cell r="A84" t="str">
            <v>BID 2424</v>
          </cell>
          <cell r="D84">
            <v>9.9120347259999999</v>
          </cell>
          <cell r="J84">
            <v>9.9120347259999999</v>
          </cell>
          <cell r="N84">
            <v>19.824069452</v>
          </cell>
        </row>
        <row r="85">
          <cell r="A85" t="str">
            <v>BID 2437</v>
          </cell>
          <cell r="D85">
            <v>0</v>
          </cell>
          <cell r="J85">
            <v>0</v>
          </cell>
          <cell r="N85">
            <v>0</v>
          </cell>
        </row>
        <row r="86">
          <cell r="A86" t="str">
            <v>BID 2491</v>
          </cell>
          <cell r="B86">
            <v>0</v>
          </cell>
          <cell r="H86">
            <v>0</v>
          </cell>
          <cell r="N86">
            <v>0</v>
          </cell>
        </row>
        <row r="87">
          <cell r="A87" t="str">
            <v>BID 2499</v>
          </cell>
          <cell r="G87">
            <v>0</v>
          </cell>
          <cell r="M87">
            <v>0</v>
          </cell>
          <cell r="N87">
            <v>0</v>
          </cell>
        </row>
        <row r="88">
          <cell r="A88" t="str">
            <v>BID 2514</v>
          </cell>
          <cell r="D88">
            <v>0.91372500000000001</v>
          </cell>
          <cell r="J88">
            <v>0.91372500000000001</v>
          </cell>
          <cell r="N88">
            <v>1.82745</v>
          </cell>
        </row>
        <row r="89">
          <cell r="A89" t="str">
            <v>BID 2523</v>
          </cell>
          <cell r="F89">
            <v>0</v>
          </cell>
          <cell r="L89">
            <v>0</v>
          </cell>
          <cell r="N89">
            <v>0</v>
          </cell>
        </row>
        <row r="90">
          <cell r="A90" t="str">
            <v>BID 2573</v>
          </cell>
          <cell r="G90">
            <v>0</v>
          </cell>
          <cell r="M90">
            <v>0</v>
          </cell>
          <cell r="N90">
            <v>0</v>
          </cell>
        </row>
        <row r="91">
          <cell r="A91" t="str">
            <v>BID 2594</v>
          </cell>
          <cell r="B91">
            <v>0</v>
          </cell>
          <cell r="H91">
            <v>0</v>
          </cell>
          <cell r="N91">
            <v>0</v>
          </cell>
        </row>
        <row r="92">
          <cell r="A92" t="str">
            <v>BID 2606</v>
          </cell>
          <cell r="E92">
            <v>0</v>
          </cell>
          <cell r="K92">
            <v>0</v>
          </cell>
          <cell r="N92">
            <v>0</v>
          </cell>
        </row>
        <row r="93">
          <cell r="A93" t="str">
            <v>BID 2607</v>
          </cell>
          <cell r="B93">
            <v>0</v>
          </cell>
          <cell r="H93">
            <v>0</v>
          </cell>
          <cell r="N93">
            <v>0</v>
          </cell>
        </row>
        <row r="94">
          <cell r="A94" t="str">
            <v>BID 2613</v>
          </cell>
          <cell r="C94">
            <v>0</v>
          </cell>
          <cell r="I94">
            <v>0</v>
          </cell>
          <cell r="N94">
            <v>0</v>
          </cell>
        </row>
        <row r="95">
          <cell r="A95" t="str">
            <v>BID 2655</v>
          </cell>
          <cell r="B95">
            <v>0</v>
          </cell>
          <cell r="H95">
            <v>0</v>
          </cell>
          <cell r="N95">
            <v>0</v>
          </cell>
        </row>
        <row r="96">
          <cell r="A96" t="str">
            <v>BID 2662</v>
          </cell>
          <cell r="B96">
            <v>0</v>
          </cell>
          <cell r="H96">
            <v>0</v>
          </cell>
          <cell r="N96">
            <v>0</v>
          </cell>
        </row>
        <row r="97">
          <cell r="A97" t="str">
            <v>BID 2698</v>
          </cell>
          <cell r="B97">
            <v>0</v>
          </cell>
          <cell r="H97">
            <v>0</v>
          </cell>
          <cell r="N97">
            <v>0</v>
          </cell>
        </row>
        <row r="98">
          <cell r="A98" t="str">
            <v>BID 2740</v>
          </cell>
          <cell r="B98">
            <v>0</v>
          </cell>
          <cell r="H98">
            <v>0</v>
          </cell>
          <cell r="N98">
            <v>0</v>
          </cell>
        </row>
        <row r="99">
          <cell r="A99" t="str">
            <v>BID 2754</v>
          </cell>
          <cell r="D99">
            <v>0</v>
          </cell>
          <cell r="J99">
            <v>0</v>
          </cell>
          <cell r="N99">
            <v>0</v>
          </cell>
        </row>
        <row r="100">
          <cell r="A100" t="str">
            <v>BID 2763</v>
          </cell>
          <cell r="F100">
            <v>0</v>
          </cell>
          <cell r="L100">
            <v>0</v>
          </cell>
          <cell r="N100">
            <v>0</v>
          </cell>
        </row>
        <row r="101">
          <cell r="A101" t="str">
            <v>BID 2776</v>
          </cell>
          <cell r="D101">
            <v>0</v>
          </cell>
          <cell r="J101">
            <v>0</v>
          </cell>
          <cell r="N101">
            <v>0</v>
          </cell>
        </row>
        <row r="102">
          <cell r="A102" t="str">
            <v>BID 2777</v>
          </cell>
          <cell r="D102">
            <v>0</v>
          </cell>
          <cell r="J102">
            <v>0</v>
          </cell>
          <cell r="N102">
            <v>0</v>
          </cell>
        </row>
        <row r="103">
          <cell r="A103" t="str">
            <v>BID 2788</v>
          </cell>
          <cell r="E103">
            <v>0</v>
          </cell>
          <cell r="K103">
            <v>0</v>
          </cell>
          <cell r="N103">
            <v>0</v>
          </cell>
        </row>
        <row r="104">
          <cell r="A104" t="str">
            <v>BID 2835</v>
          </cell>
          <cell r="E104">
            <v>0</v>
          </cell>
          <cell r="K104">
            <v>0</v>
          </cell>
          <cell r="N104">
            <v>0</v>
          </cell>
        </row>
        <row r="105">
          <cell r="A105" t="str">
            <v>BID 2853</v>
          </cell>
          <cell r="F105">
            <v>0</v>
          </cell>
          <cell r="L105">
            <v>0</v>
          </cell>
          <cell r="N105">
            <v>0</v>
          </cell>
        </row>
        <row r="106">
          <cell r="A106" t="str">
            <v>BID 2940</v>
          </cell>
          <cell r="E106">
            <v>0</v>
          </cell>
          <cell r="K106">
            <v>0</v>
          </cell>
          <cell r="N106">
            <v>0</v>
          </cell>
        </row>
        <row r="107">
          <cell r="A107" t="str">
            <v>BID 4</v>
          </cell>
          <cell r="C107">
            <v>8.7480926047427132E-3</v>
          </cell>
          <cell r="I107">
            <v>8.7480926047427132E-3</v>
          </cell>
          <cell r="N107">
            <v>1.7496185209485426E-2</v>
          </cell>
        </row>
        <row r="108">
          <cell r="A108" t="str">
            <v>BID 621</v>
          </cell>
          <cell r="B108">
            <v>2.2852315399999998</v>
          </cell>
          <cell r="H108">
            <v>2.2852315399999998</v>
          </cell>
          <cell r="N108">
            <v>4.5704630799999997</v>
          </cell>
        </row>
        <row r="109">
          <cell r="A109" t="str">
            <v>BID 826</v>
          </cell>
          <cell r="B109">
            <v>2.1263734599999999</v>
          </cell>
          <cell r="N109">
            <v>2.1263734599999999</v>
          </cell>
        </row>
        <row r="110">
          <cell r="A110" t="str">
            <v>BID 830</v>
          </cell>
          <cell r="G110">
            <v>6.9014141900000006</v>
          </cell>
          <cell r="M110">
            <v>6.9014141900000006</v>
          </cell>
          <cell r="N110">
            <v>13.802828380000001</v>
          </cell>
        </row>
        <row r="111">
          <cell r="A111" t="str">
            <v>BID 845</v>
          </cell>
          <cell r="E111">
            <v>14.452518774</v>
          </cell>
          <cell r="N111">
            <v>14.452518774</v>
          </cell>
        </row>
        <row r="112">
          <cell r="A112" t="str">
            <v>BID 855</v>
          </cell>
          <cell r="C112">
            <v>0.84320547999999995</v>
          </cell>
          <cell r="I112">
            <v>0.84320547999999995</v>
          </cell>
          <cell r="N112">
            <v>1.6864109599999999</v>
          </cell>
        </row>
        <row r="113">
          <cell r="A113" t="str">
            <v>BID 857</v>
          </cell>
          <cell r="G113">
            <v>8.3187341200000002</v>
          </cell>
          <cell r="N113">
            <v>8.3187341200000002</v>
          </cell>
        </row>
        <row r="114">
          <cell r="A114" t="str">
            <v>BID 863</v>
          </cell>
          <cell r="E114">
            <v>2.1218089999999998E-2</v>
          </cell>
          <cell r="K114">
            <v>2.1218089999999998E-2</v>
          </cell>
          <cell r="N114">
            <v>4.2436179999999997E-2</v>
          </cell>
        </row>
        <row r="115">
          <cell r="A115" t="str">
            <v>BID 867</v>
          </cell>
          <cell r="E115">
            <v>0.47034197999999999</v>
          </cell>
          <cell r="K115">
            <v>0.47034197999999999</v>
          </cell>
          <cell r="N115">
            <v>0.94068395999999999</v>
          </cell>
        </row>
        <row r="116">
          <cell r="A116" t="str">
            <v>BID 871</v>
          </cell>
          <cell r="G116">
            <v>14.5730114</v>
          </cell>
          <cell r="N116">
            <v>14.5730114</v>
          </cell>
        </row>
        <row r="117">
          <cell r="A117" t="str">
            <v>BID 899</v>
          </cell>
          <cell r="D117">
            <v>9.0452052999999992</v>
          </cell>
          <cell r="G117">
            <v>8.0751048800000014</v>
          </cell>
          <cell r="J117">
            <v>9.0452052999999992</v>
          </cell>
          <cell r="M117">
            <v>8.0751048800000014</v>
          </cell>
          <cell r="N117">
            <v>34.240620360000001</v>
          </cell>
        </row>
        <row r="118">
          <cell r="A118" t="str">
            <v>BID 907</v>
          </cell>
          <cell r="D118">
            <v>0.64739437</v>
          </cell>
          <cell r="J118">
            <v>0.64739437</v>
          </cell>
          <cell r="N118">
            <v>1.29478874</v>
          </cell>
        </row>
        <row r="119">
          <cell r="A119" t="str">
            <v>BID 925</v>
          </cell>
          <cell r="G119">
            <v>0.47286607000000003</v>
          </cell>
          <cell r="M119">
            <v>0.47286607000000003</v>
          </cell>
          <cell r="N119">
            <v>0.94573214000000005</v>
          </cell>
        </row>
        <row r="120">
          <cell r="A120" t="str">
            <v>BID 925/OC</v>
          </cell>
          <cell r="D120">
            <v>0.88315001999999998</v>
          </cell>
          <cell r="J120">
            <v>0.88315001999999998</v>
          </cell>
          <cell r="N120">
            <v>1.76630004</v>
          </cell>
        </row>
        <row r="121">
          <cell r="A121" t="str">
            <v>BID 932</v>
          </cell>
          <cell r="G121">
            <v>0.9375</v>
          </cell>
          <cell r="M121">
            <v>0.9375</v>
          </cell>
          <cell r="N121">
            <v>1.875</v>
          </cell>
        </row>
        <row r="122">
          <cell r="A122" t="str">
            <v>BID 940</v>
          </cell>
          <cell r="C122">
            <v>3.2232188799999997</v>
          </cell>
          <cell r="I122">
            <v>3.2232188799999997</v>
          </cell>
          <cell r="N122">
            <v>6.4464377599999994</v>
          </cell>
        </row>
        <row r="123">
          <cell r="A123" t="str">
            <v>BID 962</v>
          </cell>
          <cell r="C123">
            <v>2.3927544300000001</v>
          </cell>
          <cell r="I123">
            <v>2.3927544300000001</v>
          </cell>
          <cell r="N123">
            <v>4.7855088600000002</v>
          </cell>
        </row>
        <row r="124">
          <cell r="A124" t="str">
            <v>BID 979</v>
          </cell>
          <cell r="C124">
            <v>11.957081070000001</v>
          </cell>
          <cell r="I124">
            <v>11.957081070000001</v>
          </cell>
          <cell r="N124">
            <v>23.914162140000002</v>
          </cell>
        </row>
        <row r="125">
          <cell r="A125" t="str">
            <v>BID 989</v>
          </cell>
          <cell r="D125">
            <v>0.93515886999999998</v>
          </cell>
          <cell r="J125">
            <v>0.93515886999999998</v>
          </cell>
          <cell r="N125">
            <v>1.87031774</v>
          </cell>
        </row>
        <row r="126">
          <cell r="A126" t="str">
            <v>BID 996</v>
          </cell>
          <cell r="D126">
            <v>0.45856140999999995</v>
          </cell>
          <cell r="J126">
            <v>0.45856140999999995</v>
          </cell>
          <cell r="N126">
            <v>0.91712281999999989</v>
          </cell>
        </row>
        <row r="127">
          <cell r="A127" t="str">
            <v>BID CBA</v>
          </cell>
          <cell r="F127">
            <v>7.0884345499999997</v>
          </cell>
          <cell r="L127">
            <v>7.0884345499999997</v>
          </cell>
          <cell r="N127">
            <v>14.176869099999999</v>
          </cell>
        </row>
        <row r="128">
          <cell r="A128" t="str">
            <v>BIRF  7318</v>
          </cell>
          <cell r="D128">
            <v>1.0445075699999999</v>
          </cell>
          <cell r="J128">
            <v>1.0445075699999999</v>
          </cell>
          <cell r="N128">
            <v>2.0890151399999999</v>
          </cell>
        </row>
        <row r="129">
          <cell r="A129" t="str">
            <v>BIRF  7353</v>
          </cell>
          <cell r="D129">
            <v>8.6838201000000002</v>
          </cell>
          <cell r="J129">
            <v>8.6838201000000002</v>
          </cell>
          <cell r="N129">
            <v>17.3676402</v>
          </cell>
        </row>
        <row r="130">
          <cell r="A130" t="str">
            <v>BIRF  7398</v>
          </cell>
          <cell r="F130">
            <v>5.0089894299999997</v>
          </cell>
          <cell r="L130">
            <v>5.0089894299999997</v>
          </cell>
          <cell r="N130">
            <v>10.017978859999999</v>
          </cell>
        </row>
        <row r="131">
          <cell r="A131" t="str">
            <v>BIRF  7409</v>
          </cell>
          <cell r="B131">
            <v>15.3807144</v>
          </cell>
          <cell r="H131">
            <v>15.3807144</v>
          </cell>
          <cell r="N131">
            <v>30.761428800000001</v>
          </cell>
        </row>
        <row r="132">
          <cell r="A132" t="str">
            <v>BIRF  7412</v>
          </cell>
          <cell r="D132">
            <v>11.035483719999998</v>
          </cell>
          <cell r="J132">
            <v>11.035483719999998</v>
          </cell>
          <cell r="N132">
            <v>22.070967439999997</v>
          </cell>
        </row>
        <row r="133">
          <cell r="A133" t="str">
            <v>BIRF 4578</v>
          </cell>
          <cell r="E133">
            <v>2.2210000000000001</v>
          </cell>
          <cell r="K133">
            <v>2.222</v>
          </cell>
          <cell r="N133">
            <v>4.4429999999999996</v>
          </cell>
        </row>
        <row r="134">
          <cell r="A134" t="str">
            <v>BIRF 4580</v>
          </cell>
          <cell r="G134">
            <v>0.25000030000000001</v>
          </cell>
          <cell r="N134">
            <v>0.25000030000000001</v>
          </cell>
        </row>
        <row r="135">
          <cell r="A135" t="str">
            <v>BIRF 4585</v>
          </cell>
          <cell r="E135">
            <v>11.399900000000001</v>
          </cell>
          <cell r="K135">
            <v>11.40189999</v>
          </cell>
          <cell r="N135">
            <v>22.801799989999999</v>
          </cell>
        </row>
        <row r="136">
          <cell r="A136" t="str">
            <v>BIRF 4586</v>
          </cell>
          <cell r="E136">
            <v>2.83987458</v>
          </cell>
          <cell r="K136">
            <v>2.8309102000000004</v>
          </cell>
          <cell r="N136">
            <v>5.67078478</v>
          </cell>
        </row>
        <row r="137">
          <cell r="A137" t="str">
            <v>BIRF 4634</v>
          </cell>
          <cell r="D137">
            <v>10.164899999999999</v>
          </cell>
          <cell r="J137">
            <v>10.164899999999999</v>
          </cell>
          <cell r="N137">
            <v>20.329799999999999</v>
          </cell>
        </row>
        <row r="138">
          <cell r="A138" t="str">
            <v>BIRF 4640</v>
          </cell>
          <cell r="E138">
            <v>0.21190000000000001</v>
          </cell>
          <cell r="K138">
            <v>0.21190000000000001</v>
          </cell>
          <cell r="N138">
            <v>0.42380000000000001</v>
          </cell>
        </row>
        <row r="139">
          <cell r="A139" t="str">
            <v>BIRF 7075</v>
          </cell>
          <cell r="C139">
            <v>24</v>
          </cell>
          <cell r="I139">
            <v>24</v>
          </cell>
          <cell r="N139">
            <v>48</v>
          </cell>
        </row>
        <row r="140">
          <cell r="A140" t="str">
            <v>BIRF 7157</v>
          </cell>
          <cell r="E140">
            <v>39.452023570000001</v>
          </cell>
          <cell r="K140">
            <v>40.824786869999997</v>
          </cell>
          <cell r="N140">
            <v>80.276810439999991</v>
          </cell>
        </row>
        <row r="141">
          <cell r="A141" t="str">
            <v>BIRF 7171</v>
          </cell>
          <cell r="C141">
            <v>24.4</v>
          </cell>
          <cell r="I141">
            <v>25.25</v>
          </cell>
          <cell r="N141">
            <v>49.65</v>
          </cell>
        </row>
        <row r="142">
          <cell r="A142" t="str">
            <v>BIRF 7199</v>
          </cell>
          <cell r="E142">
            <v>35.594999999999999</v>
          </cell>
          <cell r="K142">
            <v>36.81</v>
          </cell>
          <cell r="N142">
            <v>72.405000000000001</v>
          </cell>
        </row>
        <row r="143">
          <cell r="A143" t="str">
            <v>BIRF 7242</v>
          </cell>
          <cell r="G143">
            <v>11.055507499999999</v>
          </cell>
          <cell r="M143">
            <v>11.055507499999999</v>
          </cell>
          <cell r="N143">
            <v>22.111014999999998</v>
          </cell>
        </row>
        <row r="144">
          <cell r="A144" t="str">
            <v>BIRF 7268</v>
          </cell>
          <cell r="E144">
            <v>12.49594493</v>
          </cell>
          <cell r="K144">
            <v>12.50000008</v>
          </cell>
          <cell r="N144">
            <v>24.99594501</v>
          </cell>
        </row>
        <row r="145">
          <cell r="A145" t="str">
            <v>BIRF 7289</v>
          </cell>
          <cell r="D145">
            <v>2.1723684145673601</v>
          </cell>
          <cell r="J145">
            <v>4.3052770125958375</v>
          </cell>
          <cell r="N145">
            <v>6.477645427163198</v>
          </cell>
        </row>
        <row r="146">
          <cell r="A146" t="str">
            <v>BIRF 7295</v>
          </cell>
          <cell r="C146">
            <v>6.7679407600000001</v>
          </cell>
          <cell r="I146">
            <v>6.7679407600000001</v>
          </cell>
          <cell r="N146">
            <v>13.53588152</v>
          </cell>
        </row>
        <row r="147">
          <cell r="A147" t="str">
            <v>BIRF 7301</v>
          </cell>
          <cell r="E147">
            <v>11.593402137</v>
          </cell>
          <cell r="K147">
            <v>11.593402137</v>
          </cell>
          <cell r="N147">
            <v>23.186804274</v>
          </cell>
        </row>
        <row r="148">
          <cell r="A148" t="str">
            <v>BIRF 7352</v>
          </cell>
          <cell r="D148">
            <v>2.0633350699999999</v>
          </cell>
          <cell r="J148">
            <v>2.0633350699999999</v>
          </cell>
          <cell r="N148">
            <v>4.1266701399999999</v>
          </cell>
        </row>
        <row r="149">
          <cell r="A149" t="str">
            <v>BIRF 7362</v>
          </cell>
          <cell r="G149">
            <v>3.6219628090000002</v>
          </cell>
          <cell r="M149">
            <v>3.6219628090000002</v>
          </cell>
          <cell r="N149">
            <v>7.2439256180000005</v>
          </cell>
        </row>
        <row r="150">
          <cell r="A150" t="str">
            <v>BIRF 7369</v>
          </cell>
          <cell r="D150">
            <v>19.249999980000002</v>
          </cell>
          <cell r="J150">
            <v>19.249999980000002</v>
          </cell>
          <cell r="N150">
            <v>38.499999960000004</v>
          </cell>
        </row>
        <row r="151">
          <cell r="A151" t="str">
            <v>BIRF 7382</v>
          </cell>
          <cell r="F151">
            <v>3.3496192699999998</v>
          </cell>
          <cell r="L151">
            <v>3.3496192699999998</v>
          </cell>
          <cell r="N151">
            <v>6.6992385399999996</v>
          </cell>
        </row>
        <row r="152">
          <cell r="A152" t="str">
            <v>BIRF 7385</v>
          </cell>
          <cell r="E152">
            <v>5.4797744899999996</v>
          </cell>
          <cell r="K152">
            <v>5.4797744899999996</v>
          </cell>
          <cell r="N152">
            <v>10.959548979999999</v>
          </cell>
        </row>
        <row r="153">
          <cell r="A153" t="str">
            <v>BIRF 7425</v>
          </cell>
          <cell r="B153">
            <v>1.85000002</v>
          </cell>
          <cell r="H153">
            <v>1.85000002</v>
          </cell>
          <cell r="N153">
            <v>3.7000000399999999</v>
          </cell>
        </row>
        <row r="154">
          <cell r="A154" t="str">
            <v>BIRF 7429</v>
          </cell>
          <cell r="E154">
            <v>6.3533948099999993</v>
          </cell>
          <cell r="K154">
            <v>6.3533948099999993</v>
          </cell>
          <cell r="N154">
            <v>12.706789619999999</v>
          </cell>
        </row>
        <row r="155">
          <cell r="A155" t="str">
            <v>BIRF 7442</v>
          </cell>
          <cell r="D155">
            <v>5.0000000300000007</v>
          </cell>
          <cell r="J155">
            <v>5.0000000300000007</v>
          </cell>
          <cell r="N155">
            <v>10.000000060000001</v>
          </cell>
        </row>
        <row r="156">
          <cell r="A156" t="str">
            <v>BIRF 7449</v>
          </cell>
          <cell r="B156">
            <v>0.91492039599999997</v>
          </cell>
          <cell r="H156">
            <v>0.91492039599999997</v>
          </cell>
          <cell r="N156">
            <v>1.8298407919999999</v>
          </cell>
        </row>
        <row r="157">
          <cell r="A157" t="str">
            <v>BIRF 7472</v>
          </cell>
          <cell r="E157">
            <v>8.8851283300000006</v>
          </cell>
          <cell r="K157">
            <v>11.50074817</v>
          </cell>
          <cell r="N157">
            <v>20.385876500000002</v>
          </cell>
        </row>
        <row r="158">
          <cell r="A158" t="str">
            <v>BIRF 7473</v>
          </cell>
          <cell r="G158">
            <v>20.428240949999999</v>
          </cell>
          <cell r="M158">
            <v>20.428240949999999</v>
          </cell>
          <cell r="N158">
            <v>40.856481899999999</v>
          </cell>
        </row>
        <row r="159">
          <cell r="A159" t="str">
            <v>BIRF 7474</v>
          </cell>
          <cell r="B159">
            <v>10.161476460000001</v>
          </cell>
          <cell r="H159">
            <v>10.161476460000001</v>
          </cell>
          <cell r="N159">
            <v>20.322952920000002</v>
          </cell>
        </row>
        <row r="160">
          <cell r="A160" t="str">
            <v>BIRF 7478</v>
          </cell>
          <cell r="B160">
            <v>2.2383821500000001</v>
          </cell>
          <cell r="H160">
            <v>2.2383821500000001</v>
          </cell>
          <cell r="N160">
            <v>4.4767643000000001</v>
          </cell>
        </row>
        <row r="161">
          <cell r="A161" t="str">
            <v>BIRF 7520</v>
          </cell>
          <cell r="D161">
            <v>0.65130653399999994</v>
          </cell>
          <cell r="J161">
            <v>0.65130653399999994</v>
          </cell>
          <cell r="N161">
            <v>1.3026130679999999</v>
          </cell>
        </row>
        <row r="162">
          <cell r="A162" t="str">
            <v>BIRF 7572</v>
          </cell>
          <cell r="D162">
            <v>0.39970566000000002</v>
          </cell>
          <cell r="J162">
            <v>0.39970566000000002</v>
          </cell>
          <cell r="N162">
            <v>0.79941132000000004</v>
          </cell>
        </row>
        <row r="163">
          <cell r="A163" t="str">
            <v>BIRF 7583</v>
          </cell>
          <cell r="D163">
            <v>0.239499762</v>
          </cell>
          <cell r="J163">
            <v>0.239499762</v>
          </cell>
          <cell r="N163">
            <v>0.47899952400000001</v>
          </cell>
        </row>
        <row r="164">
          <cell r="A164" t="str">
            <v>BIRF 7597</v>
          </cell>
          <cell r="D164">
            <v>2.9567320929999998</v>
          </cell>
          <cell r="J164">
            <v>2.9567320929999998</v>
          </cell>
          <cell r="N164">
            <v>5.9134641859999997</v>
          </cell>
        </row>
        <row r="165">
          <cell r="A165" t="str">
            <v>BIRF 7599</v>
          </cell>
          <cell r="E165">
            <v>1.942286996</v>
          </cell>
          <cell r="K165">
            <v>1.942286996</v>
          </cell>
          <cell r="N165">
            <v>3.884573992</v>
          </cell>
        </row>
        <row r="166">
          <cell r="A166" t="str">
            <v>BIRF 7617</v>
          </cell>
          <cell r="D166">
            <v>0.99733705000000006</v>
          </cell>
          <cell r="J166">
            <v>0.99733705000000006</v>
          </cell>
          <cell r="N166">
            <v>1.9946741000000001</v>
          </cell>
        </row>
        <row r="167">
          <cell r="A167" t="str">
            <v>BIRF 7703</v>
          </cell>
          <cell r="G167">
            <v>8.9942700000000002</v>
          </cell>
          <cell r="M167">
            <v>8.9942700000000002</v>
          </cell>
          <cell r="N167">
            <v>17.98854</v>
          </cell>
        </row>
        <row r="168">
          <cell r="A168" t="str">
            <v>BIRF 7706</v>
          </cell>
          <cell r="D168">
            <v>0.15367049999999999</v>
          </cell>
          <cell r="J168">
            <v>0.15367049999999999</v>
          </cell>
          <cell r="N168">
            <v>0.30734099999999998</v>
          </cell>
        </row>
        <row r="169">
          <cell r="A169" t="str">
            <v>BIRF 7794</v>
          </cell>
          <cell r="D169">
            <v>0.952055286</v>
          </cell>
          <cell r="J169">
            <v>0.952055286</v>
          </cell>
          <cell r="N169">
            <v>1.904110572</v>
          </cell>
        </row>
        <row r="170">
          <cell r="A170" t="str">
            <v>BIRF 7816</v>
          </cell>
          <cell r="C170">
            <v>0</v>
          </cell>
          <cell r="I170">
            <v>0.24995199600000001</v>
          </cell>
          <cell r="N170">
            <v>0.24995199600000001</v>
          </cell>
        </row>
        <row r="171">
          <cell r="A171" t="str">
            <v>BIRF 7833</v>
          </cell>
          <cell r="F171">
            <v>0</v>
          </cell>
          <cell r="L171">
            <v>0</v>
          </cell>
          <cell r="N171">
            <v>0</v>
          </cell>
        </row>
        <row r="172">
          <cell r="A172" t="str">
            <v>BIRF 7843</v>
          </cell>
          <cell r="D172">
            <v>2.82</v>
          </cell>
          <cell r="J172">
            <v>2.82</v>
          </cell>
          <cell r="N172">
            <v>5.64</v>
          </cell>
        </row>
        <row r="173">
          <cell r="A173" t="str">
            <v>BIRF 7853</v>
          </cell>
          <cell r="C173">
            <v>0</v>
          </cell>
          <cell r="I173">
            <v>0.97305490000000006</v>
          </cell>
          <cell r="N173">
            <v>0.97305490000000006</v>
          </cell>
        </row>
        <row r="174">
          <cell r="A174" t="str">
            <v>BIRF 7947</v>
          </cell>
          <cell r="C174">
            <v>0</v>
          </cell>
          <cell r="I174">
            <v>0</v>
          </cell>
          <cell r="N174">
            <v>0</v>
          </cell>
        </row>
        <row r="175">
          <cell r="A175" t="str">
            <v>BIRF 7991</v>
          </cell>
          <cell r="D175">
            <v>0</v>
          </cell>
          <cell r="J175">
            <v>0</v>
          </cell>
          <cell r="N175">
            <v>0</v>
          </cell>
        </row>
        <row r="176">
          <cell r="A176" t="str">
            <v>BIRF 7992</v>
          </cell>
          <cell r="D176">
            <v>0</v>
          </cell>
          <cell r="J176">
            <v>0</v>
          </cell>
          <cell r="N176">
            <v>0</v>
          </cell>
        </row>
        <row r="177">
          <cell r="A177" t="str">
            <v>BIRF 7993</v>
          </cell>
          <cell r="D177">
            <v>0</v>
          </cell>
          <cell r="J177">
            <v>0</v>
          </cell>
          <cell r="N177">
            <v>0</v>
          </cell>
        </row>
        <row r="178">
          <cell r="A178" t="str">
            <v>BIRF 8008</v>
          </cell>
          <cell r="F178">
            <v>0</v>
          </cell>
          <cell r="L178">
            <v>0</v>
          </cell>
          <cell r="N178">
            <v>0</v>
          </cell>
        </row>
        <row r="179">
          <cell r="A179" t="str">
            <v>BIRF 8017</v>
          </cell>
          <cell r="E179">
            <v>0</v>
          </cell>
          <cell r="K179">
            <v>0</v>
          </cell>
          <cell r="N179">
            <v>0</v>
          </cell>
        </row>
        <row r="180">
          <cell r="A180" t="str">
            <v>BIRF 8032</v>
          </cell>
          <cell r="G180">
            <v>0</v>
          </cell>
          <cell r="M180">
            <v>0</v>
          </cell>
          <cell r="N180">
            <v>0</v>
          </cell>
        </row>
        <row r="181">
          <cell r="A181" t="str">
            <v>BIRF 8062</v>
          </cell>
          <cell r="F181">
            <v>0</v>
          </cell>
          <cell r="L181">
            <v>0</v>
          </cell>
          <cell r="N181">
            <v>0</v>
          </cell>
        </row>
        <row r="182">
          <cell r="A182" t="str">
            <v>BIRF P448</v>
          </cell>
          <cell r="D182">
            <v>6.7341999999999999E-2</v>
          </cell>
          <cell r="J182">
            <v>6.7341999999999999E-2</v>
          </cell>
          <cell r="N182">
            <v>0.134684</v>
          </cell>
        </row>
        <row r="183">
          <cell r="A183" t="str">
            <v>BNA/NASA</v>
          </cell>
          <cell r="C183">
            <v>1.8689927256630641</v>
          </cell>
          <cell r="F183">
            <v>1.8689927256630641</v>
          </cell>
          <cell r="I183">
            <v>1.8689927256630641</v>
          </cell>
          <cell r="L183">
            <v>1.8689927256630641</v>
          </cell>
          <cell r="N183">
            <v>7.4759709026522563</v>
          </cell>
        </row>
        <row r="184">
          <cell r="A184" t="str">
            <v>BNA/REST</v>
          </cell>
          <cell r="D184">
            <v>0</v>
          </cell>
          <cell r="J184">
            <v>0</v>
          </cell>
          <cell r="N184">
            <v>0</v>
          </cell>
        </row>
        <row r="185">
          <cell r="A185" t="str">
            <v>BODEN 15 USD</v>
          </cell>
          <cell r="E185">
            <v>0</v>
          </cell>
          <cell r="K185">
            <v>6261.9846900000002</v>
          </cell>
          <cell r="N185">
            <v>6261.9846900000002</v>
          </cell>
        </row>
        <row r="186">
          <cell r="A186" t="str">
            <v>BONAR $ 2017 200PB</v>
          </cell>
          <cell r="D186">
            <v>0</v>
          </cell>
          <cell r="G186">
            <v>0</v>
          </cell>
          <cell r="J186">
            <v>0</v>
          </cell>
          <cell r="M186">
            <v>0</v>
          </cell>
          <cell r="N186">
            <v>0</v>
          </cell>
        </row>
        <row r="187">
          <cell r="A187" t="str">
            <v>BONAR $ 2019 250PB</v>
          </cell>
          <cell r="D187">
            <v>0</v>
          </cell>
          <cell r="G187">
            <v>0</v>
          </cell>
          <cell r="J187">
            <v>0</v>
          </cell>
          <cell r="M187">
            <v>0</v>
          </cell>
          <cell r="N187">
            <v>0</v>
          </cell>
        </row>
        <row r="188">
          <cell r="A188" t="str">
            <v>BONAR $ 2019 300PB</v>
          </cell>
          <cell r="D188">
            <v>0</v>
          </cell>
          <cell r="G188">
            <v>0</v>
          </cell>
          <cell r="J188">
            <v>0</v>
          </cell>
          <cell r="M188">
            <v>0</v>
          </cell>
          <cell r="N188">
            <v>0</v>
          </cell>
        </row>
        <row r="189">
          <cell r="A189" t="str">
            <v>BONAR $ 2020 300PB</v>
          </cell>
          <cell r="D189">
            <v>0</v>
          </cell>
          <cell r="G189">
            <v>0</v>
          </cell>
          <cell r="J189">
            <v>0</v>
          </cell>
          <cell r="M189">
            <v>0</v>
          </cell>
          <cell r="N189">
            <v>0</v>
          </cell>
        </row>
        <row r="190">
          <cell r="A190" t="str">
            <v>BONAR 15 $</v>
          </cell>
          <cell r="D190">
            <v>232.39927459884171</v>
          </cell>
          <cell r="G190">
            <v>0</v>
          </cell>
          <cell r="J190">
            <v>232.95725738561612</v>
          </cell>
          <cell r="N190">
            <v>465.35653198445783</v>
          </cell>
        </row>
        <row r="191">
          <cell r="A191" t="str">
            <v>BONAR 16 $</v>
          </cell>
          <cell r="D191">
            <v>0</v>
          </cell>
          <cell r="G191">
            <v>0</v>
          </cell>
          <cell r="J191">
            <v>0</v>
          </cell>
          <cell r="M191">
            <v>0</v>
          </cell>
          <cell r="N191">
            <v>0</v>
          </cell>
        </row>
        <row r="192">
          <cell r="A192" t="str">
            <v>BONAR 18 $</v>
          </cell>
          <cell r="C192">
            <v>0</v>
          </cell>
          <cell r="F192">
            <v>0</v>
          </cell>
          <cell r="I192">
            <v>0</v>
          </cell>
          <cell r="L192">
            <v>0</v>
          </cell>
          <cell r="N192">
            <v>0</v>
          </cell>
        </row>
        <row r="193">
          <cell r="A193" t="str">
            <v>BONAR U$S 2018</v>
          </cell>
          <cell r="F193">
            <v>0</v>
          </cell>
          <cell r="L193">
            <v>0</v>
          </cell>
          <cell r="N193">
            <v>0</v>
          </cell>
        </row>
        <row r="194">
          <cell r="A194" t="str">
            <v>BONAR U$S 2019</v>
          </cell>
          <cell r="D194">
            <v>0</v>
          </cell>
          <cell r="J194">
            <v>0</v>
          </cell>
          <cell r="N194">
            <v>0</v>
          </cell>
        </row>
        <row r="195">
          <cell r="A195" t="str">
            <v>BONAR U$S 2024 8,75%</v>
          </cell>
          <cell r="F195">
            <v>0</v>
          </cell>
          <cell r="L195">
            <v>0</v>
          </cell>
          <cell r="N195">
            <v>0</v>
          </cell>
        </row>
        <row r="196">
          <cell r="A196" t="str">
            <v>BONAR X</v>
          </cell>
          <cell r="E196">
            <v>0</v>
          </cell>
          <cell r="K196">
            <v>0</v>
          </cell>
          <cell r="N196">
            <v>0</v>
          </cell>
        </row>
        <row r="197">
          <cell r="A197" t="str">
            <v>BT 2016 $</v>
          </cell>
          <cell r="D197">
            <v>12.127768929383844</v>
          </cell>
          <cell r="G197">
            <v>12.127768929383844</v>
          </cell>
          <cell r="J197">
            <v>12.127768929383844</v>
          </cell>
          <cell r="M197">
            <v>12.127768929383844</v>
          </cell>
          <cell r="N197">
            <v>48.511075717535377</v>
          </cell>
        </row>
        <row r="198">
          <cell r="A198" t="str">
            <v>BT 2089</v>
          </cell>
          <cell r="B198">
            <v>1.0838512244396079</v>
          </cell>
          <cell r="N198">
            <v>1.0838512244396079</v>
          </cell>
        </row>
        <row r="199">
          <cell r="A199" t="str">
            <v>CAF  INV PUB SECT ELE</v>
          </cell>
          <cell r="G199">
            <v>15.277777779999999</v>
          </cell>
          <cell r="M199">
            <v>15.277777779999999</v>
          </cell>
          <cell r="N199">
            <v>30.555555559999998</v>
          </cell>
        </row>
        <row r="200">
          <cell r="A200" t="str">
            <v>CAF  VIAL PAR ARGENT</v>
          </cell>
          <cell r="F200">
            <v>4.7652035799999997</v>
          </cell>
          <cell r="L200">
            <v>4.7652035799999997</v>
          </cell>
          <cell r="N200">
            <v>9.5304071599999993</v>
          </cell>
        </row>
        <row r="201">
          <cell r="A201" t="str">
            <v>CAF 4537</v>
          </cell>
          <cell r="G201">
            <v>8.0244305499999999</v>
          </cell>
          <cell r="M201">
            <v>8.0244305499999999</v>
          </cell>
          <cell r="N201">
            <v>16.0488611</v>
          </cell>
        </row>
        <row r="202">
          <cell r="A202" t="str">
            <v>CAF 4538</v>
          </cell>
          <cell r="G202">
            <v>2.83343882</v>
          </cell>
          <cell r="M202">
            <v>2.83343882</v>
          </cell>
          <cell r="N202">
            <v>5.66687764</v>
          </cell>
        </row>
        <row r="203">
          <cell r="A203" t="str">
            <v>CAF 6565</v>
          </cell>
          <cell r="B203">
            <v>1.8</v>
          </cell>
          <cell r="H203">
            <v>1.8</v>
          </cell>
          <cell r="N203">
            <v>3.6</v>
          </cell>
        </row>
        <row r="204">
          <cell r="A204" t="str">
            <v>CAF 6566</v>
          </cell>
          <cell r="B204">
            <v>1.1073485810000001</v>
          </cell>
          <cell r="H204">
            <v>1.1073485810000001</v>
          </cell>
          <cell r="N204">
            <v>2.2146971620000002</v>
          </cell>
        </row>
        <row r="205">
          <cell r="A205" t="str">
            <v>CAF 6567</v>
          </cell>
          <cell r="B205">
            <v>0.32038708799999999</v>
          </cell>
          <cell r="H205">
            <v>0.32038708799999999</v>
          </cell>
          <cell r="N205">
            <v>0.64077417599999997</v>
          </cell>
        </row>
        <row r="206">
          <cell r="A206" t="str">
            <v>CAF 6568</v>
          </cell>
          <cell r="B206">
            <v>5.8175249999999998</v>
          </cell>
          <cell r="H206">
            <v>5.8175249999999998</v>
          </cell>
          <cell r="N206">
            <v>11.63505</v>
          </cell>
        </row>
        <row r="207">
          <cell r="A207" t="str">
            <v>CAF 6570</v>
          </cell>
          <cell r="B207">
            <v>1.7514722199999999</v>
          </cell>
          <cell r="H207">
            <v>1.7514722199999999</v>
          </cell>
          <cell r="N207">
            <v>3.5029444399999998</v>
          </cell>
        </row>
        <row r="208">
          <cell r="A208" t="str">
            <v>CAF 6966</v>
          </cell>
          <cell r="G208">
            <v>20.833333329999999</v>
          </cell>
          <cell r="M208">
            <v>20.833333329999999</v>
          </cell>
          <cell r="N208">
            <v>41.666666659999997</v>
          </cell>
        </row>
        <row r="209">
          <cell r="A209" t="str">
            <v>CAF 7352</v>
          </cell>
          <cell r="D209">
            <v>0</v>
          </cell>
          <cell r="J209">
            <v>6.3630000000000004</v>
          </cell>
          <cell r="N209">
            <v>6.3630000000000004</v>
          </cell>
        </row>
        <row r="210">
          <cell r="A210" t="str">
            <v>CAF 7353</v>
          </cell>
          <cell r="D210">
            <v>0</v>
          </cell>
          <cell r="J210">
            <v>0.28043750000000001</v>
          </cell>
          <cell r="N210">
            <v>0.28043750000000001</v>
          </cell>
        </row>
        <row r="211">
          <cell r="A211" t="str">
            <v>CAF 7551</v>
          </cell>
          <cell r="D211">
            <v>0</v>
          </cell>
          <cell r="J211">
            <v>4.5411871229999994</v>
          </cell>
          <cell r="N211">
            <v>4.5411871229999994</v>
          </cell>
        </row>
        <row r="212">
          <cell r="A212" t="str">
            <v>CAF 7769</v>
          </cell>
          <cell r="E212">
            <v>0</v>
          </cell>
          <cell r="K212">
            <v>5.5649999999999998E-2</v>
          </cell>
          <cell r="N212">
            <v>5.5649999999999998E-2</v>
          </cell>
        </row>
        <row r="213">
          <cell r="A213" t="str">
            <v>CAF 7790</v>
          </cell>
          <cell r="E213">
            <v>0</v>
          </cell>
          <cell r="K213">
            <v>0</v>
          </cell>
          <cell r="N213">
            <v>0</v>
          </cell>
        </row>
        <row r="214">
          <cell r="A214" t="str">
            <v>CAF 7864</v>
          </cell>
          <cell r="B214">
            <v>0</v>
          </cell>
          <cell r="H214">
            <v>0</v>
          </cell>
          <cell r="N214">
            <v>0</v>
          </cell>
        </row>
        <row r="215">
          <cell r="A215" t="str">
            <v>CAF 7882</v>
          </cell>
          <cell r="C215">
            <v>8.5916809999999996E-2</v>
          </cell>
          <cell r="I215">
            <v>8.5916809999999996E-2</v>
          </cell>
          <cell r="N215">
            <v>0.17183361999999999</v>
          </cell>
        </row>
        <row r="216">
          <cell r="A216" t="str">
            <v>CAF 7908</v>
          </cell>
          <cell r="I216">
            <v>0</v>
          </cell>
          <cell r="N216">
            <v>0</v>
          </cell>
        </row>
        <row r="217">
          <cell r="A217" t="str">
            <v>CAF 7970</v>
          </cell>
          <cell r="F217">
            <v>0</v>
          </cell>
          <cell r="L217">
            <v>0</v>
          </cell>
          <cell r="N217">
            <v>0</v>
          </cell>
        </row>
        <row r="218">
          <cell r="A218" t="str">
            <v>CAF 8015</v>
          </cell>
          <cell r="G218">
            <v>3.5709</v>
          </cell>
          <cell r="M218">
            <v>3.5709</v>
          </cell>
          <cell r="N218">
            <v>7.1417999999999999</v>
          </cell>
        </row>
        <row r="219">
          <cell r="A219" t="str">
            <v>CAF 8026</v>
          </cell>
          <cell r="G219">
            <v>0</v>
          </cell>
          <cell r="M219">
            <v>0</v>
          </cell>
          <cell r="N219">
            <v>0</v>
          </cell>
        </row>
        <row r="220">
          <cell r="A220" t="str">
            <v>CAF 8028</v>
          </cell>
          <cell r="G220">
            <v>0</v>
          </cell>
          <cell r="M220">
            <v>0</v>
          </cell>
          <cell r="N220">
            <v>0</v>
          </cell>
        </row>
        <row r="221">
          <cell r="A221" t="str">
            <v>CAF 8031</v>
          </cell>
          <cell r="G221">
            <v>0</v>
          </cell>
          <cell r="M221">
            <v>0</v>
          </cell>
          <cell r="N221">
            <v>0</v>
          </cell>
        </row>
        <row r="222">
          <cell r="A222" t="str">
            <v>CAF 8079</v>
          </cell>
          <cell r="C222">
            <v>0</v>
          </cell>
          <cell r="I222">
            <v>0</v>
          </cell>
          <cell r="N222">
            <v>0</v>
          </cell>
        </row>
        <row r="223">
          <cell r="A223" t="str">
            <v>CAF 8083</v>
          </cell>
          <cell r="C223">
            <v>0</v>
          </cell>
          <cell r="I223">
            <v>0</v>
          </cell>
          <cell r="N223">
            <v>0</v>
          </cell>
        </row>
        <row r="224">
          <cell r="A224" t="str">
            <v>CAF 8086</v>
          </cell>
          <cell r="C224">
            <v>0</v>
          </cell>
          <cell r="I224">
            <v>0</v>
          </cell>
          <cell r="N224">
            <v>0</v>
          </cell>
        </row>
        <row r="225">
          <cell r="A225" t="str">
            <v>CAF AGUA PO</v>
          </cell>
          <cell r="F225">
            <v>13.58730158</v>
          </cell>
          <cell r="L225">
            <v>13.58730158</v>
          </cell>
          <cell r="N225">
            <v>27.17460316</v>
          </cell>
        </row>
        <row r="226">
          <cell r="A226" t="str">
            <v>CAF II</v>
          </cell>
          <cell r="G226">
            <v>2.0048226200000001</v>
          </cell>
          <cell r="M226">
            <v>2.0048226200000001</v>
          </cell>
          <cell r="N226">
            <v>4.0096452400000002</v>
          </cell>
        </row>
        <row r="227">
          <cell r="A227" t="str">
            <v>CAF PR</v>
          </cell>
          <cell r="C227">
            <v>11.538461539999998</v>
          </cell>
          <cell r="I227">
            <v>11.538461539999998</v>
          </cell>
          <cell r="N227">
            <v>23.076923079999997</v>
          </cell>
        </row>
        <row r="228">
          <cell r="A228" t="str">
            <v>CHINA CITIC-ARG.U$</v>
          </cell>
          <cell r="B228">
            <v>6.0691821399999997</v>
          </cell>
          <cell r="D228">
            <v>0</v>
          </cell>
          <cell r="E228">
            <v>18.074263639999995</v>
          </cell>
          <cell r="H228">
            <v>6.0691821399999997</v>
          </cell>
          <cell r="J228">
            <v>0</v>
          </cell>
          <cell r="K228">
            <v>18.074263639999995</v>
          </cell>
          <cell r="N228">
            <v>48.286891559999987</v>
          </cell>
        </row>
        <row r="229">
          <cell r="A229" t="str">
            <v>CITILA/RELEXT</v>
          </cell>
          <cell r="B229">
            <v>6.6409499999999996E-3</v>
          </cell>
          <cell r="C229">
            <v>6.6798300000000003E-3</v>
          </cell>
          <cell r="D229">
            <v>7.2300200000000002E-3</v>
          </cell>
          <cell r="E229">
            <v>6.7612799999999997E-3</v>
          </cell>
          <cell r="F229">
            <v>6.9685900000000002E-3</v>
          </cell>
          <cell r="G229">
            <v>6.8416800000000002E-3</v>
          </cell>
          <cell r="H229">
            <v>7.0468400000000004E-3</v>
          </cell>
          <cell r="I229">
            <v>6.9230000000000003E-3</v>
          </cell>
          <cell r="J229">
            <v>6.9635399999999998E-3</v>
          </cell>
          <cell r="K229">
            <v>7.1654700000000002E-3</v>
          </cell>
          <cell r="L229">
            <v>7.0462700000000003E-3</v>
          </cell>
          <cell r="M229">
            <v>7.2459999999999998E-3</v>
          </cell>
          <cell r="N229">
            <v>8.3513470000000006E-2</v>
          </cell>
        </row>
        <row r="230">
          <cell r="A230" t="str">
            <v>CLPARIS</v>
          </cell>
          <cell r="F230">
            <v>498.57176000225888</v>
          </cell>
          <cell r="N230">
            <v>498.57176000225888</v>
          </cell>
        </row>
        <row r="231">
          <cell r="A231" t="str">
            <v>CUASIPAR</v>
          </cell>
          <cell r="G231">
            <v>0</v>
          </cell>
          <cell r="M231">
            <v>0</v>
          </cell>
          <cell r="N231">
            <v>0</v>
          </cell>
        </row>
        <row r="232">
          <cell r="A232" t="str">
            <v>DISC $+CER</v>
          </cell>
          <cell r="G232">
            <v>0</v>
          </cell>
          <cell r="M232">
            <v>0</v>
          </cell>
          <cell r="N232">
            <v>0</v>
          </cell>
        </row>
        <row r="233">
          <cell r="A233" t="str">
            <v>DISC EUR</v>
          </cell>
          <cell r="G233">
            <v>0</v>
          </cell>
          <cell r="M233">
            <v>0</v>
          </cell>
          <cell r="N233">
            <v>0</v>
          </cell>
        </row>
        <row r="234">
          <cell r="A234" t="str">
            <v>DISC JPY</v>
          </cell>
          <cell r="G234">
            <v>0</v>
          </cell>
          <cell r="M234">
            <v>0</v>
          </cell>
          <cell r="N234">
            <v>0</v>
          </cell>
        </row>
        <row r="235">
          <cell r="A235" t="str">
            <v>DISC USD</v>
          </cell>
          <cell r="G235">
            <v>0</v>
          </cell>
          <cell r="M235">
            <v>0</v>
          </cell>
          <cell r="N235">
            <v>0</v>
          </cell>
        </row>
        <row r="236">
          <cell r="A236" t="str">
            <v>DISD</v>
          </cell>
          <cell r="F236">
            <v>0</v>
          </cell>
          <cell r="L236">
            <v>0</v>
          </cell>
          <cell r="N236">
            <v>0</v>
          </cell>
        </row>
        <row r="237">
          <cell r="A237" t="str">
            <v>DISDDM</v>
          </cell>
          <cell r="F237">
            <v>0</v>
          </cell>
          <cell r="L237">
            <v>0</v>
          </cell>
          <cell r="N237">
            <v>0</v>
          </cell>
        </row>
        <row r="238">
          <cell r="A238" t="str">
            <v>EIB/VIALIDAD</v>
          </cell>
          <cell r="G238">
            <v>2.3675623999999997</v>
          </cell>
          <cell r="M238">
            <v>2.4507694</v>
          </cell>
          <cell r="N238">
            <v>4.8183317999999993</v>
          </cell>
        </row>
        <row r="239">
          <cell r="A239" t="str">
            <v>EL/DEM-52</v>
          </cell>
          <cell r="J239">
            <v>0</v>
          </cell>
          <cell r="N239">
            <v>0</v>
          </cell>
        </row>
        <row r="240">
          <cell r="A240" t="str">
            <v>EL/DEM-55</v>
          </cell>
          <cell r="L240">
            <v>0</v>
          </cell>
          <cell r="N240">
            <v>0</v>
          </cell>
        </row>
        <row r="241">
          <cell r="A241" t="str">
            <v>EL/USD-89</v>
          </cell>
          <cell r="D241">
            <v>1.02144E-3</v>
          </cell>
          <cell r="J241">
            <v>1.02144E-3</v>
          </cell>
          <cell r="N241">
            <v>2.04288E-3</v>
          </cell>
        </row>
        <row r="242">
          <cell r="A242" t="str">
            <v>EXIMBANK CHINA TRANSP</v>
          </cell>
          <cell r="B242">
            <v>6.9813635700000001</v>
          </cell>
          <cell r="H242">
            <v>6.9813635700000001</v>
          </cell>
          <cell r="N242">
            <v>13.96272714</v>
          </cell>
        </row>
        <row r="243">
          <cell r="A243" t="str">
            <v>FERRO</v>
          </cell>
          <cell r="E243">
            <v>0</v>
          </cell>
          <cell r="K243">
            <v>0</v>
          </cell>
          <cell r="N243">
            <v>0</v>
          </cell>
        </row>
        <row r="244">
          <cell r="A244" t="str">
            <v>FIDA 648</v>
          </cell>
          <cell r="G244">
            <v>0.6769176271448446</v>
          </cell>
          <cell r="M244">
            <v>0.6769176271448446</v>
          </cell>
          <cell r="N244">
            <v>1.3538352542896892</v>
          </cell>
        </row>
        <row r="245">
          <cell r="A245" t="str">
            <v>FIDA 713</v>
          </cell>
          <cell r="E245">
            <v>0.62628042974184572</v>
          </cell>
          <cell r="K245">
            <v>0.62628042974184572</v>
          </cell>
          <cell r="N245">
            <v>1.2525608594836914</v>
          </cell>
        </row>
        <row r="246">
          <cell r="A246" t="str">
            <v>FIDA E4</v>
          </cell>
          <cell r="G246">
            <v>1.8843068560022633</v>
          </cell>
          <cell r="M246">
            <v>1.8843068560022633</v>
          </cell>
          <cell r="N246">
            <v>3.7686137120045267</v>
          </cell>
        </row>
        <row r="247">
          <cell r="A247" t="str">
            <v>FINANC BNA $ 1300</v>
          </cell>
          <cell r="B247">
            <v>6.6603547001610792</v>
          </cell>
          <cell r="C247">
            <v>6.6603547001610792</v>
          </cell>
          <cell r="D247">
            <v>6.6603547001610792</v>
          </cell>
          <cell r="E247">
            <v>6.6603547001610792</v>
          </cell>
          <cell r="F247">
            <v>6.6603547001610792</v>
          </cell>
          <cell r="G247">
            <v>6.6603547001610792</v>
          </cell>
          <cell r="H247">
            <v>6.6603547001610792</v>
          </cell>
          <cell r="I247">
            <v>6.6603547001610792</v>
          </cell>
          <cell r="J247">
            <v>6.6603547001610792</v>
          </cell>
          <cell r="K247">
            <v>6.6603547001610792</v>
          </cell>
          <cell r="L247">
            <v>6.6603547001610792</v>
          </cell>
          <cell r="M247">
            <v>6.6603546903242465</v>
          </cell>
          <cell r="N247">
            <v>79.924256392096112</v>
          </cell>
        </row>
        <row r="248">
          <cell r="A248" t="str">
            <v>FINANC BNA $ 14940</v>
          </cell>
          <cell r="B248">
            <v>76.544818039519456</v>
          </cell>
          <cell r="C248">
            <v>76.544818039519456</v>
          </cell>
          <cell r="D248">
            <v>76.544818039519456</v>
          </cell>
          <cell r="E248">
            <v>76.544818039519456</v>
          </cell>
          <cell r="F248">
            <v>76.544818039519456</v>
          </cell>
          <cell r="G248">
            <v>76.544818039519456</v>
          </cell>
          <cell r="H248">
            <v>76.544818039519456</v>
          </cell>
          <cell r="I248">
            <v>76.544818039519456</v>
          </cell>
          <cell r="J248">
            <v>76.544818039519456</v>
          </cell>
          <cell r="K248">
            <v>76.544818039519456</v>
          </cell>
          <cell r="L248">
            <v>76.544818039519456</v>
          </cell>
          <cell r="M248">
            <v>76.544818029682645</v>
          </cell>
          <cell r="N248">
            <v>918.53781646439666</v>
          </cell>
        </row>
        <row r="249">
          <cell r="A249" t="str">
            <v>FINANC BNA $ 19045</v>
          </cell>
          <cell r="B249">
            <v>49.856155555965422</v>
          </cell>
          <cell r="C249">
            <v>49.856155555965422</v>
          </cell>
          <cell r="D249">
            <v>49.856155555965422</v>
          </cell>
          <cell r="E249">
            <v>49.856155555965422</v>
          </cell>
          <cell r="F249">
            <v>49.856155555965422</v>
          </cell>
          <cell r="G249">
            <v>49.856155555965422</v>
          </cell>
          <cell r="H249">
            <v>49.856155555965422</v>
          </cell>
          <cell r="I249">
            <v>49.856155555965422</v>
          </cell>
          <cell r="J249">
            <v>49.856155555965422</v>
          </cell>
          <cell r="K249">
            <v>49.856155555965422</v>
          </cell>
          <cell r="L249">
            <v>49.856155555965422</v>
          </cell>
          <cell r="M249">
            <v>49.856155555965422</v>
          </cell>
          <cell r="N249">
            <v>598.2738666715851</v>
          </cell>
        </row>
        <row r="250">
          <cell r="A250" t="str">
            <v>FINANC BNA $ 2000 IV 12</v>
          </cell>
          <cell r="B250">
            <v>10.246699537668917</v>
          </cell>
          <cell r="C250">
            <v>10.246699547505747</v>
          </cell>
          <cell r="N250">
            <v>20.493399085174666</v>
          </cell>
        </row>
        <row r="251">
          <cell r="A251" t="str">
            <v>FINANC BNA $ 4200</v>
          </cell>
          <cell r="B251">
            <v>21.518069029965449</v>
          </cell>
          <cell r="C251">
            <v>21.518069029965449</v>
          </cell>
          <cell r="D251">
            <v>21.518069029965449</v>
          </cell>
          <cell r="E251">
            <v>21.518069029965449</v>
          </cell>
          <cell r="F251">
            <v>21.518069029965449</v>
          </cell>
          <cell r="G251">
            <v>21.518069029965449</v>
          </cell>
          <cell r="H251">
            <v>21.518069029965449</v>
          </cell>
          <cell r="I251">
            <v>21.518069029965449</v>
          </cell>
          <cell r="J251">
            <v>21.518069029965449</v>
          </cell>
          <cell r="K251">
            <v>21.518069029965449</v>
          </cell>
          <cell r="L251">
            <v>21.518069029965449</v>
          </cell>
          <cell r="M251">
            <v>21.518069029965449</v>
          </cell>
          <cell r="N251">
            <v>258.21682835958546</v>
          </cell>
        </row>
        <row r="252">
          <cell r="A252" t="str">
            <v>FONP 06/94</v>
          </cell>
          <cell r="D252">
            <v>1.7153564400000001</v>
          </cell>
          <cell r="J252">
            <v>1.7153564400000001</v>
          </cell>
          <cell r="N252">
            <v>3.4307128800000002</v>
          </cell>
        </row>
        <row r="253">
          <cell r="A253" t="str">
            <v>FONP 13/03</v>
          </cell>
          <cell r="D253">
            <v>2.3181818199999999</v>
          </cell>
          <cell r="J253">
            <v>2.3181818199999999</v>
          </cell>
          <cell r="N253">
            <v>4.6363636399999999</v>
          </cell>
        </row>
        <row r="254">
          <cell r="A254" t="str">
            <v>FONP 14/04</v>
          </cell>
          <cell r="G254">
            <v>1.1633313799999998</v>
          </cell>
          <cell r="M254">
            <v>1.1633313799999998</v>
          </cell>
          <cell r="N254">
            <v>2.3266627599999996</v>
          </cell>
        </row>
        <row r="255">
          <cell r="A255" t="str">
            <v>FONP 17/2006</v>
          </cell>
          <cell r="B255">
            <v>0.25720690000000002</v>
          </cell>
          <cell r="H255">
            <v>0.25720690000000002</v>
          </cell>
          <cell r="N255">
            <v>0.51441380000000003</v>
          </cell>
        </row>
        <row r="256">
          <cell r="A256" t="str">
            <v>FONP 18 /2006</v>
          </cell>
          <cell r="C256">
            <v>0.21623104999999998</v>
          </cell>
          <cell r="I256">
            <v>0.21623104999999998</v>
          </cell>
          <cell r="N256">
            <v>0.43246209999999996</v>
          </cell>
        </row>
        <row r="257">
          <cell r="A257" t="str">
            <v>GLO17 PES</v>
          </cell>
          <cell r="B257">
            <v>0</v>
          </cell>
          <cell r="H257">
            <v>0</v>
          </cell>
          <cell r="N257">
            <v>0</v>
          </cell>
        </row>
        <row r="258">
          <cell r="A258" t="str">
            <v>GLOBAL 2017 USD</v>
          </cell>
          <cell r="G258">
            <v>0</v>
          </cell>
          <cell r="M258">
            <v>0</v>
          </cell>
          <cell r="N258">
            <v>0</v>
          </cell>
        </row>
        <row r="259">
          <cell r="A259" t="str">
            <v>I.C.O.-PCIA. DE JUJUY</v>
          </cell>
          <cell r="B259">
            <v>1.7071453587075573</v>
          </cell>
          <cell r="H259">
            <v>1.7071453587075573</v>
          </cell>
          <cell r="N259">
            <v>3.4142907174151147</v>
          </cell>
        </row>
        <row r="260">
          <cell r="A260" t="str">
            <v>I.C.O.-PCIA. DE SAN JUAN</v>
          </cell>
          <cell r="B260">
            <v>1.7570894441401967</v>
          </cell>
          <cell r="H260">
            <v>1.7570894441401967</v>
          </cell>
          <cell r="N260">
            <v>3.5141788882803935</v>
          </cell>
        </row>
        <row r="261">
          <cell r="A261" t="str">
            <v>ICE/ASEGSAL</v>
          </cell>
          <cell r="B261">
            <v>0.10730121000000001</v>
          </cell>
          <cell r="H261">
            <v>0.10730121000000001</v>
          </cell>
          <cell r="N261">
            <v>0.21460242000000002</v>
          </cell>
        </row>
        <row r="262">
          <cell r="A262" t="str">
            <v>ICE/BICE</v>
          </cell>
          <cell r="B262">
            <v>0.77098568000000001</v>
          </cell>
          <cell r="H262">
            <v>0.77098591999999999</v>
          </cell>
          <cell r="N262">
            <v>1.5419716000000001</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ICE/JUSTICIA</v>
          </cell>
          <cell r="B265">
            <v>9.8774089999999995E-2</v>
          </cell>
          <cell r="H265">
            <v>9.8774089999999995E-2</v>
          </cell>
          <cell r="N265">
            <v>0.19754817999999999</v>
          </cell>
        </row>
        <row r="266">
          <cell r="A266" t="str">
            <v>ICE/MCBA</v>
          </cell>
          <cell r="G266">
            <v>0.35395259000000001</v>
          </cell>
          <cell r="M266">
            <v>0.35395259000000001</v>
          </cell>
          <cell r="N266">
            <v>0.70790518000000002</v>
          </cell>
        </row>
        <row r="267">
          <cell r="A267" t="str">
            <v>ICE/PREFEC</v>
          </cell>
          <cell r="G267">
            <v>6.6803979999999999E-2</v>
          </cell>
          <cell r="M267">
            <v>6.6803979999999999E-2</v>
          </cell>
          <cell r="N267">
            <v>0.13360796</v>
          </cell>
        </row>
        <row r="268">
          <cell r="A268" t="str">
            <v>ICE/PRES</v>
          </cell>
          <cell r="B268">
            <v>1.5233170000000001E-2</v>
          </cell>
          <cell r="H268">
            <v>1.5233170000000001E-2</v>
          </cell>
          <cell r="N268">
            <v>3.0466340000000001E-2</v>
          </cell>
        </row>
        <row r="269">
          <cell r="A269" t="str">
            <v>ICE/PROVCB</v>
          </cell>
          <cell r="E269">
            <v>0.62365181000000003</v>
          </cell>
          <cell r="K269">
            <v>0.62365181000000003</v>
          </cell>
          <cell r="N269">
            <v>1.2473036200000001</v>
          </cell>
        </row>
        <row r="270">
          <cell r="A270" t="str">
            <v>ICE/SALUD</v>
          </cell>
          <cell r="F270">
            <v>2.34358567</v>
          </cell>
          <cell r="L270">
            <v>2.34358567</v>
          </cell>
          <cell r="N270">
            <v>4.6871713399999999</v>
          </cell>
        </row>
        <row r="271">
          <cell r="A271" t="str">
            <v>ICE/SALUDPBA</v>
          </cell>
          <cell r="B271">
            <v>0.64464681999999995</v>
          </cell>
          <cell r="H271">
            <v>0.64464681999999995</v>
          </cell>
          <cell r="N271">
            <v>1.2892936399999999</v>
          </cell>
        </row>
        <row r="272">
          <cell r="A272" t="str">
            <v>ICE/VIALIDAD</v>
          </cell>
          <cell r="D272">
            <v>0.12129997000000001</v>
          </cell>
          <cell r="J272">
            <v>0.12129997000000001</v>
          </cell>
          <cell r="N272">
            <v>0.24259994000000001</v>
          </cell>
        </row>
        <row r="273">
          <cell r="A273" t="str">
            <v>ICO- CORDOBA</v>
          </cell>
          <cell r="C273">
            <v>1.0722749863088719</v>
          </cell>
          <cell r="I273">
            <v>1.0722749863088719</v>
          </cell>
          <cell r="N273">
            <v>2.1445499726177437</v>
          </cell>
        </row>
        <row r="274">
          <cell r="A274" t="str">
            <v>ICO-PROV SAN JUAN</v>
          </cell>
          <cell r="G274">
            <v>0.17100952902519168</v>
          </cell>
          <cell r="M274">
            <v>0.17100952902519168</v>
          </cell>
          <cell r="N274">
            <v>0.34201905805038335</v>
          </cell>
        </row>
        <row r="275">
          <cell r="A275" t="str">
            <v>ICO-TUCUMAN</v>
          </cell>
          <cell r="C275">
            <v>1.8141684008762322</v>
          </cell>
          <cell r="I275">
            <v>1.8141684008762322</v>
          </cell>
          <cell r="N275">
            <v>3.6283368017524644</v>
          </cell>
        </row>
        <row r="276">
          <cell r="A276" t="str">
            <v>IRB/RELEXT</v>
          </cell>
          <cell r="D276">
            <v>8.6194277108433727E-3</v>
          </cell>
          <cell r="G276">
            <v>8.7905257393209191E-3</v>
          </cell>
          <cell r="J276">
            <v>8.3246440306681251E-3</v>
          </cell>
          <cell r="N276">
            <v>2.573459748083242E-2</v>
          </cell>
        </row>
        <row r="277">
          <cell r="A277" t="str">
            <v>JBIC/PROVBA</v>
          </cell>
          <cell r="D277">
            <v>1.2366966136834832</v>
          </cell>
          <cell r="J277">
            <v>1.2366966136834832</v>
          </cell>
          <cell r="N277">
            <v>2.4733932273669663</v>
          </cell>
        </row>
        <row r="278">
          <cell r="A278" t="str">
            <v>KFW/INTI</v>
          </cell>
          <cell r="G278">
            <v>0.32606757940854325</v>
          </cell>
          <cell r="M278">
            <v>0.32606757940854325</v>
          </cell>
          <cell r="N278">
            <v>0.6521351588170865</v>
          </cell>
        </row>
        <row r="279">
          <cell r="A279" t="str">
            <v>LETR</v>
          </cell>
          <cell r="B279">
            <v>134.18218958489803</v>
          </cell>
          <cell r="C279">
            <v>73.263319147933643</v>
          </cell>
          <cell r="D279">
            <v>64.482976408462136</v>
          </cell>
          <cell r="E279">
            <v>62.65665773602862</v>
          </cell>
          <cell r="F279">
            <v>78.26334054304229</v>
          </cell>
          <cell r="G279">
            <v>41.511055906377962</v>
          </cell>
          <cell r="H279">
            <v>263.64483812264069</v>
          </cell>
          <cell r="I279">
            <v>19.109622265668229</v>
          </cell>
          <cell r="J279">
            <v>16.773119628167766</v>
          </cell>
          <cell r="K279">
            <v>27.276025059328393</v>
          </cell>
          <cell r="L279">
            <v>34.476146544198116</v>
          </cell>
          <cell r="M279">
            <v>44.718567388444185</v>
          </cell>
          <cell r="N279">
            <v>860.35785833519026</v>
          </cell>
        </row>
        <row r="280">
          <cell r="A280" t="str">
            <v>MEDIO/NASA</v>
          </cell>
          <cell r="F280">
            <v>0.27325303943044904</v>
          </cell>
          <cell r="N280">
            <v>0.27325303943044904</v>
          </cell>
        </row>
        <row r="281">
          <cell r="A281" t="str">
            <v>MEDIO/YACYRETA</v>
          </cell>
          <cell r="B281">
            <v>0.95766659999999992</v>
          </cell>
          <cell r="H281">
            <v>0.95766659999999992</v>
          </cell>
          <cell r="N281">
            <v>1.9153331999999998</v>
          </cell>
        </row>
        <row r="282">
          <cell r="A282" t="str">
            <v>MIN.SALUD - MCC</v>
          </cell>
          <cell r="G282">
            <v>0</v>
          </cell>
          <cell r="M282">
            <v>0</v>
          </cell>
          <cell r="N282">
            <v>0</v>
          </cell>
        </row>
        <row r="283">
          <cell r="A283" t="str">
            <v>P BG05/17</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BG06/27</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BG08/19</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BG10/20</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BG12/15</v>
          </cell>
          <cell r="B287">
            <v>0</v>
          </cell>
          <cell r="C287">
            <v>0</v>
          </cell>
          <cell r="D287">
            <v>0</v>
          </cell>
          <cell r="E287">
            <v>0</v>
          </cell>
          <cell r="F287">
            <v>0</v>
          </cell>
          <cell r="G287">
            <v>129.57464893029774</v>
          </cell>
          <cell r="N287">
            <v>129.57464893029774</v>
          </cell>
        </row>
        <row r="288">
          <cell r="A288" t="str">
            <v>P BG13/30</v>
          </cell>
          <cell r="B288">
            <v>0</v>
          </cell>
          <cell r="C288">
            <v>0</v>
          </cell>
          <cell r="D288">
            <v>0</v>
          </cell>
          <cell r="E288">
            <v>0</v>
          </cell>
          <cell r="F288">
            <v>0</v>
          </cell>
          <cell r="G288">
            <v>0</v>
          </cell>
          <cell r="H288">
            <v>0</v>
          </cell>
          <cell r="I288">
            <v>0</v>
          </cell>
          <cell r="J288">
            <v>0</v>
          </cell>
          <cell r="K288">
            <v>0</v>
          </cell>
          <cell r="L288">
            <v>0</v>
          </cell>
          <cell r="M288">
            <v>0</v>
          </cell>
          <cell r="N288">
            <v>0</v>
          </cell>
        </row>
        <row r="289">
          <cell r="A289" t="str">
            <v>P BG14/31</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BG18/18</v>
          </cell>
          <cell r="B290">
            <v>0</v>
          </cell>
          <cell r="C290">
            <v>0</v>
          </cell>
          <cell r="D290">
            <v>0</v>
          </cell>
          <cell r="E290">
            <v>0</v>
          </cell>
          <cell r="F290">
            <v>0</v>
          </cell>
          <cell r="G290">
            <v>0</v>
          </cell>
          <cell r="H290">
            <v>0</v>
          </cell>
          <cell r="I290">
            <v>0</v>
          </cell>
          <cell r="J290">
            <v>0</v>
          </cell>
          <cell r="K290">
            <v>0</v>
          </cell>
          <cell r="L290">
            <v>0</v>
          </cell>
          <cell r="M290">
            <v>0</v>
          </cell>
          <cell r="N290">
            <v>0</v>
          </cell>
        </row>
        <row r="291">
          <cell r="A291" t="str">
            <v>P BG19/31</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BT27</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PRO7</v>
          </cell>
          <cell r="B293">
            <v>2.6023325586828489E-3</v>
          </cell>
          <cell r="C293">
            <v>2.6023325586828489E-3</v>
          </cell>
          <cell r="D293">
            <v>2.6023325586828489E-3</v>
          </cell>
          <cell r="E293">
            <v>2.6023325586828489E-3</v>
          </cell>
          <cell r="F293">
            <v>2.6023325586828489E-3</v>
          </cell>
          <cell r="G293">
            <v>2.6023325586828489E-3</v>
          </cell>
          <cell r="H293">
            <v>2.6023325586828489E-3</v>
          </cell>
          <cell r="I293">
            <v>2.6023325586828489E-3</v>
          </cell>
          <cell r="J293">
            <v>2.6023325586828489E-3</v>
          </cell>
          <cell r="K293">
            <v>2.6023325586828489E-3</v>
          </cell>
          <cell r="L293">
            <v>2.6023325586828489E-3</v>
          </cell>
          <cell r="M293">
            <v>2.6023325586828489E-3</v>
          </cell>
          <cell r="N293">
            <v>3.1227990704194186E-2</v>
          </cell>
        </row>
        <row r="294">
          <cell r="A294" t="str">
            <v>P PRO8</v>
          </cell>
          <cell r="B294">
            <v>3.402621729930607E-2</v>
          </cell>
          <cell r="C294">
            <v>3.402621729930607E-2</v>
          </cell>
          <cell r="D294">
            <v>3.402621729930607E-2</v>
          </cell>
          <cell r="E294">
            <v>3.402621729930607E-2</v>
          </cell>
          <cell r="F294">
            <v>3.402621729930607E-2</v>
          </cell>
          <cell r="G294">
            <v>3.402621729930607E-2</v>
          </cell>
          <cell r="H294">
            <v>3.402621729930607E-2</v>
          </cell>
          <cell r="I294">
            <v>3.402621729930607E-2</v>
          </cell>
          <cell r="J294">
            <v>3.402621729930607E-2</v>
          </cell>
          <cell r="K294">
            <v>3.402621729930607E-2</v>
          </cell>
          <cell r="L294">
            <v>3.402621729930607E-2</v>
          </cell>
          <cell r="M294">
            <v>3.402621729930607E-2</v>
          </cell>
          <cell r="N294">
            <v>0.40831460759167276</v>
          </cell>
        </row>
        <row r="295">
          <cell r="A295" t="str">
            <v>PAGARES</v>
          </cell>
          <cell r="C295">
            <v>1.76348942</v>
          </cell>
          <cell r="D295">
            <v>18.33781347</v>
          </cell>
          <cell r="E295">
            <v>46.968563320000001</v>
          </cell>
          <cell r="F295">
            <v>2.5142296000000002</v>
          </cell>
          <cell r="G295">
            <v>0</v>
          </cell>
          <cell r="H295">
            <v>1.7170330900000002</v>
          </cell>
          <cell r="J295">
            <v>17.776435020000001</v>
          </cell>
          <cell r="K295">
            <v>44.865435929999997</v>
          </cell>
          <cell r="L295">
            <v>2.4304887399999999</v>
          </cell>
          <cell r="M295">
            <v>0</v>
          </cell>
          <cell r="N295">
            <v>136.37348858999999</v>
          </cell>
        </row>
        <row r="296">
          <cell r="A296" t="str">
            <v>PAGARÉS</v>
          </cell>
          <cell r="D296">
            <v>2.1913247494681967</v>
          </cell>
          <cell r="G296">
            <v>0</v>
          </cell>
          <cell r="J296">
            <v>2.1965860218623581</v>
          </cell>
          <cell r="N296">
            <v>4.3879107713305547</v>
          </cell>
        </row>
        <row r="297">
          <cell r="A297" t="str">
            <v>PAR</v>
          </cell>
          <cell r="F297">
            <v>0</v>
          </cell>
          <cell r="L297">
            <v>0</v>
          </cell>
          <cell r="N297">
            <v>0</v>
          </cell>
        </row>
        <row r="298">
          <cell r="A298" t="str">
            <v>PAR $+CER</v>
          </cell>
          <cell r="D298">
            <v>0</v>
          </cell>
          <cell r="J298">
            <v>0</v>
          </cell>
          <cell r="N298">
            <v>0</v>
          </cell>
        </row>
        <row r="299">
          <cell r="A299" t="str">
            <v>PAR EUR</v>
          </cell>
          <cell r="D299">
            <v>0</v>
          </cell>
          <cell r="J299">
            <v>0</v>
          </cell>
          <cell r="N299">
            <v>0</v>
          </cell>
        </row>
        <row r="300">
          <cell r="A300" t="str">
            <v>PAR JPY</v>
          </cell>
          <cell r="D300">
            <v>0</v>
          </cell>
          <cell r="J300">
            <v>0</v>
          </cell>
          <cell r="N300">
            <v>0</v>
          </cell>
        </row>
        <row r="301">
          <cell r="A301" t="str">
            <v>PAR USD</v>
          </cell>
          <cell r="D301">
            <v>0</v>
          </cell>
          <cell r="J301">
            <v>0</v>
          </cell>
          <cell r="N301">
            <v>0</v>
          </cell>
        </row>
        <row r="302">
          <cell r="A302" t="str">
            <v>PARDM</v>
          </cell>
          <cell r="F302">
            <v>0</v>
          </cell>
          <cell r="L302">
            <v>0</v>
          </cell>
          <cell r="N302">
            <v>0</v>
          </cell>
        </row>
        <row r="303">
          <cell r="A303" t="str">
            <v>PR14</v>
          </cell>
          <cell r="B303">
            <v>0</v>
          </cell>
          <cell r="E303">
            <v>58.480824418704735</v>
          </cell>
          <cell r="H303">
            <v>58.480824418704735</v>
          </cell>
          <cell r="K303">
            <v>58.480824418704735</v>
          </cell>
          <cell r="N303">
            <v>175.4424732561142</v>
          </cell>
        </row>
        <row r="304">
          <cell r="A304" t="str">
            <v>PR15</v>
          </cell>
          <cell r="B304">
            <v>0</v>
          </cell>
          <cell r="E304">
            <v>0</v>
          </cell>
          <cell r="H304">
            <v>0</v>
          </cell>
          <cell r="K304">
            <v>0</v>
          </cell>
          <cell r="N304">
            <v>0</v>
          </cell>
        </row>
        <row r="305">
          <cell r="A305" t="str">
            <v>PRO7</v>
          </cell>
          <cell r="B305">
            <v>7.4619465894999895</v>
          </cell>
          <cell r="C305">
            <v>7.4619465894999895</v>
          </cell>
          <cell r="D305">
            <v>7.4619465894999895</v>
          </cell>
          <cell r="E305">
            <v>7.4619465894999895</v>
          </cell>
          <cell r="F305">
            <v>7.4619465894999895</v>
          </cell>
          <cell r="G305">
            <v>7.4619465894999895</v>
          </cell>
          <cell r="H305">
            <v>7.4619465894999895</v>
          </cell>
          <cell r="I305">
            <v>7.4619465894999895</v>
          </cell>
          <cell r="J305">
            <v>7.4619465894999895</v>
          </cell>
          <cell r="K305">
            <v>7.4619465894999895</v>
          </cell>
          <cell r="L305">
            <v>7.4619465894999895</v>
          </cell>
          <cell r="M305">
            <v>7.4619465894999895</v>
          </cell>
          <cell r="N305">
            <v>89.543359073999866</v>
          </cell>
        </row>
        <row r="306">
          <cell r="A306" t="str">
            <v>PRO8</v>
          </cell>
          <cell r="B306">
            <v>3.8843872401278833E-3</v>
          </cell>
          <cell r="C306">
            <v>3.8843872401278833E-3</v>
          </cell>
          <cell r="D306">
            <v>3.8843872401278833E-3</v>
          </cell>
          <cell r="E306">
            <v>3.8843872401278833E-3</v>
          </cell>
          <cell r="F306">
            <v>3.8843872401278833E-3</v>
          </cell>
          <cell r="G306">
            <v>3.8843872401278833E-3</v>
          </cell>
          <cell r="H306">
            <v>3.8843872401278833E-3</v>
          </cell>
          <cell r="I306">
            <v>3.8843872401278833E-3</v>
          </cell>
          <cell r="J306">
            <v>3.8843872401278833E-3</v>
          </cell>
          <cell r="K306">
            <v>3.8843872401278833E-3</v>
          </cell>
          <cell r="L306">
            <v>3.8843872401278833E-3</v>
          </cell>
          <cell r="M306">
            <v>3.8843872401278833E-3</v>
          </cell>
          <cell r="N306">
            <v>4.6612646881534603E-2</v>
          </cell>
        </row>
        <row r="307">
          <cell r="A307" t="str">
            <v>WBC/RELEXT</v>
          </cell>
          <cell r="B307">
            <v>5.1610775267790857E-3</v>
          </cell>
          <cell r="C307">
            <v>5.4590656485311272E-3</v>
          </cell>
          <cell r="D307">
            <v>5.4782723512567608E-3</v>
          </cell>
          <cell r="E307">
            <v>8.1255520203627109E-3</v>
          </cell>
          <cell r="F307">
            <v>4.7321285396118365E-3</v>
          </cell>
          <cell r="G307">
            <v>5.022472160356348E-3</v>
          </cell>
          <cell r="H307">
            <v>5.2208611729769863E-3</v>
          </cell>
          <cell r="I307">
            <v>5.5006957259518515E-3</v>
          </cell>
          <cell r="J307">
            <v>5.7747470569519573E-3</v>
          </cell>
          <cell r="K307">
            <v>8.4117796160780578E-3</v>
          </cell>
          <cell r="L307">
            <v>5.0857026195778986E-3</v>
          </cell>
          <cell r="M307">
            <v>5.274372680029696E-3</v>
          </cell>
          <cell r="N307">
            <v>6.924672711846433E-2</v>
          </cell>
        </row>
      </sheetData>
      <sheetData sheetId="3"/>
      <sheetData sheetId="4">
        <row r="2">
          <cell r="A2" t="str">
            <v>COD DNCI</v>
          </cell>
          <cell r="B2">
            <v>1</v>
          </cell>
          <cell r="C2">
            <v>2</v>
          </cell>
          <cell r="D2">
            <v>3</v>
          </cell>
          <cell r="E2">
            <v>4</v>
          </cell>
          <cell r="F2">
            <v>5</v>
          </cell>
          <cell r="G2">
            <v>6</v>
          </cell>
          <cell r="H2">
            <v>7</v>
          </cell>
          <cell r="I2">
            <v>8</v>
          </cell>
          <cell r="J2">
            <v>9</v>
          </cell>
          <cell r="K2">
            <v>10</v>
          </cell>
          <cell r="L2">
            <v>11</v>
          </cell>
          <cell r="M2">
            <v>12</v>
          </cell>
          <cell r="N2">
            <v>2016</v>
          </cell>
        </row>
        <row r="3">
          <cell r="A3">
            <v>1</v>
          </cell>
          <cell r="B3">
            <v>2</v>
          </cell>
          <cell r="C3">
            <v>3</v>
          </cell>
          <cell r="D3">
            <v>4</v>
          </cell>
          <cell r="E3">
            <v>5</v>
          </cell>
          <cell r="F3">
            <v>6</v>
          </cell>
          <cell r="G3">
            <v>7</v>
          </cell>
          <cell r="H3">
            <v>8</v>
          </cell>
          <cell r="I3">
            <v>9</v>
          </cell>
          <cell r="J3">
            <v>10</v>
          </cell>
          <cell r="K3">
            <v>11</v>
          </cell>
          <cell r="L3">
            <v>12</v>
          </cell>
          <cell r="M3">
            <v>13</v>
          </cell>
          <cell r="N3">
            <v>14</v>
          </cell>
        </row>
        <row r="4">
          <cell r="A4" t="str">
            <v xml:space="preserve"> PR13</v>
          </cell>
          <cell r="B4">
            <v>6.6477378588633149</v>
          </cell>
          <cell r="C4">
            <v>6.6477378588633149</v>
          </cell>
          <cell r="D4">
            <v>6.6477378588633149</v>
          </cell>
          <cell r="E4">
            <v>6.6477378588633149</v>
          </cell>
          <cell r="F4">
            <v>6.6477378588633149</v>
          </cell>
          <cell r="G4">
            <v>6.6477378588633149</v>
          </cell>
          <cell r="H4">
            <v>6.6477378588633149</v>
          </cell>
          <cell r="I4">
            <v>6.6477378588633149</v>
          </cell>
          <cell r="J4">
            <v>6.6477378588633149</v>
          </cell>
          <cell r="K4">
            <v>6.6477378588633149</v>
          </cell>
          <cell r="L4">
            <v>6.6477378588633149</v>
          </cell>
          <cell r="M4">
            <v>6.6477378588633149</v>
          </cell>
          <cell r="N4">
            <v>79.772854306359761</v>
          </cell>
        </row>
        <row r="5">
          <cell r="A5" t="str">
            <v>ABCRA</v>
          </cell>
          <cell r="B5">
            <v>496.26642525852424</v>
          </cell>
          <cell r="C5">
            <v>390.32190750673203</v>
          </cell>
          <cell r="N5">
            <v>886.58833276525627</v>
          </cell>
        </row>
        <row r="6">
          <cell r="A6" t="str">
            <v>ARTIG</v>
          </cell>
          <cell r="E6">
            <v>0</v>
          </cell>
          <cell r="K6">
            <v>0</v>
          </cell>
          <cell r="N6">
            <v>0</v>
          </cell>
        </row>
        <row r="7">
          <cell r="A7" t="str">
            <v>BAADE 2016 U$S</v>
          </cell>
          <cell r="B7">
            <v>0</v>
          </cell>
          <cell r="H7">
            <v>245.96261200000001</v>
          </cell>
          <cell r="N7">
            <v>245.96261200000001</v>
          </cell>
        </row>
        <row r="8">
          <cell r="A8" t="str">
            <v>BG05/17</v>
          </cell>
          <cell r="B8">
            <v>0</v>
          </cell>
          <cell r="H8">
            <v>0</v>
          </cell>
          <cell r="N8">
            <v>0</v>
          </cell>
        </row>
        <row r="9">
          <cell r="A9" t="str">
            <v>BG06/27</v>
          </cell>
          <cell r="D9">
            <v>0</v>
          </cell>
          <cell r="J9">
            <v>0</v>
          </cell>
          <cell r="N9">
            <v>0</v>
          </cell>
        </row>
        <row r="10">
          <cell r="A10" t="str">
            <v>BG08/19</v>
          </cell>
          <cell r="C10">
            <v>0</v>
          </cell>
          <cell r="I10">
            <v>0</v>
          </cell>
          <cell r="N10">
            <v>0</v>
          </cell>
        </row>
        <row r="11">
          <cell r="A11" t="str">
            <v>BG10/20</v>
          </cell>
          <cell r="C11">
            <v>0</v>
          </cell>
          <cell r="I11">
            <v>0</v>
          </cell>
          <cell r="N11">
            <v>0</v>
          </cell>
        </row>
        <row r="12">
          <cell r="A12" t="str">
            <v>BG13/30</v>
          </cell>
          <cell r="B12">
            <v>0</v>
          </cell>
          <cell r="H12">
            <v>0</v>
          </cell>
          <cell r="N12">
            <v>0</v>
          </cell>
        </row>
        <row r="13">
          <cell r="A13" t="str">
            <v>BG18/18</v>
          </cell>
          <cell r="G13">
            <v>133.4340842</v>
          </cell>
          <cell r="M13">
            <v>133.4340842</v>
          </cell>
          <cell r="N13">
            <v>266.8681684</v>
          </cell>
        </row>
        <row r="14">
          <cell r="A14" t="str">
            <v>BG19/31</v>
          </cell>
          <cell r="G14">
            <v>0</v>
          </cell>
          <cell r="M14">
            <v>0</v>
          </cell>
          <cell r="N14">
            <v>0</v>
          </cell>
        </row>
        <row r="15">
          <cell r="A15" t="str">
            <v>BID  2086</v>
          </cell>
          <cell r="D15">
            <v>1.25</v>
          </cell>
          <cell r="J15">
            <v>1.25</v>
          </cell>
          <cell r="N15">
            <v>2.5</v>
          </cell>
        </row>
        <row r="16">
          <cell r="A16" t="str">
            <v>BID 1008</v>
          </cell>
          <cell r="G16">
            <v>0.26863937999999998</v>
          </cell>
          <cell r="M16">
            <v>0.26863937999999998</v>
          </cell>
          <cell r="N16">
            <v>0.53727875999999997</v>
          </cell>
        </row>
        <row r="17">
          <cell r="A17" t="str">
            <v>BID 1021</v>
          </cell>
          <cell r="D17">
            <v>0.46444162999999999</v>
          </cell>
          <cell r="J17">
            <v>0.46444162999999999</v>
          </cell>
          <cell r="N17">
            <v>0.92888325999999999</v>
          </cell>
        </row>
        <row r="18">
          <cell r="A18" t="str">
            <v>BID 1031</v>
          </cell>
          <cell r="C18">
            <v>11.075883489000001</v>
          </cell>
          <cell r="I18">
            <v>11.075883489000001</v>
          </cell>
          <cell r="N18">
            <v>22.151766978000001</v>
          </cell>
        </row>
        <row r="19">
          <cell r="A19" t="str">
            <v>BID 1034</v>
          </cell>
          <cell r="F19">
            <v>2.8439293999999999</v>
          </cell>
          <cell r="L19">
            <v>2.8439293999999999</v>
          </cell>
          <cell r="N19">
            <v>5.6878587999999999</v>
          </cell>
        </row>
        <row r="20">
          <cell r="A20" t="str">
            <v>BID 1059</v>
          </cell>
          <cell r="C20">
            <v>11.78523268</v>
          </cell>
          <cell r="I20">
            <v>11.78523268</v>
          </cell>
          <cell r="N20">
            <v>23.57046536</v>
          </cell>
        </row>
        <row r="21">
          <cell r="A21" t="str">
            <v>BID 1060</v>
          </cell>
          <cell r="B21">
            <v>2.4768403700000001</v>
          </cell>
          <cell r="H21">
            <v>2.4768403700000001</v>
          </cell>
          <cell r="N21">
            <v>4.9536807400000002</v>
          </cell>
        </row>
        <row r="22">
          <cell r="A22" t="str">
            <v>BID 1068</v>
          </cell>
          <cell r="D22">
            <v>6.0845897429999996</v>
          </cell>
          <cell r="J22">
            <v>6.0845897429999996</v>
          </cell>
          <cell r="N22">
            <v>12.169179485999999</v>
          </cell>
        </row>
        <row r="23">
          <cell r="A23" t="str">
            <v>BID 1082</v>
          </cell>
          <cell r="C23">
            <v>5.6778839999999997E-2</v>
          </cell>
          <cell r="I23">
            <v>5.6778839999999997E-2</v>
          </cell>
          <cell r="N23">
            <v>0.11355767999999999</v>
          </cell>
        </row>
        <row r="24">
          <cell r="A24" t="str">
            <v>BID 1111</v>
          </cell>
          <cell r="G24">
            <v>0.264768</v>
          </cell>
          <cell r="M24">
            <v>0.264768</v>
          </cell>
          <cell r="N24">
            <v>0.52953600000000001</v>
          </cell>
        </row>
        <row r="25">
          <cell r="A25" t="str">
            <v>BID 1118</v>
          </cell>
          <cell r="C25">
            <v>9.3785206199999998</v>
          </cell>
          <cell r="I25">
            <v>9.3785206199999998</v>
          </cell>
          <cell r="N25">
            <v>18.75704124</v>
          </cell>
        </row>
        <row r="26">
          <cell r="A26" t="str">
            <v>BID 1133</v>
          </cell>
          <cell r="B26">
            <v>8.0358509999999994E-2</v>
          </cell>
          <cell r="H26">
            <v>8.0358509999999994E-2</v>
          </cell>
          <cell r="N26">
            <v>0.16071701999999999</v>
          </cell>
        </row>
        <row r="27">
          <cell r="A27" t="str">
            <v>BID 1134</v>
          </cell>
          <cell r="E27">
            <v>3.78640679</v>
          </cell>
          <cell r="K27">
            <v>3.78640679</v>
          </cell>
          <cell r="N27">
            <v>7.57281358</v>
          </cell>
        </row>
        <row r="28">
          <cell r="A28" t="str">
            <v>BID 1164</v>
          </cell>
          <cell r="G28">
            <v>2.18081098</v>
          </cell>
          <cell r="M28">
            <v>2.18081098</v>
          </cell>
          <cell r="N28">
            <v>4.3616219599999999</v>
          </cell>
        </row>
        <row r="29">
          <cell r="A29" t="str">
            <v>BID 1192</v>
          </cell>
          <cell r="B29">
            <v>0.45454545000000002</v>
          </cell>
          <cell r="D29">
            <v>5.3976758700000005</v>
          </cell>
          <cell r="G29">
            <v>1.7272727299999999</v>
          </cell>
          <cell r="H29">
            <v>0.45454545000000002</v>
          </cell>
          <cell r="J29">
            <v>5.3976758700000005</v>
          </cell>
          <cell r="M29">
            <v>1.7272727299999999</v>
          </cell>
          <cell r="N29">
            <v>15.1589881</v>
          </cell>
        </row>
        <row r="30">
          <cell r="A30" t="str">
            <v>BID 1193</v>
          </cell>
          <cell r="D30">
            <v>3.1434345099999996</v>
          </cell>
          <cell r="J30">
            <v>3.1434345099999996</v>
          </cell>
          <cell r="N30">
            <v>6.2868690199999993</v>
          </cell>
        </row>
        <row r="31">
          <cell r="A31" t="str">
            <v>BID 1201</v>
          </cell>
          <cell r="F31">
            <v>4.5935004699999995</v>
          </cell>
          <cell r="L31">
            <v>4.5935004699999995</v>
          </cell>
          <cell r="N31">
            <v>9.187000939999999</v>
          </cell>
        </row>
        <row r="32">
          <cell r="A32" t="str">
            <v>BID 1206</v>
          </cell>
          <cell r="D32">
            <v>0.15823155999999999</v>
          </cell>
          <cell r="J32">
            <v>0.15823155999999999</v>
          </cell>
          <cell r="N32">
            <v>0.31646311999999999</v>
          </cell>
        </row>
        <row r="33">
          <cell r="A33" t="str">
            <v>BID 1279</v>
          </cell>
          <cell r="E33">
            <v>0.13773943</v>
          </cell>
          <cell r="K33">
            <v>0.13773943</v>
          </cell>
          <cell r="N33">
            <v>0.27547885999999999</v>
          </cell>
        </row>
        <row r="34">
          <cell r="A34" t="str">
            <v>BID 1287</v>
          </cell>
          <cell r="B34">
            <v>6.7192750800000001</v>
          </cell>
          <cell r="H34">
            <v>6.7192750800000001</v>
          </cell>
          <cell r="N34">
            <v>13.43855016</v>
          </cell>
        </row>
        <row r="35">
          <cell r="A35" t="str">
            <v>BID 1294</v>
          </cell>
          <cell r="F35">
            <v>7.7570448399999998</v>
          </cell>
          <cell r="L35">
            <v>7.7570448399999998</v>
          </cell>
          <cell r="N35">
            <v>15.51408968</v>
          </cell>
        </row>
        <row r="36">
          <cell r="A36" t="str">
            <v>BID 1295</v>
          </cell>
          <cell r="C36">
            <v>13.33333333</v>
          </cell>
          <cell r="I36">
            <v>13.33333333</v>
          </cell>
          <cell r="N36">
            <v>26.666666660000001</v>
          </cell>
        </row>
        <row r="37">
          <cell r="A37" t="str">
            <v>BID 1307</v>
          </cell>
          <cell r="E37">
            <v>1.1638025700000001</v>
          </cell>
          <cell r="K37">
            <v>1.1638025700000001</v>
          </cell>
          <cell r="N37">
            <v>2.3276051400000002</v>
          </cell>
        </row>
        <row r="38">
          <cell r="A38" t="str">
            <v>BID 1324</v>
          </cell>
          <cell r="G38">
            <v>16.666666670000001</v>
          </cell>
          <cell r="M38">
            <v>16.666666670000001</v>
          </cell>
          <cell r="N38">
            <v>33.333333340000003</v>
          </cell>
        </row>
        <row r="39">
          <cell r="A39" t="str">
            <v>BID 1325</v>
          </cell>
          <cell r="G39">
            <v>4.2843910000000006E-2</v>
          </cell>
          <cell r="M39">
            <v>4.2843910000000006E-2</v>
          </cell>
          <cell r="N39">
            <v>8.5687820000000012E-2</v>
          </cell>
        </row>
        <row r="40">
          <cell r="A40" t="str">
            <v>BID 1341</v>
          </cell>
          <cell r="D40">
            <v>16.666666670000001</v>
          </cell>
          <cell r="J40">
            <v>16.666666670000001</v>
          </cell>
          <cell r="N40">
            <v>33.333333340000003</v>
          </cell>
        </row>
        <row r="41">
          <cell r="A41" t="str">
            <v>BID 1345</v>
          </cell>
          <cell r="F41">
            <v>14.708641010000001</v>
          </cell>
          <cell r="L41">
            <v>14.708641010000001</v>
          </cell>
          <cell r="N41">
            <v>29.417282020000002</v>
          </cell>
        </row>
        <row r="42">
          <cell r="A42" t="str">
            <v>BID 1463</v>
          </cell>
          <cell r="D42">
            <v>0.37615321999999995</v>
          </cell>
          <cell r="J42">
            <v>0.37615321999999995</v>
          </cell>
          <cell r="N42">
            <v>0.75230643999999991</v>
          </cell>
        </row>
        <row r="43">
          <cell r="A43" t="str">
            <v>BID 1464</v>
          </cell>
          <cell r="F43">
            <v>0.83573628</v>
          </cell>
          <cell r="N43">
            <v>0.83573628</v>
          </cell>
        </row>
        <row r="44">
          <cell r="A44" t="str">
            <v>BID 1465</v>
          </cell>
          <cell r="G44">
            <v>0.86608954000000005</v>
          </cell>
          <cell r="M44">
            <v>0.86608954000000005</v>
          </cell>
          <cell r="N44">
            <v>1.7321790800000001</v>
          </cell>
        </row>
        <row r="45">
          <cell r="A45" t="str">
            <v>BID 1575</v>
          </cell>
          <cell r="F45">
            <v>0.13621004</v>
          </cell>
          <cell r="L45">
            <v>0.13621004</v>
          </cell>
          <cell r="N45">
            <v>0.27242008000000001</v>
          </cell>
        </row>
        <row r="46">
          <cell r="A46" t="str">
            <v>BID 1588</v>
          </cell>
          <cell r="C46">
            <v>0.60499597999999999</v>
          </cell>
          <cell r="I46">
            <v>0.60499597999999999</v>
          </cell>
          <cell r="N46">
            <v>1.20999196</v>
          </cell>
        </row>
        <row r="47">
          <cell r="A47" t="str">
            <v>BID 1603</v>
          </cell>
          <cell r="F47">
            <v>0.17160035000000001</v>
          </cell>
          <cell r="L47">
            <v>0.17160035000000001</v>
          </cell>
          <cell r="N47">
            <v>0.34320070000000003</v>
          </cell>
        </row>
        <row r="48">
          <cell r="A48" t="str">
            <v>BID 1606</v>
          </cell>
          <cell r="G48">
            <v>16.666666670000001</v>
          </cell>
          <cell r="M48">
            <v>16.666666670000001</v>
          </cell>
          <cell r="N48">
            <v>33.333333340000003</v>
          </cell>
        </row>
        <row r="49">
          <cell r="A49" t="str">
            <v>BID 1640</v>
          </cell>
          <cell r="C49">
            <v>2.4356359300000001</v>
          </cell>
          <cell r="I49">
            <v>2.4356359300000001</v>
          </cell>
          <cell r="N49">
            <v>4.8712718600000002</v>
          </cell>
        </row>
        <row r="50">
          <cell r="A50" t="str">
            <v>BID 1648</v>
          </cell>
          <cell r="C50">
            <v>1.09369691</v>
          </cell>
          <cell r="I50">
            <v>1.09369691</v>
          </cell>
          <cell r="N50">
            <v>2.18739382</v>
          </cell>
        </row>
        <row r="51">
          <cell r="A51" t="str">
            <v>BID 1669</v>
          </cell>
          <cell r="D51">
            <v>15.91173571</v>
          </cell>
          <cell r="J51">
            <v>15.91173571</v>
          </cell>
          <cell r="N51">
            <v>31.823471420000001</v>
          </cell>
        </row>
        <row r="52">
          <cell r="A52" t="str">
            <v>BID 1700</v>
          </cell>
          <cell r="F52">
            <v>5.0412857199999994</v>
          </cell>
          <cell r="L52">
            <v>5.0412857199999994</v>
          </cell>
          <cell r="N52">
            <v>10.082571439999999</v>
          </cell>
        </row>
        <row r="53">
          <cell r="A53" t="str">
            <v>BID 1720</v>
          </cell>
          <cell r="F53">
            <v>16.666666670000001</v>
          </cell>
          <cell r="L53">
            <v>16.666666670000001</v>
          </cell>
          <cell r="N53">
            <v>33.333333340000003</v>
          </cell>
        </row>
        <row r="54">
          <cell r="A54" t="str">
            <v>BID 1728</v>
          </cell>
          <cell r="C54">
            <v>9.0322580600000002</v>
          </cell>
          <cell r="I54">
            <v>9.0322580600000002</v>
          </cell>
          <cell r="N54">
            <v>18.06451612</v>
          </cell>
        </row>
        <row r="55">
          <cell r="A55" t="str">
            <v>BID 1764</v>
          </cell>
          <cell r="F55">
            <v>21.035673619999997</v>
          </cell>
          <cell r="L55">
            <v>21.035673619999997</v>
          </cell>
          <cell r="N55">
            <v>42.071347239999994</v>
          </cell>
        </row>
        <row r="56">
          <cell r="A56" t="str">
            <v>BID 1765</v>
          </cell>
          <cell r="F56">
            <v>4.28648278</v>
          </cell>
          <cell r="L56">
            <v>4.28648278</v>
          </cell>
          <cell r="N56">
            <v>8.5729655600000001</v>
          </cell>
        </row>
        <row r="57">
          <cell r="A57" t="str">
            <v>BID 1777</v>
          </cell>
          <cell r="F57">
            <v>1.8559171700000001</v>
          </cell>
          <cell r="L57">
            <v>1.8559171700000001</v>
          </cell>
          <cell r="N57">
            <v>3.7118343400000002</v>
          </cell>
        </row>
        <row r="58">
          <cell r="A58" t="str">
            <v>BID 1798</v>
          </cell>
          <cell r="C58">
            <v>0.81702715199999998</v>
          </cell>
          <cell r="I58">
            <v>0.81702715199999998</v>
          </cell>
          <cell r="N58">
            <v>1.634054304</v>
          </cell>
        </row>
        <row r="59">
          <cell r="A59" t="str">
            <v>BID 1842</v>
          </cell>
          <cell r="D59">
            <v>8.7600949900000025</v>
          </cell>
          <cell r="J59">
            <v>8.7600949900000025</v>
          </cell>
          <cell r="N59">
            <v>17.520189980000005</v>
          </cell>
        </row>
        <row r="60">
          <cell r="A60" t="str">
            <v>BID 1843</v>
          </cell>
          <cell r="D60">
            <v>6.3157894700000003</v>
          </cell>
          <cell r="J60">
            <v>6.3157894700000003</v>
          </cell>
          <cell r="N60">
            <v>12.631578940000001</v>
          </cell>
        </row>
        <row r="61">
          <cell r="A61" t="str">
            <v>BID 1851</v>
          </cell>
          <cell r="D61">
            <v>28.59785179</v>
          </cell>
          <cell r="J61">
            <v>28.59785179</v>
          </cell>
          <cell r="N61">
            <v>57.19570358</v>
          </cell>
        </row>
        <row r="62">
          <cell r="A62" t="str">
            <v>BID 1855</v>
          </cell>
          <cell r="F62">
            <v>0.49739494000000001</v>
          </cell>
          <cell r="L62">
            <v>0.49739494000000001</v>
          </cell>
          <cell r="N62">
            <v>0.99478988000000002</v>
          </cell>
        </row>
        <row r="63">
          <cell r="A63" t="str">
            <v>BID 1865</v>
          </cell>
          <cell r="F63">
            <v>0.39461286900000003</v>
          </cell>
          <cell r="L63">
            <v>0.39461286900000003</v>
          </cell>
          <cell r="N63">
            <v>0.78922573800000007</v>
          </cell>
        </row>
        <row r="64">
          <cell r="A64" t="str">
            <v>BID 1868</v>
          </cell>
          <cell r="G64">
            <v>1.0307076159999999</v>
          </cell>
          <cell r="M64">
            <v>1.0307076159999999</v>
          </cell>
          <cell r="N64">
            <v>2.0614152319999999</v>
          </cell>
        </row>
        <row r="65">
          <cell r="A65" t="str">
            <v>BID 1884</v>
          </cell>
          <cell r="F65">
            <v>1.0641974400000001</v>
          </cell>
          <cell r="L65">
            <v>1.0641974400000001</v>
          </cell>
          <cell r="N65">
            <v>2.1283948800000001</v>
          </cell>
        </row>
        <row r="66">
          <cell r="A66" t="str">
            <v>BID 1895</v>
          </cell>
          <cell r="E66">
            <v>1.6392867689999999</v>
          </cell>
          <cell r="K66">
            <v>1.6392867689999999</v>
          </cell>
          <cell r="N66">
            <v>3.2785735379999998</v>
          </cell>
        </row>
        <row r="67">
          <cell r="A67" t="str">
            <v>BID 1896</v>
          </cell>
          <cell r="F67">
            <v>0.5</v>
          </cell>
          <cell r="L67">
            <v>0.5</v>
          </cell>
          <cell r="N67">
            <v>1</v>
          </cell>
        </row>
        <row r="68">
          <cell r="A68" t="str">
            <v>BID 1903</v>
          </cell>
          <cell r="F68">
            <v>4.9315654320000002</v>
          </cell>
          <cell r="L68">
            <v>4.9315654320000002</v>
          </cell>
          <cell r="N68">
            <v>9.8631308640000004</v>
          </cell>
        </row>
        <row r="69">
          <cell r="A69" t="str">
            <v>BID 1914</v>
          </cell>
          <cell r="E69">
            <v>1.6950592499999999</v>
          </cell>
          <cell r="K69">
            <v>1.6950592499999999</v>
          </cell>
          <cell r="N69">
            <v>3.3901184999999998</v>
          </cell>
        </row>
        <row r="70">
          <cell r="A70" t="str">
            <v>BID 1950</v>
          </cell>
          <cell r="E70">
            <v>1.9440282799999999</v>
          </cell>
          <cell r="K70">
            <v>1.9440282799999999</v>
          </cell>
          <cell r="N70">
            <v>3.8880565599999999</v>
          </cell>
        </row>
        <row r="71">
          <cell r="A71" t="str">
            <v>BID 1956</v>
          </cell>
          <cell r="E71">
            <v>4.8136877199999999</v>
          </cell>
          <cell r="K71">
            <v>4.8136877199999999</v>
          </cell>
          <cell r="N71">
            <v>9.6273754399999998</v>
          </cell>
        </row>
        <row r="72">
          <cell r="A72" t="str">
            <v>BID 1966</v>
          </cell>
          <cell r="E72">
            <v>14.350529539999998</v>
          </cell>
          <cell r="K72">
            <v>14.350529539999998</v>
          </cell>
          <cell r="N72">
            <v>28.701059079999997</v>
          </cell>
        </row>
        <row r="73">
          <cell r="A73" t="str">
            <v>BID 1991</v>
          </cell>
          <cell r="B73">
            <v>1.4625168200000001</v>
          </cell>
          <cell r="H73">
            <v>1.4625168200000001</v>
          </cell>
          <cell r="N73">
            <v>2.9250336400000001</v>
          </cell>
        </row>
        <row r="74">
          <cell r="A74" t="str">
            <v>BID 2005</v>
          </cell>
          <cell r="C74">
            <v>0.18030174299999999</v>
          </cell>
          <cell r="I74">
            <v>0.18030174299999999</v>
          </cell>
          <cell r="N74">
            <v>0.36060348599999997</v>
          </cell>
        </row>
        <row r="75">
          <cell r="A75" t="str">
            <v>BID 2048</v>
          </cell>
          <cell r="B75">
            <v>4.2863343199999999</v>
          </cell>
          <cell r="H75">
            <v>4.2863343199999999</v>
          </cell>
          <cell r="N75">
            <v>8.5726686399999998</v>
          </cell>
        </row>
        <row r="76">
          <cell r="A76" t="str">
            <v>BID 2159</v>
          </cell>
          <cell r="B76">
            <v>18.11206962</v>
          </cell>
          <cell r="H76">
            <v>18.11206962</v>
          </cell>
          <cell r="N76">
            <v>36.22413924</v>
          </cell>
        </row>
        <row r="77">
          <cell r="A77" t="str">
            <v>BID 2180</v>
          </cell>
          <cell r="D77">
            <v>2.2843749999999998</v>
          </cell>
          <cell r="J77">
            <v>2.2843749999999998</v>
          </cell>
          <cell r="N77">
            <v>4.5687499999999996</v>
          </cell>
        </row>
        <row r="78">
          <cell r="A78" t="str">
            <v>BID 2185</v>
          </cell>
          <cell r="D78">
            <v>2.8322087260000002</v>
          </cell>
          <cell r="J78">
            <v>2.8322087260000002</v>
          </cell>
          <cell r="N78">
            <v>5.6644174520000004</v>
          </cell>
        </row>
        <row r="79">
          <cell r="A79" t="str">
            <v>BID 2210</v>
          </cell>
          <cell r="G79">
            <v>0.16684468599999999</v>
          </cell>
          <cell r="M79">
            <v>0.16684468599999999</v>
          </cell>
          <cell r="N79">
            <v>0.33368937199999998</v>
          </cell>
        </row>
        <row r="80">
          <cell r="A80" t="str">
            <v>BID 2239</v>
          </cell>
          <cell r="E80">
            <v>1.5591879999999999E-2</v>
          </cell>
          <cell r="K80">
            <v>1.5591879999999999E-2</v>
          </cell>
          <cell r="N80">
            <v>3.1183759999999998E-2</v>
          </cell>
        </row>
        <row r="81">
          <cell r="A81" t="str">
            <v>BID 2343</v>
          </cell>
          <cell r="D81">
            <v>0</v>
          </cell>
          <cell r="J81">
            <v>1.367953403</v>
          </cell>
          <cell r="N81">
            <v>1.367953403</v>
          </cell>
        </row>
        <row r="82">
          <cell r="A82" t="str">
            <v>BID 2412</v>
          </cell>
          <cell r="D82">
            <v>0</v>
          </cell>
          <cell r="J82">
            <v>1.1240431040000001</v>
          </cell>
          <cell r="N82">
            <v>1.1240431040000001</v>
          </cell>
        </row>
        <row r="83">
          <cell r="A83" t="str">
            <v>BID 2424</v>
          </cell>
          <cell r="D83">
            <v>9.9120347259999999</v>
          </cell>
          <cell r="J83">
            <v>9.9120347259999999</v>
          </cell>
          <cell r="N83">
            <v>19.824069452</v>
          </cell>
        </row>
        <row r="84">
          <cell r="A84" t="str">
            <v>BID 2437</v>
          </cell>
          <cell r="D84">
            <v>0</v>
          </cell>
          <cell r="J84">
            <v>3.4649999999999999</v>
          </cell>
          <cell r="N84">
            <v>3.4649999999999999</v>
          </cell>
        </row>
        <row r="85">
          <cell r="A85" t="str">
            <v>BID 2491</v>
          </cell>
          <cell r="B85">
            <v>0</v>
          </cell>
          <cell r="H85">
            <v>4.4194387000000002E-2</v>
          </cell>
          <cell r="N85">
            <v>4.4194387000000002E-2</v>
          </cell>
        </row>
        <row r="86">
          <cell r="A86" t="str">
            <v>BID 2499</v>
          </cell>
          <cell r="G86">
            <v>0</v>
          </cell>
          <cell r="M86">
            <v>0</v>
          </cell>
          <cell r="N86">
            <v>0</v>
          </cell>
        </row>
        <row r="87">
          <cell r="A87" t="str">
            <v>BID 2514</v>
          </cell>
          <cell r="D87">
            <v>0.91372500000000001</v>
          </cell>
          <cell r="J87">
            <v>0.91372500000000001</v>
          </cell>
          <cell r="N87">
            <v>1.82745</v>
          </cell>
        </row>
        <row r="88">
          <cell r="A88" t="str">
            <v>BID 2523</v>
          </cell>
          <cell r="F88">
            <v>1.13635E-2</v>
          </cell>
          <cell r="L88">
            <v>1.13635E-2</v>
          </cell>
          <cell r="N88">
            <v>2.2727000000000001E-2</v>
          </cell>
        </row>
        <row r="89">
          <cell r="A89" t="str">
            <v>BID 2573</v>
          </cell>
          <cell r="G89">
            <v>1.0756357809999999</v>
          </cell>
          <cell r="M89">
            <v>1.0756357809999999</v>
          </cell>
          <cell r="N89">
            <v>2.1512715619999998</v>
          </cell>
        </row>
        <row r="90">
          <cell r="A90" t="str">
            <v>BID 2594</v>
          </cell>
          <cell r="B90">
            <v>0</v>
          </cell>
          <cell r="H90">
            <v>0</v>
          </cell>
          <cell r="N90">
            <v>0</v>
          </cell>
        </row>
        <row r="91">
          <cell r="A91" t="str">
            <v>BID 2606</v>
          </cell>
          <cell r="E91">
            <v>0</v>
          </cell>
          <cell r="K91">
            <v>0</v>
          </cell>
          <cell r="N91">
            <v>0</v>
          </cell>
        </row>
        <row r="92">
          <cell r="A92" t="str">
            <v>BID 2607</v>
          </cell>
          <cell r="B92">
            <v>9.2306816E-2</v>
          </cell>
          <cell r="H92">
            <v>9.2306816E-2</v>
          </cell>
          <cell r="N92">
            <v>0.184613632</v>
          </cell>
        </row>
        <row r="93">
          <cell r="A93" t="str">
            <v>BID 2613</v>
          </cell>
          <cell r="C93">
            <v>0</v>
          </cell>
          <cell r="I93">
            <v>0</v>
          </cell>
          <cell r="N93">
            <v>0</v>
          </cell>
        </row>
        <row r="94">
          <cell r="A94" t="str">
            <v>BID 2655</v>
          </cell>
          <cell r="B94">
            <v>0</v>
          </cell>
          <cell r="H94">
            <v>0</v>
          </cell>
          <cell r="N94">
            <v>0</v>
          </cell>
        </row>
        <row r="95">
          <cell r="A95" t="str">
            <v>BID 2662</v>
          </cell>
          <cell r="B95">
            <v>0</v>
          </cell>
          <cell r="H95">
            <v>0</v>
          </cell>
          <cell r="N95">
            <v>0</v>
          </cell>
        </row>
        <row r="96">
          <cell r="A96" t="str">
            <v>BID 2698</v>
          </cell>
          <cell r="B96">
            <v>0</v>
          </cell>
          <cell r="H96">
            <v>0</v>
          </cell>
          <cell r="N96">
            <v>0</v>
          </cell>
        </row>
        <row r="97">
          <cell r="A97" t="str">
            <v>BID 2740</v>
          </cell>
          <cell r="B97">
            <v>0</v>
          </cell>
          <cell r="H97">
            <v>0</v>
          </cell>
          <cell r="N97">
            <v>0</v>
          </cell>
        </row>
        <row r="98">
          <cell r="A98" t="str">
            <v>BID 2754</v>
          </cell>
          <cell r="D98">
            <v>0</v>
          </cell>
          <cell r="J98">
            <v>0</v>
          </cell>
          <cell r="N98">
            <v>0</v>
          </cell>
        </row>
        <row r="99">
          <cell r="A99" t="str">
            <v>BID 2763</v>
          </cell>
          <cell r="F99">
            <v>0</v>
          </cell>
          <cell r="L99">
            <v>0</v>
          </cell>
          <cell r="N99">
            <v>0</v>
          </cell>
        </row>
        <row r="100">
          <cell r="A100" t="str">
            <v>BID 2776</v>
          </cell>
          <cell r="D100">
            <v>0</v>
          </cell>
          <cell r="J100">
            <v>0</v>
          </cell>
          <cell r="N100">
            <v>0</v>
          </cell>
        </row>
        <row r="101">
          <cell r="A101" t="str">
            <v>BID 2777</v>
          </cell>
          <cell r="D101">
            <v>0</v>
          </cell>
          <cell r="J101">
            <v>0</v>
          </cell>
          <cell r="N101">
            <v>0</v>
          </cell>
        </row>
        <row r="102">
          <cell r="A102" t="str">
            <v>BID 2788</v>
          </cell>
          <cell r="E102">
            <v>0</v>
          </cell>
          <cell r="K102">
            <v>0</v>
          </cell>
          <cell r="N102">
            <v>0</v>
          </cell>
        </row>
        <row r="103">
          <cell r="A103" t="str">
            <v>BID 2835</v>
          </cell>
          <cell r="E103">
            <v>0</v>
          </cell>
          <cell r="K103">
            <v>0</v>
          </cell>
          <cell r="N103">
            <v>0</v>
          </cell>
        </row>
        <row r="104">
          <cell r="A104" t="str">
            <v>BID 2853</v>
          </cell>
          <cell r="F104">
            <v>0</v>
          </cell>
          <cell r="L104">
            <v>0</v>
          </cell>
          <cell r="N104">
            <v>0</v>
          </cell>
        </row>
        <row r="105">
          <cell r="A105" t="str">
            <v>BID 2940</v>
          </cell>
          <cell r="E105">
            <v>0</v>
          </cell>
          <cell r="K105">
            <v>0</v>
          </cell>
          <cell r="N105">
            <v>0</v>
          </cell>
        </row>
        <row r="106">
          <cell r="A106" t="str">
            <v>BID 4</v>
          </cell>
          <cell r="C106">
            <v>8.7480926047427132E-3</v>
          </cell>
          <cell r="I106">
            <v>8.7480926047427132E-3</v>
          </cell>
          <cell r="N106">
            <v>1.7496185209485426E-2</v>
          </cell>
        </row>
        <row r="107">
          <cell r="A107" t="str">
            <v>BID 621</v>
          </cell>
          <cell r="B107">
            <v>1.1426157699999999</v>
          </cell>
          <cell r="F107">
            <v>1.1426157800000001</v>
          </cell>
          <cell r="N107">
            <v>2.2852315499999998</v>
          </cell>
        </row>
        <row r="108">
          <cell r="A108" t="str">
            <v>BID 830</v>
          </cell>
          <cell r="G108">
            <v>6.9014141900000006</v>
          </cell>
          <cell r="M108">
            <v>6.9014141900000006</v>
          </cell>
          <cell r="N108">
            <v>13.802828380000001</v>
          </cell>
        </row>
        <row r="109">
          <cell r="A109" t="str">
            <v>BID 855</v>
          </cell>
          <cell r="C109">
            <v>0.84320547999999995</v>
          </cell>
          <cell r="N109">
            <v>0.84320547999999995</v>
          </cell>
        </row>
        <row r="110">
          <cell r="A110" t="str">
            <v>BID 863</v>
          </cell>
          <cell r="E110">
            <v>2.1218089999999998E-2</v>
          </cell>
          <cell r="K110">
            <v>2.1218089999999998E-2</v>
          </cell>
          <cell r="N110">
            <v>4.2436179999999997E-2</v>
          </cell>
        </row>
        <row r="111">
          <cell r="A111" t="str">
            <v>BID 867</v>
          </cell>
          <cell r="E111">
            <v>0.47034197999999999</v>
          </cell>
          <cell r="K111">
            <v>0.47034197999999999</v>
          </cell>
          <cell r="N111">
            <v>0.94068395999999999</v>
          </cell>
        </row>
        <row r="112">
          <cell r="A112" t="str">
            <v>BID 899</v>
          </cell>
          <cell r="D112">
            <v>9.0452052999999992</v>
          </cell>
          <cell r="G112">
            <v>8.0751048800000014</v>
          </cell>
          <cell r="J112">
            <v>3.2915403899999998</v>
          </cell>
          <cell r="M112">
            <v>8.0751048800000014</v>
          </cell>
          <cell r="N112">
            <v>28.48695545</v>
          </cell>
        </row>
        <row r="113">
          <cell r="A113" t="str">
            <v>BID 907</v>
          </cell>
          <cell r="D113">
            <v>0.64739437</v>
          </cell>
          <cell r="J113">
            <v>0.64739437</v>
          </cell>
          <cell r="N113">
            <v>1.29478874</v>
          </cell>
        </row>
        <row r="114">
          <cell r="A114" t="str">
            <v>BID 925</v>
          </cell>
          <cell r="G114">
            <v>0.47286607000000003</v>
          </cell>
          <cell r="M114">
            <v>0.47286607000000003</v>
          </cell>
          <cell r="N114">
            <v>0.94573214000000005</v>
          </cell>
        </row>
        <row r="115">
          <cell r="A115" t="str">
            <v>BID 925/OC</v>
          </cell>
          <cell r="D115">
            <v>0.88315001999999998</v>
          </cell>
          <cell r="J115">
            <v>0.88315001999999998</v>
          </cell>
          <cell r="N115">
            <v>1.76630004</v>
          </cell>
        </row>
        <row r="116">
          <cell r="A116" t="str">
            <v>BID 932</v>
          </cell>
          <cell r="G116">
            <v>0.9375</v>
          </cell>
          <cell r="M116">
            <v>0.9375</v>
          </cell>
          <cell r="N116">
            <v>1.875</v>
          </cell>
        </row>
        <row r="117">
          <cell r="A117" t="str">
            <v>BID 940</v>
          </cell>
          <cell r="C117">
            <v>3.2232188799999997</v>
          </cell>
          <cell r="I117">
            <v>3.2232188799999997</v>
          </cell>
          <cell r="N117">
            <v>6.4464377599999994</v>
          </cell>
        </row>
        <row r="118">
          <cell r="A118" t="str">
            <v>BID 962</v>
          </cell>
          <cell r="C118">
            <v>2.3927544300000001</v>
          </cell>
          <cell r="I118">
            <v>2.3927544300000001</v>
          </cell>
          <cell r="N118">
            <v>4.7855088600000002</v>
          </cell>
        </row>
        <row r="119">
          <cell r="A119" t="str">
            <v>BID 979</v>
          </cell>
          <cell r="C119">
            <v>11.957081070000001</v>
          </cell>
          <cell r="I119">
            <v>11.957081070000001</v>
          </cell>
          <cell r="N119">
            <v>23.914162140000002</v>
          </cell>
        </row>
        <row r="120">
          <cell r="A120" t="str">
            <v>BID 989</v>
          </cell>
          <cell r="D120">
            <v>0.93515886999999998</v>
          </cell>
          <cell r="J120">
            <v>0.93515886999999998</v>
          </cell>
          <cell r="N120">
            <v>1.87031774</v>
          </cell>
        </row>
        <row r="121">
          <cell r="A121" t="str">
            <v>BID 996</v>
          </cell>
          <cell r="D121">
            <v>0.45856140999999995</v>
          </cell>
          <cell r="J121">
            <v>0.45856140999999995</v>
          </cell>
          <cell r="N121">
            <v>0.91712281999999989</v>
          </cell>
        </row>
        <row r="122">
          <cell r="A122" t="str">
            <v>BID CBA</v>
          </cell>
          <cell r="F122">
            <v>7.0884345499999997</v>
          </cell>
          <cell r="L122">
            <v>7.0884345499999997</v>
          </cell>
          <cell r="N122">
            <v>14.176869099999999</v>
          </cell>
        </row>
        <row r="123">
          <cell r="A123" t="str">
            <v>BIRF  7318</v>
          </cell>
          <cell r="D123">
            <v>1.0445075699999999</v>
          </cell>
          <cell r="J123">
            <v>1.0445075699999999</v>
          </cell>
          <cell r="N123">
            <v>2.0890151399999999</v>
          </cell>
        </row>
        <row r="124">
          <cell r="A124" t="str">
            <v>BIRF  7353</v>
          </cell>
          <cell r="D124">
            <v>8.6838201000000002</v>
          </cell>
          <cell r="J124">
            <v>8.6838201000000002</v>
          </cell>
          <cell r="N124">
            <v>17.3676402</v>
          </cell>
        </row>
        <row r="125">
          <cell r="A125" t="str">
            <v>BIRF  7398</v>
          </cell>
          <cell r="F125">
            <v>5.0089894299999997</v>
          </cell>
          <cell r="L125">
            <v>5.0089894299999997</v>
          </cell>
          <cell r="N125">
            <v>10.017978859999999</v>
          </cell>
        </row>
        <row r="126">
          <cell r="A126" t="str">
            <v>BIRF  7409</v>
          </cell>
          <cell r="B126">
            <v>15.3807144</v>
          </cell>
          <cell r="H126">
            <v>15.3807144</v>
          </cell>
          <cell r="N126">
            <v>30.761428800000001</v>
          </cell>
        </row>
        <row r="127">
          <cell r="A127" t="str">
            <v>BIRF  7412</v>
          </cell>
          <cell r="D127">
            <v>11.035483719999998</v>
          </cell>
          <cell r="J127">
            <v>11.035483719999998</v>
          </cell>
          <cell r="N127">
            <v>22.070967439999997</v>
          </cell>
        </row>
        <row r="128">
          <cell r="A128" t="str">
            <v>BIRF 4634</v>
          </cell>
          <cell r="D128">
            <v>10.164899999999999</v>
          </cell>
          <cell r="J128">
            <v>10.1669</v>
          </cell>
          <cell r="N128">
            <v>20.331800000000001</v>
          </cell>
        </row>
        <row r="129">
          <cell r="A129" t="str">
            <v>BIRF 4640</v>
          </cell>
          <cell r="E129">
            <v>0.21190000000000001</v>
          </cell>
          <cell r="K129">
            <v>0.21366245</v>
          </cell>
          <cell r="N129">
            <v>0.42556245000000004</v>
          </cell>
        </row>
        <row r="130">
          <cell r="A130" t="str">
            <v>BIRF 7075</v>
          </cell>
          <cell r="C130">
            <v>24</v>
          </cell>
          <cell r="I130">
            <v>24</v>
          </cell>
          <cell r="N130">
            <v>48</v>
          </cell>
        </row>
        <row r="131">
          <cell r="A131" t="str">
            <v>BIRF 7157</v>
          </cell>
          <cell r="E131">
            <v>42.257235520000002</v>
          </cell>
          <cell r="K131">
            <v>43.749369549999997</v>
          </cell>
          <cell r="N131">
            <v>86.006605070000006</v>
          </cell>
        </row>
        <row r="132">
          <cell r="A132" t="str">
            <v>BIRF 7171</v>
          </cell>
          <cell r="C132">
            <v>26.15</v>
          </cell>
          <cell r="I132">
            <v>27.05</v>
          </cell>
          <cell r="N132">
            <v>53.2</v>
          </cell>
        </row>
        <row r="133">
          <cell r="A133" t="str">
            <v>BIRF 7199</v>
          </cell>
          <cell r="E133">
            <v>38.085000000000001</v>
          </cell>
          <cell r="K133">
            <v>39.450000000000003</v>
          </cell>
          <cell r="N133">
            <v>77.534999999999997</v>
          </cell>
        </row>
        <row r="134">
          <cell r="A134" t="str">
            <v>BIRF 7242</v>
          </cell>
          <cell r="G134">
            <v>11.055507499999999</v>
          </cell>
          <cell r="M134">
            <v>11.055507499999999</v>
          </cell>
          <cell r="N134">
            <v>22.111014999999998</v>
          </cell>
        </row>
        <row r="135">
          <cell r="A135" t="str">
            <v>BIRF 7268</v>
          </cell>
          <cell r="E135">
            <v>12.50000008</v>
          </cell>
          <cell r="K135">
            <v>12.50000008</v>
          </cell>
          <cell r="N135">
            <v>25.000000159999999</v>
          </cell>
        </row>
        <row r="136">
          <cell r="A136" t="str">
            <v>BIRF 7289</v>
          </cell>
          <cell r="D136">
            <v>7.6429212760131433</v>
          </cell>
          <cell r="J136">
            <v>11.195385720153341</v>
          </cell>
          <cell r="N136">
            <v>18.838306996166484</v>
          </cell>
        </row>
        <row r="137">
          <cell r="A137" t="str">
            <v>BIRF 7295</v>
          </cell>
          <cell r="C137">
            <v>6.7679407600000001</v>
          </cell>
          <cell r="I137">
            <v>6.7679407600000001</v>
          </cell>
          <cell r="N137">
            <v>13.53588152</v>
          </cell>
        </row>
        <row r="138">
          <cell r="A138" t="str">
            <v>BIRF 7301</v>
          </cell>
          <cell r="E138">
            <v>11.593402137</v>
          </cell>
          <cell r="K138">
            <v>12.647347763000001</v>
          </cell>
          <cell r="N138">
            <v>24.240749900000001</v>
          </cell>
        </row>
        <row r="139">
          <cell r="A139" t="str">
            <v>BIRF 7352</v>
          </cell>
          <cell r="D139">
            <v>2.0633350699999999</v>
          </cell>
          <cell r="J139">
            <v>2.0633350699999999</v>
          </cell>
          <cell r="N139">
            <v>4.1266701399999999</v>
          </cell>
        </row>
        <row r="140">
          <cell r="A140" t="str">
            <v>BIRF 7362</v>
          </cell>
          <cell r="G140">
            <v>3.6219628090000002</v>
          </cell>
          <cell r="M140">
            <v>3.6236621060000003</v>
          </cell>
          <cell r="N140">
            <v>7.2456249150000005</v>
          </cell>
        </row>
        <row r="141">
          <cell r="A141" t="str">
            <v>BIRF 7369</v>
          </cell>
          <cell r="D141">
            <v>19.249999980000002</v>
          </cell>
          <cell r="J141">
            <v>22.749999990000003</v>
          </cell>
          <cell r="N141">
            <v>41.999999970000005</v>
          </cell>
        </row>
        <row r="142">
          <cell r="A142" t="str">
            <v>BIRF 7382</v>
          </cell>
          <cell r="F142">
            <v>3.3496192699999998</v>
          </cell>
          <cell r="L142">
            <v>3.3496192699999998</v>
          </cell>
          <cell r="N142">
            <v>6.6992385399999996</v>
          </cell>
        </row>
        <row r="143">
          <cell r="A143" t="str">
            <v>BIRF 7385</v>
          </cell>
          <cell r="E143">
            <v>5.4797744899999996</v>
          </cell>
          <cell r="K143">
            <v>5.4797744899999996</v>
          </cell>
          <cell r="N143">
            <v>10.959548979999999</v>
          </cell>
        </row>
        <row r="144">
          <cell r="A144" t="str">
            <v>BIRF 7425</v>
          </cell>
          <cell r="B144">
            <v>1.85000002</v>
          </cell>
          <cell r="H144">
            <v>1.85000002</v>
          </cell>
          <cell r="N144">
            <v>3.7000000399999999</v>
          </cell>
        </row>
        <row r="145">
          <cell r="A145" t="str">
            <v>BIRF 7429</v>
          </cell>
          <cell r="E145">
            <v>6.3533948099999993</v>
          </cell>
          <cell r="K145">
            <v>6.3533948099999993</v>
          </cell>
          <cell r="N145">
            <v>12.706789619999999</v>
          </cell>
        </row>
        <row r="146">
          <cell r="A146" t="str">
            <v>BIRF 7442</v>
          </cell>
          <cell r="D146">
            <v>5.0000000300000007</v>
          </cell>
          <cell r="J146">
            <v>5.0000000300000007</v>
          </cell>
          <cell r="N146">
            <v>10.000000060000001</v>
          </cell>
        </row>
        <row r="147">
          <cell r="A147" t="str">
            <v>BIRF 7449</v>
          </cell>
          <cell r="B147">
            <v>0.91492039599999997</v>
          </cell>
          <cell r="H147">
            <v>0.91492039599999997</v>
          </cell>
          <cell r="N147">
            <v>1.8298407919999999</v>
          </cell>
        </row>
        <row r="148">
          <cell r="A148" t="str">
            <v>BIRF 7472</v>
          </cell>
          <cell r="E148">
            <v>15.3861784</v>
          </cell>
          <cell r="K148">
            <v>17.805466790000001</v>
          </cell>
          <cell r="N148">
            <v>33.191645190000003</v>
          </cell>
        </row>
        <row r="149">
          <cell r="A149" t="str">
            <v>BIRF 7473</v>
          </cell>
          <cell r="G149">
            <v>20.428240949999999</v>
          </cell>
          <cell r="M149">
            <v>20.428240949999999</v>
          </cell>
          <cell r="N149">
            <v>40.856481899999999</v>
          </cell>
        </row>
        <row r="150">
          <cell r="A150" t="str">
            <v>BIRF 7474</v>
          </cell>
          <cell r="B150">
            <v>10.161476460000001</v>
          </cell>
          <cell r="H150">
            <v>10.161476460000001</v>
          </cell>
          <cell r="N150">
            <v>20.322952920000002</v>
          </cell>
        </row>
        <row r="151">
          <cell r="A151" t="str">
            <v>BIRF 7478</v>
          </cell>
          <cell r="B151">
            <v>2.2383821500000001</v>
          </cell>
          <cell r="H151">
            <v>2.2383821500000001</v>
          </cell>
          <cell r="N151">
            <v>4.4767643000000001</v>
          </cell>
        </row>
        <row r="152">
          <cell r="A152" t="str">
            <v>BIRF 7520</v>
          </cell>
          <cell r="D152">
            <v>0.65130653399999994</v>
          </cell>
          <cell r="J152">
            <v>0.65130653399999994</v>
          </cell>
          <cell r="N152">
            <v>1.3026130679999999</v>
          </cell>
        </row>
        <row r="153">
          <cell r="A153" t="str">
            <v>BIRF 7572</v>
          </cell>
          <cell r="D153">
            <v>0.39970566000000002</v>
          </cell>
          <cell r="J153">
            <v>0.39970566000000002</v>
          </cell>
          <cell r="N153">
            <v>0.79941132000000004</v>
          </cell>
        </row>
        <row r="154">
          <cell r="A154" t="str">
            <v>BIRF 7583</v>
          </cell>
          <cell r="D154">
            <v>0.239499762</v>
          </cell>
          <cell r="J154">
            <v>0.239499762</v>
          </cell>
          <cell r="N154">
            <v>0.47899952400000001</v>
          </cell>
        </row>
        <row r="155">
          <cell r="A155" t="str">
            <v>BIRF 7597</v>
          </cell>
          <cell r="D155">
            <v>2.9567320929999998</v>
          </cell>
          <cell r="J155">
            <v>2.9567320929999998</v>
          </cell>
          <cell r="N155">
            <v>5.9134641859999997</v>
          </cell>
        </row>
        <row r="156">
          <cell r="A156" t="str">
            <v>BIRF 7599</v>
          </cell>
          <cell r="E156">
            <v>1.942286996</v>
          </cell>
          <cell r="K156">
            <v>1.942286996</v>
          </cell>
          <cell r="N156">
            <v>3.884573992</v>
          </cell>
        </row>
        <row r="157">
          <cell r="A157" t="str">
            <v>BIRF 7617</v>
          </cell>
          <cell r="D157">
            <v>0.99733705000000006</v>
          </cell>
          <cell r="J157">
            <v>0.99733705000000006</v>
          </cell>
          <cell r="N157">
            <v>1.9946741000000001</v>
          </cell>
        </row>
        <row r="158">
          <cell r="A158" t="str">
            <v>BIRF 7703</v>
          </cell>
          <cell r="G158">
            <v>8.9942700000000002</v>
          </cell>
          <cell r="M158">
            <v>8.9942700000000002</v>
          </cell>
          <cell r="N158">
            <v>17.98854</v>
          </cell>
        </row>
        <row r="159">
          <cell r="A159" t="str">
            <v>BIRF 7706</v>
          </cell>
          <cell r="D159">
            <v>0.15367049999999999</v>
          </cell>
          <cell r="J159">
            <v>0.15367049999999999</v>
          </cell>
          <cell r="N159">
            <v>0.30734099999999998</v>
          </cell>
        </row>
        <row r="160">
          <cell r="A160" t="str">
            <v>BIRF 7794</v>
          </cell>
          <cell r="D160">
            <v>0.952055286</v>
          </cell>
          <cell r="J160">
            <v>0.952055286</v>
          </cell>
          <cell r="N160">
            <v>1.904110572</v>
          </cell>
        </row>
        <row r="161">
          <cell r="A161" t="str">
            <v>BIRF 7816</v>
          </cell>
          <cell r="C161">
            <v>0.24995199600000001</v>
          </cell>
          <cell r="I161">
            <v>0.24995199600000001</v>
          </cell>
          <cell r="N161">
            <v>0.49990399200000002</v>
          </cell>
        </row>
        <row r="162">
          <cell r="A162" t="str">
            <v>BIRF 7833</v>
          </cell>
          <cell r="F162">
            <v>1.2408462790000001</v>
          </cell>
          <cell r="L162">
            <v>1.2408462790000001</v>
          </cell>
          <cell r="N162">
            <v>2.4816925580000002</v>
          </cell>
        </row>
        <row r="163">
          <cell r="A163" t="str">
            <v>BIRF 7843</v>
          </cell>
          <cell r="D163">
            <v>2.82</v>
          </cell>
          <cell r="J163">
            <v>2.82</v>
          </cell>
          <cell r="N163">
            <v>5.64</v>
          </cell>
        </row>
        <row r="164">
          <cell r="A164" t="str">
            <v>BIRF 7853</v>
          </cell>
          <cell r="C164">
            <v>0.97305490000000006</v>
          </cell>
          <cell r="I164">
            <v>0.97305490000000006</v>
          </cell>
          <cell r="N164">
            <v>1.9461098000000001</v>
          </cell>
        </row>
        <row r="165">
          <cell r="A165" t="str">
            <v>BIRF 7947</v>
          </cell>
          <cell r="C165">
            <v>0</v>
          </cell>
          <cell r="I165">
            <v>0</v>
          </cell>
          <cell r="N165">
            <v>0</v>
          </cell>
        </row>
        <row r="166">
          <cell r="A166" t="str">
            <v>BIRF 7991</v>
          </cell>
          <cell r="D166">
            <v>0</v>
          </cell>
          <cell r="J166">
            <v>0</v>
          </cell>
          <cell r="N166">
            <v>0</v>
          </cell>
        </row>
        <row r="167">
          <cell r="A167" t="str">
            <v>BIRF 7992</v>
          </cell>
          <cell r="D167">
            <v>0</v>
          </cell>
          <cell r="J167">
            <v>0</v>
          </cell>
          <cell r="N167">
            <v>0</v>
          </cell>
        </row>
        <row r="168">
          <cell r="A168" t="str">
            <v>BIRF 7993</v>
          </cell>
          <cell r="D168">
            <v>0</v>
          </cell>
          <cell r="J168">
            <v>0</v>
          </cell>
          <cell r="N168">
            <v>0</v>
          </cell>
        </row>
        <row r="169">
          <cell r="A169" t="str">
            <v>BIRF 8008</v>
          </cell>
          <cell r="F169">
            <v>0</v>
          </cell>
          <cell r="L169">
            <v>0</v>
          </cell>
          <cell r="N169">
            <v>0</v>
          </cell>
        </row>
        <row r="170">
          <cell r="A170" t="str">
            <v>BIRF 8017</v>
          </cell>
          <cell r="E170">
            <v>0</v>
          </cell>
          <cell r="K170">
            <v>0</v>
          </cell>
          <cell r="N170">
            <v>0</v>
          </cell>
        </row>
        <row r="171">
          <cell r="A171" t="str">
            <v>BIRF 8032</v>
          </cell>
          <cell r="G171">
            <v>0</v>
          </cell>
          <cell r="M171">
            <v>0</v>
          </cell>
          <cell r="N171">
            <v>0</v>
          </cell>
        </row>
        <row r="172">
          <cell r="A172" t="str">
            <v>BIRF 8062</v>
          </cell>
          <cell r="F172">
            <v>0</v>
          </cell>
          <cell r="L172">
            <v>0</v>
          </cell>
          <cell r="N172">
            <v>0</v>
          </cell>
        </row>
        <row r="173">
          <cell r="A173" t="str">
            <v>BIRF P448</v>
          </cell>
          <cell r="D173">
            <v>6.7341999999999999E-2</v>
          </cell>
          <cell r="J173">
            <v>6.7341999999999999E-2</v>
          </cell>
          <cell r="N173">
            <v>0.134684</v>
          </cell>
        </row>
        <row r="174">
          <cell r="A174" t="str">
            <v>BNA/NASA</v>
          </cell>
          <cell r="C174">
            <v>1.8689927256630641</v>
          </cell>
          <cell r="F174">
            <v>1.8689927256630641</v>
          </cell>
          <cell r="I174">
            <v>1.8689927256630641</v>
          </cell>
          <cell r="L174">
            <v>1.8689927256630641</v>
          </cell>
          <cell r="N174">
            <v>7.4759709026522563</v>
          </cell>
        </row>
        <row r="175">
          <cell r="A175" t="str">
            <v>BNA/REST</v>
          </cell>
          <cell r="D175">
            <v>0</v>
          </cell>
          <cell r="J175">
            <v>0</v>
          </cell>
          <cell r="N175">
            <v>0</v>
          </cell>
        </row>
        <row r="176">
          <cell r="A176" t="str">
            <v>BONAR $ 2017 200PB</v>
          </cell>
          <cell r="D176">
            <v>0</v>
          </cell>
          <cell r="G176">
            <v>0</v>
          </cell>
          <cell r="J176">
            <v>0</v>
          </cell>
          <cell r="M176">
            <v>0</v>
          </cell>
          <cell r="N176">
            <v>0</v>
          </cell>
        </row>
        <row r="177">
          <cell r="A177" t="str">
            <v>BONAR $ 2019 250PB</v>
          </cell>
          <cell r="D177">
            <v>0</v>
          </cell>
          <cell r="G177">
            <v>0</v>
          </cell>
          <cell r="J177">
            <v>0</v>
          </cell>
          <cell r="M177">
            <v>0</v>
          </cell>
          <cell r="N177">
            <v>0</v>
          </cell>
        </row>
        <row r="178">
          <cell r="A178" t="str">
            <v>BONAR $ 2019 300PB</v>
          </cell>
          <cell r="D178">
            <v>0</v>
          </cell>
          <cell r="G178">
            <v>0</v>
          </cell>
          <cell r="J178">
            <v>0</v>
          </cell>
          <cell r="M178">
            <v>0</v>
          </cell>
          <cell r="N178">
            <v>0</v>
          </cell>
        </row>
        <row r="179">
          <cell r="A179" t="str">
            <v>BONAR $ 2020 300PB</v>
          </cell>
          <cell r="D179">
            <v>0</v>
          </cell>
          <cell r="G179">
            <v>0</v>
          </cell>
          <cell r="J179">
            <v>0</v>
          </cell>
          <cell r="M179">
            <v>0</v>
          </cell>
          <cell r="N179">
            <v>0</v>
          </cell>
        </row>
        <row r="180">
          <cell r="A180" t="str">
            <v>BONAR 16 $</v>
          </cell>
          <cell r="D180">
            <v>1541.0458586939146</v>
          </cell>
          <cell r="N180">
            <v>1541.0458586939146</v>
          </cell>
        </row>
        <row r="181">
          <cell r="A181" t="str">
            <v>BONAR 18 $</v>
          </cell>
          <cell r="C181">
            <v>0</v>
          </cell>
          <cell r="F181">
            <v>0</v>
          </cell>
          <cell r="I181">
            <v>0</v>
          </cell>
          <cell r="L181">
            <v>0</v>
          </cell>
          <cell r="N181">
            <v>0</v>
          </cell>
        </row>
        <row r="182">
          <cell r="A182" t="str">
            <v>BONAR U$S 2018</v>
          </cell>
          <cell r="F182">
            <v>0</v>
          </cell>
          <cell r="L182">
            <v>0</v>
          </cell>
          <cell r="N182">
            <v>0</v>
          </cell>
        </row>
        <row r="183">
          <cell r="A183" t="str">
            <v>BONAR U$S 2019</v>
          </cell>
          <cell r="D183">
            <v>0</v>
          </cell>
          <cell r="J183">
            <v>0</v>
          </cell>
          <cell r="N183">
            <v>0</v>
          </cell>
        </row>
        <row r="184">
          <cell r="A184" t="str">
            <v>BONAR U$S 2024 8,75%</v>
          </cell>
          <cell r="F184">
            <v>0</v>
          </cell>
          <cell r="L184">
            <v>0</v>
          </cell>
          <cell r="N184">
            <v>0</v>
          </cell>
        </row>
        <row r="185">
          <cell r="A185" t="str">
            <v>BONAR X</v>
          </cell>
          <cell r="E185">
            <v>0</v>
          </cell>
          <cell r="K185">
            <v>0</v>
          </cell>
          <cell r="N185">
            <v>0</v>
          </cell>
        </row>
        <row r="186">
          <cell r="A186" t="str">
            <v>BT 2016 $</v>
          </cell>
          <cell r="D186">
            <v>12.127768929383844</v>
          </cell>
          <cell r="G186">
            <v>12.127768929383844</v>
          </cell>
          <cell r="J186">
            <v>12.127768929383844</v>
          </cell>
          <cell r="M186">
            <v>12.127768929383844</v>
          </cell>
          <cell r="N186">
            <v>48.511075717535377</v>
          </cell>
        </row>
        <row r="187">
          <cell r="A187" t="str">
            <v>BT 2089</v>
          </cell>
          <cell r="B187">
            <v>1.0838512244396079</v>
          </cell>
          <cell r="N187">
            <v>1.0838512244396079</v>
          </cell>
        </row>
        <row r="188">
          <cell r="A188" t="str">
            <v>CAF  INV PUB SECT ELE</v>
          </cell>
          <cell r="G188">
            <v>15.277777779999999</v>
          </cell>
          <cell r="M188">
            <v>15.277777779999999</v>
          </cell>
          <cell r="N188">
            <v>30.555555559999998</v>
          </cell>
        </row>
        <row r="189">
          <cell r="A189" t="str">
            <v>CAF  VIAL PAR ARGENT</v>
          </cell>
          <cell r="F189">
            <v>4.7652035799999997</v>
          </cell>
          <cell r="L189">
            <v>4.7652035799999997</v>
          </cell>
          <cell r="N189">
            <v>9.5304071599999993</v>
          </cell>
        </row>
        <row r="190">
          <cell r="A190" t="str">
            <v>CAF 4537</v>
          </cell>
          <cell r="G190">
            <v>8.0244305499999999</v>
          </cell>
          <cell r="M190">
            <v>8.0244305499999999</v>
          </cell>
          <cell r="N190">
            <v>16.0488611</v>
          </cell>
        </row>
        <row r="191">
          <cell r="A191" t="str">
            <v>CAF 4538</v>
          </cell>
          <cell r="G191">
            <v>2.83343882</v>
          </cell>
          <cell r="M191">
            <v>2.83343882</v>
          </cell>
          <cell r="N191">
            <v>5.66687764</v>
          </cell>
        </row>
        <row r="192">
          <cell r="A192" t="str">
            <v>CAF 6565</v>
          </cell>
          <cell r="B192">
            <v>1.8</v>
          </cell>
          <cell r="H192">
            <v>1.8</v>
          </cell>
          <cell r="N192">
            <v>3.6</v>
          </cell>
        </row>
        <row r="193">
          <cell r="A193" t="str">
            <v>CAF 6566</v>
          </cell>
          <cell r="B193">
            <v>1.1073485810000001</v>
          </cell>
          <cell r="H193">
            <v>1.1073485810000001</v>
          </cell>
          <cell r="N193">
            <v>2.2146971620000002</v>
          </cell>
        </row>
        <row r="194">
          <cell r="A194" t="str">
            <v>CAF 6567</v>
          </cell>
          <cell r="B194">
            <v>0.32038708799999999</v>
          </cell>
          <cell r="H194">
            <v>0.32038708799999999</v>
          </cell>
          <cell r="N194">
            <v>0.64077417599999997</v>
          </cell>
        </row>
        <row r="195">
          <cell r="A195" t="str">
            <v>CAF 6568</v>
          </cell>
          <cell r="B195">
            <v>5.8175249999999998</v>
          </cell>
          <cell r="H195">
            <v>5.8175249999999998</v>
          </cell>
          <cell r="N195">
            <v>11.63505</v>
          </cell>
        </row>
        <row r="196">
          <cell r="A196" t="str">
            <v>CAF 6570</v>
          </cell>
          <cell r="B196">
            <v>1.7514722199999999</v>
          </cell>
          <cell r="H196">
            <v>1.7514722199999999</v>
          </cell>
          <cell r="N196">
            <v>3.5029444399999998</v>
          </cell>
        </row>
        <row r="197">
          <cell r="A197" t="str">
            <v>CAF 6966</v>
          </cell>
          <cell r="G197">
            <v>20.833333329999999</v>
          </cell>
          <cell r="M197">
            <v>20.833333329999999</v>
          </cell>
          <cell r="N197">
            <v>41.666666659999997</v>
          </cell>
        </row>
        <row r="198">
          <cell r="A198" t="str">
            <v>CAF 7352</v>
          </cell>
          <cell r="D198">
            <v>6.3630000000000004</v>
          </cell>
          <cell r="J198">
            <v>6.3630000000000004</v>
          </cell>
          <cell r="N198">
            <v>12.726000000000001</v>
          </cell>
        </row>
        <row r="199">
          <cell r="A199" t="str">
            <v>CAF 7353</v>
          </cell>
          <cell r="D199">
            <v>0.28043750000000001</v>
          </cell>
          <cell r="J199">
            <v>0.28043750000000001</v>
          </cell>
          <cell r="N199">
            <v>0.56087500000000001</v>
          </cell>
        </row>
        <row r="200">
          <cell r="A200" t="str">
            <v>CAF 7551</v>
          </cell>
          <cell r="D200">
            <v>4.5411871229999994</v>
          </cell>
          <cell r="J200">
            <v>4.5411871229999994</v>
          </cell>
          <cell r="N200">
            <v>9.0823742459999988</v>
          </cell>
        </row>
        <row r="201">
          <cell r="A201" t="str">
            <v>CAF 7769</v>
          </cell>
          <cell r="E201">
            <v>5.5649999999999998E-2</v>
          </cell>
          <cell r="K201">
            <v>5.5649999999999998E-2</v>
          </cell>
          <cell r="N201">
            <v>0.1113</v>
          </cell>
        </row>
        <row r="202">
          <cell r="A202" t="str">
            <v>CAF 7790</v>
          </cell>
          <cell r="E202">
            <v>0</v>
          </cell>
          <cell r="K202">
            <v>0.63593750000000004</v>
          </cell>
          <cell r="N202">
            <v>0.63593750000000004</v>
          </cell>
        </row>
        <row r="203">
          <cell r="A203" t="str">
            <v>CAF 7864</v>
          </cell>
          <cell r="B203">
            <v>0</v>
          </cell>
          <cell r="H203">
            <v>0</v>
          </cell>
          <cell r="N203">
            <v>0</v>
          </cell>
        </row>
        <row r="204">
          <cell r="A204" t="str">
            <v>CAF 7882</v>
          </cell>
          <cell r="C204">
            <v>8.5916809999999996E-2</v>
          </cell>
          <cell r="I204">
            <v>8.5916809999999996E-2</v>
          </cell>
          <cell r="N204">
            <v>0.17183361999999999</v>
          </cell>
        </row>
        <row r="205">
          <cell r="A205" t="str">
            <v>CAF 7908</v>
          </cell>
          <cell r="C205">
            <v>0.27777778000000003</v>
          </cell>
          <cell r="I205">
            <v>0.27777778000000003</v>
          </cell>
          <cell r="N205">
            <v>0.55555556000000006</v>
          </cell>
        </row>
        <row r="206">
          <cell r="A206" t="str">
            <v>CAF 7970</v>
          </cell>
          <cell r="F206">
            <v>0</v>
          </cell>
          <cell r="L206">
            <v>0</v>
          </cell>
          <cell r="N206">
            <v>0</v>
          </cell>
        </row>
        <row r="207">
          <cell r="A207" t="str">
            <v>CAF 8015</v>
          </cell>
          <cell r="G207">
            <v>3.5709</v>
          </cell>
          <cell r="M207">
            <v>3.5709</v>
          </cell>
          <cell r="N207">
            <v>7.1417999999999999</v>
          </cell>
        </row>
        <row r="208">
          <cell r="A208" t="str">
            <v>CAF 8026</v>
          </cell>
          <cell r="G208">
            <v>0</v>
          </cell>
          <cell r="M208">
            <v>4.9875887130000001</v>
          </cell>
          <cell r="N208">
            <v>4.9875887130000001</v>
          </cell>
        </row>
        <row r="209">
          <cell r="A209" t="str">
            <v>CAF 8028</v>
          </cell>
          <cell r="G209">
            <v>0</v>
          </cell>
          <cell r="M209">
            <v>0</v>
          </cell>
          <cell r="N209">
            <v>0</v>
          </cell>
        </row>
        <row r="210">
          <cell r="A210" t="str">
            <v>CAF 8031</v>
          </cell>
          <cell r="G210">
            <v>0</v>
          </cell>
          <cell r="M210">
            <v>0</v>
          </cell>
          <cell r="N210">
            <v>0</v>
          </cell>
        </row>
        <row r="211">
          <cell r="A211" t="str">
            <v>CAF 8079</v>
          </cell>
          <cell r="C211">
            <v>0</v>
          </cell>
          <cell r="I211">
            <v>1.0191666699999999</v>
          </cell>
          <cell r="N211">
            <v>1.0191666699999999</v>
          </cell>
        </row>
        <row r="212">
          <cell r="A212" t="str">
            <v>CAF 8083</v>
          </cell>
          <cell r="C212">
            <v>0</v>
          </cell>
          <cell r="I212">
            <v>0.23627777999999999</v>
          </cell>
          <cell r="N212">
            <v>0.23627777999999999</v>
          </cell>
        </row>
        <row r="213">
          <cell r="A213" t="str">
            <v>CAF 8086</v>
          </cell>
          <cell r="C213">
            <v>0</v>
          </cell>
          <cell r="I213">
            <v>0</v>
          </cell>
          <cell r="N213">
            <v>0</v>
          </cell>
        </row>
        <row r="214">
          <cell r="A214" t="str">
            <v>CAF AGUA PO</v>
          </cell>
          <cell r="F214">
            <v>13.58730158</v>
          </cell>
          <cell r="L214">
            <v>13.58730158</v>
          </cell>
          <cell r="N214">
            <v>27.17460316</v>
          </cell>
        </row>
        <row r="215">
          <cell r="A215" t="str">
            <v>CAF II</v>
          </cell>
          <cell r="G215">
            <v>2.0048226200000001</v>
          </cell>
          <cell r="M215">
            <v>2.0048226200000001</v>
          </cell>
          <cell r="N215">
            <v>4.0096452400000002</v>
          </cell>
        </row>
        <row r="216">
          <cell r="A216" t="str">
            <v>CAF PR</v>
          </cell>
          <cell r="C216">
            <v>11.538461539999998</v>
          </cell>
          <cell r="I216">
            <v>11.538461539999998</v>
          </cell>
          <cell r="N216">
            <v>23.076923079999997</v>
          </cell>
        </row>
        <row r="217">
          <cell r="A217" t="str">
            <v>CHINA CITIC-ARG.U$</v>
          </cell>
          <cell r="B217">
            <v>6.0691821399999997</v>
          </cell>
          <cell r="D217">
            <v>0</v>
          </cell>
          <cell r="E217">
            <v>18.074263639999995</v>
          </cell>
          <cell r="H217">
            <v>6.0691821399999997</v>
          </cell>
          <cell r="J217">
            <v>0</v>
          </cell>
          <cell r="K217">
            <v>18.074263639999995</v>
          </cell>
          <cell r="N217">
            <v>48.286891559999987</v>
          </cell>
        </row>
        <row r="218">
          <cell r="A218" t="str">
            <v>CITILA/RELEXT</v>
          </cell>
          <cell r="B218">
            <v>7.1299600000000003E-3</v>
          </cell>
          <cell r="C218">
            <v>7.1717100000000004E-3</v>
          </cell>
          <cell r="D218">
            <v>7.5224999999999997E-3</v>
          </cell>
          <cell r="E218">
            <v>7.2577600000000003E-3</v>
          </cell>
          <cell r="F218">
            <v>7.4518599999999994E-3</v>
          </cell>
          <cell r="G218">
            <v>7.3438900000000005E-3</v>
          </cell>
          <cell r="H218">
            <v>7.5357000000000002E-3</v>
          </cell>
          <cell r="I218">
            <v>7.4310200000000009E-3</v>
          </cell>
          <cell r="J218">
            <v>7.4745300000000001E-3</v>
          </cell>
          <cell r="K218">
            <v>7.6628699999999996E-3</v>
          </cell>
          <cell r="L218">
            <v>7.5631700000000001E-3</v>
          </cell>
          <cell r="M218">
            <v>7.7491499999999998E-3</v>
          </cell>
          <cell r="N218">
            <v>8.9294119999999991E-2</v>
          </cell>
        </row>
        <row r="219">
          <cell r="A219" t="str">
            <v>CLPARIS</v>
          </cell>
          <cell r="F219">
            <v>2243.5574592097018</v>
          </cell>
          <cell r="N219">
            <v>2243.5574592097018</v>
          </cell>
        </row>
        <row r="220">
          <cell r="A220" t="str">
            <v>CUASIPAR</v>
          </cell>
          <cell r="G220">
            <v>0</v>
          </cell>
          <cell r="M220">
            <v>0</v>
          </cell>
          <cell r="N220">
            <v>0</v>
          </cell>
        </row>
        <row r="221">
          <cell r="A221" t="str">
            <v>DISC $+CER</v>
          </cell>
          <cell r="G221">
            <v>0</v>
          </cell>
          <cell r="M221">
            <v>0</v>
          </cell>
          <cell r="N221">
            <v>0</v>
          </cell>
        </row>
        <row r="222">
          <cell r="A222" t="str">
            <v>DISC EUR</v>
          </cell>
          <cell r="G222">
            <v>0</v>
          </cell>
          <cell r="M222">
            <v>0</v>
          </cell>
          <cell r="N222">
            <v>0</v>
          </cell>
        </row>
        <row r="223">
          <cell r="A223" t="str">
            <v>DISC JPY</v>
          </cell>
          <cell r="G223">
            <v>0</v>
          </cell>
          <cell r="M223">
            <v>0</v>
          </cell>
          <cell r="N223">
            <v>0</v>
          </cell>
        </row>
        <row r="224">
          <cell r="A224" t="str">
            <v>DISC USD</v>
          </cell>
          <cell r="G224">
            <v>0</v>
          </cell>
          <cell r="M224">
            <v>0</v>
          </cell>
          <cell r="N224">
            <v>0</v>
          </cell>
        </row>
        <row r="225">
          <cell r="A225" t="str">
            <v>DISD</v>
          </cell>
          <cell r="F225">
            <v>0</v>
          </cell>
          <cell r="L225">
            <v>0</v>
          </cell>
          <cell r="N225">
            <v>0</v>
          </cell>
        </row>
        <row r="226">
          <cell r="A226" t="str">
            <v>DISDDM</v>
          </cell>
          <cell r="F226">
            <v>0</v>
          </cell>
          <cell r="L226">
            <v>0</v>
          </cell>
          <cell r="N226">
            <v>0</v>
          </cell>
        </row>
        <row r="227">
          <cell r="A227" t="str">
            <v>EL/DEM-52</v>
          </cell>
          <cell r="J227">
            <v>29.878094194961662</v>
          </cell>
          <cell r="N227">
            <v>29.878094194961662</v>
          </cell>
        </row>
        <row r="228">
          <cell r="A228" t="str">
            <v>EL/DEM-55</v>
          </cell>
          <cell r="L228">
            <v>0</v>
          </cell>
          <cell r="N228">
            <v>0</v>
          </cell>
        </row>
        <row r="229">
          <cell r="A229" t="str">
            <v>EL/EUR-81</v>
          </cell>
          <cell r="F229">
            <v>0</v>
          </cell>
          <cell r="N229">
            <v>0</v>
          </cell>
        </row>
        <row r="230">
          <cell r="A230" t="str">
            <v>EL/USD-89</v>
          </cell>
          <cell r="D230">
            <v>1.02144E-3</v>
          </cell>
          <cell r="J230">
            <v>1.02144E-3</v>
          </cell>
          <cell r="N230">
            <v>2.04288E-3</v>
          </cell>
        </row>
        <row r="231">
          <cell r="A231" t="str">
            <v>EXIMBANK CHINA TRANSP</v>
          </cell>
          <cell r="B231">
            <v>6.9813635700000001</v>
          </cell>
          <cell r="H231">
            <v>6.9813635700000001</v>
          </cell>
          <cell r="N231">
            <v>13.96272714</v>
          </cell>
        </row>
        <row r="232">
          <cell r="A232" t="str">
            <v>FERRO</v>
          </cell>
          <cell r="E232">
            <v>0</v>
          </cell>
          <cell r="K232">
            <v>0</v>
          </cell>
          <cell r="N232">
            <v>0</v>
          </cell>
        </row>
        <row r="233">
          <cell r="A233" t="str">
            <v>FIDA 648</v>
          </cell>
          <cell r="G233">
            <v>0.6769176271448446</v>
          </cell>
          <cell r="M233">
            <v>0.6769176271448446</v>
          </cell>
          <cell r="N233">
            <v>1.3538352542896892</v>
          </cell>
        </row>
        <row r="234">
          <cell r="A234" t="str">
            <v>FIDA 713</v>
          </cell>
          <cell r="E234">
            <v>0.62628042974184572</v>
          </cell>
          <cell r="K234">
            <v>0.62628042974184572</v>
          </cell>
          <cell r="N234">
            <v>1.2525608594836914</v>
          </cell>
        </row>
        <row r="235">
          <cell r="A235" t="str">
            <v>FIDA E4</v>
          </cell>
          <cell r="G235">
            <v>0.41137599619941562</v>
          </cell>
          <cell r="M235">
            <v>0.25506260627608596</v>
          </cell>
          <cell r="N235">
            <v>0.66643860247550157</v>
          </cell>
        </row>
        <row r="236">
          <cell r="A236" t="str">
            <v>FINANC BNA $ 19045</v>
          </cell>
          <cell r="B236">
            <v>49.856155555965422</v>
          </cell>
          <cell r="C236">
            <v>49.856155555965422</v>
          </cell>
          <cell r="D236">
            <v>49.856155555965422</v>
          </cell>
          <cell r="E236">
            <v>49.856155555965422</v>
          </cell>
          <cell r="F236">
            <v>49.856155555965422</v>
          </cell>
          <cell r="G236">
            <v>49.856155555965422</v>
          </cell>
          <cell r="H236">
            <v>49.856155555965422</v>
          </cell>
          <cell r="I236">
            <v>49.856155555965422</v>
          </cell>
          <cell r="J236">
            <v>49.856155555965422</v>
          </cell>
          <cell r="K236">
            <v>49.856155555965422</v>
          </cell>
          <cell r="L236">
            <v>49.856155555965422</v>
          </cell>
          <cell r="M236">
            <v>49.856155560883835</v>
          </cell>
          <cell r="N236">
            <v>598.27386667650353</v>
          </cell>
        </row>
        <row r="237">
          <cell r="A237" t="str">
            <v>FONP 06/94</v>
          </cell>
          <cell r="D237">
            <v>1.715356409</v>
          </cell>
          <cell r="N237">
            <v>1.715356409</v>
          </cell>
        </row>
        <row r="238">
          <cell r="A238" t="str">
            <v>FONP 13/03</v>
          </cell>
          <cell r="D238">
            <v>2.3181818199999999</v>
          </cell>
          <cell r="J238">
            <v>2.3181818199999999</v>
          </cell>
          <cell r="N238">
            <v>4.6363636399999999</v>
          </cell>
        </row>
        <row r="239">
          <cell r="A239" t="str">
            <v>FONP 14/04</v>
          </cell>
          <cell r="G239">
            <v>1.1633313799999998</v>
          </cell>
          <cell r="M239">
            <v>1.1633313799999998</v>
          </cell>
          <cell r="N239">
            <v>2.3266627599999996</v>
          </cell>
        </row>
        <row r="240">
          <cell r="A240" t="str">
            <v>FONP 17/2006</v>
          </cell>
          <cell r="B240">
            <v>0.25720690000000002</v>
          </cell>
          <cell r="H240">
            <v>0.25720690000000002</v>
          </cell>
          <cell r="N240">
            <v>0.51441380000000003</v>
          </cell>
        </row>
        <row r="241">
          <cell r="A241" t="str">
            <v>FONP 18 /2006</v>
          </cell>
          <cell r="C241">
            <v>0.21623104999999998</v>
          </cell>
          <cell r="I241">
            <v>0.21623104999999998</v>
          </cell>
          <cell r="N241">
            <v>0.43246209999999996</v>
          </cell>
        </row>
        <row r="242">
          <cell r="A242" t="str">
            <v>GLO17 PES</v>
          </cell>
          <cell r="B242">
            <v>0</v>
          </cell>
          <cell r="H242">
            <v>0</v>
          </cell>
          <cell r="N242">
            <v>0</v>
          </cell>
        </row>
        <row r="243">
          <cell r="A243" t="str">
            <v>GLOBAL 2017 USD</v>
          </cell>
          <cell r="G243">
            <v>0</v>
          </cell>
          <cell r="M243">
            <v>0</v>
          </cell>
          <cell r="N243">
            <v>0</v>
          </cell>
        </row>
        <row r="244">
          <cell r="A244" t="str">
            <v>I.C.O.-PCIA. DE JUJUY</v>
          </cell>
          <cell r="B244">
            <v>1.7071453587075573</v>
          </cell>
          <cell r="H244">
            <v>1.7071453587075573</v>
          </cell>
          <cell r="N244">
            <v>3.4142907174151147</v>
          </cell>
        </row>
        <row r="245">
          <cell r="A245" t="str">
            <v>I.C.O.-PCIA. DE SAN JUAN</v>
          </cell>
          <cell r="B245">
            <v>1.7570894441401967</v>
          </cell>
          <cell r="H245">
            <v>1.7570894441401967</v>
          </cell>
          <cell r="N245">
            <v>3.5141788882803935</v>
          </cell>
        </row>
        <row r="246">
          <cell r="A246" t="str">
            <v>ICE/ASEGSAL</v>
          </cell>
          <cell r="B246">
            <v>0.10730121000000001</v>
          </cell>
          <cell r="H246">
            <v>0.10730121000000001</v>
          </cell>
          <cell r="N246">
            <v>0.21460242000000002</v>
          </cell>
        </row>
        <row r="247">
          <cell r="A247" t="str">
            <v>ICE/CORTE</v>
          </cell>
          <cell r="E247">
            <v>9.3219579999999996E-2</v>
          </cell>
          <cell r="K247">
            <v>9.3219579999999996E-2</v>
          </cell>
          <cell r="N247">
            <v>0.18643915999999999</v>
          </cell>
        </row>
        <row r="248">
          <cell r="A248" t="str">
            <v>ICE/DEFENSA</v>
          </cell>
          <cell r="B248">
            <v>0.72804878000000006</v>
          </cell>
          <cell r="H248">
            <v>0.72804878000000006</v>
          </cell>
          <cell r="N248">
            <v>1.4560975600000001</v>
          </cell>
        </row>
        <row r="249">
          <cell r="A249" t="str">
            <v>ICE/JUSTICIA</v>
          </cell>
          <cell r="B249">
            <v>9.8774089999999995E-2</v>
          </cell>
          <cell r="H249">
            <v>9.8774089999999995E-2</v>
          </cell>
          <cell r="N249">
            <v>0.19754817999999999</v>
          </cell>
        </row>
        <row r="250">
          <cell r="A250" t="str">
            <v>ICE/MCBA</v>
          </cell>
          <cell r="G250">
            <v>0.35395259000000001</v>
          </cell>
          <cell r="M250">
            <v>0.35395259000000001</v>
          </cell>
          <cell r="N250">
            <v>0.70790518000000002</v>
          </cell>
        </row>
        <row r="251">
          <cell r="A251" t="str">
            <v>ICE/PREFEC</v>
          </cell>
          <cell r="G251">
            <v>6.6803979999999999E-2</v>
          </cell>
          <cell r="M251">
            <v>6.6803979999999999E-2</v>
          </cell>
          <cell r="N251">
            <v>0.13360796</v>
          </cell>
        </row>
        <row r="252">
          <cell r="A252" t="str">
            <v>ICE/PRES</v>
          </cell>
          <cell r="B252">
            <v>1.5233170000000001E-2</v>
          </cell>
          <cell r="H252">
            <v>1.5233170000000001E-2</v>
          </cell>
          <cell r="N252">
            <v>3.0466340000000001E-2</v>
          </cell>
        </row>
        <row r="253">
          <cell r="A253" t="str">
            <v>ICE/PROVCB</v>
          </cell>
          <cell r="E253">
            <v>0.62365181000000003</v>
          </cell>
          <cell r="K253">
            <v>0.62365181000000003</v>
          </cell>
          <cell r="N253">
            <v>1.2473036200000001</v>
          </cell>
        </row>
        <row r="254">
          <cell r="A254" t="str">
            <v>ICE/SALUD</v>
          </cell>
          <cell r="F254">
            <v>2.34358567</v>
          </cell>
          <cell r="L254">
            <v>2.34358567</v>
          </cell>
          <cell r="N254">
            <v>4.6871713399999999</v>
          </cell>
        </row>
        <row r="255">
          <cell r="A255" t="str">
            <v>ICE/SALUDPBA</v>
          </cell>
          <cell r="B255">
            <v>0.64464681999999995</v>
          </cell>
          <cell r="H255">
            <v>0.64464681999999995</v>
          </cell>
          <cell r="N255">
            <v>1.2892936399999999</v>
          </cell>
        </row>
        <row r="256">
          <cell r="A256" t="str">
            <v>ICE/VIALIDAD</v>
          </cell>
          <cell r="D256">
            <v>0.12129997000000001</v>
          </cell>
          <cell r="J256">
            <v>0.12129997000000001</v>
          </cell>
          <cell r="N256">
            <v>0.24259994000000001</v>
          </cell>
        </row>
        <row r="257">
          <cell r="A257" t="str">
            <v>ICO- CORDOBA</v>
          </cell>
          <cell r="C257">
            <v>1.0722749863088719</v>
          </cell>
          <cell r="I257">
            <v>1.0722749863088719</v>
          </cell>
          <cell r="N257">
            <v>2.1445499726177437</v>
          </cell>
        </row>
        <row r="258">
          <cell r="A258" t="str">
            <v>ICO-PROV SAN JUAN</v>
          </cell>
          <cell r="G258">
            <v>0.17100952902519168</v>
          </cell>
          <cell r="M258">
            <v>0.17100952902519168</v>
          </cell>
          <cell r="N258">
            <v>0.34201905805038335</v>
          </cell>
        </row>
        <row r="259">
          <cell r="A259" t="str">
            <v>ICO-TUCUMAN</v>
          </cell>
          <cell r="C259">
            <v>1.8141684008762322</v>
          </cell>
          <cell r="I259">
            <v>1.8141684008762322</v>
          </cell>
          <cell r="N259">
            <v>3.6283368017524644</v>
          </cell>
        </row>
        <row r="260">
          <cell r="A260" t="str">
            <v>JBIC/PROVBA</v>
          </cell>
          <cell r="D260">
            <v>1.2366966136834832</v>
          </cell>
          <cell r="J260">
            <v>1.2366966136834832</v>
          </cell>
          <cell r="N260">
            <v>2.4733932273669663</v>
          </cell>
        </row>
        <row r="261">
          <cell r="A261" t="str">
            <v>KFW/INTI</v>
          </cell>
          <cell r="G261">
            <v>0.32606757940854325</v>
          </cell>
          <cell r="M261">
            <v>0.32606757940854325</v>
          </cell>
          <cell r="N261">
            <v>0.6521351588170865</v>
          </cell>
        </row>
        <row r="262">
          <cell r="A262" t="str">
            <v>LETR</v>
          </cell>
          <cell r="B262">
            <v>45.868863477074036</v>
          </cell>
          <cell r="C262">
            <v>101.55968211196773</v>
          </cell>
          <cell r="D262">
            <v>56.682897561695384</v>
          </cell>
          <cell r="E262">
            <v>52.926306392710906</v>
          </cell>
          <cell r="F262">
            <v>44.609568900857035</v>
          </cell>
          <cell r="G262">
            <v>30.311636602850221</v>
          </cell>
          <cell r="H262">
            <v>10.733537447588132</v>
          </cell>
          <cell r="N262">
            <v>342.69249249474342</v>
          </cell>
        </row>
        <row r="263">
          <cell r="A263" t="str">
            <v>LETR INTRAN</v>
          </cell>
          <cell r="B263">
            <v>9530.1106889999992</v>
          </cell>
          <cell r="N263">
            <v>9530.1106889999992</v>
          </cell>
        </row>
        <row r="264">
          <cell r="A264" t="str">
            <v>MEDIO/YACYRETA</v>
          </cell>
          <cell r="B264">
            <v>0.95766659999999992</v>
          </cell>
          <cell r="H264">
            <v>0.95766659999999992</v>
          </cell>
          <cell r="N264">
            <v>1.9153331999999998</v>
          </cell>
        </row>
        <row r="265">
          <cell r="A265" t="str">
            <v>MIN.SALUD - MCC</v>
          </cell>
          <cell r="G265">
            <v>0</v>
          </cell>
          <cell r="M265">
            <v>0</v>
          </cell>
          <cell r="N265">
            <v>0</v>
          </cell>
        </row>
        <row r="266">
          <cell r="A266" t="str">
            <v>P BG05/17</v>
          </cell>
          <cell r="B266">
            <v>0</v>
          </cell>
          <cell r="C266">
            <v>0</v>
          </cell>
          <cell r="D266">
            <v>0</v>
          </cell>
          <cell r="E266">
            <v>0</v>
          </cell>
          <cell r="F266">
            <v>0</v>
          </cell>
          <cell r="G266">
            <v>0</v>
          </cell>
          <cell r="H266">
            <v>0</v>
          </cell>
          <cell r="I266">
            <v>0</v>
          </cell>
          <cell r="J266">
            <v>0</v>
          </cell>
          <cell r="K266">
            <v>0</v>
          </cell>
          <cell r="L266">
            <v>0</v>
          </cell>
          <cell r="M266">
            <v>0</v>
          </cell>
          <cell r="N266">
            <v>0</v>
          </cell>
        </row>
        <row r="267">
          <cell r="A267" t="str">
            <v>P BG06/27</v>
          </cell>
          <cell r="B267">
            <v>0</v>
          </cell>
          <cell r="C267">
            <v>0</v>
          </cell>
          <cell r="D267">
            <v>0</v>
          </cell>
          <cell r="E267">
            <v>0</v>
          </cell>
          <cell r="F267">
            <v>0</v>
          </cell>
          <cell r="G267">
            <v>0</v>
          </cell>
          <cell r="H267">
            <v>0</v>
          </cell>
          <cell r="I267">
            <v>0</v>
          </cell>
          <cell r="J267">
            <v>0</v>
          </cell>
          <cell r="K267">
            <v>0</v>
          </cell>
          <cell r="L267">
            <v>0</v>
          </cell>
          <cell r="M267">
            <v>0</v>
          </cell>
          <cell r="N267">
            <v>0</v>
          </cell>
        </row>
        <row r="268">
          <cell r="A268" t="str">
            <v>P BG08/19</v>
          </cell>
          <cell r="B268">
            <v>0</v>
          </cell>
          <cell r="C268">
            <v>0</v>
          </cell>
          <cell r="D268">
            <v>0</v>
          </cell>
          <cell r="E268">
            <v>0</v>
          </cell>
          <cell r="F268">
            <v>0</v>
          </cell>
          <cell r="G268">
            <v>0</v>
          </cell>
          <cell r="H268">
            <v>0</v>
          </cell>
          <cell r="I268">
            <v>0</v>
          </cell>
          <cell r="J268">
            <v>0</v>
          </cell>
          <cell r="K268">
            <v>0</v>
          </cell>
          <cell r="L268">
            <v>0</v>
          </cell>
          <cell r="M268">
            <v>0</v>
          </cell>
          <cell r="N268">
            <v>0</v>
          </cell>
        </row>
        <row r="269">
          <cell r="A269" t="str">
            <v>P BG10/20</v>
          </cell>
          <cell r="B269">
            <v>0</v>
          </cell>
          <cell r="C269">
            <v>0</v>
          </cell>
          <cell r="D269">
            <v>0</v>
          </cell>
          <cell r="E269">
            <v>0</v>
          </cell>
          <cell r="F269">
            <v>0</v>
          </cell>
          <cell r="G269">
            <v>0</v>
          </cell>
          <cell r="H269">
            <v>0</v>
          </cell>
          <cell r="I269">
            <v>0</v>
          </cell>
          <cell r="J269">
            <v>0</v>
          </cell>
          <cell r="K269">
            <v>0</v>
          </cell>
          <cell r="L269">
            <v>0</v>
          </cell>
          <cell r="M269">
            <v>0</v>
          </cell>
          <cell r="N269">
            <v>0</v>
          </cell>
        </row>
        <row r="270">
          <cell r="A270" t="str">
            <v>P BG13/30</v>
          </cell>
          <cell r="B270">
            <v>0</v>
          </cell>
          <cell r="C270">
            <v>0</v>
          </cell>
          <cell r="D270">
            <v>0</v>
          </cell>
          <cell r="E270">
            <v>0</v>
          </cell>
          <cell r="F270">
            <v>0</v>
          </cell>
          <cell r="G270">
            <v>0</v>
          </cell>
          <cell r="H270">
            <v>0</v>
          </cell>
          <cell r="I270">
            <v>0</v>
          </cell>
          <cell r="J270">
            <v>0</v>
          </cell>
          <cell r="K270">
            <v>0</v>
          </cell>
          <cell r="L270">
            <v>0</v>
          </cell>
          <cell r="M270">
            <v>0</v>
          </cell>
          <cell r="N270">
            <v>0</v>
          </cell>
        </row>
        <row r="271">
          <cell r="A271" t="str">
            <v>P BG14/31</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BG18/18</v>
          </cell>
          <cell r="B272">
            <v>0</v>
          </cell>
          <cell r="C272">
            <v>0</v>
          </cell>
          <cell r="D272">
            <v>0</v>
          </cell>
          <cell r="E272">
            <v>0</v>
          </cell>
          <cell r="F272">
            <v>0</v>
          </cell>
          <cell r="G272">
            <v>238.56928519669071</v>
          </cell>
          <cell r="H272">
            <v>0</v>
          </cell>
          <cell r="I272">
            <v>0</v>
          </cell>
          <cell r="J272">
            <v>0</v>
          </cell>
          <cell r="K272">
            <v>0</v>
          </cell>
          <cell r="L272">
            <v>0</v>
          </cell>
          <cell r="M272">
            <v>238.56923249927701</v>
          </cell>
          <cell r="N272">
            <v>477.13851769596772</v>
          </cell>
        </row>
        <row r="273">
          <cell r="A273" t="str">
            <v>P BG19/31</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BT27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PRO7</v>
          </cell>
          <cell r="B275">
            <v>2.6023325586828489E-3</v>
          </cell>
          <cell r="C275">
            <v>2.6023325586828489E-3</v>
          </cell>
          <cell r="D275">
            <v>2.6023325586828489E-3</v>
          </cell>
          <cell r="E275">
            <v>2.6023325586828489E-3</v>
          </cell>
          <cell r="F275">
            <v>2.6023325586828489E-3</v>
          </cell>
          <cell r="G275">
            <v>2.6023325586828489E-3</v>
          </cell>
          <cell r="H275">
            <v>2.6023325586828489E-3</v>
          </cell>
          <cell r="I275">
            <v>2.6023325586828489E-3</v>
          </cell>
          <cell r="J275">
            <v>2.6023325586828489E-3</v>
          </cell>
          <cell r="K275">
            <v>2.6023325586828489E-3</v>
          </cell>
          <cell r="L275">
            <v>2.6023325586828489E-3</v>
          </cell>
          <cell r="M275">
            <v>2.6023325586828489E-3</v>
          </cell>
          <cell r="N275">
            <v>3.1227990704194186E-2</v>
          </cell>
        </row>
        <row r="276">
          <cell r="A276" t="str">
            <v>P PRO8</v>
          </cell>
          <cell r="B276">
            <v>3.402621729930607E-2</v>
          </cell>
          <cell r="C276">
            <v>3.402621729930607E-2</v>
          </cell>
          <cell r="D276">
            <v>3.402621729930607E-2</v>
          </cell>
          <cell r="E276">
            <v>3.402621729930607E-2</v>
          </cell>
          <cell r="F276">
            <v>3.402621729930607E-2</v>
          </cell>
          <cell r="G276">
            <v>3.402621729930607E-2</v>
          </cell>
          <cell r="H276">
            <v>3.402621729930607E-2</v>
          </cell>
          <cell r="I276">
            <v>3.402621729930607E-2</v>
          </cell>
          <cell r="J276">
            <v>3.402621729930607E-2</v>
          </cell>
          <cell r="K276">
            <v>3.402621729930607E-2</v>
          </cell>
          <cell r="L276">
            <v>3.402621729930607E-2</v>
          </cell>
          <cell r="M276">
            <v>3.402621729930607E-2</v>
          </cell>
          <cell r="N276">
            <v>0.40831460759167276</v>
          </cell>
        </row>
        <row r="277">
          <cell r="A277" t="str">
            <v>PAGARES</v>
          </cell>
          <cell r="B277">
            <v>1.6708541699999999</v>
          </cell>
          <cell r="C277">
            <v>17.218655649999999</v>
          </cell>
          <cell r="D277">
            <v>0</v>
          </cell>
          <cell r="E277">
            <v>42.777606950000006</v>
          </cell>
          <cell r="F277">
            <v>2.3472976600000002</v>
          </cell>
          <cell r="G277">
            <v>0</v>
          </cell>
          <cell r="H277">
            <v>1.6249526999999999</v>
          </cell>
          <cell r="I277">
            <v>16.66447543</v>
          </cell>
          <cell r="J277">
            <v>0</v>
          </cell>
          <cell r="K277">
            <v>40.705081020000002</v>
          </cell>
          <cell r="L277">
            <v>2.2646563200000003</v>
          </cell>
          <cell r="M277">
            <v>0</v>
          </cell>
          <cell r="N277">
            <v>125.27357989999999</v>
          </cell>
        </row>
        <row r="278">
          <cell r="A278" t="str">
            <v>PAR</v>
          </cell>
          <cell r="F278">
            <v>0</v>
          </cell>
          <cell r="L278">
            <v>0</v>
          </cell>
          <cell r="N278">
            <v>0</v>
          </cell>
        </row>
        <row r="279">
          <cell r="A279" t="str">
            <v>PAR $+CER</v>
          </cell>
          <cell r="D279">
            <v>0</v>
          </cell>
          <cell r="J279">
            <v>0</v>
          </cell>
          <cell r="N279">
            <v>0</v>
          </cell>
        </row>
        <row r="280">
          <cell r="A280" t="str">
            <v>PAR EUR</v>
          </cell>
          <cell r="D280">
            <v>0</v>
          </cell>
          <cell r="J280">
            <v>0</v>
          </cell>
          <cell r="N280">
            <v>0</v>
          </cell>
        </row>
        <row r="281">
          <cell r="A281" t="str">
            <v>PAR JPY</v>
          </cell>
          <cell r="D281">
            <v>0</v>
          </cell>
          <cell r="J281">
            <v>0</v>
          </cell>
          <cell r="N281">
            <v>0</v>
          </cell>
        </row>
        <row r="282">
          <cell r="A282" t="str">
            <v>PAR USD</v>
          </cell>
          <cell r="D282">
            <v>0</v>
          </cell>
          <cell r="J282">
            <v>0</v>
          </cell>
          <cell r="N282">
            <v>0</v>
          </cell>
        </row>
        <row r="283">
          <cell r="A283" t="str">
            <v>PARDM</v>
          </cell>
          <cell r="F283">
            <v>0</v>
          </cell>
          <cell r="L283">
            <v>0</v>
          </cell>
          <cell r="N283">
            <v>0</v>
          </cell>
        </row>
        <row r="284">
          <cell r="A284" t="str">
            <v>PR14</v>
          </cell>
          <cell r="B284">
            <v>58.480824418704735</v>
          </cell>
          <cell r="N284">
            <v>58.480824418704735</v>
          </cell>
        </row>
        <row r="285">
          <cell r="A285" t="str">
            <v>PR15</v>
          </cell>
          <cell r="B285">
            <v>0</v>
          </cell>
          <cell r="E285">
            <v>0</v>
          </cell>
          <cell r="H285">
            <v>0</v>
          </cell>
          <cell r="K285">
            <v>0</v>
          </cell>
          <cell r="N285">
            <v>0</v>
          </cell>
        </row>
        <row r="286">
          <cell r="A286" t="str">
            <v>PRO7</v>
          </cell>
          <cell r="B286">
            <v>0.37368866137210421</v>
          </cell>
          <cell r="N286">
            <v>0.37368866137210421</v>
          </cell>
        </row>
        <row r="287">
          <cell r="A287" t="str">
            <v>PRO8</v>
          </cell>
          <cell r="B287">
            <v>5.496319841992377E-4</v>
          </cell>
          <cell r="N287">
            <v>5.496319841992377E-4</v>
          </cell>
        </row>
        <row r="288">
          <cell r="A288" t="str">
            <v>WBC/RELEXT</v>
          </cell>
          <cell r="B288">
            <v>5.53850673454237E-3</v>
          </cell>
          <cell r="C288">
            <v>5.7966093965425812E-3</v>
          </cell>
          <cell r="D288">
            <v>8.4296733481811423E-3</v>
          </cell>
          <cell r="E288">
            <v>5.0905122494432076E-3</v>
          </cell>
          <cell r="F288">
            <v>5.1314709937427087E-3</v>
          </cell>
          <cell r="G288">
            <v>5.5190295895641102E-3</v>
          </cell>
          <cell r="H288">
            <v>5.6894145720649061E-3</v>
          </cell>
          <cell r="I288">
            <v>5.9268384770389225E-3</v>
          </cell>
          <cell r="J288">
            <v>8.7953208187506633E-3</v>
          </cell>
          <cell r="K288">
            <v>5.3637130130448621E-3</v>
          </cell>
          <cell r="L288">
            <v>5.596027150281048E-3</v>
          </cell>
          <cell r="M288">
            <v>5.7558415526566976E-3</v>
          </cell>
          <cell r="N288">
            <v>7.2632957895853209E-2</v>
          </cell>
        </row>
      </sheetData>
      <sheetData sheetId="5"/>
      <sheetData sheetId="6">
        <row r="2">
          <cell r="A2" t="str">
            <v>COD DNCI</v>
          </cell>
          <cell r="B2">
            <v>2017</v>
          </cell>
          <cell r="C2">
            <v>2018</v>
          </cell>
          <cell r="D2">
            <v>2019</v>
          </cell>
          <cell r="E2">
            <v>2020</v>
          </cell>
          <cell r="F2">
            <v>2021</v>
          </cell>
          <cell r="G2">
            <v>2022</v>
          </cell>
          <cell r="H2">
            <v>2023</v>
          </cell>
          <cell r="I2">
            <v>2024</v>
          </cell>
          <cell r="J2">
            <v>2025</v>
          </cell>
          <cell r="K2">
            <v>2026</v>
          </cell>
          <cell r="L2">
            <v>2027</v>
          </cell>
          <cell r="M2">
            <v>2028</v>
          </cell>
          <cell r="N2">
            <v>2029</v>
          </cell>
          <cell r="O2">
            <v>2030</v>
          </cell>
          <cell r="P2">
            <v>2031</v>
          </cell>
          <cell r="Q2">
            <v>2032</v>
          </cell>
          <cell r="R2">
            <v>2033</v>
          </cell>
          <cell r="S2">
            <v>2034</v>
          </cell>
          <cell r="T2">
            <v>2035</v>
          </cell>
          <cell r="U2">
            <v>2036</v>
          </cell>
          <cell r="V2">
            <v>2037</v>
          </cell>
          <cell r="W2">
            <v>2038</v>
          </cell>
          <cell r="X2">
            <v>2039</v>
          </cell>
          <cell r="Y2">
            <v>2040</v>
          </cell>
          <cell r="Z2">
            <v>2041</v>
          </cell>
          <cell r="AA2">
            <v>2042</v>
          </cell>
          <cell r="AB2">
            <v>2043</v>
          </cell>
          <cell r="AC2">
            <v>2044</v>
          </cell>
          <cell r="AD2">
            <v>2045</v>
          </cell>
          <cell r="AE2">
            <v>2046</v>
          </cell>
          <cell r="AF2">
            <v>2047</v>
          </cell>
          <cell r="AG2">
            <v>2048</v>
          </cell>
          <cell r="AH2">
            <v>2049</v>
          </cell>
          <cell r="AI2">
            <v>2050</v>
          </cell>
          <cell r="AJ2">
            <v>2051</v>
          </cell>
          <cell r="AK2">
            <v>2052</v>
          </cell>
          <cell r="AL2">
            <v>2053</v>
          </cell>
          <cell r="AM2">
            <v>2054</v>
          </cell>
          <cell r="AN2">
            <v>2055</v>
          </cell>
          <cell r="AO2">
            <v>2056</v>
          </cell>
          <cell r="AP2">
            <v>2057</v>
          </cell>
          <cell r="AQ2">
            <v>2058</v>
          </cell>
          <cell r="AR2">
            <v>2059</v>
          </cell>
          <cell r="AS2">
            <v>2060</v>
          </cell>
          <cell r="AT2">
            <v>2061</v>
          </cell>
          <cell r="AU2">
            <v>2062</v>
          </cell>
          <cell r="AV2">
            <v>2063</v>
          </cell>
          <cell r="AW2">
            <v>2064</v>
          </cell>
          <cell r="AX2">
            <v>2065</v>
          </cell>
          <cell r="AY2">
            <v>2066</v>
          </cell>
          <cell r="AZ2">
            <v>2067</v>
          </cell>
          <cell r="BA2">
            <v>2068</v>
          </cell>
          <cell r="BB2">
            <v>2069</v>
          </cell>
          <cell r="BC2">
            <v>2070</v>
          </cell>
          <cell r="BD2">
            <v>2071</v>
          </cell>
          <cell r="BE2">
            <v>2072</v>
          </cell>
          <cell r="BF2">
            <v>2073</v>
          </cell>
          <cell r="BG2">
            <v>2074</v>
          </cell>
          <cell r="BH2">
            <v>2075</v>
          </cell>
          <cell r="BI2">
            <v>2076</v>
          </cell>
          <cell r="BJ2">
            <v>2077</v>
          </cell>
          <cell r="BK2">
            <v>2078</v>
          </cell>
          <cell r="BL2">
            <v>2079</v>
          </cell>
          <cell r="BM2">
            <v>2080</v>
          </cell>
          <cell r="BN2">
            <v>2081</v>
          </cell>
          <cell r="BO2">
            <v>2082</v>
          </cell>
          <cell r="BP2">
            <v>2083</v>
          </cell>
          <cell r="BQ2">
            <v>2084</v>
          </cell>
          <cell r="BR2">
            <v>2085</v>
          </cell>
          <cell r="BS2">
            <v>2086</v>
          </cell>
          <cell r="BT2">
            <v>2087</v>
          </cell>
          <cell r="BU2">
            <v>2088</v>
          </cell>
          <cell r="BV2">
            <v>2089</v>
          </cell>
          <cell r="BW2" t="str">
            <v>2017 y +</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cell r="AV3">
            <v>48</v>
          </cell>
          <cell r="AW3">
            <v>49</v>
          </cell>
          <cell r="AX3">
            <v>50</v>
          </cell>
          <cell r="AY3">
            <v>51</v>
          </cell>
          <cell r="AZ3">
            <v>52</v>
          </cell>
          <cell r="BA3">
            <v>53</v>
          </cell>
          <cell r="BB3">
            <v>54</v>
          </cell>
          <cell r="BC3">
            <v>55</v>
          </cell>
          <cell r="BD3">
            <v>56</v>
          </cell>
          <cell r="BE3">
            <v>57</v>
          </cell>
          <cell r="BF3">
            <v>58</v>
          </cell>
          <cell r="BG3">
            <v>59</v>
          </cell>
          <cell r="BH3">
            <v>60</v>
          </cell>
          <cell r="BI3">
            <v>61</v>
          </cell>
          <cell r="BJ3">
            <v>62</v>
          </cell>
          <cell r="BK3">
            <v>63</v>
          </cell>
          <cell r="BL3">
            <v>64</v>
          </cell>
          <cell r="BM3">
            <v>65</v>
          </cell>
          <cell r="BN3">
            <v>66</v>
          </cell>
          <cell r="BO3">
            <v>67</v>
          </cell>
          <cell r="BP3">
            <v>68</v>
          </cell>
          <cell r="BQ3">
            <v>69</v>
          </cell>
          <cell r="BR3">
            <v>70</v>
          </cell>
          <cell r="BS3">
            <v>71</v>
          </cell>
          <cell r="BT3">
            <v>72</v>
          </cell>
          <cell r="BU3">
            <v>73</v>
          </cell>
          <cell r="BV3">
            <v>74</v>
          </cell>
          <cell r="BW3">
            <v>75</v>
          </cell>
        </row>
        <row r="4">
          <cell r="A4" t="str">
            <v xml:space="preserve"> PR13</v>
          </cell>
          <cell r="B4">
            <v>79.772854306359761</v>
          </cell>
          <cell r="C4">
            <v>79.772854306359761</v>
          </cell>
          <cell r="D4">
            <v>79.772854306359761</v>
          </cell>
          <cell r="E4">
            <v>79.772854306359761</v>
          </cell>
          <cell r="F4">
            <v>79.772854306359761</v>
          </cell>
          <cell r="G4">
            <v>79.772854306359761</v>
          </cell>
          <cell r="H4">
            <v>79.772854306359761</v>
          </cell>
          <cell r="I4">
            <v>23.146942678932035</v>
          </cell>
          <cell r="BW4">
            <v>581.55692282345046</v>
          </cell>
        </row>
        <row r="5">
          <cell r="A5" t="str">
            <v>ARTIG</v>
          </cell>
          <cell r="B5">
            <v>0</v>
          </cell>
          <cell r="C5">
            <v>0</v>
          </cell>
          <cell r="D5">
            <v>0</v>
          </cell>
          <cell r="E5">
            <v>0</v>
          </cell>
          <cell r="F5">
            <v>1.8396113910186198</v>
          </cell>
          <cell r="G5">
            <v>1.8396113910186198</v>
          </cell>
          <cell r="H5">
            <v>1.8396113910186198</v>
          </cell>
          <cell r="I5">
            <v>1.8396113910186198</v>
          </cell>
          <cell r="J5">
            <v>1.8396113910186198</v>
          </cell>
          <cell r="K5">
            <v>1.8396113910186198</v>
          </cell>
          <cell r="L5">
            <v>1.8396113910186198</v>
          </cell>
          <cell r="M5">
            <v>1.8396113910186198</v>
          </cell>
          <cell r="N5">
            <v>1.8396113910186198</v>
          </cell>
          <cell r="O5">
            <v>1.8396113910186198</v>
          </cell>
          <cell r="P5">
            <v>1.8396113910186198</v>
          </cell>
          <cell r="Q5">
            <v>1.8396113910186198</v>
          </cell>
          <cell r="R5">
            <v>1.8396113910186198</v>
          </cell>
          <cell r="S5">
            <v>1.8396113910186198</v>
          </cell>
          <cell r="T5">
            <v>1.8396113910186198</v>
          </cell>
          <cell r="U5">
            <v>1.8396113910186198</v>
          </cell>
          <cell r="V5">
            <v>1.8396113910186198</v>
          </cell>
          <cell r="W5">
            <v>1.8396113910186198</v>
          </cell>
          <cell r="X5">
            <v>1.8396113910186198</v>
          </cell>
          <cell r="Y5">
            <v>1.8396113910186198</v>
          </cell>
          <cell r="Z5">
            <v>1.8396111582694412</v>
          </cell>
          <cell r="BW5">
            <v>38.631838978641859</v>
          </cell>
        </row>
        <row r="6">
          <cell r="A6" t="str">
            <v>BG05/17</v>
          </cell>
          <cell r="B6">
            <v>425.91699999999997</v>
          </cell>
          <cell r="BW6">
            <v>425.91699999999997</v>
          </cell>
        </row>
        <row r="7">
          <cell r="A7" t="str">
            <v>BG06/27</v>
          </cell>
          <cell r="B7">
            <v>0</v>
          </cell>
          <cell r="C7">
            <v>0</v>
          </cell>
          <cell r="D7">
            <v>0</v>
          </cell>
          <cell r="E7">
            <v>0</v>
          </cell>
          <cell r="F7">
            <v>0</v>
          </cell>
          <cell r="G7">
            <v>0</v>
          </cell>
          <cell r="H7">
            <v>0</v>
          </cell>
          <cell r="I7">
            <v>0</v>
          </cell>
          <cell r="J7">
            <v>0</v>
          </cell>
          <cell r="K7">
            <v>0</v>
          </cell>
          <cell r="L7">
            <v>110.76182600999999</v>
          </cell>
          <cell r="BW7">
            <v>110.76182600999999</v>
          </cell>
        </row>
        <row r="8">
          <cell r="A8" t="str">
            <v>BG08/19</v>
          </cell>
          <cell r="B8">
            <v>0</v>
          </cell>
          <cell r="C8">
            <v>0</v>
          </cell>
          <cell r="D8">
            <v>11.018998</v>
          </cell>
          <cell r="BW8">
            <v>11.018998</v>
          </cell>
        </row>
        <row r="9">
          <cell r="A9" t="str">
            <v>BG10/20</v>
          </cell>
          <cell r="B9">
            <v>0</v>
          </cell>
          <cell r="C9">
            <v>0</v>
          </cell>
          <cell r="D9">
            <v>0</v>
          </cell>
          <cell r="E9">
            <v>65.785998000000006</v>
          </cell>
          <cell r="BW9">
            <v>65.785998000000006</v>
          </cell>
        </row>
        <row r="10">
          <cell r="A10" t="str">
            <v>BG13/30</v>
          </cell>
          <cell r="B10">
            <v>0</v>
          </cell>
          <cell r="C10">
            <v>0</v>
          </cell>
          <cell r="D10">
            <v>0</v>
          </cell>
          <cell r="E10">
            <v>0</v>
          </cell>
          <cell r="F10">
            <v>0</v>
          </cell>
          <cell r="G10">
            <v>0</v>
          </cell>
          <cell r="H10">
            <v>0</v>
          </cell>
          <cell r="I10">
            <v>0</v>
          </cell>
          <cell r="J10">
            <v>0</v>
          </cell>
          <cell r="K10">
            <v>0</v>
          </cell>
          <cell r="L10">
            <v>0</v>
          </cell>
          <cell r="M10">
            <v>0</v>
          </cell>
          <cell r="N10">
            <v>0</v>
          </cell>
          <cell r="O10">
            <v>121.977</v>
          </cell>
          <cell r="BW10">
            <v>121.977</v>
          </cell>
        </row>
        <row r="11">
          <cell r="A11" t="str">
            <v>BG18/18</v>
          </cell>
          <cell r="B11">
            <v>266.8681684</v>
          </cell>
          <cell r="C11">
            <v>133.4340842</v>
          </cell>
          <cell r="BW11">
            <v>400.30225259999997</v>
          </cell>
        </row>
        <row r="12">
          <cell r="A12" t="str">
            <v>BG19/31</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469.33144299999998</v>
          </cell>
          <cell r="BW12">
            <v>469.33144299999998</v>
          </cell>
        </row>
        <row r="13">
          <cell r="A13" t="str">
            <v>BID  2086</v>
          </cell>
          <cell r="B13">
            <v>2.5</v>
          </cell>
          <cell r="C13">
            <v>2.5</v>
          </cell>
          <cell r="D13">
            <v>2.5</v>
          </cell>
          <cell r="E13">
            <v>2.5</v>
          </cell>
          <cell r="F13">
            <v>2.5</v>
          </cell>
          <cell r="G13">
            <v>2.5</v>
          </cell>
          <cell r="H13">
            <v>2.5</v>
          </cell>
          <cell r="I13">
            <v>2.5</v>
          </cell>
          <cell r="J13">
            <v>2.5</v>
          </cell>
          <cell r="K13">
            <v>2.5</v>
          </cell>
          <cell r="L13">
            <v>2.5</v>
          </cell>
          <cell r="M13">
            <v>2.5</v>
          </cell>
          <cell r="N13">
            <v>2.5</v>
          </cell>
          <cell r="O13">
            <v>2.5</v>
          </cell>
          <cell r="P13">
            <v>2.5</v>
          </cell>
          <cell r="Q13">
            <v>2.5</v>
          </cell>
          <cell r="R13">
            <v>2.5</v>
          </cell>
          <cell r="S13">
            <v>1.25</v>
          </cell>
          <cell r="BW13">
            <v>43.75</v>
          </cell>
        </row>
        <row r="14">
          <cell r="A14" t="str">
            <v>BID 1008</v>
          </cell>
          <cell r="B14">
            <v>0.53727875999999997</v>
          </cell>
          <cell r="C14">
            <v>0.53727875999999997</v>
          </cell>
          <cell r="D14">
            <v>0.53727875999999997</v>
          </cell>
          <cell r="E14">
            <v>0.53727875999999997</v>
          </cell>
          <cell r="F14">
            <v>0.53727875999999997</v>
          </cell>
          <cell r="G14">
            <v>0.53727875999999997</v>
          </cell>
          <cell r="H14">
            <v>0.53127879999999994</v>
          </cell>
          <cell r="BW14">
            <v>3.7549513599999997</v>
          </cell>
        </row>
        <row r="15">
          <cell r="A15" t="str">
            <v>BID 1021</v>
          </cell>
          <cell r="B15">
            <v>0.92888325999999999</v>
          </cell>
          <cell r="C15">
            <v>0.92888325999999999</v>
          </cell>
          <cell r="D15">
            <v>0.92888325999999999</v>
          </cell>
          <cell r="E15">
            <v>0.92888325999999999</v>
          </cell>
          <cell r="F15">
            <v>0.92888325999999999</v>
          </cell>
          <cell r="G15">
            <v>0.92888325999999999</v>
          </cell>
          <cell r="H15">
            <v>0.46497778000000001</v>
          </cell>
          <cell r="BW15">
            <v>6.0382773399999996</v>
          </cell>
        </row>
        <row r="16">
          <cell r="A16" t="str">
            <v>BID 1031</v>
          </cell>
          <cell r="B16">
            <v>22.151766897999998</v>
          </cell>
          <cell r="BW16">
            <v>22.151766897999998</v>
          </cell>
        </row>
        <row r="17">
          <cell r="A17" t="str">
            <v>BID 1034</v>
          </cell>
          <cell r="B17">
            <v>5.6878588499999996</v>
          </cell>
          <cell r="BW17">
            <v>5.6878588499999996</v>
          </cell>
        </row>
        <row r="18">
          <cell r="A18" t="str">
            <v>BID 1059</v>
          </cell>
          <cell r="B18">
            <v>23.57046536</v>
          </cell>
          <cell r="C18">
            <v>11.78523251</v>
          </cell>
          <cell r="BW18">
            <v>35.35569787</v>
          </cell>
        </row>
        <row r="19">
          <cell r="A19" t="str">
            <v>BID 1060</v>
          </cell>
          <cell r="B19">
            <v>4.9536807400000002</v>
          </cell>
          <cell r="C19">
            <v>4.9536808400000005</v>
          </cell>
          <cell r="BW19">
            <v>9.9073615799999999</v>
          </cell>
        </row>
        <row r="20">
          <cell r="A20" t="str">
            <v>BID 1068</v>
          </cell>
          <cell r="B20">
            <v>12.169179485999999</v>
          </cell>
          <cell r="C20">
            <v>6.0845897920000001</v>
          </cell>
          <cell r="BW20">
            <v>18.253769278</v>
          </cell>
        </row>
        <row r="21">
          <cell r="A21" t="str">
            <v>BID 1082</v>
          </cell>
          <cell r="B21">
            <v>0.11355767999999999</v>
          </cell>
          <cell r="C21">
            <v>5.6779339999999998E-2</v>
          </cell>
          <cell r="BW21">
            <v>0.17033702000000001</v>
          </cell>
        </row>
        <row r="22">
          <cell r="A22" t="str">
            <v>BID 1111</v>
          </cell>
          <cell r="B22">
            <v>0.52953600000000001</v>
          </cell>
          <cell r="C22">
            <v>0.52953600000000001</v>
          </cell>
          <cell r="D22">
            <v>0.52953600000000001</v>
          </cell>
          <cell r="E22">
            <v>0.52953600000000001</v>
          </cell>
          <cell r="F22">
            <v>0.52953600000000001</v>
          </cell>
          <cell r="G22">
            <v>0.52953600000000001</v>
          </cell>
          <cell r="H22">
            <v>0.52653536000000001</v>
          </cell>
          <cell r="BW22">
            <v>3.7037513600000005</v>
          </cell>
        </row>
        <row r="23">
          <cell r="A23" t="str">
            <v>BID 1118</v>
          </cell>
          <cell r="B23">
            <v>18.75704124</v>
          </cell>
          <cell r="C23">
            <v>18.75704124</v>
          </cell>
          <cell r="D23">
            <v>18.75704124</v>
          </cell>
          <cell r="E23">
            <v>18.75704124</v>
          </cell>
          <cell r="F23">
            <v>18.75704124</v>
          </cell>
          <cell r="G23">
            <v>18.75704124</v>
          </cell>
          <cell r="H23">
            <v>18.75704133</v>
          </cell>
          <cell r="BW23">
            <v>131.29928877</v>
          </cell>
        </row>
        <row r="24">
          <cell r="A24" t="str">
            <v>BID 1133</v>
          </cell>
          <cell r="B24">
            <v>0.16071701999999999</v>
          </cell>
          <cell r="C24">
            <v>0.16071701999999999</v>
          </cell>
          <cell r="D24">
            <v>0.16071701999999999</v>
          </cell>
          <cell r="E24">
            <v>0.16071701999999999</v>
          </cell>
          <cell r="F24">
            <v>0.16071701999999999</v>
          </cell>
          <cell r="G24">
            <v>0.16071701999999999</v>
          </cell>
          <cell r="H24">
            <v>0.16071701999999999</v>
          </cell>
          <cell r="I24">
            <v>8.0354850000000005E-2</v>
          </cell>
          <cell r="BW24">
            <v>1.20537399</v>
          </cell>
        </row>
        <row r="25">
          <cell r="A25" t="str">
            <v>BID 1134</v>
          </cell>
          <cell r="B25">
            <v>7.57281358</v>
          </cell>
          <cell r="C25">
            <v>7.57281358</v>
          </cell>
          <cell r="D25">
            <v>7.57281358</v>
          </cell>
          <cell r="E25">
            <v>7.57281358</v>
          </cell>
          <cell r="F25">
            <v>7.57281358</v>
          </cell>
          <cell r="G25">
            <v>7.57281358</v>
          </cell>
          <cell r="H25">
            <v>7.57281358</v>
          </cell>
          <cell r="I25">
            <v>7.5728138899999999</v>
          </cell>
          <cell r="BW25">
            <v>60.582508950000005</v>
          </cell>
        </row>
        <row r="26">
          <cell r="A26" t="str">
            <v>BID 1164</v>
          </cell>
          <cell r="B26">
            <v>4.3616219599999999</v>
          </cell>
          <cell r="C26">
            <v>4.3616218</v>
          </cell>
          <cell r="BW26">
            <v>8.723243759999999</v>
          </cell>
        </row>
        <row r="27">
          <cell r="A27" t="str">
            <v>BID 1192</v>
          </cell>
          <cell r="B27">
            <v>15.1589881</v>
          </cell>
          <cell r="C27">
            <v>13.542358010000001</v>
          </cell>
          <cell r="D27">
            <v>7.5620917900000002</v>
          </cell>
          <cell r="BW27">
            <v>36.2634379</v>
          </cell>
        </row>
        <row r="28">
          <cell r="A28" t="str">
            <v>BID 1193</v>
          </cell>
          <cell r="B28">
            <v>6.2868690199999993</v>
          </cell>
          <cell r="C28">
            <v>6.2868690199999993</v>
          </cell>
          <cell r="D28">
            <v>6.2868690199999993</v>
          </cell>
          <cell r="E28">
            <v>3.1462462999999996</v>
          </cell>
          <cell r="BW28">
            <v>22.006853360000001</v>
          </cell>
        </row>
        <row r="29">
          <cell r="A29" t="str">
            <v>BID 1201</v>
          </cell>
          <cell r="B29">
            <v>9.187000939999999</v>
          </cell>
          <cell r="C29">
            <v>9.187000939999999</v>
          </cell>
          <cell r="D29">
            <v>9.1870009499999998</v>
          </cell>
          <cell r="BW29">
            <v>27.56100283</v>
          </cell>
        </row>
        <row r="30">
          <cell r="A30" t="str">
            <v>BID 1206</v>
          </cell>
          <cell r="B30">
            <v>0.31646311999999999</v>
          </cell>
          <cell r="C30">
            <v>0.31646311999999999</v>
          </cell>
          <cell r="D30">
            <v>0.31646311999999999</v>
          </cell>
          <cell r="E30">
            <v>0.15823155999999999</v>
          </cell>
          <cell r="BW30">
            <v>1.10762092</v>
          </cell>
        </row>
        <row r="31">
          <cell r="A31" t="str">
            <v>BID 1279</v>
          </cell>
          <cell r="B31">
            <v>0.27547885999999999</v>
          </cell>
          <cell r="C31">
            <v>0.27547885999999999</v>
          </cell>
          <cell r="D31">
            <v>0.27547885999999999</v>
          </cell>
          <cell r="E31">
            <v>0.27547885999999999</v>
          </cell>
          <cell r="F31">
            <v>0.27547897999999998</v>
          </cell>
          <cell r="BW31">
            <v>1.3773944199999999</v>
          </cell>
        </row>
        <row r="32">
          <cell r="A32" t="str">
            <v>BID 1287</v>
          </cell>
          <cell r="B32">
            <v>13.43855016</v>
          </cell>
          <cell r="C32">
            <v>13.43855016</v>
          </cell>
          <cell r="D32">
            <v>13.43855016</v>
          </cell>
          <cell r="E32">
            <v>13.43855016</v>
          </cell>
          <cell r="F32">
            <v>13.4385501</v>
          </cell>
          <cell r="BW32">
            <v>67.192750740000008</v>
          </cell>
        </row>
        <row r="33">
          <cell r="A33" t="str">
            <v>BID 1294</v>
          </cell>
          <cell r="B33">
            <v>15.51408968</v>
          </cell>
          <cell r="C33">
            <v>15.51408968</v>
          </cell>
          <cell r="D33">
            <v>15.51408968</v>
          </cell>
          <cell r="E33">
            <v>15.51408968</v>
          </cell>
          <cell r="F33">
            <v>15.51408968</v>
          </cell>
          <cell r="G33">
            <v>15.514092680000001</v>
          </cell>
          <cell r="BW33">
            <v>93.084541080000008</v>
          </cell>
        </row>
        <row r="34">
          <cell r="A34" t="str">
            <v>BID 1295</v>
          </cell>
          <cell r="B34">
            <v>26.666666660000001</v>
          </cell>
          <cell r="C34">
            <v>26.666666660000001</v>
          </cell>
          <cell r="D34">
            <v>26.666666660000001</v>
          </cell>
          <cell r="E34">
            <v>26.666666660000001</v>
          </cell>
          <cell r="F34">
            <v>13.33333343</v>
          </cell>
          <cell r="BW34">
            <v>120.00000007</v>
          </cell>
        </row>
        <row r="35">
          <cell r="A35" t="str">
            <v>BID 1307</v>
          </cell>
          <cell r="B35">
            <v>2.3276051400000002</v>
          </cell>
          <cell r="C35">
            <v>2.3276051400000002</v>
          </cell>
          <cell r="D35">
            <v>2.3276051400000002</v>
          </cell>
          <cell r="E35">
            <v>2.3276051400000002</v>
          </cell>
          <cell r="F35">
            <v>2.3276051400000002</v>
          </cell>
          <cell r="G35">
            <v>2.3276051400000002</v>
          </cell>
          <cell r="H35">
            <v>2.3276051400000002</v>
          </cell>
          <cell r="I35">
            <v>2.3276051400000002</v>
          </cell>
          <cell r="J35">
            <v>2.3276051400000002</v>
          </cell>
          <cell r="K35">
            <v>2.3276051600000001</v>
          </cell>
          <cell r="BW35">
            <v>23.276051419999998</v>
          </cell>
        </row>
        <row r="36">
          <cell r="A36" t="str">
            <v>BID 1324</v>
          </cell>
          <cell r="B36">
            <v>33.333333340000003</v>
          </cell>
          <cell r="C36">
            <v>33.333333340000003</v>
          </cell>
          <cell r="D36">
            <v>33.333333340000003</v>
          </cell>
          <cell r="E36">
            <v>33.333333340000003</v>
          </cell>
          <cell r="F36">
            <v>16.66666657</v>
          </cell>
          <cell r="BW36">
            <v>149.99999993</v>
          </cell>
        </row>
        <row r="37">
          <cell r="A37" t="str">
            <v>BID 1325</v>
          </cell>
          <cell r="B37">
            <v>8.5687820000000012E-2</v>
          </cell>
          <cell r="C37">
            <v>8.5687820000000012E-2</v>
          </cell>
          <cell r="D37">
            <v>8.5687820000000012E-2</v>
          </cell>
          <cell r="E37">
            <v>8.5687820000000012E-2</v>
          </cell>
          <cell r="F37">
            <v>4.3489119999999999E-2</v>
          </cell>
          <cell r="BW37">
            <v>0.38624040000000004</v>
          </cell>
        </row>
        <row r="38">
          <cell r="A38" t="str">
            <v>BID 1341</v>
          </cell>
          <cell r="B38">
            <v>33.333333340000003</v>
          </cell>
          <cell r="C38">
            <v>33.333333340000003</v>
          </cell>
          <cell r="D38">
            <v>33.333333340000003</v>
          </cell>
          <cell r="E38">
            <v>33.333333340000003</v>
          </cell>
          <cell r="F38">
            <v>33.333333240000002</v>
          </cell>
          <cell r="BW38">
            <v>166.66666660000001</v>
          </cell>
        </row>
        <row r="39">
          <cell r="A39" t="str">
            <v>BID 1345</v>
          </cell>
          <cell r="B39">
            <v>29.417282020000002</v>
          </cell>
          <cell r="C39">
            <v>29.417282020000002</v>
          </cell>
          <cell r="D39">
            <v>29.417282020000002</v>
          </cell>
          <cell r="E39">
            <v>29.417282020000002</v>
          </cell>
          <cell r="F39">
            <v>29.417282020000002</v>
          </cell>
          <cell r="G39">
            <v>29.417282020000002</v>
          </cell>
          <cell r="H39">
            <v>29.417282020000002</v>
          </cell>
          <cell r="I39">
            <v>29.417282020000002</v>
          </cell>
          <cell r="J39">
            <v>29.417282020000002</v>
          </cell>
          <cell r="K39">
            <v>29.417282020000002</v>
          </cell>
          <cell r="L39">
            <v>29.417282020000002</v>
          </cell>
          <cell r="M39">
            <v>29.417282089999997</v>
          </cell>
          <cell r="BW39">
            <v>353.00738431000013</v>
          </cell>
        </row>
        <row r="40">
          <cell r="A40" t="str">
            <v>BID 1463</v>
          </cell>
          <cell r="B40">
            <v>0.75230643999999991</v>
          </cell>
          <cell r="C40">
            <v>0.75230643999999991</v>
          </cell>
          <cell r="D40">
            <v>0.75230643999999991</v>
          </cell>
          <cell r="E40">
            <v>0.75230643999999991</v>
          </cell>
          <cell r="F40">
            <v>0.75230643999999991</v>
          </cell>
          <cell r="G40">
            <v>0.75230643999999991</v>
          </cell>
          <cell r="H40">
            <v>0.75230643999999991</v>
          </cell>
          <cell r="I40">
            <v>0.37615328999999997</v>
          </cell>
          <cell r="BW40">
            <v>5.6422983699999989</v>
          </cell>
        </row>
        <row r="41">
          <cell r="A41" t="str">
            <v>BID 1465</v>
          </cell>
          <cell r="B41">
            <v>1.7321790800000001</v>
          </cell>
          <cell r="C41">
            <v>1.7321790800000001</v>
          </cell>
          <cell r="D41">
            <v>1.7321790800000001</v>
          </cell>
          <cell r="E41">
            <v>1.7321790800000001</v>
          </cell>
          <cell r="F41">
            <v>1.7321790800000001</v>
          </cell>
          <cell r="G41">
            <v>1.7321790800000001</v>
          </cell>
          <cell r="H41">
            <v>1.7321790800000001</v>
          </cell>
          <cell r="I41">
            <v>1.7321790800000001</v>
          </cell>
          <cell r="J41">
            <v>1.7321790800000001</v>
          </cell>
          <cell r="K41">
            <v>1.7321790800000001</v>
          </cell>
          <cell r="L41">
            <v>1.7321790800000001</v>
          </cell>
          <cell r="M41">
            <v>1.7321790800000001</v>
          </cell>
          <cell r="BW41">
            <v>20.786148960000006</v>
          </cell>
        </row>
        <row r="42">
          <cell r="A42" t="str">
            <v>BID 1575</v>
          </cell>
          <cell r="B42">
            <v>0.27242008000000001</v>
          </cell>
          <cell r="C42">
            <v>0.27242008000000001</v>
          </cell>
          <cell r="D42">
            <v>0.27242008000000001</v>
          </cell>
          <cell r="E42">
            <v>0.27242008000000001</v>
          </cell>
          <cell r="F42">
            <v>0.27242008000000001</v>
          </cell>
          <cell r="G42">
            <v>0.27242008000000001</v>
          </cell>
          <cell r="H42">
            <v>0.27242008000000001</v>
          </cell>
          <cell r="I42">
            <v>0.27242008000000001</v>
          </cell>
          <cell r="J42">
            <v>0.13620704</v>
          </cell>
          <cell r="BW42">
            <v>2.31556768</v>
          </cell>
        </row>
        <row r="43">
          <cell r="A43" t="str">
            <v>BID 1588</v>
          </cell>
          <cell r="B43">
            <v>1.20999196</v>
          </cell>
          <cell r="C43">
            <v>1.20999196</v>
          </cell>
          <cell r="D43">
            <v>1.20999196</v>
          </cell>
          <cell r="E43">
            <v>1.20999196</v>
          </cell>
          <cell r="F43">
            <v>1.20999196</v>
          </cell>
          <cell r="G43">
            <v>1.20999196</v>
          </cell>
          <cell r="H43">
            <v>1.20999196</v>
          </cell>
          <cell r="I43">
            <v>1.20999196</v>
          </cell>
          <cell r="J43">
            <v>1.20999221</v>
          </cell>
          <cell r="BW43">
            <v>10.889927889999999</v>
          </cell>
        </row>
        <row r="44">
          <cell r="A44" t="str">
            <v>BID 1603</v>
          </cell>
          <cell r="B44">
            <v>0.34320070000000003</v>
          </cell>
          <cell r="C44">
            <v>0.34320070000000003</v>
          </cell>
          <cell r="D44">
            <v>0.34320070000000003</v>
          </cell>
          <cell r="E44">
            <v>0.34320070000000003</v>
          </cell>
          <cell r="F44">
            <v>0.34320070000000003</v>
          </cell>
          <cell r="G44">
            <v>0.34320070000000003</v>
          </cell>
          <cell r="H44">
            <v>0.34320070000000003</v>
          </cell>
          <cell r="I44">
            <v>0.34320070000000003</v>
          </cell>
          <cell r="J44">
            <v>0.17160027999999999</v>
          </cell>
          <cell r="BW44">
            <v>2.9172058800000005</v>
          </cell>
        </row>
        <row r="45">
          <cell r="A45" t="str">
            <v>BID 1606</v>
          </cell>
          <cell r="B45">
            <v>33.333333340000003</v>
          </cell>
          <cell r="C45">
            <v>33.333333340000003</v>
          </cell>
          <cell r="D45">
            <v>33.333333340000003</v>
          </cell>
          <cell r="E45">
            <v>33.333333340000003</v>
          </cell>
          <cell r="F45">
            <v>33.333333340000003</v>
          </cell>
          <cell r="G45">
            <v>33.333333340000003</v>
          </cell>
          <cell r="H45">
            <v>33.333333340000003</v>
          </cell>
          <cell r="I45">
            <v>33.333333240000002</v>
          </cell>
          <cell r="BW45">
            <v>266.66666662</v>
          </cell>
        </row>
        <row r="46">
          <cell r="A46" t="str">
            <v>BID 1640</v>
          </cell>
          <cell r="B46">
            <v>4.8712718600000002</v>
          </cell>
          <cell r="C46">
            <v>4.8712718600000002</v>
          </cell>
          <cell r="D46">
            <v>4.8712718600000002</v>
          </cell>
          <cell r="E46">
            <v>4.8712718600000002</v>
          </cell>
          <cell r="F46">
            <v>4.8712718600000002</v>
          </cell>
          <cell r="G46">
            <v>4.8712718600000002</v>
          </cell>
          <cell r="H46">
            <v>4.8712718600000002</v>
          </cell>
          <cell r="I46">
            <v>4.8712718600000002</v>
          </cell>
          <cell r="J46">
            <v>4.8712718099999996</v>
          </cell>
          <cell r="BW46">
            <v>43.841446689999998</v>
          </cell>
        </row>
        <row r="47">
          <cell r="A47" t="str">
            <v>BID 1648</v>
          </cell>
          <cell r="B47">
            <v>2.18739382</v>
          </cell>
          <cell r="C47">
            <v>2.18739382</v>
          </cell>
          <cell r="D47">
            <v>2.18739382</v>
          </cell>
          <cell r="E47">
            <v>2.18739382</v>
          </cell>
          <cell r="F47">
            <v>2.18739382</v>
          </cell>
          <cell r="G47">
            <v>2.18739382</v>
          </cell>
          <cell r="H47">
            <v>2.18739382</v>
          </cell>
          <cell r="I47">
            <v>2.18739382</v>
          </cell>
          <cell r="J47">
            <v>2.18739171</v>
          </cell>
          <cell r="BW47">
            <v>19.68654227</v>
          </cell>
        </row>
        <row r="48">
          <cell r="A48" t="str">
            <v>BID 1669</v>
          </cell>
          <cell r="B48">
            <v>31.823471420000001</v>
          </cell>
          <cell r="C48">
            <v>31.823471420000001</v>
          </cell>
          <cell r="D48">
            <v>31.823471420000001</v>
          </cell>
          <cell r="E48">
            <v>31.823471420000001</v>
          </cell>
          <cell r="F48">
            <v>31.823471420000001</v>
          </cell>
          <cell r="G48">
            <v>31.823471420000001</v>
          </cell>
          <cell r="H48">
            <v>31.823471420000001</v>
          </cell>
          <cell r="I48">
            <v>31.823471420000001</v>
          </cell>
          <cell r="J48">
            <v>31.823471420000001</v>
          </cell>
          <cell r="K48">
            <v>31.823471420000001</v>
          </cell>
          <cell r="L48">
            <v>31.823471420000001</v>
          </cell>
          <cell r="M48">
            <v>31.823471420000001</v>
          </cell>
          <cell r="N48">
            <v>31.823471420000001</v>
          </cell>
          <cell r="O48">
            <v>31.823471420000001</v>
          </cell>
          <cell r="P48">
            <v>15.911735570000001</v>
          </cell>
          <cell r="BW48">
            <v>461.44033544999991</v>
          </cell>
        </row>
        <row r="49">
          <cell r="A49" t="str">
            <v>BID 1700</v>
          </cell>
          <cell r="B49">
            <v>10.082571439999999</v>
          </cell>
          <cell r="C49">
            <v>10.082571439999999</v>
          </cell>
          <cell r="D49">
            <v>10.082571439999999</v>
          </cell>
          <cell r="E49">
            <v>10.082571439999999</v>
          </cell>
          <cell r="F49">
            <v>10.082571439999999</v>
          </cell>
          <cell r="G49">
            <v>10.082571439999999</v>
          </cell>
          <cell r="H49">
            <v>10.082571439999999</v>
          </cell>
          <cell r="I49">
            <v>10.082571439999999</v>
          </cell>
          <cell r="J49">
            <v>10.082571439999999</v>
          </cell>
          <cell r="K49">
            <v>10.082571439999999</v>
          </cell>
          <cell r="L49">
            <v>10.082571439999999</v>
          </cell>
          <cell r="M49">
            <v>10.082571439999999</v>
          </cell>
          <cell r="N49">
            <v>10.082571439999999</v>
          </cell>
          <cell r="O49">
            <v>10.082571439999999</v>
          </cell>
          <cell r="P49">
            <v>10.082571439999999</v>
          </cell>
          <cell r="BW49">
            <v>151.23857159999997</v>
          </cell>
        </row>
        <row r="50">
          <cell r="A50" t="str">
            <v>BID 1720</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16.675666570000001</v>
          </cell>
          <cell r="BW50">
            <v>316.67566663000002</v>
          </cell>
        </row>
        <row r="51">
          <cell r="A51" t="str">
            <v>BID 1728</v>
          </cell>
          <cell r="B51">
            <v>18.06451612</v>
          </cell>
          <cell r="C51">
            <v>18.06451612</v>
          </cell>
          <cell r="D51">
            <v>18.06451612</v>
          </cell>
          <cell r="E51">
            <v>18.06451612</v>
          </cell>
          <cell r="F51">
            <v>18.06451612</v>
          </cell>
          <cell r="G51">
            <v>18.06451612</v>
          </cell>
          <cell r="H51">
            <v>18.06451612</v>
          </cell>
          <cell r="I51">
            <v>18.06451612</v>
          </cell>
          <cell r="J51">
            <v>18.06451612</v>
          </cell>
          <cell r="K51">
            <v>18.064516259999998</v>
          </cell>
          <cell r="BW51">
            <v>180.64516134000004</v>
          </cell>
        </row>
        <row r="52">
          <cell r="A52" t="str">
            <v>BID 1764</v>
          </cell>
          <cell r="B52">
            <v>42.071347239999994</v>
          </cell>
          <cell r="C52">
            <v>42.071347239999994</v>
          </cell>
          <cell r="D52">
            <v>42.071347239999994</v>
          </cell>
          <cell r="E52">
            <v>42.071347239999994</v>
          </cell>
          <cell r="F52">
            <v>42.071347239999994</v>
          </cell>
          <cell r="G52">
            <v>42.071347239999994</v>
          </cell>
          <cell r="H52">
            <v>42.071347239999994</v>
          </cell>
          <cell r="I52">
            <v>42.071347239999994</v>
          </cell>
          <cell r="J52">
            <v>42.071347239999994</v>
          </cell>
          <cell r="K52">
            <v>42.071347239999994</v>
          </cell>
          <cell r="L52">
            <v>42.071347239999994</v>
          </cell>
          <cell r="M52">
            <v>42.071347239999994</v>
          </cell>
          <cell r="N52">
            <v>42.071347239999994</v>
          </cell>
          <cell r="O52">
            <v>42.071347239999994</v>
          </cell>
          <cell r="P52">
            <v>42.071347590000002</v>
          </cell>
          <cell r="BW52">
            <v>631.07020895000005</v>
          </cell>
        </row>
        <row r="53">
          <cell r="A53" t="str">
            <v>BID 1765</v>
          </cell>
          <cell r="B53">
            <v>8.5729655600000001</v>
          </cell>
          <cell r="C53">
            <v>8.5729655600000001</v>
          </cell>
          <cell r="D53">
            <v>8.5729655600000001</v>
          </cell>
          <cell r="E53">
            <v>8.5729655600000001</v>
          </cell>
          <cell r="F53">
            <v>8.5729655600000001</v>
          </cell>
          <cell r="G53">
            <v>8.5729655600000001</v>
          </cell>
          <cell r="H53">
            <v>8.5729655600000001</v>
          </cell>
          <cell r="I53">
            <v>8.5729655600000001</v>
          </cell>
          <cell r="J53">
            <v>8.5729655600000001</v>
          </cell>
          <cell r="K53">
            <v>8.5729655600000001</v>
          </cell>
          <cell r="L53">
            <v>8.5729655600000001</v>
          </cell>
          <cell r="M53">
            <v>8.5729655600000001</v>
          </cell>
          <cell r="N53">
            <v>8.5729655600000001</v>
          </cell>
          <cell r="O53">
            <v>8.5729655600000001</v>
          </cell>
          <cell r="P53">
            <v>8.5729655449999989</v>
          </cell>
          <cell r="BW53">
            <v>128.59448338499999</v>
          </cell>
        </row>
        <row r="54">
          <cell r="A54" t="str">
            <v>BID 1777</v>
          </cell>
          <cell r="B54">
            <v>3.7118343400000002</v>
          </cell>
          <cell r="C54">
            <v>3.7118343400000002</v>
          </cell>
          <cell r="D54">
            <v>3.7118343400000002</v>
          </cell>
          <cell r="E54">
            <v>3.7118343400000002</v>
          </cell>
          <cell r="F54">
            <v>3.7118343400000002</v>
          </cell>
          <cell r="G54">
            <v>3.7118343400000002</v>
          </cell>
          <cell r="H54">
            <v>3.7118343400000002</v>
          </cell>
          <cell r="I54">
            <v>3.7118343400000002</v>
          </cell>
          <cell r="J54">
            <v>3.7118343400000002</v>
          </cell>
          <cell r="K54">
            <v>3.71183437</v>
          </cell>
          <cell r="BW54">
            <v>37.118343429999996</v>
          </cell>
        </row>
        <row r="55">
          <cell r="A55" t="str">
            <v>BID 1798</v>
          </cell>
          <cell r="B55">
            <v>1.634054304</v>
          </cell>
          <cell r="C55">
            <v>1.634054304</v>
          </cell>
          <cell r="D55">
            <v>1.634054304</v>
          </cell>
          <cell r="E55">
            <v>1.634054304</v>
          </cell>
          <cell r="F55">
            <v>1.634054304</v>
          </cell>
          <cell r="G55">
            <v>1.634054304</v>
          </cell>
          <cell r="H55">
            <v>1.634054304</v>
          </cell>
          <cell r="I55">
            <v>1.634054304</v>
          </cell>
          <cell r="J55">
            <v>1.634054304</v>
          </cell>
          <cell r="K55">
            <v>1.634054304</v>
          </cell>
          <cell r="L55">
            <v>1.634054304</v>
          </cell>
          <cell r="M55">
            <v>1.634054304</v>
          </cell>
          <cell r="N55">
            <v>1.634054304</v>
          </cell>
          <cell r="O55">
            <v>1.634054304</v>
          </cell>
          <cell r="P55">
            <v>1.634054304</v>
          </cell>
          <cell r="Q55">
            <v>0.81702730200000007</v>
          </cell>
          <cell r="BW55">
            <v>25.327841861999993</v>
          </cell>
        </row>
        <row r="56">
          <cell r="A56" t="str">
            <v>BID 1842</v>
          </cell>
          <cell r="B56">
            <v>17.520189980000001</v>
          </cell>
          <cell r="C56">
            <v>17.520189980000001</v>
          </cell>
          <cell r="D56">
            <v>17.520189980000001</v>
          </cell>
          <cell r="E56">
            <v>17.520189980000001</v>
          </cell>
          <cell r="F56">
            <v>17.520189980000001</v>
          </cell>
          <cell r="G56">
            <v>17.520189980000001</v>
          </cell>
          <cell r="H56">
            <v>17.520189980000001</v>
          </cell>
          <cell r="I56">
            <v>17.520189980000001</v>
          </cell>
          <cell r="J56">
            <v>17.520189980000001</v>
          </cell>
          <cell r="K56">
            <v>17.520189980000001</v>
          </cell>
          <cell r="L56">
            <v>17.520189980000001</v>
          </cell>
          <cell r="M56">
            <v>17.520189980000001</v>
          </cell>
          <cell r="N56">
            <v>17.520189980000001</v>
          </cell>
          <cell r="O56">
            <v>17.520189980000001</v>
          </cell>
          <cell r="P56">
            <v>17.520189980000001</v>
          </cell>
          <cell r="Q56">
            <v>8.7600953200000014</v>
          </cell>
          <cell r="BW56">
            <v>271.56294502000003</v>
          </cell>
        </row>
        <row r="57">
          <cell r="A57" t="str">
            <v>BID 1843</v>
          </cell>
          <cell r="B57">
            <v>12.631578940000001</v>
          </cell>
          <cell r="C57">
            <v>12.631578940000001</v>
          </cell>
          <cell r="D57">
            <v>12.631578940000001</v>
          </cell>
          <cell r="E57">
            <v>12.631578940000001</v>
          </cell>
          <cell r="F57">
            <v>12.631578940000001</v>
          </cell>
          <cell r="G57">
            <v>12.631578940000001</v>
          </cell>
          <cell r="H57">
            <v>12.631578940000001</v>
          </cell>
          <cell r="I57">
            <v>12.631578940000001</v>
          </cell>
          <cell r="J57">
            <v>12.631578940000001</v>
          </cell>
          <cell r="K57">
            <v>12.631578940000001</v>
          </cell>
          <cell r="L57">
            <v>12.631578940000001</v>
          </cell>
          <cell r="M57">
            <v>12.631578940000001</v>
          </cell>
          <cell r="N57">
            <v>12.631578940000001</v>
          </cell>
          <cell r="O57">
            <v>12.631578940000001</v>
          </cell>
          <cell r="P57">
            <v>12.631578940000001</v>
          </cell>
          <cell r="Q57">
            <v>6.3157896099999995</v>
          </cell>
          <cell r="BW57">
            <v>195.78947370999998</v>
          </cell>
        </row>
        <row r="58">
          <cell r="A58" t="str">
            <v>BID 1851</v>
          </cell>
          <cell r="B58">
            <v>57.19570358</v>
          </cell>
          <cell r="C58">
            <v>57.19570358</v>
          </cell>
          <cell r="D58">
            <v>57.19570358</v>
          </cell>
          <cell r="E58">
            <v>57.19570358</v>
          </cell>
          <cell r="F58">
            <v>57.19570358</v>
          </cell>
          <cell r="G58">
            <v>57.19570358</v>
          </cell>
          <cell r="H58">
            <v>57.19570358</v>
          </cell>
          <cell r="I58">
            <v>57.19570358</v>
          </cell>
          <cell r="J58">
            <v>57.19570358</v>
          </cell>
          <cell r="K58">
            <v>57.19570358</v>
          </cell>
          <cell r="L58">
            <v>57.19570358</v>
          </cell>
          <cell r="M58">
            <v>57.19570358</v>
          </cell>
          <cell r="N58">
            <v>57.19570358</v>
          </cell>
          <cell r="O58">
            <v>57.19570358</v>
          </cell>
          <cell r="P58">
            <v>57.19570358</v>
          </cell>
          <cell r="Q58">
            <v>28.59785188</v>
          </cell>
          <cell r="BW58">
            <v>886.53340557999991</v>
          </cell>
        </row>
        <row r="59">
          <cell r="A59" t="str">
            <v>BID 1855</v>
          </cell>
          <cell r="B59">
            <v>0.99478988000000002</v>
          </cell>
          <cell r="C59">
            <v>0.99478988000000002</v>
          </cell>
          <cell r="D59">
            <v>0.99478988000000002</v>
          </cell>
          <cell r="E59">
            <v>0.99478988000000002</v>
          </cell>
          <cell r="F59">
            <v>0.99478988000000002</v>
          </cell>
          <cell r="G59">
            <v>0.99478988000000002</v>
          </cell>
          <cell r="H59">
            <v>0.99478988000000002</v>
          </cell>
          <cell r="I59">
            <v>0.99478988000000002</v>
          </cell>
          <cell r="J59">
            <v>0.99478988000000002</v>
          </cell>
          <cell r="K59">
            <v>0.99478988000000002</v>
          </cell>
          <cell r="L59">
            <v>0.99478988000000002</v>
          </cell>
          <cell r="M59">
            <v>0.99478988000000002</v>
          </cell>
          <cell r="N59">
            <v>0.99478988000000002</v>
          </cell>
          <cell r="O59">
            <v>0.99478988000000002</v>
          </cell>
          <cell r="P59">
            <v>0.99478988000000002</v>
          </cell>
          <cell r="Q59">
            <v>0.99478988000000002</v>
          </cell>
          <cell r="BW59">
            <v>15.916638080000006</v>
          </cell>
        </row>
        <row r="60">
          <cell r="A60" t="str">
            <v>BID 1865</v>
          </cell>
          <cell r="B60">
            <v>0.78922573800000007</v>
          </cell>
          <cell r="C60">
            <v>0.78922573800000007</v>
          </cell>
          <cell r="D60">
            <v>0.78922573800000007</v>
          </cell>
          <cell r="E60">
            <v>0.78922573800000007</v>
          </cell>
          <cell r="F60">
            <v>0.78922573800000007</v>
          </cell>
          <cell r="G60">
            <v>0.78922573800000007</v>
          </cell>
          <cell r="H60">
            <v>0.78922573800000007</v>
          </cell>
          <cell r="I60">
            <v>0.78922573800000007</v>
          </cell>
          <cell r="J60">
            <v>0.78922573800000007</v>
          </cell>
          <cell r="K60">
            <v>0.78922573800000007</v>
          </cell>
          <cell r="L60">
            <v>0.78922573800000007</v>
          </cell>
          <cell r="M60">
            <v>0.78922573800000007</v>
          </cell>
          <cell r="N60">
            <v>0.78922573800000007</v>
          </cell>
          <cell r="O60">
            <v>0.78922573800000007</v>
          </cell>
          <cell r="P60">
            <v>0.78922573800000007</v>
          </cell>
          <cell r="Q60">
            <v>0.78913196500000005</v>
          </cell>
          <cell r="BW60">
            <v>12.627518035000001</v>
          </cell>
        </row>
        <row r="61">
          <cell r="A61" t="str">
            <v>BID 1868</v>
          </cell>
          <cell r="B61">
            <v>2.0614152319999999</v>
          </cell>
          <cell r="C61">
            <v>2.0614152319999999</v>
          </cell>
          <cell r="D61">
            <v>2.0614152319999999</v>
          </cell>
          <cell r="E61">
            <v>2.0614152319999999</v>
          </cell>
          <cell r="F61">
            <v>2.0614152319999999</v>
          </cell>
          <cell r="G61">
            <v>2.0614152319999999</v>
          </cell>
          <cell r="H61">
            <v>2.0614152319999999</v>
          </cell>
          <cell r="I61">
            <v>2.0614152319999999</v>
          </cell>
          <cell r="J61">
            <v>2.0614152319999999</v>
          </cell>
          <cell r="K61">
            <v>2.0614152319999999</v>
          </cell>
          <cell r="L61">
            <v>2.0614152319999999</v>
          </cell>
          <cell r="M61">
            <v>2.0614152319999999</v>
          </cell>
          <cell r="N61">
            <v>2.0614152319999999</v>
          </cell>
          <cell r="O61">
            <v>2.0614152319999999</v>
          </cell>
          <cell r="P61">
            <v>2.0614152319999999</v>
          </cell>
          <cell r="Q61">
            <v>1.0307074460000001</v>
          </cell>
          <cell r="BW61">
            <v>31.951935926000012</v>
          </cell>
        </row>
        <row r="62">
          <cell r="A62" t="str">
            <v>BID 1884</v>
          </cell>
          <cell r="B62">
            <v>2.1283948800000001</v>
          </cell>
          <cell r="C62">
            <v>2.1283948800000001</v>
          </cell>
          <cell r="D62">
            <v>2.1283948800000001</v>
          </cell>
          <cell r="E62">
            <v>2.1283948800000001</v>
          </cell>
          <cell r="F62">
            <v>2.1283948800000001</v>
          </cell>
          <cell r="G62">
            <v>2.1283948800000001</v>
          </cell>
          <cell r="H62">
            <v>2.1283948800000001</v>
          </cell>
          <cell r="I62">
            <v>2.1283948800000001</v>
          </cell>
          <cell r="J62">
            <v>2.1283948800000001</v>
          </cell>
          <cell r="K62">
            <v>2.1283948800000001</v>
          </cell>
          <cell r="L62">
            <v>2.1283948800000001</v>
          </cell>
          <cell r="M62">
            <v>2.1283948800000001</v>
          </cell>
          <cell r="N62">
            <v>2.1283948800000001</v>
          </cell>
          <cell r="O62">
            <v>2.1283948800000001</v>
          </cell>
          <cell r="P62">
            <v>2.1283948800000001</v>
          </cell>
          <cell r="Q62">
            <v>2.1283045199999999</v>
          </cell>
          <cell r="BW62">
            <v>34.054227720000014</v>
          </cell>
        </row>
        <row r="63">
          <cell r="A63" t="str">
            <v>BID 1895</v>
          </cell>
          <cell r="B63">
            <v>3.2785735379999998</v>
          </cell>
          <cell r="C63">
            <v>3.2785735379999998</v>
          </cell>
          <cell r="D63">
            <v>3.2785735379999998</v>
          </cell>
          <cell r="E63">
            <v>3.2785735379999998</v>
          </cell>
          <cell r="F63">
            <v>3.2785735379999998</v>
          </cell>
          <cell r="G63">
            <v>3.2785735379999998</v>
          </cell>
          <cell r="H63">
            <v>3.2785735379999998</v>
          </cell>
          <cell r="I63">
            <v>3.2785735379999998</v>
          </cell>
          <cell r="J63">
            <v>3.2785735379999998</v>
          </cell>
          <cell r="K63">
            <v>3.2785735379999998</v>
          </cell>
          <cell r="L63">
            <v>3.2785735379999998</v>
          </cell>
          <cell r="M63">
            <v>3.2785735379999998</v>
          </cell>
          <cell r="N63">
            <v>3.2785735379999998</v>
          </cell>
          <cell r="O63">
            <v>3.2785735379999998</v>
          </cell>
          <cell r="P63">
            <v>3.2785735379999998</v>
          </cell>
          <cell r="Q63">
            <v>3.2785735379999998</v>
          </cell>
          <cell r="R63">
            <v>1.6529942309999996</v>
          </cell>
          <cell r="BW63">
            <v>54.110170839000013</v>
          </cell>
        </row>
        <row r="64">
          <cell r="A64" t="str">
            <v>BID 1896</v>
          </cell>
          <cell r="B64">
            <v>1</v>
          </cell>
          <cell r="C64">
            <v>1</v>
          </cell>
          <cell r="D64">
            <v>1</v>
          </cell>
          <cell r="E64">
            <v>1</v>
          </cell>
          <cell r="F64">
            <v>1</v>
          </cell>
          <cell r="G64">
            <v>1</v>
          </cell>
          <cell r="H64">
            <v>1</v>
          </cell>
          <cell r="I64">
            <v>1</v>
          </cell>
          <cell r="J64">
            <v>1</v>
          </cell>
          <cell r="K64">
            <v>1</v>
          </cell>
          <cell r="L64">
            <v>1</v>
          </cell>
          <cell r="M64">
            <v>1</v>
          </cell>
          <cell r="N64">
            <v>1</v>
          </cell>
          <cell r="O64">
            <v>1</v>
          </cell>
          <cell r="P64">
            <v>1</v>
          </cell>
          <cell r="Q64">
            <v>0.99999993999999992</v>
          </cell>
          <cell r="BW64">
            <v>15.99999994</v>
          </cell>
        </row>
        <row r="65">
          <cell r="A65" t="str">
            <v>BID 1903</v>
          </cell>
          <cell r="B65">
            <v>9.8631308640000004</v>
          </cell>
          <cell r="C65">
            <v>9.8631308640000004</v>
          </cell>
          <cell r="D65">
            <v>9.8631308640000004</v>
          </cell>
          <cell r="E65">
            <v>9.8631308640000004</v>
          </cell>
          <cell r="F65">
            <v>9.8631308640000004</v>
          </cell>
          <cell r="G65">
            <v>9.8631308640000004</v>
          </cell>
          <cell r="H65">
            <v>9.8631308640000004</v>
          </cell>
          <cell r="I65">
            <v>9.8631308640000004</v>
          </cell>
          <cell r="J65">
            <v>9.8631308640000004</v>
          </cell>
          <cell r="K65">
            <v>9.8631308640000004</v>
          </cell>
          <cell r="L65">
            <v>9.8631308640000004</v>
          </cell>
          <cell r="M65">
            <v>9.8631308640000004</v>
          </cell>
          <cell r="N65">
            <v>9.8631308640000004</v>
          </cell>
          <cell r="O65">
            <v>9.8631308640000004</v>
          </cell>
          <cell r="P65">
            <v>9.8631308640000004</v>
          </cell>
          <cell r="Q65">
            <v>9.8631308640000004</v>
          </cell>
          <cell r="R65">
            <v>9.8708244030000003</v>
          </cell>
          <cell r="BW65">
            <v>167.68091822700001</v>
          </cell>
        </row>
        <row r="66">
          <cell r="A66" t="str">
            <v>BID 1914</v>
          </cell>
          <cell r="B66">
            <v>3.3901184999999998</v>
          </cell>
          <cell r="C66">
            <v>3.3901184999999998</v>
          </cell>
          <cell r="D66">
            <v>3.3901184999999998</v>
          </cell>
          <cell r="E66">
            <v>3.3901184999999998</v>
          </cell>
          <cell r="F66">
            <v>3.3901184999999998</v>
          </cell>
          <cell r="G66">
            <v>3.3901184999999998</v>
          </cell>
          <cell r="H66">
            <v>3.3901184999999998</v>
          </cell>
          <cell r="I66">
            <v>3.3901184999999998</v>
          </cell>
          <cell r="J66">
            <v>3.3901184999999998</v>
          </cell>
          <cell r="K66">
            <v>3.3901184999999998</v>
          </cell>
          <cell r="L66">
            <v>3.3901184999999998</v>
          </cell>
          <cell r="M66">
            <v>3.3901184999999998</v>
          </cell>
          <cell r="N66">
            <v>3.3901184999999998</v>
          </cell>
          <cell r="O66">
            <v>3.3901184999999998</v>
          </cell>
          <cell r="P66">
            <v>3.3901184999999998</v>
          </cell>
          <cell r="Q66">
            <v>3.3901184999999998</v>
          </cell>
          <cell r="R66">
            <v>1.6950592499999999</v>
          </cell>
          <cell r="BW66">
            <v>55.936955249999997</v>
          </cell>
        </row>
        <row r="67">
          <cell r="A67" t="str">
            <v>BID 1950</v>
          </cell>
          <cell r="B67">
            <v>3.8880565599999999</v>
          </cell>
          <cell r="C67">
            <v>3.8880565599999999</v>
          </cell>
          <cell r="D67">
            <v>3.8880565599999999</v>
          </cell>
          <cell r="E67">
            <v>3.8880565599999999</v>
          </cell>
          <cell r="F67">
            <v>3.8880565599999999</v>
          </cell>
          <cell r="G67">
            <v>3.8880565599999999</v>
          </cell>
          <cell r="H67">
            <v>3.8880565599999999</v>
          </cell>
          <cell r="I67">
            <v>3.8880565599999999</v>
          </cell>
          <cell r="J67">
            <v>3.8880565599999999</v>
          </cell>
          <cell r="K67">
            <v>3.8880565599999999</v>
          </cell>
          <cell r="L67">
            <v>3.8880565599999999</v>
          </cell>
          <cell r="M67">
            <v>3.8880565599999999</v>
          </cell>
          <cell r="N67">
            <v>3.8880565599999999</v>
          </cell>
          <cell r="O67">
            <v>3.8880565599999999</v>
          </cell>
          <cell r="P67">
            <v>3.8880565599999999</v>
          </cell>
          <cell r="Q67">
            <v>3.8880565599999999</v>
          </cell>
          <cell r="R67">
            <v>1.9440282500000001</v>
          </cell>
          <cell r="BW67">
            <v>64.152933210000015</v>
          </cell>
        </row>
        <row r="68">
          <cell r="A68" t="str">
            <v>BID 1956</v>
          </cell>
          <cell r="B68">
            <v>9.6273754399999998</v>
          </cell>
          <cell r="C68">
            <v>9.6273754399999998</v>
          </cell>
          <cell r="D68">
            <v>9.6273754399999998</v>
          </cell>
          <cell r="E68">
            <v>9.6273754399999998</v>
          </cell>
          <cell r="F68">
            <v>9.6273754399999998</v>
          </cell>
          <cell r="G68">
            <v>9.6273754399999998</v>
          </cell>
          <cell r="H68">
            <v>9.6273754399999998</v>
          </cell>
          <cell r="I68">
            <v>9.6273754399999998</v>
          </cell>
          <cell r="J68">
            <v>9.6273754399999998</v>
          </cell>
          <cell r="K68">
            <v>9.6273754399999998</v>
          </cell>
          <cell r="L68">
            <v>9.6273754399999998</v>
          </cell>
          <cell r="M68">
            <v>9.6273754399999998</v>
          </cell>
          <cell r="N68">
            <v>9.6273754399999998</v>
          </cell>
          <cell r="O68">
            <v>9.6273754399999998</v>
          </cell>
          <cell r="P68">
            <v>9.6273754399999998</v>
          </cell>
          <cell r="Q68">
            <v>9.6273754399999998</v>
          </cell>
          <cell r="R68">
            <v>4.8136877900000004</v>
          </cell>
          <cell r="BW68">
            <v>158.85169482999999</v>
          </cell>
        </row>
        <row r="69">
          <cell r="A69" t="str">
            <v>BID 1966</v>
          </cell>
          <cell r="B69">
            <v>28.701059079999997</v>
          </cell>
          <cell r="C69">
            <v>28.701059079999997</v>
          </cell>
          <cell r="D69">
            <v>28.701059079999997</v>
          </cell>
          <cell r="E69">
            <v>28.701059079999997</v>
          </cell>
          <cell r="F69">
            <v>28.701059079999997</v>
          </cell>
          <cell r="G69">
            <v>28.701059079999997</v>
          </cell>
          <cell r="H69">
            <v>28.701059079999997</v>
          </cell>
          <cell r="I69">
            <v>28.701059079999997</v>
          </cell>
          <cell r="J69">
            <v>28.701059079999997</v>
          </cell>
          <cell r="K69">
            <v>28.701059079999997</v>
          </cell>
          <cell r="L69">
            <v>28.701059079999997</v>
          </cell>
          <cell r="M69">
            <v>28.701059079999997</v>
          </cell>
          <cell r="N69">
            <v>28.701059079999997</v>
          </cell>
          <cell r="O69">
            <v>28.701059079999997</v>
          </cell>
          <cell r="P69">
            <v>28.701059079999997</v>
          </cell>
          <cell r="Q69">
            <v>28.701059079999997</v>
          </cell>
          <cell r="R69">
            <v>14.350529380000001</v>
          </cell>
          <cell r="BW69">
            <v>473.56747465999996</v>
          </cell>
        </row>
        <row r="70">
          <cell r="A70" t="str">
            <v>BID 1991</v>
          </cell>
          <cell r="B70">
            <v>2.9250336400000001</v>
          </cell>
          <cell r="C70">
            <v>2.9250336400000001</v>
          </cell>
          <cell r="D70">
            <v>2.9250336400000001</v>
          </cell>
          <cell r="E70">
            <v>2.9250336400000001</v>
          </cell>
          <cell r="F70">
            <v>2.9250336400000001</v>
          </cell>
          <cell r="G70">
            <v>2.9250336400000001</v>
          </cell>
          <cell r="H70">
            <v>2.9250336400000001</v>
          </cell>
          <cell r="I70">
            <v>2.9250336400000001</v>
          </cell>
          <cell r="J70">
            <v>2.9250336400000001</v>
          </cell>
          <cell r="K70">
            <v>2.9250336400000001</v>
          </cell>
          <cell r="L70">
            <v>2.9250336400000001</v>
          </cell>
          <cell r="M70">
            <v>2.9250336400000001</v>
          </cell>
          <cell r="N70">
            <v>2.9250336400000001</v>
          </cell>
          <cell r="O70">
            <v>2.9250336400000001</v>
          </cell>
          <cell r="P70">
            <v>2.9250336400000001</v>
          </cell>
          <cell r="Q70">
            <v>2.9250336400000001</v>
          </cell>
          <cell r="R70">
            <v>2.9250336400000001</v>
          </cell>
          <cell r="S70">
            <v>1.4625168200000001</v>
          </cell>
          <cell r="BW70">
            <v>51.188088700000009</v>
          </cell>
        </row>
        <row r="71">
          <cell r="A71" t="str">
            <v>BID 2005</v>
          </cell>
          <cell r="B71">
            <v>0.36060348599999997</v>
          </cell>
          <cell r="C71">
            <v>0.36060348599999997</v>
          </cell>
          <cell r="D71">
            <v>0.36060348599999997</v>
          </cell>
          <cell r="E71">
            <v>0.36060348599999997</v>
          </cell>
          <cell r="F71">
            <v>0.36060348599999997</v>
          </cell>
          <cell r="G71">
            <v>0.36060348599999997</v>
          </cell>
          <cell r="H71">
            <v>0.36060348599999997</v>
          </cell>
          <cell r="I71">
            <v>0.36060348599999997</v>
          </cell>
          <cell r="J71">
            <v>0.36060348599999997</v>
          </cell>
          <cell r="K71">
            <v>0.36060348599999997</v>
          </cell>
          <cell r="L71">
            <v>0.36060348599999997</v>
          </cell>
          <cell r="M71">
            <v>0.36060348599999997</v>
          </cell>
          <cell r="N71">
            <v>0.36060348599999997</v>
          </cell>
          <cell r="O71">
            <v>0.36060348599999997</v>
          </cell>
          <cell r="P71">
            <v>0.36060348599999997</v>
          </cell>
          <cell r="Q71">
            <v>0.36060348599999997</v>
          </cell>
          <cell r="R71">
            <v>0.36060348599999997</v>
          </cell>
          <cell r="S71">
            <v>0.180302293</v>
          </cell>
          <cell r="BW71">
            <v>6.3105615549999978</v>
          </cell>
        </row>
        <row r="72">
          <cell r="A72" t="str">
            <v>BID 2048</v>
          </cell>
          <cell r="B72">
            <v>8.5726686399999998</v>
          </cell>
          <cell r="C72">
            <v>8.5726686399999998</v>
          </cell>
          <cell r="D72">
            <v>8.5726686399999998</v>
          </cell>
          <cell r="E72">
            <v>8.5726686399999998</v>
          </cell>
          <cell r="F72">
            <v>8.5726686399999998</v>
          </cell>
          <cell r="G72">
            <v>8.5726686399999998</v>
          </cell>
          <cell r="H72">
            <v>8.5726686399999998</v>
          </cell>
          <cell r="I72">
            <v>8.5726686399999998</v>
          </cell>
          <cell r="J72">
            <v>8.5726686399999998</v>
          </cell>
          <cell r="K72">
            <v>8.5726686399999998</v>
          </cell>
          <cell r="L72">
            <v>8.5726686399999998</v>
          </cell>
          <cell r="M72">
            <v>8.5726686399999998</v>
          </cell>
          <cell r="N72">
            <v>8.5726686399999998</v>
          </cell>
          <cell r="O72">
            <v>8.5726686399999998</v>
          </cell>
          <cell r="P72">
            <v>8.5726686399999998</v>
          </cell>
          <cell r="Q72">
            <v>8.5726686399999998</v>
          </cell>
          <cell r="R72">
            <v>8.5726686399999998</v>
          </cell>
          <cell r="S72">
            <v>8.5726687899999998</v>
          </cell>
          <cell r="BW72">
            <v>154.30803567000001</v>
          </cell>
        </row>
        <row r="73">
          <cell r="A73" t="str">
            <v>BID 2159</v>
          </cell>
          <cell r="B73">
            <v>36.22413924</v>
          </cell>
          <cell r="C73">
            <v>36.22413924</v>
          </cell>
          <cell r="D73">
            <v>36.22413924</v>
          </cell>
          <cell r="E73">
            <v>36.22413924</v>
          </cell>
          <cell r="F73">
            <v>36.22413924</v>
          </cell>
          <cell r="G73">
            <v>36.22413924</v>
          </cell>
          <cell r="H73">
            <v>36.22413924</v>
          </cell>
          <cell r="I73">
            <v>36.22413924</v>
          </cell>
          <cell r="J73">
            <v>36.22413924</v>
          </cell>
          <cell r="K73">
            <v>36.22413924</v>
          </cell>
          <cell r="L73">
            <v>36.22413924</v>
          </cell>
          <cell r="M73">
            <v>36.22413924</v>
          </cell>
          <cell r="N73">
            <v>36.22413924</v>
          </cell>
          <cell r="O73">
            <v>36.22413924</v>
          </cell>
          <cell r="P73">
            <v>36.22413924</v>
          </cell>
          <cell r="Q73">
            <v>36.22413924</v>
          </cell>
          <cell r="R73">
            <v>36.22413924</v>
          </cell>
          <cell r="S73">
            <v>36.224211250000003</v>
          </cell>
          <cell r="BW73">
            <v>652.03457833000004</v>
          </cell>
        </row>
        <row r="74">
          <cell r="A74" t="str">
            <v>BID 2180</v>
          </cell>
          <cell r="B74">
            <v>4.5687499999999996</v>
          </cell>
          <cell r="C74">
            <v>4.5687499999999996</v>
          </cell>
          <cell r="D74">
            <v>4.5687499999999996</v>
          </cell>
          <cell r="E74">
            <v>4.5687499999999996</v>
          </cell>
          <cell r="F74">
            <v>4.5687499999999996</v>
          </cell>
          <cell r="G74">
            <v>4.5687499999999996</v>
          </cell>
          <cell r="H74">
            <v>4.5687499999999996</v>
          </cell>
          <cell r="I74">
            <v>4.5687499999999996</v>
          </cell>
          <cell r="J74">
            <v>4.5687499999999996</v>
          </cell>
          <cell r="K74">
            <v>4.5687499999999996</v>
          </cell>
          <cell r="L74">
            <v>4.5687499999999996</v>
          </cell>
          <cell r="M74">
            <v>4.5687499999999996</v>
          </cell>
          <cell r="N74">
            <v>4.5687499999999996</v>
          </cell>
          <cell r="O74">
            <v>4.5687499999999996</v>
          </cell>
          <cell r="P74">
            <v>4.5687499999999996</v>
          </cell>
          <cell r="Q74">
            <v>4.5687499999999996</v>
          </cell>
          <cell r="R74">
            <v>4.5687499999999996</v>
          </cell>
          <cell r="S74">
            <v>4.5687499999999996</v>
          </cell>
          <cell r="T74">
            <v>2.2843749799999999</v>
          </cell>
          <cell r="BW74">
            <v>84.521874979999993</v>
          </cell>
        </row>
        <row r="75">
          <cell r="A75" t="str">
            <v>BID 2185</v>
          </cell>
          <cell r="B75">
            <v>5.6644174520000004</v>
          </cell>
          <cell r="C75">
            <v>5.6644174520000004</v>
          </cell>
          <cell r="D75">
            <v>5.6644174520000004</v>
          </cell>
          <cell r="E75">
            <v>5.6644174520000004</v>
          </cell>
          <cell r="F75">
            <v>5.6644174520000004</v>
          </cell>
          <cell r="G75">
            <v>5.6644174520000004</v>
          </cell>
          <cell r="H75">
            <v>5.6644174520000004</v>
          </cell>
          <cell r="I75">
            <v>5.6644174520000004</v>
          </cell>
          <cell r="J75">
            <v>5.6644174520000004</v>
          </cell>
          <cell r="K75">
            <v>5.6644174520000004</v>
          </cell>
          <cell r="L75">
            <v>5.6644174520000004</v>
          </cell>
          <cell r="M75">
            <v>5.6644174520000004</v>
          </cell>
          <cell r="N75">
            <v>5.6644174520000004</v>
          </cell>
          <cell r="O75">
            <v>5.6644174520000004</v>
          </cell>
          <cell r="P75">
            <v>5.6644174520000004</v>
          </cell>
          <cell r="Q75">
            <v>5.6644174520000004</v>
          </cell>
          <cell r="R75">
            <v>5.6644174520000004</v>
          </cell>
          <cell r="S75">
            <v>5.6644174520000004</v>
          </cell>
          <cell r="T75">
            <v>2.8333699399999999</v>
          </cell>
          <cell r="BW75">
            <v>104.79288407599998</v>
          </cell>
        </row>
        <row r="76">
          <cell r="A76" t="str">
            <v>BID 2210</v>
          </cell>
          <cell r="B76">
            <v>0.33368937199999998</v>
          </cell>
          <cell r="C76">
            <v>0.33368937199999998</v>
          </cell>
          <cell r="D76">
            <v>0.33368937199999998</v>
          </cell>
          <cell r="E76">
            <v>0.33368937199999998</v>
          </cell>
          <cell r="F76">
            <v>0.33368937199999998</v>
          </cell>
          <cell r="G76">
            <v>0.33368937199999998</v>
          </cell>
          <cell r="H76">
            <v>0.33368937199999998</v>
          </cell>
          <cell r="I76">
            <v>0.33368937199999998</v>
          </cell>
          <cell r="J76">
            <v>0.33368937199999998</v>
          </cell>
          <cell r="K76">
            <v>0.33368937199999998</v>
          </cell>
          <cell r="L76">
            <v>0.33368937199999998</v>
          </cell>
          <cell r="M76">
            <v>0.33368937199999998</v>
          </cell>
          <cell r="N76">
            <v>0.33368937199999998</v>
          </cell>
          <cell r="O76">
            <v>0.33368937199999998</v>
          </cell>
          <cell r="P76">
            <v>0.33368937199999998</v>
          </cell>
          <cell r="Q76">
            <v>0.33368937199999998</v>
          </cell>
          <cell r="R76">
            <v>0.33368937199999998</v>
          </cell>
          <cell r="S76">
            <v>0.33368937199999998</v>
          </cell>
          <cell r="T76">
            <v>0.16684468599999999</v>
          </cell>
          <cell r="BW76">
            <v>6.1732533820000004</v>
          </cell>
        </row>
        <row r="77">
          <cell r="A77" t="str">
            <v>BID 2239</v>
          </cell>
          <cell r="B77">
            <v>3.1183759999999998E-2</v>
          </cell>
          <cell r="C77">
            <v>3.1183759999999998E-2</v>
          </cell>
          <cell r="D77">
            <v>3.1183759999999998E-2</v>
          </cell>
          <cell r="E77">
            <v>3.1183759999999998E-2</v>
          </cell>
          <cell r="F77">
            <v>3.1183759999999998E-2</v>
          </cell>
          <cell r="G77">
            <v>3.1183759999999998E-2</v>
          </cell>
          <cell r="H77">
            <v>3.1183759999999998E-2</v>
          </cell>
          <cell r="I77">
            <v>3.1183759999999998E-2</v>
          </cell>
          <cell r="J77">
            <v>3.1183759999999998E-2</v>
          </cell>
          <cell r="K77">
            <v>3.1183759999999998E-2</v>
          </cell>
          <cell r="L77">
            <v>3.1183759999999998E-2</v>
          </cell>
          <cell r="M77">
            <v>3.1183759999999998E-2</v>
          </cell>
          <cell r="N77">
            <v>3.1183759999999998E-2</v>
          </cell>
          <cell r="O77">
            <v>3.1183759999999998E-2</v>
          </cell>
          <cell r="P77">
            <v>3.1183759999999998E-2</v>
          </cell>
          <cell r="Q77">
            <v>3.1183759999999998E-2</v>
          </cell>
          <cell r="R77">
            <v>3.1183759999999998E-2</v>
          </cell>
          <cell r="S77">
            <v>3.1183759999999998E-2</v>
          </cell>
          <cell r="T77">
            <v>1.5853928E-2</v>
          </cell>
          <cell r="BW77">
            <v>0.57716160799999994</v>
          </cell>
        </row>
        <row r="78">
          <cell r="A78" t="str">
            <v>BID 2343</v>
          </cell>
          <cell r="B78">
            <v>2.735906806</v>
          </cell>
          <cell r="C78">
            <v>2.735906806</v>
          </cell>
          <cell r="D78">
            <v>2.735906806</v>
          </cell>
          <cell r="E78">
            <v>2.735906806</v>
          </cell>
          <cell r="F78">
            <v>2.735906806</v>
          </cell>
          <cell r="G78">
            <v>2.735906806</v>
          </cell>
          <cell r="H78">
            <v>2.735906806</v>
          </cell>
          <cell r="I78">
            <v>2.735906806</v>
          </cell>
          <cell r="J78">
            <v>2.735906806</v>
          </cell>
          <cell r="K78">
            <v>2.735906806</v>
          </cell>
          <cell r="L78">
            <v>2.735906806</v>
          </cell>
          <cell r="M78">
            <v>2.735906806</v>
          </cell>
          <cell r="N78">
            <v>2.735906806</v>
          </cell>
          <cell r="O78">
            <v>2.735906806</v>
          </cell>
          <cell r="P78">
            <v>2.735906806</v>
          </cell>
          <cell r="Q78">
            <v>2.735906806</v>
          </cell>
          <cell r="R78">
            <v>2.735906806</v>
          </cell>
          <cell r="S78">
            <v>2.735906806</v>
          </cell>
          <cell r="T78">
            <v>2.735906806</v>
          </cell>
          <cell r="U78">
            <v>2.7364676729999999</v>
          </cell>
          <cell r="BW78">
            <v>54.718696987000015</v>
          </cell>
        </row>
        <row r="79">
          <cell r="A79" t="str">
            <v>BID 2412</v>
          </cell>
          <cell r="B79">
            <v>2.2480862080000001</v>
          </cell>
          <cell r="C79">
            <v>2.2480862080000001</v>
          </cell>
          <cell r="D79">
            <v>2.2480862080000001</v>
          </cell>
          <cell r="E79">
            <v>2.2480862080000001</v>
          </cell>
          <cell r="F79">
            <v>2.2480862080000001</v>
          </cell>
          <cell r="G79">
            <v>2.2480862080000001</v>
          </cell>
          <cell r="H79">
            <v>2.2480862080000001</v>
          </cell>
          <cell r="I79">
            <v>2.2480862080000001</v>
          </cell>
          <cell r="J79">
            <v>2.2480862080000001</v>
          </cell>
          <cell r="K79">
            <v>2.2480862080000001</v>
          </cell>
          <cell r="L79">
            <v>2.2480862080000001</v>
          </cell>
          <cell r="M79">
            <v>2.2480862080000001</v>
          </cell>
          <cell r="N79">
            <v>2.2480862080000001</v>
          </cell>
          <cell r="O79">
            <v>2.2480862080000001</v>
          </cell>
          <cell r="P79">
            <v>2.2480862080000001</v>
          </cell>
          <cell r="Q79">
            <v>2.2480862080000001</v>
          </cell>
          <cell r="R79">
            <v>2.2480862080000001</v>
          </cell>
          <cell r="S79">
            <v>2.2480862080000001</v>
          </cell>
          <cell r="T79">
            <v>2.2480862080000001</v>
          </cell>
          <cell r="U79">
            <v>1.1240431040000001</v>
          </cell>
          <cell r="BW79">
            <v>43.837681056000015</v>
          </cell>
        </row>
        <row r="80">
          <cell r="A80" t="str">
            <v>BID 2424</v>
          </cell>
          <cell r="B80">
            <v>19.824069452</v>
          </cell>
          <cell r="C80">
            <v>19.824069452</v>
          </cell>
          <cell r="D80">
            <v>19.824069452</v>
          </cell>
          <cell r="E80">
            <v>19.824069452</v>
          </cell>
          <cell r="F80">
            <v>19.824069452</v>
          </cell>
          <cell r="G80">
            <v>19.824069452</v>
          </cell>
          <cell r="H80">
            <v>19.824069452</v>
          </cell>
          <cell r="I80">
            <v>19.824069452</v>
          </cell>
          <cell r="J80">
            <v>19.824069452</v>
          </cell>
          <cell r="K80">
            <v>19.824069452</v>
          </cell>
          <cell r="L80">
            <v>19.824069452</v>
          </cell>
          <cell r="M80">
            <v>19.824069452</v>
          </cell>
          <cell r="N80">
            <v>19.824069452</v>
          </cell>
          <cell r="O80">
            <v>19.824069452</v>
          </cell>
          <cell r="P80">
            <v>19.824069452</v>
          </cell>
          <cell r="Q80">
            <v>19.824069452</v>
          </cell>
          <cell r="R80">
            <v>19.824069452</v>
          </cell>
          <cell r="S80">
            <v>19.824069452</v>
          </cell>
          <cell r="T80">
            <v>19.824069452</v>
          </cell>
          <cell r="U80">
            <v>10.051640848999998</v>
          </cell>
          <cell r="BW80">
            <v>386.70896043700003</v>
          </cell>
        </row>
        <row r="81">
          <cell r="A81" t="str">
            <v>BID 2437</v>
          </cell>
          <cell r="B81">
            <v>6.93</v>
          </cell>
          <cell r="C81">
            <v>6.93</v>
          </cell>
          <cell r="D81">
            <v>6.93</v>
          </cell>
          <cell r="E81">
            <v>6.93</v>
          </cell>
          <cell r="F81">
            <v>6.93</v>
          </cell>
          <cell r="G81">
            <v>6.93</v>
          </cell>
          <cell r="H81">
            <v>6.93</v>
          </cell>
          <cell r="I81">
            <v>6.93</v>
          </cell>
          <cell r="J81">
            <v>6.93</v>
          </cell>
          <cell r="K81">
            <v>6.93</v>
          </cell>
          <cell r="L81">
            <v>6.93</v>
          </cell>
          <cell r="M81">
            <v>6.93</v>
          </cell>
          <cell r="N81">
            <v>6.93</v>
          </cell>
          <cell r="O81">
            <v>6.93</v>
          </cell>
          <cell r="P81">
            <v>6.93</v>
          </cell>
          <cell r="Q81">
            <v>6.93</v>
          </cell>
          <cell r="R81">
            <v>6.93</v>
          </cell>
          <cell r="S81">
            <v>6.93</v>
          </cell>
          <cell r="T81">
            <v>6.93</v>
          </cell>
          <cell r="U81">
            <v>3.4649999999999999</v>
          </cell>
          <cell r="BW81">
            <v>135.13499999999999</v>
          </cell>
        </row>
        <row r="82">
          <cell r="A82" t="str">
            <v>BID 2491</v>
          </cell>
          <cell r="B82">
            <v>8.8388774000000003E-2</v>
          </cell>
          <cell r="C82">
            <v>8.8388774000000003E-2</v>
          </cell>
          <cell r="D82">
            <v>8.8388774000000003E-2</v>
          </cell>
          <cell r="E82">
            <v>8.8388774000000003E-2</v>
          </cell>
          <cell r="F82">
            <v>8.8388774000000003E-2</v>
          </cell>
          <cell r="G82">
            <v>8.8388774000000003E-2</v>
          </cell>
          <cell r="H82">
            <v>8.8388774000000003E-2</v>
          </cell>
          <cell r="I82">
            <v>8.8388774000000003E-2</v>
          </cell>
          <cell r="J82">
            <v>8.8388774000000003E-2</v>
          </cell>
          <cell r="K82">
            <v>8.8388774000000003E-2</v>
          </cell>
          <cell r="L82">
            <v>8.8388774000000003E-2</v>
          </cell>
          <cell r="M82">
            <v>8.8388774000000003E-2</v>
          </cell>
          <cell r="N82">
            <v>8.8388774000000003E-2</v>
          </cell>
          <cell r="O82">
            <v>8.8388774000000003E-2</v>
          </cell>
          <cell r="P82">
            <v>8.8388774000000003E-2</v>
          </cell>
          <cell r="Q82">
            <v>8.8388774000000003E-2</v>
          </cell>
          <cell r="R82">
            <v>8.8388774000000003E-2</v>
          </cell>
          <cell r="S82">
            <v>8.8388774000000003E-2</v>
          </cell>
          <cell r="T82">
            <v>8.8388774000000003E-2</v>
          </cell>
          <cell r="U82">
            <v>8.8388774000000003E-2</v>
          </cell>
          <cell r="V82">
            <v>4.4937148999999996E-2</v>
          </cell>
          <cell r="BW82">
            <v>1.812712629</v>
          </cell>
        </row>
        <row r="83">
          <cell r="A83" t="str">
            <v>BID 2499</v>
          </cell>
          <cell r="B83">
            <v>9.7387834000000006E-2</v>
          </cell>
          <cell r="C83">
            <v>9.7387834000000006E-2</v>
          </cell>
          <cell r="D83">
            <v>9.7387834000000006E-2</v>
          </cell>
          <cell r="E83">
            <v>9.7387834000000006E-2</v>
          </cell>
          <cell r="F83">
            <v>9.7387834000000006E-2</v>
          </cell>
          <cell r="G83">
            <v>9.7387834000000006E-2</v>
          </cell>
          <cell r="H83">
            <v>9.7387834000000006E-2</v>
          </cell>
          <cell r="I83">
            <v>9.7387834000000006E-2</v>
          </cell>
          <cell r="J83">
            <v>9.7387834000000006E-2</v>
          </cell>
          <cell r="K83">
            <v>9.7387834000000006E-2</v>
          </cell>
          <cell r="L83">
            <v>9.7387834000000006E-2</v>
          </cell>
          <cell r="M83">
            <v>9.7387834000000006E-2</v>
          </cell>
          <cell r="N83">
            <v>9.7387834000000006E-2</v>
          </cell>
          <cell r="O83">
            <v>9.7387834000000006E-2</v>
          </cell>
          <cell r="P83">
            <v>9.7387834000000006E-2</v>
          </cell>
          <cell r="Q83">
            <v>9.7387834000000006E-2</v>
          </cell>
          <cell r="R83">
            <v>9.7387834000000006E-2</v>
          </cell>
          <cell r="S83">
            <v>9.7387834000000006E-2</v>
          </cell>
          <cell r="T83">
            <v>9.7387834000000006E-2</v>
          </cell>
          <cell r="U83">
            <v>9.7387834000000006E-2</v>
          </cell>
          <cell r="BW83">
            <v>1.9477566800000008</v>
          </cell>
        </row>
        <row r="84">
          <cell r="A84" t="str">
            <v>BID 2514</v>
          </cell>
          <cell r="B84">
            <v>1.82745</v>
          </cell>
          <cell r="C84">
            <v>1.82745</v>
          </cell>
          <cell r="D84">
            <v>1.82745</v>
          </cell>
          <cell r="E84">
            <v>1.82745</v>
          </cell>
          <cell r="F84">
            <v>1.82745</v>
          </cell>
          <cell r="G84">
            <v>1.82745</v>
          </cell>
          <cell r="H84">
            <v>1.82745</v>
          </cell>
          <cell r="I84">
            <v>1.82745</v>
          </cell>
          <cell r="J84">
            <v>1.82745</v>
          </cell>
          <cell r="K84">
            <v>1.82745</v>
          </cell>
          <cell r="L84">
            <v>1.82745</v>
          </cell>
          <cell r="M84">
            <v>1.82745</v>
          </cell>
          <cell r="N84">
            <v>1.82745</v>
          </cell>
          <cell r="O84">
            <v>1.82745</v>
          </cell>
          <cell r="P84">
            <v>1.82745</v>
          </cell>
          <cell r="Q84">
            <v>1.82745</v>
          </cell>
          <cell r="R84">
            <v>1.82745</v>
          </cell>
          <cell r="S84">
            <v>1.82745</v>
          </cell>
          <cell r="T84">
            <v>1.82745</v>
          </cell>
          <cell r="U84">
            <v>0.92354999999999998</v>
          </cell>
          <cell r="BW84">
            <v>35.645099999999992</v>
          </cell>
        </row>
        <row r="85">
          <cell r="A85" t="str">
            <v>BID 2523</v>
          </cell>
          <cell r="B85">
            <v>2.2727000000000001E-2</v>
          </cell>
          <cell r="C85">
            <v>2.2727000000000001E-2</v>
          </cell>
          <cell r="D85">
            <v>2.2727000000000001E-2</v>
          </cell>
          <cell r="E85">
            <v>2.2727000000000001E-2</v>
          </cell>
          <cell r="F85">
            <v>2.2727000000000001E-2</v>
          </cell>
          <cell r="G85">
            <v>2.2727000000000001E-2</v>
          </cell>
          <cell r="H85">
            <v>2.2727000000000001E-2</v>
          </cell>
          <cell r="I85">
            <v>2.2727000000000001E-2</v>
          </cell>
          <cell r="J85">
            <v>2.2727000000000001E-2</v>
          </cell>
          <cell r="K85">
            <v>2.2727000000000001E-2</v>
          </cell>
          <cell r="L85">
            <v>2.2727000000000001E-2</v>
          </cell>
          <cell r="M85">
            <v>2.2727000000000001E-2</v>
          </cell>
          <cell r="N85">
            <v>2.2727000000000001E-2</v>
          </cell>
          <cell r="O85">
            <v>2.2727000000000001E-2</v>
          </cell>
          <cell r="P85">
            <v>2.2727000000000001E-2</v>
          </cell>
          <cell r="Q85">
            <v>2.2727000000000001E-2</v>
          </cell>
          <cell r="R85">
            <v>2.2727000000000001E-2</v>
          </cell>
          <cell r="S85">
            <v>2.2727000000000001E-2</v>
          </cell>
          <cell r="T85">
            <v>2.2727000000000001E-2</v>
          </cell>
          <cell r="U85">
            <v>2.2727000000000001E-2</v>
          </cell>
          <cell r="V85">
            <v>2.2727000000000001E-2</v>
          </cell>
          <cell r="BW85">
            <v>0.477267</v>
          </cell>
        </row>
        <row r="86">
          <cell r="A86" t="str">
            <v>BID 2573</v>
          </cell>
          <cell r="B86">
            <v>2.1512715619999998</v>
          </cell>
          <cell r="C86">
            <v>2.1512715619999998</v>
          </cell>
          <cell r="D86">
            <v>2.1512715619999998</v>
          </cell>
          <cell r="E86">
            <v>2.1512715619999998</v>
          </cell>
          <cell r="F86">
            <v>2.1512715619999998</v>
          </cell>
          <cell r="G86">
            <v>2.1512715619999998</v>
          </cell>
          <cell r="H86">
            <v>2.1512715619999998</v>
          </cell>
          <cell r="I86">
            <v>2.1512715619999998</v>
          </cell>
          <cell r="J86">
            <v>2.1512715619999998</v>
          </cell>
          <cell r="K86">
            <v>2.1512715619999998</v>
          </cell>
          <cell r="L86">
            <v>2.1512715619999998</v>
          </cell>
          <cell r="M86">
            <v>2.1512715619999998</v>
          </cell>
          <cell r="N86">
            <v>2.1512715619999998</v>
          </cell>
          <cell r="O86">
            <v>2.1512715619999998</v>
          </cell>
          <cell r="P86">
            <v>2.1512715619999998</v>
          </cell>
          <cell r="Q86">
            <v>2.1512715619999998</v>
          </cell>
          <cell r="R86">
            <v>2.1512715619999998</v>
          </cell>
          <cell r="S86">
            <v>2.1512715619999998</v>
          </cell>
          <cell r="T86">
            <v>2.1512715619999998</v>
          </cell>
          <cell r="U86">
            <v>2.1693494749999997</v>
          </cell>
          <cell r="BW86">
            <v>43.043509152999974</v>
          </cell>
        </row>
        <row r="87">
          <cell r="A87" t="str">
            <v>BID 2594</v>
          </cell>
          <cell r="B87">
            <v>0.33451815999999995</v>
          </cell>
          <cell r="C87">
            <v>0.66903631999999991</v>
          </cell>
          <cell r="D87">
            <v>0.66903631999999991</v>
          </cell>
          <cell r="E87">
            <v>0.66903631999999991</v>
          </cell>
          <cell r="F87">
            <v>0.66903631999999991</v>
          </cell>
          <cell r="G87">
            <v>0.66903631999999991</v>
          </cell>
          <cell r="H87">
            <v>0.66903631999999991</v>
          </cell>
          <cell r="I87">
            <v>0.66903631999999991</v>
          </cell>
          <cell r="J87">
            <v>0.66903631999999991</v>
          </cell>
          <cell r="K87">
            <v>0.66903631999999991</v>
          </cell>
          <cell r="L87">
            <v>0.66903631999999991</v>
          </cell>
          <cell r="M87">
            <v>0.66903631999999991</v>
          </cell>
          <cell r="N87">
            <v>0.66903631999999991</v>
          </cell>
          <cell r="O87">
            <v>0.66903631999999991</v>
          </cell>
          <cell r="P87">
            <v>0.66903631999999991</v>
          </cell>
          <cell r="Q87">
            <v>0.66903631999999991</v>
          </cell>
          <cell r="R87">
            <v>0.66903631999999991</v>
          </cell>
          <cell r="S87">
            <v>0.66903631999999991</v>
          </cell>
          <cell r="T87">
            <v>0.66903631999999991</v>
          </cell>
          <cell r="U87">
            <v>0.66903631999999991</v>
          </cell>
          <cell r="V87">
            <v>0.33451815999999995</v>
          </cell>
          <cell r="BW87">
            <v>13.380726399999999</v>
          </cell>
        </row>
        <row r="88">
          <cell r="A88" t="str">
            <v>BID 2606</v>
          </cell>
          <cell r="B88">
            <v>0</v>
          </cell>
          <cell r="C88">
            <v>0.17030000000000001</v>
          </cell>
          <cell r="D88">
            <v>0.17030000000000001</v>
          </cell>
          <cell r="E88">
            <v>0.17030000000000001</v>
          </cell>
          <cell r="F88">
            <v>0.17030000000000001</v>
          </cell>
          <cell r="G88">
            <v>0.17030000000000001</v>
          </cell>
          <cell r="H88">
            <v>0.17030000000000001</v>
          </cell>
          <cell r="I88">
            <v>0.17030000000000001</v>
          </cell>
          <cell r="J88">
            <v>0.17030000000000001</v>
          </cell>
          <cell r="K88">
            <v>0.17030000000000001</v>
          </cell>
          <cell r="L88">
            <v>0.17030000000000001</v>
          </cell>
          <cell r="M88">
            <v>0.17030000000000001</v>
          </cell>
          <cell r="N88">
            <v>0.17030000000000001</v>
          </cell>
          <cell r="O88">
            <v>0.17030000000000001</v>
          </cell>
          <cell r="P88">
            <v>0.17030000000000001</v>
          </cell>
          <cell r="Q88">
            <v>0.17030000000000001</v>
          </cell>
          <cell r="R88">
            <v>0.17030000000000001</v>
          </cell>
          <cell r="S88">
            <v>0.17030000000000001</v>
          </cell>
          <cell r="T88">
            <v>0.17030000000000001</v>
          </cell>
          <cell r="U88">
            <v>0.17030000000000001</v>
          </cell>
          <cell r="V88">
            <v>0.17030000000000001</v>
          </cell>
          <cell r="BW88">
            <v>3.4060000000000015</v>
          </cell>
        </row>
        <row r="89">
          <cell r="A89" t="str">
            <v>BID 2607</v>
          </cell>
          <cell r="B89">
            <v>0.184613632</v>
          </cell>
          <cell r="C89">
            <v>0.184613632</v>
          </cell>
          <cell r="D89">
            <v>0.184613632</v>
          </cell>
          <cell r="E89">
            <v>0.184613632</v>
          </cell>
          <cell r="F89">
            <v>0.184613632</v>
          </cell>
          <cell r="G89">
            <v>0.184613632</v>
          </cell>
          <cell r="H89">
            <v>0.184613632</v>
          </cell>
          <cell r="I89">
            <v>0.184613632</v>
          </cell>
          <cell r="J89">
            <v>0.184613632</v>
          </cell>
          <cell r="K89">
            <v>0.184613632</v>
          </cell>
          <cell r="L89">
            <v>0.184613632</v>
          </cell>
          <cell r="M89">
            <v>0.184613632</v>
          </cell>
          <cell r="N89">
            <v>0.184613632</v>
          </cell>
          <cell r="O89">
            <v>0.184613632</v>
          </cell>
          <cell r="P89">
            <v>0.184613632</v>
          </cell>
          <cell r="Q89">
            <v>0.184613632</v>
          </cell>
          <cell r="R89">
            <v>0.184613632</v>
          </cell>
          <cell r="S89">
            <v>0.184613632</v>
          </cell>
          <cell r="T89">
            <v>0.184613632</v>
          </cell>
          <cell r="U89">
            <v>0.184613632</v>
          </cell>
          <cell r="V89">
            <v>0.185913728</v>
          </cell>
          <cell r="BW89">
            <v>3.8781863680000002</v>
          </cell>
        </row>
        <row r="90">
          <cell r="A90" t="str">
            <v>BID 2613</v>
          </cell>
          <cell r="B90">
            <v>1.1186</v>
          </cell>
          <cell r="C90">
            <v>1.1186</v>
          </cell>
          <cell r="D90">
            <v>1.1186</v>
          </cell>
          <cell r="E90">
            <v>1.1186</v>
          </cell>
          <cell r="F90">
            <v>1.1186</v>
          </cell>
          <cell r="G90">
            <v>1.1186</v>
          </cell>
          <cell r="H90">
            <v>1.1186</v>
          </cell>
          <cell r="I90">
            <v>1.1186</v>
          </cell>
          <cell r="J90">
            <v>1.1186</v>
          </cell>
          <cell r="K90">
            <v>1.1186</v>
          </cell>
          <cell r="L90">
            <v>1.1186</v>
          </cell>
          <cell r="M90">
            <v>1.1186</v>
          </cell>
          <cell r="N90">
            <v>1.1186</v>
          </cell>
          <cell r="O90">
            <v>1.1186</v>
          </cell>
          <cell r="P90">
            <v>1.1186</v>
          </cell>
          <cell r="Q90">
            <v>1.1186</v>
          </cell>
          <cell r="R90">
            <v>1.1186</v>
          </cell>
          <cell r="S90">
            <v>1.1186</v>
          </cell>
          <cell r="T90">
            <v>1.1186</v>
          </cell>
          <cell r="U90">
            <v>1.1186</v>
          </cell>
          <cell r="V90">
            <v>1.1280000000000001</v>
          </cell>
          <cell r="BW90">
            <v>23.5</v>
          </cell>
        </row>
        <row r="91">
          <cell r="A91" t="str">
            <v>BID 2655</v>
          </cell>
          <cell r="B91">
            <v>2.41107804</v>
          </cell>
          <cell r="C91">
            <v>2.41107804</v>
          </cell>
          <cell r="D91">
            <v>2.41107804</v>
          </cell>
          <cell r="E91">
            <v>2.41107804</v>
          </cell>
          <cell r="F91">
            <v>2.41107804</v>
          </cell>
          <cell r="G91">
            <v>2.41107804</v>
          </cell>
          <cell r="H91">
            <v>2.41107804</v>
          </cell>
          <cell r="I91">
            <v>2.41107804</v>
          </cell>
          <cell r="J91">
            <v>2.41107804</v>
          </cell>
          <cell r="K91">
            <v>2.41107804</v>
          </cell>
          <cell r="L91">
            <v>2.41107804</v>
          </cell>
          <cell r="M91">
            <v>2.41107804</v>
          </cell>
          <cell r="N91">
            <v>2.41107804</v>
          </cell>
          <cell r="O91">
            <v>2.41107804</v>
          </cell>
          <cell r="P91">
            <v>2.41107804</v>
          </cell>
          <cell r="Q91">
            <v>2.41107804</v>
          </cell>
          <cell r="R91">
            <v>2.41107804</v>
          </cell>
          <cell r="S91">
            <v>2.41107804</v>
          </cell>
          <cell r="T91">
            <v>2.41107804</v>
          </cell>
          <cell r="U91">
            <v>2.41107804</v>
          </cell>
          <cell r="V91">
            <v>2.4313392</v>
          </cell>
          <cell r="BW91">
            <v>50.652900000000002</v>
          </cell>
        </row>
        <row r="92">
          <cell r="A92" t="str">
            <v>BID 2662</v>
          </cell>
          <cell r="B92">
            <v>0</v>
          </cell>
          <cell r="C92">
            <v>2.4</v>
          </cell>
          <cell r="D92">
            <v>2.4</v>
          </cell>
          <cell r="E92">
            <v>2.4</v>
          </cell>
          <cell r="F92">
            <v>2.4</v>
          </cell>
          <cell r="G92">
            <v>2.4</v>
          </cell>
          <cell r="H92">
            <v>2.4</v>
          </cell>
          <cell r="I92">
            <v>2.4</v>
          </cell>
          <cell r="J92">
            <v>2.4</v>
          </cell>
          <cell r="K92">
            <v>2.4</v>
          </cell>
          <cell r="L92">
            <v>2.4</v>
          </cell>
          <cell r="M92">
            <v>2.4</v>
          </cell>
          <cell r="N92">
            <v>2.4</v>
          </cell>
          <cell r="O92">
            <v>2.4</v>
          </cell>
          <cell r="P92">
            <v>2.4</v>
          </cell>
          <cell r="Q92">
            <v>2.4</v>
          </cell>
          <cell r="R92">
            <v>2.4</v>
          </cell>
          <cell r="S92">
            <v>2.4</v>
          </cell>
          <cell r="T92">
            <v>2.4</v>
          </cell>
          <cell r="U92">
            <v>2.4</v>
          </cell>
          <cell r="V92">
            <v>2.4</v>
          </cell>
          <cell r="BW92">
            <v>48</v>
          </cell>
        </row>
        <row r="93">
          <cell r="A93" t="str">
            <v>BID 2698</v>
          </cell>
          <cell r="B93">
            <v>0</v>
          </cell>
          <cell r="C93">
            <v>4.4950000000000001</v>
          </cell>
          <cell r="D93">
            <v>4.4950000000000001</v>
          </cell>
          <cell r="E93">
            <v>4.4950000000000001</v>
          </cell>
          <cell r="F93">
            <v>4.4950000000000001</v>
          </cell>
          <cell r="G93">
            <v>4.4950000000000001</v>
          </cell>
          <cell r="H93">
            <v>4.4950000000000001</v>
          </cell>
          <cell r="I93">
            <v>4.4950000000000001</v>
          </cell>
          <cell r="J93">
            <v>4.4950000000000001</v>
          </cell>
          <cell r="K93">
            <v>4.4950000000000001</v>
          </cell>
          <cell r="L93">
            <v>4.4950000000000001</v>
          </cell>
          <cell r="M93">
            <v>4.4950000000000001</v>
          </cell>
          <cell r="N93">
            <v>4.4950000000000001</v>
          </cell>
          <cell r="O93">
            <v>4.4950000000000001</v>
          </cell>
          <cell r="P93">
            <v>4.4950000000000001</v>
          </cell>
          <cell r="Q93">
            <v>4.4950000000000001</v>
          </cell>
          <cell r="R93">
            <v>4.4950000000000001</v>
          </cell>
          <cell r="S93">
            <v>4.4950000000000001</v>
          </cell>
          <cell r="T93">
            <v>4.4950000000000001</v>
          </cell>
          <cell r="U93">
            <v>4.4950000000000001</v>
          </cell>
          <cell r="V93">
            <v>4.4950000000000001</v>
          </cell>
          <cell r="BW93">
            <v>89.9</v>
          </cell>
        </row>
        <row r="94">
          <cell r="A94" t="str">
            <v>BID 2740</v>
          </cell>
          <cell r="B94">
            <v>0</v>
          </cell>
          <cell r="C94">
            <v>8.2500000000000004E-2</v>
          </cell>
          <cell r="D94">
            <v>0.16500000000000001</v>
          </cell>
          <cell r="E94">
            <v>0.16500000000000001</v>
          </cell>
          <cell r="F94">
            <v>0.16500000000000001</v>
          </cell>
          <cell r="G94">
            <v>0.16500000000000001</v>
          </cell>
          <cell r="H94">
            <v>0.16500000000000001</v>
          </cell>
          <cell r="I94">
            <v>0.16500000000000001</v>
          </cell>
          <cell r="J94">
            <v>0.16500000000000001</v>
          </cell>
          <cell r="K94">
            <v>0.16500000000000001</v>
          </cell>
          <cell r="L94">
            <v>0.16500000000000001</v>
          </cell>
          <cell r="M94">
            <v>0.16500000000000001</v>
          </cell>
          <cell r="N94">
            <v>0.16500000000000001</v>
          </cell>
          <cell r="O94">
            <v>0.16500000000000001</v>
          </cell>
          <cell r="P94">
            <v>0.16500000000000001</v>
          </cell>
          <cell r="Q94">
            <v>0.16500000000000001</v>
          </cell>
          <cell r="R94">
            <v>0.16500000000000001</v>
          </cell>
          <cell r="S94">
            <v>0.16500000000000001</v>
          </cell>
          <cell r="T94">
            <v>0.16500000000000001</v>
          </cell>
          <cell r="U94">
            <v>0.16500000000000001</v>
          </cell>
          <cell r="V94">
            <v>0.16500000000000001</v>
          </cell>
          <cell r="W94">
            <v>8.2500000000000004E-2</v>
          </cell>
          <cell r="BW94">
            <v>3.3</v>
          </cell>
        </row>
        <row r="95">
          <cell r="A95" t="str">
            <v>BID 2754</v>
          </cell>
          <cell r="B95">
            <v>0</v>
          </cell>
          <cell r="C95">
            <v>0.52444555799999992</v>
          </cell>
          <cell r="D95">
            <v>0.52444555799999992</v>
          </cell>
          <cell r="E95">
            <v>0.52444555799999992</v>
          </cell>
          <cell r="F95">
            <v>0.52444555799999992</v>
          </cell>
          <cell r="G95">
            <v>0.52444555799999992</v>
          </cell>
          <cell r="H95">
            <v>0.52444555799999992</v>
          </cell>
          <cell r="I95">
            <v>0.52444555799999992</v>
          </cell>
          <cell r="J95">
            <v>0.52444555799999992</v>
          </cell>
          <cell r="K95">
            <v>0.52444555799999992</v>
          </cell>
          <cell r="L95">
            <v>0.52444555799999992</v>
          </cell>
          <cell r="M95">
            <v>0.52444555799999992</v>
          </cell>
          <cell r="N95">
            <v>0.52444555799999992</v>
          </cell>
          <cell r="O95">
            <v>0.52444555799999992</v>
          </cell>
          <cell r="P95">
            <v>0.52444555799999992</v>
          </cell>
          <cell r="Q95">
            <v>0.52444555799999992</v>
          </cell>
          <cell r="R95">
            <v>0.52444555799999992</v>
          </cell>
          <cell r="S95">
            <v>0.52444555799999992</v>
          </cell>
          <cell r="T95">
            <v>0.52444555799999992</v>
          </cell>
          <cell r="U95">
            <v>0.52444555799999992</v>
          </cell>
          <cell r="V95">
            <v>0.52444555799999992</v>
          </cell>
          <cell r="BW95">
            <v>10.488911159999999</v>
          </cell>
        </row>
        <row r="96">
          <cell r="A96" t="str">
            <v>BID 2763</v>
          </cell>
          <cell r="B96">
            <v>0</v>
          </cell>
          <cell r="C96">
            <v>0.179356558</v>
          </cell>
          <cell r="D96">
            <v>0.358713116</v>
          </cell>
          <cell r="E96">
            <v>0.358713116</v>
          </cell>
          <cell r="F96">
            <v>0.358713116</v>
          </cell>
          <cell r="G96">
            <v>0.358713116</v>
          </cell>
          <cell r="H96">
            <v>0.358713116</v>
          </cell>
          <cell r="I96">
            <v>0.358713116</v>
          </cell>
          <cell r="J96">
            <v>0.358713116</v>
          </cell>
          <cell r="K96">
            <v>0.358713116</v>
          </cell>
          <cell r="L96">
            <v>0.358713116</v>
          </cell>
          <cell r="M96">
            <v>0.358713116</v>
          </cell>
          <cell r="N96">
            <v>0.358713116</v>
          </cell>
          <cell r="O96">
            <v>0.358713116</v>
          </cell>
          <cell r="P96">
            <v>0.358713116</v>
          </cell>
          <cell r="Q96">
            <v>0.358713116</v>
          </cell>
          <cell r="R96">
            <v>0.358713116</v>
          </cell>
          <cell r="S96">
            <v>0.358713116</v>
          </cell>
          <cell r="T96">
            <v>0.358713116</v>
          </cell>
          <cell r="U96">
            <v>0.358713116</v>
          </cell>
          <cell r="V96">
            <v>0.358713116</v>
          </cell>
          <cell r="W96">
            <v>0.179356558</v>
          </cell>
          <cell r="BW96">
            <v>7.1742623199999978</v>
          </cell>
        </row>
        <row r="97">
          <cell r="A97" t="str">
            <v>BID 2776</v>
          </cell>
          <cell r="B97">
            <v>0</v>
          </cell>
          <cell r="C97">
            <v>0</v>
          </cell>
          <cell r="D97">
            <v>1.0438651700000001</v>
          </cell>
          <cell r="E97">
            <v>2.0877303400000002</v>
          </cell>
          <cell r="F97">
            <v>2.0877303400000002</v>
          </cell>
          <cell r="G97">
            <v>2.0877303400000002</v>
          </cell>
          <cell r="H97">
            <v>2.0877303400000002</v>
          </cell>
          <cell r="I97">
            <v>2.0877303400000002</v>
          </cell>
          <cell r="J97">
            <v>2.0877303400000002</v>
          </cell>
          <cell r="K97">
            <v>2.0877303400000002</v>
          </cell>
          <cell r="L97">
            <v>2.0877303400000002</v>
          </cell>
          <cell r="M97">
            <v>2.0877303400000002</v>
          </cell>
          <cell r="N97">
            <v>2.0877303400000002</v>
          </cell>
          <cell r="O97">
            <v>2.0877303400000002</v>
          </cell>
          <cell r="P97">
            <v>2.0877303400000002</v>
          </cell>
          <cell r="Q97">
            <v>2.0877303400000002</v>
          </cell>
          <cell r="R97">
            <v>2.0877303400000002</v>
          </cell>
          <cell r="S97">
            <v>2.0877303400000002</v>
          </cell>
          <cell r="T97">
            <v>2.0877303400000002</v>
          </cell>
          <cell r="U97">
            <v>2.0877303400000002</v>
          </cell>
          <cell r="V97">
            <v>1.0438649899999999</v>
          </cell>
          <cell r="BW97">
            <v>37.579145940000004</v>
          </cell>
        </row>
        <row r="98">
          <cell r="A98" t="str">
            <v>BID 2777</v>
          </cell>
          <cell r="B98">
            <v>0</v>
          </cell>
          <cell r="C98">
            <v>2.0252926529999997</v>
          </cell>
          <cell r="D98">
            <v>4.0505853059999994</v>
          </cell>
          <cell r="E98">
            <v>4.0505853059999994</v>
          </cell>
          <cell r="F98">
            <v>4.0505853059999994</v>
          </cell>
          <cell r="G98">
            <v>4.0505853059999994</v>
          </cell>
          <cell r="H98">
            <v>4.0505853059999994</v>
          </cell>
          <cell r="I98">
            <v>4.0505853059999994</v>
          </cell>
          <cell r="J98">
            <v>4.0505853059999994</v>
          </cell>
          <cell r="K98">
            <v>4.0505853059999994</v>
          </cell>
          <cell r="L98">
            <v>4.0505853059999994</v>
          </cell>
          <cell r="M98">
            <v>4.0505853059999994</v>
          </cell>
          <cell r="N98">
            <v>4.0505853059999994</v>
          </cell>
          <cell r="O98">
            <v>4.0505853059999994</v>
          </cell>
          <cell r="P98">
            <v>4.0505853059999994</v>
          </cell>
          <cell r="Q98">
            <v>4.0505853059999994</v>
          </cell>
          <cell r="R98">
            <v>4.0505853059999994</v>
          </cell>
          <cell r="S98">
            <v>4.0505853059999994</v>
          </cell>
          <cell r="T98">
            <v>4.0505853059999994</v>
          </cell>
          <cell r="U98">
            <v>4.0505853059999994</v>
          </cell>
          <cell r="V98">
            <v>4.0505853059999994</v>
          </cell>
          <cell r="W98">
            <v>2.0252926520000001</v>
          </cell>
          <cell r="BW98">
            <v>81.01170611900001</v>
          </cell>
        </row>
        <row r="99">
          <cell r="A99" t="str">
            <v>BID 2788</v>
          </cell>
          <cell r="B99">
            <v>1.996374713</v>
          </cell>
          <cell r="C99">
            <v>3.992749426</v>
          </cell>
          <cell r="D99">
            <v>3.992749426</v>
          </cell>
          <cell r="E99">
            <v>3.992749426</v>
          </cell>
          <cell r="F99">
            <v>3.992749426</v>
          </cell>
          <cell r="G99">
            <v>3.992749426</v>
          </cell>
          <cell r="H99">
            <v>3.992749426</v>
          </cell>
          <cell r="I99">
            <v>3.992749426</v>
          </cell>
          <cell r="J99">
            <v>3.992749426</v>
          </cell>
          <cell r="K99">
            <v>3.992749426</v>
          </cell>
          <cell r="L99">
            <v>3.992749426</v>
          </cell>
          <cell r="M99">
            <v>3.992749426</v>
          </cell>
          <cell r="N99">
            <v>3.992749426</v>
          </cell>
          <cell r="O99">
            <v>3.992749426</v>
          </cell>
          <cell r="P99">
            <v>3.992749426</v>
          </cell>
          <cell r="Q99">
            <v>3.992749426</v>
          </cell>
          <cell r="R99">
            <v>3.992749426</v>
          </cell>
          <cell r="S99">
            <v>3.992749426</v>
          </cell>
          <cell r="T99">
            <v>3.992749426</v>
          </cell>
          <cell r="U99">
            <v>3.992749426</v>
          </cell>
          <cell r="V99">
            <v>3.992749426</v>
          </cell>
          <cell r="W99">
            <v>2.0264029529999998</v>
          </cell>
          <cell r="BW99">
            <v>83.877766186000031</v>
          </cell>
        </row>
        <row r="100">
          <cell r="A100" t="str">
            <v>BID 2835</v>
          </cell>
          <cell r="B100">
            <v>0</v>
          </cell>
          <cell r="C100">
            <v>1.810838E-2</v>
          </cell>
          <cell r="D100">
            <v>3.6216760000000001E-2</v>
          </cell>
          <cell r="E100">
            <v>3.6216760000000001E-2</v>
          </cell>
          <cell r="F100">
            <v>3.6216760000000001E-2</v>
          </cell>
          <cell r="G100">
            <v>3.6216760000000001E-2</v>
          </cell>
          <cell r="H100">
            <v>3.6216760000000001E-2</v>
          </cell>
          <cell r="I100">
            <v>3.6216760000000001E-2</v>
          </cell>
          <cell r="J100">
            <v>3.6216760000000001E-2</v>
          </cell>
          <cell r="K100">
            <v>3.6216760000000001E-2</v>
          </cell>
          <cell r="L100">
            <v>3.6216760000000001E-2</v>
          </cell>
          <cell r="M100">
            <v>3.6216760000000001E-2</v>
          </cell>
          <cell r="N100">
            <v>3.6216760000000001E-2</v>
          </cell>
          <cell r="O100">
            <v>3.6216760000000001E-2</v>
          </cell>
          <cell r="P100">
            <v>3.6216760000000001E-2</v>
          </cell>
          <cell r="Q100">
            <v>3.6216760000000001E-2</v>
          </cell>
          <cell r="R100">
            <v>3.6216760000000001E-2</v>
          </cell>
          <cell r="S100">
            <v>3.6216760000000001E-2</v>
          </cell>
          <cell r="T100">
            <v>3.6216760000000001E-2</v>
          </cell>
          <cell r="U100">
            <v>3.6216760000000001E-2</v>
          </cell>
          <cell r="V100">
            <v>3.6216760000000001E-2</v>
          </cell>
          <cell r="W100">
            <v>1.8108180000000001E-2</v>
          </cell>
          <cell r="BW100">
            <v>0.72433499999999995</v>
          </cell>
        </row>
        <row r="101">
          <cell r="A101" t="str">
            <v>BID 2853</v>
          </cell>
          <cell r="B101">
            <v>0</v>
          </cell>
          <cell r="C101">
            <v>2.375E-2</v>
          </cell>
          <cell r="D101">
            <v>4.7500000000000001E-2</v>
          </cell>
          <cell r="E101">
            <v>4.7500000000000001E-2</v>
          </cell>
          <cell r="F101">
            <v>4.7500000000000001E-2</v>
          </cell>
          <cell r="G101">
            <v>4.7500000000000001E-2</v>
          </cell>
          <cell r="H101">
            <v>4.7500000000000001E-2</v>
          </cell>
          <cell r="I101">
            <v>4.7500000000000001E-2</v>
          </cell>
          <cell r="J101">
            <v>4.7500000000000001E-2</v>
          </cell>
          <cell r="K101">
            <v>4.7500000000000001E-2</v>
          </cell>
          <cell r="L101">
            <v>4.7500000000000001E-2</v>
          </cell>
          <cell r="M101">
            <v>4.7500000000000001E-2</v>
          </cell>
          <cell r="N101">
            <v>4.7500000000000001E-2</v>
          </cell>
          <cell r="O101">
            <v>4.7500000000000001E-2</v>
          </cell>
          <cell r="P101">
            <v>4.7500000000000001E-2</v>
          </cell>
          <cell r="Q101">
            <v>4.7500000000000001E-2</v>
          </cell>
          <cell r="R101">
            <v>4.7500000000000001E-2</v>
          </cell>
          <cell r="S101">
            <v>4.7500000000000001E-2</v>
          </cell>
          <cell r="T101">
            <v>4.7500000000000001E-2</v>
          </cell>
          <cell r="U101">
            <v>4.7500000000000001E-2</v>
          </cell>
          <cell r="V101">
            <v>4.7500000000000001E-2</v>
          </cell>
          <cell r="W101">
            <v>2.375E-2</v>
          </cell>
          <cell r="BW101">
            <v>0.95</v>
          </cell>
        </row>
        <row r="102">
          <cell r="A102" t="str">
            <v>BID 2940</v>
          </cell>
          <cell r="B102">
            <v>0</v>
          </cell>
          <cell r="C102">
            <v>0</v>
          </cell>
          <cell r="D102">
            <v>3</v>
          </cell>
          <cell r="E102">
            <v>3</v>
          </cell>
          <cell r="F102">
            <v>3</v>
          </cell>
          <cell r="G102">
            <v>3</v>
          </cell>
          <cell r="H102">
            <v>3</v>
          </cell>
          <cell r="I102">
            <v>3</v>
          </cell>
          <cell r="J102">
            <v>3</v>
          </cell>
          <cell r="K102">
            <v>3</v>
          </cell>
          <cell r="L102">
            <v>3</v>
          </cell>
          <cell r="M102">
            <v>3</v>
          </cell>
          <cell r="N102">
            <v>3</v>
          </cell>
          <cell r="O102">
            <v>3</v>
          </cell>
          <cell r="P102">
            <v>3</v>
          </cell>
          <cell r="Q102">
            <v>3</v>
          </cell>
          <cell r="R102">
            <v>3</v>
          </cell>
          <cell r="S102">
            <v>3</v>
          </cell>
          <cell r="T102">
            <v>3</v>
          </cell>
          <cell r="U102">
            <v>3</v>
          </cell>
          <cell r="V102">
            <v>3</v>
          </cell>
          <cell r="W102">
            <v>3</v>
          </cell>
          <cell r="BW102">
            <v>60</v>
          </cell>
        </row>
        <row r="103">
          <cell r="A103" t="str">
            <v>BID 4</v>
          </cell>
          <cell r="B103">
            <v>8.7483363014340607E-3</v>
          </cell>
          <cell r="BW103">
            <v>8.7483363014340607E-3</v>
          </cell>
        </row>
        <row r="104">
          <cell r="A104" t="str">
            <v>BID 830</v>
          </cell>
          <cell r="B104">
            <v>13.802828380000001</v>
          </cell>
          <cell r="C104">
            <v>13.802828380000001</v>
          </cell>
          <cell r="D104">
            <v>13.802828380000001</v>
          </cell>
          <cell r="E104">
            <v>6.9014141239999995</v>
          </cell>
          <cell r="BW104">
            <v>48.309899264000002</v>
          </cell>
        </row>
        <row r="105">
          <cell r="A105" t="str">
            <v>BID 863</v>
          </cell>
          <cell r="B105">
            <v>1.8532900000000001E-2</v>
          </cell>
          <cell r="BW105">
            <v>1.8532900000000001E-2</v>
          </cell>
        </row>
        <row r="106">
          <cell r="A106" t="str">
            <v>BID 867</v>
          </cell>
          <cell r="B106">
            <v>0.47034187</v>
          </cell>
          <cell r="BW106">
            <v>0.47034187</v>
          </cell>
        </row>
        <row r="107">
          <cell r="A107" t="str">
            <v>BID 899</v>
          </cell>
          <cell r="B107">
            <v>22.733290539999999</v>
          </cell>
          <cell r="C107">
            <v>19.441749170000001</v>
          </cell>
          <cell r="BW107">
            <v>42.17503971</v>
          </cell>
        </row>
        <row r="108">
          <cell r="A108" t="str">
            <v>BID 907</v>
          </cell>
          <cell r="B108">
            <v>1.29478874</v>
          </cell>
          <cell r="C108">
            <v>1.29478874</v>
          </cell>
          <cell r="D108">
            <v>0.64739420999999997</v>
          </cell>
          <cell r="BW108">
            <v>3.2369716899999998</v>
          </cell>
        </row>
        <row r="109">
          <cell r="A109" t="str">
            <v>BID 925</v>
          </cell>
          <cell r="B109">
            <v>0.94573214000000005</v>
          </cell>
          <cell r="C109">
            <v>0.94573214000000005</v>
          </cell>
          <cell r="D109">
            <v>0.94573304000000002</v>
          </cell>
          <cell r="BW109">
            <v>2.83719732</v>
          </cell>
        </row>
        <row r="110">
          <cell r="A110" t="str">
            <v>BID 932</v>
          </cell>
          <cell r="B110">
            <v>1.875</v>
          </cell>
          <cell r="C110">
            <v>1.875</v>
          </cell>
          <cell r="D110">
            <v>1.875</v>
          </cell>
          <cell r="E110">
            <v>0.9375</v>
          </cell>
          <cell r="BW110">
            <v>6.5625</v>
          </cell>
        </row>
        <row r="111">
          <cell r="A111" t="str">
            <v>BID 940</v>
          </cell>
          <cell r="B111">
            <v>6.4464377599999994</v>
          </cell>
          <cell r="C111">
            <v>6.4464377599999994</v>
          </cell>
          <cell r="D111">
            <v>6.4464377599999994</v>
          </cell>
          <cell r="E111">
            <v>6.4464377599999994</v>
          </cell>
          <cell r="F111">
            <v>6.4464377599999994</v>
          </cell>
          <cell r="G111">
            <v>3.22318887</v>
          </cell>
          <cell r="BW111">
            <v>35.455377669999997</v>
          </cell>
        </row>
        <row r="112">
          <cell r="A112" t="str">
            <v>BID 962</v>
          </cell>
          <cell r="B112">
            <v>4.7855088299999995</v>
          </cell>
          <cell r="BW112">
            <v>4.7855088299999995</v>
          </cell>
        </row>
        <row r="113">
          <cell r="A113" t="str">
            <v>BID 979</v>
          </cell>
          <cell r="B113">
            <v>23.914277859999999</v>
          </cell>
          <cell r="BW113">
            <v>23.914277859999999</v>
          </cell>
        </row>
        <row r="114">
          <cell r="A114" t="str">
            <v>BID 989</v>
          </cell>
          <cell r="B114">
            <v>0.93515886999999998</v>
          </cell>
          <cell r="BW114">
            <v>0.93515886999999998</v>
          </cell>
        </row>
        <row r="115">
          <cell r="A115" t="str">
            <v>BID 996</v>
          </cell>
          <cell r="B115">
            <v>0.91712281999999989</v>
          </cell>
          <cell r="C115">
            <v>0.91712281999999989</v>
          </cell>
          <cell r="D115">
            <v>0.91712281999999989</v>
          </cell>
          <cell r="E115">
            <v>0.91712281999999989</v>
          </cell>
          <cell r="F115">
            <v>0.91712281999999989</v>
          </cell>
          <cell r="G115">
            <v>0.91712281999999989</v>
          </cell>
          <cell r="H115">
            <v>0.45856155999999998</v>
          </cell>
          <cell r="BW115">
            <v>5.9612984799999982</v>
          </cell>
        </row>
        <row r="116">
          <cell r="A116" t="str">
            <v>BID CBA</v>
          </cell>
          <cell r="B116">
            <v>14.176869099999999</v>
          </cell>
          <cell r="C116">
            <v>14.176869099999999</v>
          </cell>
          <cell r="D116">
            <v>14.17686904</v>
          </cell>
          <cell r="BW116">
            <v>42.530607239999995</v>
          </cell>
        </row>
        <row r="117">
          <cell r="A117" t="str">
            <v>BIRF  7318</v>
          </cell>
          <cell r="B117">
            <v>2.1899700499999999</v>
          </cell>
          <cell r="C117">
            <v>2.2909249599999999</v>
          </cell>
          <cell r="D117">
            <v>2.3706754000000005</v>
          </cell>
          <cell r="E117">
            <v>1.22481296</v>
          </cell>
          <cell r="BW117">
            <v>8.0763833700000003</v>
          </cell>
        </row>
        <row r="118">
          <cell r="A118" t="str">
            <v>BIRF  7353</v>
          </cell>
          <cell r="B118">
            <v>17.3676402</v>
          </cell>
          <cell r="C118">
            <v>17.3676402</v>
          </cell>
          <cell r="D118">
            <v>17.3676402</v>
          </cell>
          <cell r="E118">
            <v>8.770348760000001</v>
          </cell>
          <cell r="BW118">
            <v>60.873269360000009</v>
          </cell>
        </row>
        <row r="119">
          <cell r="A119" t="str">
            <v>BIRF  7398</v>
          </cell>
          <cell r="B119">
            <v>10.017978859999999</v>
          </cell>
          <cell r="C119">
            <v>10.017978859999999</v>
          </cell>
          <cell r="D119">
            <v>9.9791969999999992</v>
          </cell>
          <cell r="BW119">
            <v>30.015154719999998</v>
          </cell>
        </row>
        <row r="120">
          <cell r="A120" t="str">
            <v>BIRF  7409</v>
          </cell>
          <cell r="B120">
            <v>30.761428799999997</v>
          </cell>
          <cell r="C120">
            <v>30.761428799999997</v>
          </cell>
          <cell r="D120">
            <v>30.761428799999997</v>
          </cell>
          <cell r="E120">
            <v>30.761428799999997</v>
          </cell>
          <cell r="F120">
            <v>30.753406124000001</v>
          </cell>
          <cell r="BW120">
            <v>153.799121324</v>
          </cell>
        </row>
        <row r="121">
          <cell r="A121" t="str">
            <v>BIRF  7412</v>
          </cell>
          <cell r="B121">
            <v>22.070967439999997</v>
          </cell>
          <cell r="C121">
            <v>22.070967439999997</v>
          </cell>
          <cell r="D121">
            <v>22.070967439999997</v>
          </cell>
          <cell r="E121">
            <v>22.070967439999997</v>
          </cell>
          <cell r="F121">
            <v>22.067517579999997</v>
          </cell>
          <cell r="BW121">
            <v>110.35138733999999</v>
          </cell>
        </row>
        <row r="122">
          <cell r="A122" t="str">
            <v>BIRF 7171</v>
          </cell>
          <cell r="B122">
            <v>57</v>
          </cell>
          <cell r="C122">
            <v>31.35</v>
          </cell>
          <cell r="BW122">
            <v>88.35</v>
          </cell>
        </row>
        <row r="123">
          <cell r="A123" t="str">
            <v>BIRF 7199</v>
          </cell>
          <cell r="B123">
            <v>83.04</v>
          </cell>
          <cell r="C123">
            <v>91.034999999999997</v>
          </cell>
          <cell r="BW123">
            <v>174.07499999999999</v>
          </cell>
        </row>
        <row r="124">
          <cell r="A124" t="str">
            <v>BIRF 7242</v>
          </cell>
          <cell r="B124">
            <v>22.111015000000002</v>
          </cell>
          <cell r="C124">
            <v>21.946580040000001</v>
          </cell>
          <cell r="BW124">
            <v>44.057595040000002</v>
          </cell>
        </row>
        <row r="125">
          <cell r="A125" t="str">
            <v>BIRF 7268</v>
          </cell>
          <cell r="B125">
            <v>25.000000159999999</v>
          </cell>
          <cell r="C125">
            <v>24.875000010000001</v>
          </cell>
          <cell r="D125">
            <v>22.332117790000002</v>
          </cell>
          <cell r="E125">
            <v>14.39074658</v>
          </cell>
          <cell r="F125">
            <v>9.1921087499999992</v>
          </cell>
          <cell r="BW125">
            <v>95.789973290000006</v>
          </cell>
        </row>
        <row r="126">
          <cell r="A126" t="str">
            <v>BIRF 7289</v>
          </cell>
          <cell r="B126">
            <v>29.036890101314345</v>
          </cell>
          <cell r="C126">
            <v>31.806129696056953</v>
          </cell>
          <cell r="D126">
            <v>27.065618647316541</v>
          </cell>
          <cell r="E126">
            <v>19.220678012048193</v>
          </cell>
          <cell r="BW126">
            <v>107.12931645673603</v>
          </cell>
        </row>
        <row r="127">
          <cell r="A127" t="str">
            <v>BIRF 7295</v>
          </cell>
          <cell r="B127">
            <v>13.53588152</v>
          </cell>
          <cell r="C127">
            <v>13.53588152</v>
          </cell>
          <cell r="D127">
            <v>6.7719154899999996</v>
          </cell>
          <cell r="BW127">
            <v>33.843678529999998</v>
          </cell>
        </row>
        <row r="128">
          <cell r="A128" t="str">
            <v>BIRF 7301</v>
          </cell>
          <cell r="B128">
            <v>25.646010758000003</v>
          </cell>
          <cell r="C128">
            <v>12.998662834999999</v>
          </cell>
          <cell r="BW128">
            <v>38.644673593</v>
          </cell>
        </row>
        <row r="129">
          <cell r="A129" t="str">
            <v>BIRF 7352</v>
          </cell>
          <cell r="B129">
            <v>4.1266701399999999</v>
          </cell>
          <cell r="C129">
            <v>4.1266701399999999</v>
          </cell>
          <cell r="D129">
            <v>4.1266701399999999</v>
          </cell>
          <cell r="E129">
            <v>4.1261331999999999</v>
          </cell>
          <cell r="BW129">
            <v>16.50614362</v>
          </cell>
        </row>
        <row r="130">
          <cell r="A130" t="str">
            <v>BIRF 7369</v>
          </cell>
          <cell r="B130">
            <v>45.499999980000005</v>
          </cell>
          <cell r="C130">
            <v>47.250000009999994</v>
          </cell>
          <cell r="D130">
            <v>24.500000140000001</v>
          </cell>
          <cell r="BW130">
            <v>117.25000012999999</v>
          </cell>
        </row>
        <row r="131">
          <cell r="A131" t="str">
            <v>BIRF 7382</v>
          </cell>
          <cell r="B131">
            <v>6.6992385399999996</v>
          </cell>
          <cell r="C131">
            <v>6.6992385399999996</v>
          </cell>
          <cell r="D131">
            <v>6.6992385399999996</v>
          </cell>
          <cell r="E131">
            <v>6.6992385399999996</v>
          </cell>
          <cell r="F131">
            <v>3.3481114400000003</v>
          </cell>
          <cell r="BW131">
            <v>30.145065599999999</v>
          </cell>
        </row>
        <row r="132">
          <cell r="A132" t="str">
            <v>BIRF 7385</v>
          </cell>
          <cell r="B132">
            <v>10.959548979999999</v>
          </cell>
          <cell r="C132">
            <v>10.959548979999999</v>
          </cell>
          <cell r="D132">
            <v>10.959548979999999</v>
          </cell>
          <cell r="E132">
            <v>10.525604401999999</v>
          </cell>
          <cell r="BW132">
            <v>43.404251341999995</v>
          </cell>
        </row>
        <row r="133">
          <cell r="A133" t="str">
            <v>BIRF 7425</v>
          </cell>
          <cell r="B133">
            <v>3.7000000399999999</v>
          </cell>
          <cell r="C133">
            <v>3.7000000399999999</v>
          </cell>
          <cell r="D133">
            <v>3.7000000399999999</v>
          </cell>
          <cell r="E133">
            <v>3.7000000399999999</v>
          </cell>
          <cell r="F133">
            <v>3.7000000399999999</v>
          </cell>
          <cell r="G133">
            <v>1.84999662</v>
          </cell>
          <cell r="BW133">
            <v>20.349996819999998</v>
          </cell>
        </row>
        <row r="134">
          <cell r="A134" t="str">
            <v>BIRF 7429</v>
          </cell>
          <cell r="B134">
            <v>12.706789619999999</v>
          </cell>
          <cell r="C134">
            <v>12.706789619999999</v>
          </cell>
          <cell r="D134">
            <v>12.706789619999999</v>
          </cell>
          <cell r="E134">
            <v>12.706789619999999</v>
          </cell>
          <cell r="F134">
            <v>12.708727579999998</v>
          </cell>
          <cell r="BW134">
            <v>63.535886059999996</v>
          </cell>
        </row>
        <row r="135">
          <cell r="A135" t="str">
            <v>BIRF 7442</v>
          </cell>
          <cell r="B135">
            <v>10.000000060000001</v>
          </cell>
          <cell r="C135">
            <v>10.000000060000001</v>
          </cell>
          <cell r="D135">
            <v>10.000000060000001</v>
          </cell>
          <cell r="E135">
            <v>10.000000060000001</v>
          </cell>
          <cell r="F135">
            <v>10.000000060000001</v>
          </cell>
          <cell r="G135">
            <v>4.9999994300000008</v>
          </cell>
          <cell r="BW135">
            <v>54.999999730000013</v>
          </cell>
        </row>
        <row r="136">
          <cell r="A136" t="str">
            <v>BIRF 7449</v>
          </cell>
          <cell r="B136">
            <v>1.8298407920000002</v>
          </cell>
          <cell r="C136">
            <v>1.8298407920000002</v>
          </cell>
          <cell r="D136">
            <v>1.8298407920000002</v>
          </cell>
          <cell r="E136">
            <v>1.8298407920000002</v>
          </cell>
          <cell r="F136">
            <v>1.8298407920000002</v>
          </cell>
          <cell r="G136">
            <v>0.87580558800000008</v>
          </cell>
          <cell r="BW136">
            <v>10.025009548000002</v>
          </cell>
        </row>
        <row r="137">
          <cell r="A137" t="str">
            <v>BIRF 7472</v>
          </cell>
          <cell r="B137">
            <v>37.14119487</v>
          </cell>
          <cell r="C137">
            <v>37.554289300000001</v>
          </cell>
          <cell r="D137">
            <v>37.713479960000001</v>
          </cell>
          <cell r="E137">
            <v>36.959914019999999</v>
          </cell>
          <cell r="F137">
            <v>29.168249710000001</v>
          </cell>
          <cell r="G137">
            <v>17.36402412</v>
          </cell>
          <cell r="H137">
            <v>5.2727535400000001</v>
          </cell>
          <cell r="BW137">
            <v>201.17390552000001</v>
          </cell>
        </row>
        <row r="138">
          <cell r="A138" t="str">
            <v>BIRF 7473</v>
          </cell>
          <cell r="B138">
            <v>40.856481899999999</v>
          </cell>
          <cell r="C138">
            <v>40.856481899999999</v>
          </cell>
          <cell r="D138">
            <v>40.856481899999999</v>
          </cell>
          <cell r="E138">
            <v>40.856481899999999</v>
          </cell>
          <cell r="F138">
            <v>40.856481899999999</v>
          </cell>
          <cell r="G138">
            <v>20.437212039999999</v>
          </cell>
          <cell r="BW138">
            <v>224.71962153999999</v>
          </cell>
        </row>
        <row r="139">
          <cell r="A139" t="str">
            <v>BIRF 7474</v>
          </cell>
          <cell r="B139">
            <v>20.322952920000002</v>
          </cell>
          <cell r="C139">
            <v>20.322952920000002</v>
          </cell>
          <cell r="D139">
            <v>20.322952920000002</v>
          </cell>
          <cell r="E139">
            <v>20.322952920000002</v>
          </cell>
          <cell r="F139">
            <v>20.322952920000002</v>
          </cell>
          <cell r="G139">
            <v>10.1662619</v>
          </cell>
          <cell r="BW139">
            <v>111.78102650000001</v>
          </cell>
        </row>
        <row r="140">
          <cell r="A140" t="str">
            <v>BIRF 7478</v>
          </cell>
          <cell r="B140">
            <v>4.4767643000000001</v>
          </cell>
          <cell r="C140">
            <v>4.4767643000000001</v>
          </cell>
          <cell r="D140">
            <v>4.4767643000000001</v>
          </cell>
          <cell r="E140">
            <v>4.4767643000000001</v>
          </cell>
          <cell r="F140">
            <v>4.4767643000000001</v>
          </cell>
          <cell r="G140">
            <v>4.4767640100000001</v>
          </cell>
          <cell r="BW140">
            <v>26.86058551</v>
          </cell>
        </row>
        <row r="141">
          <cell r="A141" t="str">
            <v>BIRF 7520</v>
          </cell>
          <cell r="B141">
            <v>1.3026130679999999</v>
          </cell>
          <cell r="C141">
            <v>1.3026130679999999</v>
          </cell>
          <cell r="D141">
            <v>1.3026130679999999</v>
          </cell>
          <cell r="E141">
            <v>1.3026130679999999</v>
          </cell>
          <cell r="F141">
            <v>1.3026130679999999</v>
          </cell>
          <cell r="G141">
            <v>1.3026130679999999</v>
          </cell>
          <cell r="H141">
            <v>1.3026130679999999</v>
          </cell>
          <cell r="I141">
            <v>1.3026130679999999</v>
          </cell>
          <cell r="J141">
            <v>1.3026130679999999</v>
          </cell>
          <cell r="K141">
            <v>1.3026130679999999</v>
          </cell>
          <cell r="L141">
            <v>1.3026130679999999</v>
          </cell>
          <cell r="M141">
            <v>1.3026130679999999</v>
          </cell>
          <cell r="N141">
            <v>1.3026130679999999</v>
          </cell>
          <cell r="O141">
            <v>1.3026130679999999</v>
          </cell>
          <cell r="P141">
            <v>1.3026130679999999</v>
          </cell>
          <cell r="Q141">
            <v>1.3026130679999999</v>
          </cell>
          <cell r="R141">
            <v>1.3026130679999999</v>
          </cell>
          <cell r="S141">
            <v>1.3026130679999999</v>
          </cell>
          <cell r="T141">
            <v>1.3026130679999999</v>
          </cell>
          <cell r="U141">
            <v>1.3026130679999999</v>
          </cell>
          <cell r="V141">
            <v>1.3026130679999999</v>
          </cell>
          <cell r="W141">
            <v>0.65666875400000002</v>
          </cell>
          <cell r="BW141">
            <v>28.01154318199999</v>
          </cell>
        </row>
        <row r="142">
          <cell r="A142" t="str">
            <v>BIRF 7572</v>
          </cell>
          <cell r="B142">
            <v>0.79941132000000004</v>
          </cell>
          <cell r="C142">
            <v>0.79941132000000004</v>
          </cell>
          <cell r="D142">
            <v>0.79941132000000004</v>
          </cell>
          <cell r="E142">
            <v>0.79941132000000004</v>
          </cell>
          <cell r="F142">
            <v>0.79941132000000004</v>
          </cell>
          <cell r="G142">
            <v>0.79941132000000004</v>
          </cell>
          <cell r="H142">
            <v>0.79941132000000004</v>
          </cell>
          <cell r="I142">
            <v>0.79941132000000004</v>
          </cell>
          <cell r="J142">
            <v>0.79941132000000004</v>
          </cell>
          <cell r="K142">
            <v>0.79941132000000004</v>
          </cell>
          <cell r="L142">
            <v>0.79941132000000004</v>
          </cell>
          <cell r="M142">
            <v>0.79941132000000004</v>
          </cell>
          <cell r="N142">
            <v>0.79941132000000004</v>
          </cell>
          <cell r="O142">
            <v>0.79941132000000004</v>
          </cell>
          <cell r="P142">
            <v>0.79941132000000004</v>
          </cell>
          <cell r="Q142">
            <v>0.79941132000000004</v>
          </cell>
          <cell r="R142">
            <v>0.79941132000000004</v>
          </cell>
          <cell r="S142">
            <v>0.79941132000000004</v>
          </cell>
          <cell r="T142">
            <v>0.79941132000000004</v>
          </cell>
          <cell r="U142">
            <v>0.79941132000000004</v>
          </cell>
          <cell r="V142">
            <v>0.79941132000000004</v>
          </cell>
          <cell r="W142">
            <v>0.39970507</v>
          </cell>
          <cell r="BW142">
            <v>17.187342790000006</v>
          </cell>
        </row>
        <row r="143">
          <cell r="A143" t="str">
            <v>BIRF 7583</v>
          </cell>
          <cell r="B143">
            <v>0.47899952400000001</v>
          </cell>
          <cell r="C143">
            <v>0.47899952400000001</v>
          </cell>
          <cell r="D143">
            <v>0.47899952400000001</v>
          </cell>
          <cell r="E143">
            <v>0.47899952400000001</v>
          </cell>
          <cell r="F143">
            <v>0.47899952400000001</v>
          </cell>
          <cell r="G143">
            <v>0.47899952400000001</v>
          </cell>
          <cell r="H143">
            <v>0.47899952400000001</v>
          </cell>
          <cell r="I143">
            <v>0.47899952400000001</v>
          </cell>
          <cell r="J143">
            <v>0.47899952400000001</v>
          </cell>
          <cell r="K143">
            <v>0.47899952400000001</v>
          </cell>
          <cell r="L143">
            <v>0.47899952400000001</v>
          </cell>
          <cell r="M143">
            <v>0.47899952400000001</v>
          </cell>
          <cell r="N143">
            <v>0.47899952400000001</v>
          </cell>
          <cell r="O143">
            <v>0.47899952400000001</v>
          </cell>
          <cell r="P143">
            <v>0.47899952400000001</v>
          </cell>
          <cell r="Q143">
            <v>0.47899952400000001</v>
          </cell>
          <cell r="R143">
            <v>0.47899952400000001</v>
          </cell>
          <cell r="S143">
            <v>0.47899952400000001</v>
          </cell>
          <cell r="T143">
            <v>0.47899952400000001</v>
          </cell>
          <cell r="U143">
            <v>0.47899952400000001</v>
          </cell>
          <cell r="V143">
            <v>0.47899952400000001</v>
          </cell>
          <cell r="W143">
            <v>0.24265451100000002</v>
          </cell>
          <cell r="BW143">
            <v>10.301644515</v>
          </cell>
        </row>
        <row r="144">
          <cell r="A144" t="str">
            <v>BIRF 7597</v>
          </cell>
          <cell r="B144">
            <v>5.9134641859999997</v>
          </cell>
          <cell r="C144">
            <v>5.9134641859999997</v>
          </cell>
          <cell r="D144">
            <v>5.9134641859999997</v>
          </cell>
          <cell r="E144">
            <v>5.9134641859999997</v>
          </cell>
          <cell r="F144">
            <v>5.9134641859999997</v>
          </cell>
          <cell r="G144">
            <v>5.9134641859999997</v>
          </cell>
          <cell r="H144">
            <v>5.9134641859999997</v>
          </cell>
          <cell r="I144">
            <v>5.9134641859999997</v>
          </cell>
          <cell r="J144">
            <v>5.9134641859999997</v>
          </cell>
          <cell r="K144">
            <v>5.9134641859999997</v>
          </cell>
          <cell r="L144">
            <v>5.9134641859999997</v>
          </cell>
          <cell r="M144">
            <v>5.9134641859999997</v>
          </cell>
          <cell r="N144">
            <v>5.9134641859999997</v>
          </cell>
          <cell r="O144">
            <v>5.9134641859999997</v>
          </cell>
          <cell r="P144">
            <v>5.9134641859999997</v>
          </cell>
          <cell r="Q144">
            <v>5.9134641859999997</v>
          </cell>
          <cell r="R144">
            <v>5.9134641859999997</v>
          </cell>
          <cell r="S144">
            <v>5.9134641859999997</v>
          </cell>
          <cell r="T144">
            <v>5.9134641859999997</v>
          </cell>
          <cell r="U144">
            <v>5.9134641859999997</v>
          </cell>
          <cell r="V144">
            <v>5.9134641859999997</v>
          </cell>
          <cell r="W144">
            <v>5.9222287869999999</v>
          </cell>
          <cell r="BW144">
            <v>130.104976693</v>
          </cell>
        </row>
        <row r="145">
          <cell r="A145" t="str">
            <v>BIRF 7599</v>
          </cell>
          <cell r="B145">
            <v>3.884573992</v>
          </cell>
          <cell r="C145">
            <v>3.884573992</v>
          </cell>
          <cell r="D145">
            <v>3.884573992</v>
          </cell>
          <cell r="E145">
            <v>3.884573992</v>
          </cell>
          <cell r="F145">
            <v>3.884573992</v>
          </cell>
          <cell r="G145">
            <v>3.884573992</v>
          </cell>
          <cell r="H145">
            <v>3.884573992</v>
          </cell>
          <cell r="I145">
            <v>3.884573992</v>
          </cell>
          <cell r="J145">
            <v>3.884573992</v>
          </cell>
          <cell r="K145">
            <v>3.884573992</v>
          </cell>
          <cell r="L145">
            <v>3.884573992</v>
          </cell>
          <cell r="M145">
            <v>3.884573992</v>
          </cell>
          <cell r="N145">
            <v>3.884573992</v>
          </cell>
          <cell r="O145">
            <v>3.884573992</v>
          </cell>
          <cell r="P145">
            <v>3.884573992</v>
          </cell>
          <cell r="Q145">
            <v>3.884573992</v>
          </cell>
          <cell r="R145">
            <v>3.884573992</v>
          </cell>
          <cell r="S145">
            <v>3.884573992</v>
          </cell>
          <cell r="T145">
            <v>3.884573992</v>
          </cell>
          <cell r="U145">
            <v>3.884573992</v>
          </cell>
          <cell r="V145">
            <v>3.884573992</v>
          </cell>
          <cell r="W145">
            <v>1.9551873339999997</v>
          </cell>
          <cell r="BW145">
            <v>83.531241166000001</v>
          </cell>
        </row>
        <row r="146">
          <cell r="A146" t="str">
            <v>BIRF 7617</v>
          </cell>
          <cell r="B146">
            <v>1.9946740999999999</v>
          </cell>
          <cell r="C146">
            <v>1.9946740999999999</v>
          </cell>
          <cell r="D146">
            <v>1.9946740999999999</v>
          </cell>
          <cell r="E146">
            <v>1.9946740999999999</v>
          </cell>
          <cell r="F146">
            <v>1.9946740999999999</v>
          </cell>
          <cell r="G146">
            <v>1.9946740999999999</v>
          </cell>
          <cell r="H146">
            <v>1.9946740999999999</v>
          </cell>
          <cell r="I146">
            <v>1.9946740999999999</v>
          </cell>
          <cell r="J146">
            <v>1.9946740999999999</v>
          </cell>
          <cell r="K146">
            <v>1.9946740999999999</v>
          </cell>
          <cell r="L146">
            <v>1.9946740999999999</v>
          </cell>
          <cell r="M146">
            <v>1.9946740999999999</v>
          </cell>
          <cell r="N146">
            <v>1.9946740999999999</v>
          </cell>
          <cell r="O146">
            <v>1.9946740999999999</v>
          </cell>
          <cell r="P146">
            <v>1.9946740999999999</v>
          </cell>
          <cell r="Q146">
            <v>1.9946740999999999</v>
          </cell>
          <cell r="R146">
            <v>1.9946740999999999</v>
          </cell>
          <cell r="S146">
            <v>1.9946740999999999</v>
          </cell>
          <cell r="T146">
            <v>1.9946740999999999</v>
          </cell>
          <cell r="U146">
            <v>1.9946740999999999</v>
          </cell>
          <cell r="V146">
            <v>1.9946740999999999</v>
          </cell>
          <cell r="W146">
            <v>1.9946734399999999</v>
          </cell>
          <cell r="BW146">
            <v>43.882829539999996</v>
          </cell>
        </row>
        <row r="147">
          <cell r="A147" t="str">
            <v>BIRF 7703</v>
          </cell>
          <cell r="B147">
            <v>17.988540000000004</v>
          </cell>
          <cell r="C147">
            <v>17.988540000000004</v>
          </cell>
          <cell r="D147">
            <v>17.988540000000004</v>
          </cell>
          <cell r="E147">
            <v>17.988540000000004</v>
          </cell>
          <cell r="F147">
            <v>17.988540000000004</v>
          </cell>
          <cell r="G147">
            <v>17.988540000000004</v>
          </cell>
          <cell r="H147">
            <v>17.988540000000004</v>
          </cell>
          <cell r="I147">
            <v>17.988540000000004</v>
          </cell>
          <cell r="J147">
            <v>17.988540000000004</v>
          </cell>
          <cell r="K147">
            <v>17.988540000000004</v>
          </cell>
          <cell r="L147">
            <v>17.988540000000004</v>
          </cell>
          <cell r="M147">
            <v>17.988540000000004</v>
          </cell>
          <cell r="N147">
            <v>17.988540000000004</v>
          </cell>
          <cell r="O147">
            <v>17.988540000000004</v>
          </cell>
          <cell r="P147">
            <v>17.988540000000004</v>
          </cell>
          <cell r="Q147">
            <v>17.988540000000004</v>
          </cell>
          <cell r="R147">
            <v>17.988540000000004</v>
          </cell>
          <cell r="S147">
            <v>17.988540000000004</v>
          </cell>
          <cell r="T147">
            <v>17.988540000000004</v>
          </cell>
          <cell r="U147">
            <v>17.988540000000004</v>
          </cell>
          <cell r="V147">
            <v>17.988540000000004</v>
          </cell>
          <cell r="W147">
            <v>17.988540000000004</v>
          </cell>
          <cell r="BW147">
            <v>395.74788000000007</v>
          </cell>
        </row>
        <row r="148">
          <cell r="A148" t="str">
            <v>BIRF 7706</v>
          </cell>
          <cell r="B148">
            <v>0.30734099999999998</v>
          </cell>
          <cell r="C148">
            <v>0.30734099999999998</v>
          </cell>
          <cell r="D148">
            <v>0.30734099999999998</v>
          </cell>
          <cell r="E148">
            <v>0.30734099999999998</v>
          </cell>
          <cell r="F148">
            <v>0.30734099999999998</v>
          </cell>
          <cell r="G148">
            <v>0.30734099999999998</v>
          </cell>
          <cell r="H148">
            <v>0.30734099999999998</v>
          </cell>
          <cell r="I148">
            <v>0.30734099999999998</v>
          </cell>
          <cell r="J148">
            <v>0.30734099999999998</v>
          </cell>
          <cell r="K148">
            <v>0.30734099999999998</v>
          </cell>
          <cell r="L148">
            <v>0.30734099999999998</v>
          </cell>
          <cell r="M148">
            <v>0.30734099999999998</v>
          </cell>
          <cell r="N148">
            <v>0.30734099999999998</v>
          </cell>
          <cell r="O148">
            <v>0.30734099999999998</v>
          </cell>
          <cell r="P148">
            <v>0.30734099999999998</v>
          </cell>
          <cell r="Q148">
            <v>0.30734099999999998</v>
          </cell>
          <cell r="R148">
            <v>0.30734099999999998</v>
          </cell>
          <cell r="S148">
            <v>0.30734099999999998</v>
          </cell>
          <cell r="T148">
            <v>0.30734099999999998</v>
          </cell>
          <cell r="U148">
            <v>0.30734099999999998</v>
          </cell>
          <cell r="V148">
            <v>0.30734099999999998</v>
          </cell>
          <cell r="W148">
            <v>0.30734099999999998</v>
          </cell>
          <cell r="X148">
            <v>0.15369180500000001</v>
          </cell>
          <cell r="BW148">
            <v>6.9151938050000012</v>
          </cell>
        </row>
        <row r="149">
          <cell r="A149" t="str">
            <v>BIRF 7794</v>
          </cell>
          <cell r="B149">
            <v>1.904110572</v>
          </cell>
          <cell r="C149">
            <v>1.904110572</v>
          </cell>
          <cell r="D149">
            <v>1.904110572</v>
          </cell>
          <cell r="E149">
            <v>1.904110572</v>
          </cell>
          <cell r="F149">
            <v>1.904110572</v>
          </cell>
          <cell r="G149">
            <v>1.904110572</v>
          </cell>
          <cell r="H149">
            <v>1.904110572</v>
          </cell>
          <cell r="I149">
            <v>1.904110572</v>
          </cell>
          <cell r="J149">
            <v>1.904110572</v>
          </cell>
          <cell r="K149">
            <v>1.904110572</v>
          </cell>
          <cell r="L149">
            <v>1.904110572</v>
          </cell>
          <cell r="M149">
            <v>1.904110572</v>
          </cell>
          <cell r="N149">
            <v>1.904110572</v>
          </cell>
          <cell r="O149">
            <v>1.904110572</v>
          </cell>
          <cell r="P149">
            <v>1.904110572</v>
          </cell>
          <cell r="Q149">
            <v>1.904110572</v>
          </cell>
          <cell r="R149">
            <v>1.904110572</v>
          </cell>
          <cell r="S149">
            <v>1.904110572</v>
          </cell>
          <cell r="T149">
            <v>1.904110572</v>
          </cell>
          <cell r="U149">
            <v>1.904110572</v>
          </cell>
          <cell r="V149">
            <v>1.904110572</v>
          </cell>
          <cell r="W149">
            <v>1.904110572</v>
          </cell>
          <cell r="X149">
            <v>1.904110572</v>
          </cell>
          <cell r="BW149">
            <v>43.794543156000003</v>
          </cell>
        </row>
        <row r="150">
          <cell r="A150" t="str">
            <v>BIRF 7816</v>
          </cell>
          <cell r="B150">
            <v>0.49990399200000002</v>
          </cell>
          <cell r="C150">
            <v>0.49990399200000002</v>
          </cell>
          <cell r="D150">
            <v>0.49990399200000002</v>
          </cell>
          <cell r="E150">
            <v>0.49990399200000002</v>
          </cell>
          <cell r="F150">
            <v>0.49990399200000002</v>
          </cell>
          <cell r="G150">
            <v>0.49990399200000002</v>
          </cell>
          <cell r="H150">
            <v>0.49990399200000002</v>
          </cell>
          <cell r="I150">
            <v>0.49990399200000002</v>
          </cell>
          <cell r="J150">
            <v>0.49990399200000002</v>
          </cell>
          <cell r="K150">
            <v>0.49990399200000002</v>
          </cell>
          <cell r="L150">
            <v>0.49990399200000002</v>
          </cell>
          <cell r="M150">
            <v>0.49990399200000002</v>
          </cell>
          <cell r="N150">
            <v>0.49990399200000002</v>
          </cell>
          <cell r="O150">
            <v>0.49990399200000002</v>
          </cell>
          <cell r="P150">
            <v>0.49990399200000002</v>
          </cell>
          <cell r="Q150">
            <v>0.49990399200000002</v>
          </cell>
          <cell r="R150">
            <v>0.49990399200000002</v>
          </cell>
          <cell r="S150">
            <v>0.49990399200000002</v>
          </cell>
          <cell r="T150">
            <v>0.49990399200000002</v>
          </cell>
          <cell r="U150">
            <v>0.49990399200000002</v>
          </cell>
          <cell r="V150">
            <v>0.49990399200000002</v>
          </cell>
          <cell r="W150">
            <v>0.49990399200000002</v>
          </cell>
          <cell r="X150">
            <v>0.49990399200000002</v>
          </cell>
          <cell r="Y150">
            <v>0.24995199600000001</v>
          </cell>
          <cell r="BW150">
            <v>11.747743812000001</v>
          </cell>
        </row>
        <row r="151">
          <cell r="A151" t="str">
            <v>BIRF 7833</v>
          </cell>
          <cell r="B151">
            <v>2.4816925580000002</v>
          </cell>
          <cell r="C151">
            <v>2.4816925580000002</v>
          </cell>
          <cell r="D151">
            <v>2.4816925580000002</v>
          </cell>
          <cell r="E151">
            <v>2.4816925580000002</v>
          </cell>
          <cell r="F151">
            <v>2.4816925580000002</v>
          </cell>
          <cell r="G151">
            <v>2.4816925580000002</v>
          </cell>
          <cell r="H151">
            <v>2.4816925580000002</v>
          </cell>
          <cell r="I151">
            <v>2.4816925580000002</v>
          </cell>
          <cell r="J151">
            <v>2.4816925580000002</v>
          </cell>
          <cell r="K151">
            <v>2.4816925580000002</v>
          </cell>
          <cell r="L151">
            <v>2.4816925580000002</v>
          </cell>
          <cell r="M151">
            <v>2.4816925580000002</v>
          </cell>
          <cell r="N151">
            <v>2.4816925580000002</v>
          </cell>
          <cell r="O151">
            <v>2.4816925580000002</v>
          </cell>
          <cell r="P151">
            <v>2.4816925580000002</v>
          </cell>
          <cell r="Q151">
            <v>2.4816925580000002</v>
          </cell>
          <cell r="R151">
            <v>2.4816925580000002</v>
          </cell>
          <cell r="S151">
            <v>2.4816925580000002</v>
          </cell>
          <cell r="T151">
            <v>2.4816925580000002</v>
          </cell>
          <cell r="U151">
            <v>2.4816925580000002</v>
          </cell>
          <cell r="V151">
            <v>2.4816925580000002</v>
          </cell>
          <cell r="W151">
            <v>1.2967402549999998</v>
          </cell>
          <cell r="BW151">
            <v>53.412283972999994</v>
          </cell>
        </row>
        <row r="152">
          <cell r="A152" t="str">
            <v>BIRF 7843</v>
          </cell>
          <cell r="B152">
            <v>5.64</v>
          </cell>
          <cell r="C152">
            <v>5.64</v>
          </cell>
          <cell r="D152">
            <v>5.64</v>
          </cell>
          <cell r="E152">
            <v>5.64</v>
          </cell>
          <cell r="F152">
            <v>5.64</v>
          </cell>
          <cell r="G152">
            <v>5.64</v>
          </cell>
          <cell r="H152">
            <v>5.64</v>
          </cell>
          <cell r="I152">
            <v>5.64</v>
          </cell>
          <cell r="J152">
            <v>5.64</v>
          </cell>
          <cell r="K152">
            <v>5.64</v>
          </cell>
          <cell r="L152">
            <v>5.64</v>
          </cell>
          <cell r="M152">
            <v>5.64</v>
          </cell>
          <cell r="N152">
            <v>5.64</v>
          </cell>
          <cell r="O152">
            <v>5.64</v>
          </cell>
          <cell r="P152">
            <v>5.64</v>
          </cell>
          <cell r="Q152">
            <v>5.64</v>
          </cell>
          <cell r="R152">
            <v>5.64</v>
          </cell>
          <cell r="S152">
            <v>5.64</v>
          </cell>
          <cell r="T152">
            <v>5.64</v>
          </cell>
          <cell r="U152">
            <v>5.64</v>
          </cell>
          <cell r="V152">
            <v>5.64</v>
          </cell>
          <cell r="W152">
            <v>5.64</v>
          </cell>
          <cell r="X152">
            <v>5.6399999799999998</v>
          </cell>
          <cell r="BW152">
            <v>129.71999998000001</v>
          </cell>
        </row>
        <row r="153">
          <cell r="A153" t="str">
            <v>BIRF 7853</v>
          </cell>
          <cell r="B153">
            <v>1.9461098000000001</v>
          </cell>
          <cell r="C153">
            <v>1.9461098000000001</v>
          </cell>
          <cell r="D153">
            <v>1.9461098000000001</v>
          </cell>
          <cell r="E153">
            <v>1.9461098000000001</v>
          </cell>
          <cell r="F153">
            <v>1.9461098000000001</v>
          </cell>
          <cell r="G153">
            <v>1.9461098000000001</v>
          </cell>
          <cell r="H153">
            <v>1.9461098000000001</v>
          </cell>
          <cell r="I153">
            <v>1.9461098000000001</v>
          </cell>
          <cell r="J153">
            <v>1.9461098000000001</v>
          </cell>
          <cell r="K153">
            <v>1.9461098000000001</v>
          </cell>
          <cell r="L153">
            <v>1.9461098000000001</v>
          </cell>
          <cell r="M153">
            <v>1.9461098000000001</v>
          </cell>
          <cell r="N153">
            <v>1.9461098000000001</v>
          </cell>
          <cell r="O153">
            <v>1.9461098000000001</v>
          </cell>
          <cell r="P153">
            <v>1.9461098000000001</v>
          </cell>
          <cell r="Q153">
            <v>1.9461098000000001</v>
          </cell>
          <cell r="R153">
            <v>1.9461098000000001</v>
          </cell>
          <cell r="S153">
            <v>1.9461098000000001</v>
          </cell>
          <cell r="T153">
            <v>1.9461098000000001</v>
          </cell>
          <cell r="U153">
            <v>1.9461098000000001</v>
          </cell>
          <cell r="V153">
            <v>1.9461098000000001</v>
          </cell>
          <cell r="W153">
            <v>1.9461098000000001</v>
          </cell>
          <cell r="X153">
            <v>1.9461098000000001</v>
          </cell>
          <cell r="Y153">
            <v>0.97305477000000007</v>
          </cell>
          <cell r="BW153">
            <v>45.733580170000003</v>
          </cell>
        </row>
        <row r="154">
          <cell r="A154" t="str">
            <v>BIRF 7947</v>
          </cell>
          <cell r="B154">
            <v>0</v>
          </cell>
          <cell r="C154">
            <v>2.5</v>
          </cell>
          <cell r="D154">
            <v>2.5</v>
          </cell>
          <cell r="E154">
            <v>2.5</v>
          </cell>
          <cell r="F154">
            <v>2.5</v>
          </cell>
          <cell r="G154">
            <v>2.5</v>
          </cell>
          <cell r="H154">
            <v>2.5</v>
          </cell>
          <cell r="I154">
            <v>2.5</v>
          </cell>
          <cell r="J154">
            <v>2.5</v>
          </cell>
          <cell r="K154">
            <v>2.5</v>
          </cell>
          <cell r="L154">
            <v>2.5</v>
          </cell>
          <cell r="M154">
            <v>2.5</v>
          </cell>
          <cell r="N154">
            <v>2.5</v>
          </cell>
          <cell r="O154">
            <v>2.5</v>
          </cell>
          <cell r="P154">
            <v>2.5</v>
          </cell>
          <cell r="Q154">
            <v>2.5</v>
          </cell>
          <cell r="R154">
            <v>2.5</v>
          </cell>
          <cell r="S154">
            <v>2.5</v>
          </cell>
          <cell r="T154">
            <v>2.5</v>
          </cell>
          <cell r="U154">
            <v>2.5</v>
          </cell>
          <cell r="V154">
            <v>2.5</v>
          </cell>
          <cell r="BW154">
            <v>50</v>
          </cell>
        </row>
        <row r="155">
          <cell r="A155" t="str">
            <v>BIRF 7991</v>
          </cell>
          <cell r="B155">
            <v>0</v>
          </cell>
          <cell r="C155">
            <v>11.951358541999999</v>
          </cell>
          <cell r="D155">
            <v>11.951358541999999</v>
          </cell>
          <cell r="E155">
            <v>11.951358541999999</v>
          </cell>
          <cell r="F155">
            <v>11.951358541999999</v>
          </cell>
          <cell r="G155">
            <v>11.951358541999999</v>
          </cell>
          <cell r="H155">
            <v>11.951358541999999</v>
          </cell>
          <cell r="I155">
            <v>11.951358541999999</v>
          </cell>
          <cell r="J155">
            <v>11.951358541999999</v>
          </cell>
          <cell r="K155">
            <v>11.951358541999999</v>
          </cell>
          <cell r="L155">
            <v>11.951358541999999</v>
          </cell>
          <cell r="M155">
            <v>11.951358541999999</v>
          </cell>
          <cell r="N155">
            <v>11.951358541999999</v>
          </cell>
          <cell r="O155">
            <v>11.951358541999999</v>
          </cell>
          <cell r="P155">
            <v>11.951358541999999</v>
          </cell>
          <cell r="Q155">
            <v>11.951358541999999</v>
          </cell>
          <cell r="R155">
            <v>11.951358541999999</v>
          </cell>
          <cell r="S155">
            <v>11.951358541999999</v>
          </cell>
          <cell r="T155">
            <v>11.951358541999999</v>
          </cell>
          <cell r="U155">
            <v>11.951358541999999</v>
          </cell>
          <cell r="V155">
            <v>5.9759123230000002</v>
          </cell>
          <cell r="BW155">
            <v>233.05172462100003</v>
          </cell>
        </row>
        <row r="156">
          <cell r="A156" t="str">
            <v>BIRF 7992</v>
          </cell>
          <cell r="B156">
            <v>0</v>
          </cell>
          <cell r="C156">
            <v>1.7557160519999999</v>
          </cell>
          <cell r="D156">
            <v>1.7557160519999999</v>
          </cell>
          <cell r="E156">
            <v>1.7557160519999999</v>
          </cell>
          <cell r="F156">
            <v>1.7557160519999999</v>
          </cell>
          <cell r="G156">
            <v>1.7557160519999999</v>
          </cell>
          <cell r="H156">
            <v>1.7557160519999999</v>
          </cell>
          <cell r="I156">
            <v>1.7557160519999999</v>
          </cell>
          <cell r="J156">
            <v>1.7557160519999999</v>
          </cell>
          <cell r="K156">
            <v>1.7557160519999999</v>
          </cell>
          <cell r="L156">
            <v>1.7557160519999999</v>
          </cell>
          <cell r="M156">
            <v>1.7557160519999999</v>
          </cell>
          <cell r="N156">
            <v>1.7557160519999999</v>
          </cell>
          <cell r="O156">
            <v>1.7557160519999999</v>
          </cell>
          <cell r="P156">
            <v>1.7557160519999999</v>
          </cell>
          <cell r="Q156">
            <v>1.7557160519999999</v>
          </cell>
          <cell r="R156">
            <v>1.7557160519999999</v>
          </cell>
          <cell r="S156">
            <v>1.7557160519999999</v>
          </cell>
          <cell r="T156">
            <v>1.7557160519999999</v>
          </cell>
          <cell r="U156">
            <v>1.7557160519999999</v>
          </cell>
          <cell r="V156">
            <v>0.932724153</v>
          </cell>
          <cell r="BW156">
            <v>34.291329141000006</v>
          </cell>
        </row>
        <row r="157">
          <cell r="A157" t="str">
            <v>BIRF 7993</v>
          </cell>
          <cell r="B157">
            <v>0</v>
          </cell>
          <cell r="C157">
            <v>16.854243522000001</v>
          </cell>
          <cell r="D157">
            <v>16.854243522000001</v>
          </cell>
          <cell r="E157">
            <v>16.854243522000001</v>
          </cell>
          <cell r="F157">
            <v>16.854243522000001</v>
          </cell>
          <cell r="G157">
            <v>16.854243522000001</v>
          </cell>
          <cell r="H157">
            <v>16.854243522000001</v>
          </cell>
          <cell r="I157">
            <v>16.854243522000001</v>
          </cell>
          <cell r="J157">
            <v>16.854243522000001</v>
          </cell>
          <cell r="K157">
            <v>16.854243522000001</v>
          </cell>
          <cell r="L157">
            <v>16.854243522000001</v>
          </cell>
          <cell r="M157">
            <v>16.854243522000001</v>
          </cell>
          <cell r="N157">
            <v>16.854243522000001</v>
          </cell>
          <cell r="O157">
            <v>16.854243522000001</v>
          </cell>
          <cell r="P157">
            <v>16.854243522000001</v>
          </cell>
          <cell r="Q157">
            <v>16.854243522000001</v>
          </cell>
          <cell r="R157">
            <v>16.854243522000001</v>
          </cell>
          <cell r="S157">
            <v>16.854243522000001</v>
          </cell>
          <cell r="T157">
            <v>16.854243522000001</v>
          </cell>
          <cell r="U157">
            <v>16.854243522000001</v>
          </cell>
          <cell r="V157">
            <v>8.953816870999999</v>
          </cell>
          <cell r="BW157">
            <v>329.18444378899994</v>
          </cell>
        </row>
        <row r="158">
          <cell r="A158" t="str">
            <v>BIRF 8008</v>
          </cell>
          <cell r="B158">
            <v>0.98619419999999991</v>
          </cell>
          <cell r="C158">
            <v>0.98619419999999991</v>
          </cell>
          <cell r="D158">
            <v>0.98619419999999991</v>
          </cell>
          <cell r="E158">
            <v>0.98619419999999991</v>
          </cell>
          <cell r="F158">
            <v>0.98619419999999991</v>
          </cell>
          <cell r="G158">
            <v>0.98619419999999991</v>
          </cell>
          <cell r="H158">
            <v>0.98619419999999991</v>
          </cell>
          <cell r="I158">
            <v>0.98619419999999991</v>
          </cell>
          <cell r="J158">
            <v>0.98619419999999991</v>
          </cell>
          <cell r="K158">
            <v>0.98619419999999991</v>
          </cell>
          <cell r="L158">
            <v>0.98619419999999991</v>
          </cell>
          <cell r="M158">
            <v>0.98619419999999991</v>
          </cell>
          <cell r="N158">
            <v>0.98619419999999991</v>
          </cell>
          <cell r="O158">
            <v>0.98619419999999991</v>
          </cell>
          <cell r="P158">
            <v>0.98619419999999991</v>
          </cell>
          <cell r="Q158">
            <v>0.98619419999999991</v>
          </cell>
          <cell r="R158">
            <v>0.98619419999999991</v>
          </cell>
          <cell r="S158">
            <v>0.98619419999999991</v>
          </cell>
          <cell r="T158">
            <v>0.98619419999999991</v>
          </cell>
          <cell r="U158">
            <v>0.98619429999999997</v>
          </cell>
          <cell r="BW158">
            <v>19.723884099999999</v>
          </cell>
        </row>
        <row r="159">
          <cell r="A159" t="str">
            <v>BIRF 8017</v>
          </cell>
          <cell r="B159">
            <v>11.074549805</v>
          </cell>
          <cell r="C159">
            <v>22.14909961</v>
          </cell>
          <cell r="D159">
            <v>22.14909961</v>
          </cell>
          <cell r="E159">
            <v>22.14909961</v>
          </cell>
          <cell r="F159">
            <v>22.14909961</v>
          </cell>
          <cell r="G159">
            <v>22.14909961</v>
          </cell>
          <cell r="H159">
            <v>22.14909961</v>
          </cell>
          <cell r="I159">
            <v>22.14909961</v>
          </cell>
          <cell r="J159">
            <v>22.14909961</v>
          </cell>
          <cell r="K159">
            <v>22.14909961</v>
          </cell>
          <cell r="L159">
            <v>22.14909961</v>
          </cell>
          <cell r="M159">
            <v>22.14909961</v>
          </cell>
          <cell r="N159">
            <v>22.14909961</v>
          </cell>
          <cell r="O159">
            <v>22.14909961</v>
          </cell>
          <cell r="P159">
            <v>22.14909961</v>
          </cell>
          <cell r="Q159">
            <v>22.14909961</v>
          </cell>
          <cell r="R159">
            <v>22.14909961</v>
          </cell>
          <cell r="S159">
            <v>22.14909961</v>
          </cell>
          <cell r="T159">
            <v>22.14909961</v>
          </cell>
          <cell r="U159">
            <v>22.14909961</v>
          </cell>
          <cell r="V159">
            <v>22.15364022</v>
          </cell>
          <cell r="BW159">
            <v>454.06108261500009</v>
          </cell>
        </row>
        <row r="160">
          <cell r="A160" t="str">
            <v>BIRF 8032</v>
          </cell>
          <cell r="B160">
            <v>0</v>
          </cell>
          <cell r="C160">
            <v>0.82929212299999999</v>
          </cell>
          <cell r="D160">
            <v>1.658584246</v>
          </cell>
          <cell r="E160">
            <v>1.658584246</v>
          </cell>
          <cell r="F160">
            <v>1.658584246</v>
          </cell>
          <cell r="G160">
            <v>1.658584246</v>
          </cell>
          <cell r="H160">
            <v>1.658584246</v>
          </cell>
          <cell r="I160">
            <v>1.658584246</v>
          </cell>
          <cell r="J160">
            <v>1.658584246</v>
          </cell>
          <cell r="K160">
            <v>1.658584246</v>
          </cell>
          <cell r="L160">
            <v>1.658584246</v>
          </cell>
          <cell r="M160">
            <v>1.658584246</v>
          </cell>
          <cell r="N160">
            <v>1.658584246</v>
          </cell>
          <cell r="O160">
            <v>1.658584246</v>
          </cell>
          <cell r="P160">
            <v>1.658584246</v>
          </cell>
          <cell r="Q160">
            <v>1.658584246</v>
          </cell>
          <cell r="R160">
            <v>1.658584246</v>
          </cell>
          <cell r="S160">
            <v>1.658584246</v>
          </cell>
          <cell r="T160">
            <v>1.658584246</v>
          </cell>
          <cell r="U160">
            <v>1.6892987690000001</v>
          </cell>
          <cell r="BW160">
            <v>30.714523074000002</v>
          </cell>
        </row>
        <row r="161">
          <cell r="A161" t="str">
            <v>BIRF 8062</v>
          </cell>
          <cell r="B161">
            <v>3.2526487119999996</v>
          </cell>
          <cell r="C161">
            <v>6.5052974239999992</v>
          </cell>
          <cell r="D161">
            <v>6.5052974239999992</v>
          </cell>
          <cell r="E161">
            <v>6.5052974239999992</v>
          </cell>
          <cell r="F161">
            <v>6.5052974239999992</v>
          </cell>
          <cell r="G161">
            <v>6.5052974239999992</v>
          </cell>
          <cell r="H161">
            <v>6.5052974239999992</v>
          </cell>
          <cell r="I161">
            <v>6.5052974239999992</v>
          </cell>
          <cell r="J161">
            <v>6.5052974239999992</v>
          </cell>
          <cell r="K161">
            <v>6.5052974239999992</v>
          </cell>
          <cell r="L161">
            <v>6.5052974239999992</v>
          </cell>
          <cell r="M161">
            <v>6.5052974239999992</v>
          </cell>
          <cell r="N161">
            <v>6.5052974239999992</v>
          </cell>
          <cell r="O161">
            <v>6.5052974239999992</v>
          </cell>
          <cell r="P161">
            <v>6.5052974239999992</v>
          </cell>
          <cell r="Q161">
            <v>6.5052974239999992</v>
          </cell>
          <cell r="R161">
            <v>6.5052974239999992</v>
          </cell>
          <cell r="S161">
            <v>6.5052974239999992</v>
          </cell>
          <cell r="T161">
            <v>6.5052974239999992</v>
          </cell>
          <cell r="U161">
            <v>6.5052974239999992</v>
          </cell>
          <cell r="V161">
            <v>6.5066310239999989</v>
          </cell>
          <cell r="BW161">
            <v>133.35993079200003</v>
          </cell>
        </row>
        <row r="162">
          <cell r="A162" t="str">
            <v>BIRF P448</v>
          </cell>
          <cell r="B162">
            <v>0.134684</v>
          </cell>
          <cell r="C162">
            <v>6.7345799999999997E-2</v>
          </cell>
          <cell r="BW162">
            <v>0.20202979999999998</v>
          </cell>
        </row>
        <row r="163">
          <cell r="A163" t="str">
            <v>BNA/NASA</v>
          </cell>
          <cell r="B163">
            <v>7.4759709026522563</v>
          </cell>
          <cell r="C163">
            <v>7.4759709026522563</v>
          </cell>
          <cell r="D163">
            <v>7.4759709026522563</v>
          </cell>
          <cell r="E163">
            <v>7.4759708448608704</v>
          </cell>
          <cell r="BW163">
            <v>29.903883552817639</v>
          </cell>
        </row>
        <row r="164">
          <cell r="A164" t="str">
            <v>BNA/REST</v>
          </cell>
          <cell r="B164">
            <v>0</v>
          </cell>
          <cell r="C164">
            <v>0</v>
          </cell>
          <cell r="D164">
            <v>0</v>
          </cell>
          <cell r="E164">
            <v>0</v>
          </cell>
          <cell r="F164">
            <v>0</v>
          </cell>
          <cell r="G164">
            <v>0</v>
          </cell>
          <cell r="H164">
            <v>0</v>
          </cell>
          <cell r="I164">
            <v>0</v>
          </cell>
          <cell r="J164">
            <v>0</v>
          </cell>
          <cell r="K164">
            <v>0</v>
          </cell>
          <cell r="L164">
            <v>0</v>
          </cell>
          <cell r="M164">
            <v>0</v>
          </cell>
          <cell r="N164">
            <v>25.054805559136629</v>
          </cell>
          <cell r="O164">
            <v>50.109611118273257</v>
          </cell>
          <cell r="P164">
            <v>50.109611118273257</v>
          </cell>
          <cell r="Q164">
            <v>50.109611118273257</v>
          </cell>
          <cell r="R164">
            <v>50.109611118273257</v>
          </cell>
          <cell r="S164">
            <v>50.109611118273257</v>
          </cell>
          <cell r="T164">
            <v>50.109611118273257</v>
          </cell>
          <cell r="U164">
            <v>50.109611118273257</v>
          </cell>
          <cell r="V164">
            <v>50.109611118273257</v>
          </cell>
          <cell r="W164">
            <v>75.164416697320121</v>
          </cell>
          <cell r="BW164">
            <v>501.09611120264287</v>
          </cell>
        </row>
        <row r="165">
          <cell r="A165" t="str">
            <v>BONAR $ 2017 200PB</v>
          </cell>
          <cell r="B165">
            <v>1229.6039445694541</v>
          </cell>
          <cell r="BW165">
            <v>1229.6039445694541</v>
          </cell>
        </row>
        <row r="166">
          <cell r="A166" t="str">
            <v>BONAR $ 2019 250PB</v>
          </cell>
          <cell r="B166">
            <v>0</v>
          </cell>
          <cell r="C166">
            <v>0</v>
          </cell>
          <cell r="D166">
            <v>1850.8178668830769</v>
          </cell>
          <cell r="BW166">
            <v>1850.8178668830769</v>
          </cell>
        </row>
        <row r="167">
          <cell r="A167" t="str">
            <v>BONAR $ 2019 300PB</v>
          </cell>
          <cell r="B167">
            <v>0</v>
          </cell>
          <cell r="C167">
            <v>0</v>
          </cell>
          <cell r="D167">
            <v>1843.5242959902616</v>
          </cell>
          <cell r="BW167">
            <v>1843.5242959902616</v>
          </cell>
        </row>
        <row r="168">
          <cell r="A168" t="str">
            <v>BONAR $ 2020 300PB</v>
          </cell>
          <cell r="B168">
            <v>0</v>
          </cell>
          <cell r="C168">
            <v>0</v>
          </cell>
          <cell r="D168">
            <v>0</v>
          </cell>
          <cell r="E168">
            <v>1180.5624678151169</v>
          </cell>
          <cell r="BW168">
            <v>1180.5624678151169</v>
          </cell>
        </row>
        <row r="169">
          <cell r="A169" t="str">
            <v>BONAR 18 $</v>
          </cell>
          <cell r="B169">
            <v>0</v>
          </cell>
          <cell r="C169">
            <v>2328.4738139855153</v>
          </cell>
          <cell r="BW169">
            <v>2328.4738139855153</v>
          </cell>
        </row>
        <row r="170">
          <cell r="A170" t="str">
            <v>BONAR U$S 2018</v>
          </cell>
          <cell r="B170">
            <v>0</v>
          </cell>
          <cell r="C170">
            <v>3374.35968</v>
          </cell>
          <cell r="BW170">
            <v>3374.35968</v>
          </cell>
        </row>
        <row r="171">
          <cell r="A171" t="str">
            <v>BONAR U$S 2019</v>
          </cell>
          <cell r="B171">
            <v>0</v>
          </cell>
          <cell r="C171">
            <v>0</v>
          </cell>
          <cell r="D171">
            <v>1450.5462319999999</v>
          </cell>
          <cell r="BW171">
            <v>1450.5462319999999</v>
          </cell>
        </row>
        <row r="172">
          <cell r="A172" t="str">
            <v>BONAR U$S 2024 8,75%</v>
          </cell>
          <cell r="B172">
            <v>0</v>
          </cell>
          <cell r="C172">
            <v>0</v>
          </cell>
          <cell r="D172">
            <v>541.45000000000005</v>
          </cell>
          <cell r="E172">
            <v>541.45000000000005</v>
          </cell>
          <cell r="F172">
            <v>541.45000000000005</v>
          </cell>
          <cell r="G172">
            <v>541.45000000000005</v>
          </cell>
          <cell r="H172">
            <v>541.45000000000005</v>
          </cell>
          <cell r="I172">
            <v>542.75</v>
          </cell>
          <cell r="BW172">
            <v>3250</v>
          </cell>
        </row>
        <row r="173">
          <cell r="A173" t="str">
            <v>BONAR X</v>
          </cell>
          <cell r="B173">
            <v>7340.0757709999998</v>
          </cell>
          <cell r="BW173">
            <v>7340.0757709999998</v>
          </cell>
        </row>
        <row r="174">
          <cell r="A174" t="str">
            <v>BT 2089</v>
          </cell>
          <cell r="B174">
            <v>1.0838512244396079</v>
          </cell>
          <cell r="C174">
            <v>1.0838512244396079</v>
          </cell>
          <cell r="D174">
            <v>1.0838512244396079</v>
          </cell>
          <cell r="E174">
            <v>1.0838512244396079</v>
          </cell>
          <cell r="F174">
            <v>1.0838512244396079</v>
          </cell>
          <cell r="G174">
            <v>1.0838512244396079</v>
          </cell>
          <cell r="H174">
            <v>1.0838512244396079</v>
          </cell>
          <cell r="I174">
            <v>1.0838512244396079</v>
          </cell>
          <cell r="J174">
            <v>1.0838512244396079</v>
          </cell>
          <cell r="K174">
            <v>1.0838512244396079</v>
          </cell>
          <cell r="L174">
            <v>1.0838512244396079</v>
          </cell>
          <cell r="M174">
            <v>1.0838512244396079</v>
          </cell>
          <cell r="N174">
            <v>1.0838512244396079</v>
          </cell>
          <cell r="O174">
            <v>1.0838512244396079</v>
          </cell>
          <cell r="P174">
            <v>1.0838512244396079</v>
          </cell>
          <cell r="Q174">
            <v>1.0838512244396079</v>
          </cell>
          <cell r="R174">
            <v>1.0838512244396079</v>
          </cell>
          <cell r="S174">
            <v>1.0838512244396079</v>
          </cell>
          <cell r="T174">
            <v>1.0838512244396079</v>
          </cell>
          <cell r="U174">
            <v>1.0838512244396079</v>
          </cell>
          <cell r="V174">
            <v>1.0838512244396079</v>
          </cell>
          <cell r="W174">
            <v>1.0838512244396079</v>
          </cell>
          <cell r="X174">
            <v>1.0838512244396079</v>
          </cell>
          <cell r="Y174">
            <v>1.0838512244396079</v>
          </cell>
          <cell r="Z174">
            <v>1.0838512244396079</v>
          </cell>
          <cell r="AA174">
            <v>1.0838512244396079</v>
          </cell>
          <cell r="AB174">
            <v>1.0838512244396079</v>
          </cell>
          <cell r="AC174">
            <v>1.0838512244396079</v>
          </cell>
          <cell r="AD174">
            <v>1.0838512244396079</v>
          </cell>
          <cell r="AE174">
            <v>1.0838512244396079</v>
          </cell>
          <cell r="AF174">
            <v>1.0838512244396079</v>
          </cell>
          <cell r="AG174">
            <v>1.0838512244396079</v>
          </cell>
          <cell r="AH174">
            <v>1.0838512244396079</v>
          </cell>
          <cell r="AI174">
            <v>1.0838512244396079</v>
          </cell>
          <cell r="AJ174">
            <v>1.0838512244396079</v>
          </cell>
          <cell r="AK174">
            <v>1.0838512244396079</v>
          </cell>
          <cell r="AL174">
            <v>1.0838512244396079</v>
          </cell>
          <cell r="AM174">
            <v>1.0838512244396079</v>
          </cell>
          <cell r="AN174">
            <v>1.0838512244396079</v>
          </cell>
          <cell r="AO174">
            <v>1.0838512244396079</v>
          </cell>
          <cell r="AP174">
            <v>1.0838512244396079</v>
          </cell>
          <cell r="AQ174">
            <v>1.0838512244396079</v>
          </cell>
          <cell r="AR174">
            <v>1.0838512244396079</v>
          </cell>
          <cell r="AS174">
            <v>1.0838512244396079</v>
          </cell>
          <cell r="AT174">
            <v>1.0838512244396079</v>
          </cell>
          <cell r="AU174">
            <v>1.0838512244396079</v>
          </cell>
          <cell r="AV174">
            <v>1.0838512244396079</v>
          </cell>
          <cell r="AW174">
            <v>1.0838512244396079</v>
          </cell>
          <cell r="AX174">
            <v>1.0838512244396079</v>
          </cell>
          <cell r="AY174">
            <v>1.0838512244396079</v>
          </cell>
          <cell r="AZ174">
            <v>1.0838512244396079</v>
          </cell>
          <cell r="BA174">
            <v>1.0838512244396079</v>
          </cell>
          <cell r="BB174">
            <v>1.0838512244396079</v>
          </cell>
          <cell r="BC174">
            <v>1.0838512244396079</v>
          </cell>
          <cell r="BD174">
            <v>1.0838512244396079</v>
          </cell>
          <cell r="BE174">
            <v>1.0838512244396079</v>
          </cell>
          <cell r="BF174">
            <v>1.0838512244396079</v>
          </cell>
          <cell r="BG174">
            <v>1.0838512244396079</v>
          </cell>
          <cell r="BH174">
            <v>1.0838512244396079</v>
          </cell>
          <cell r="BI174">
            <v>1.0838512244396079</v>
          </cell>
          <cell r="BJ174">
            <v>1.0838512244396079</v>
          </cell>
          <cell r="BK174">
            <v>1.0838512244396079</v>
          </cell>
          <cell r="BL174">
            <v>1.0838512244396079</v>
          </cell>
          <cell r="BM174">
            <v>1.0838512244396079</v>
          </cell>
          <cell r="BN174">
            <v>1.0838512244396079</v>
          </cell>
          <cell r="BO174">
            <v>1.0838512244396079</v>
          </cell>
          <cell r="BP174">
            <v>1.0838512244396079</v>
          </cell>
          <cell r="BQ174">
            <v>1.0838512244396079</v>
          </cell>
          <cell r="BR174">
            <v>1.0838512244396079</v>
          </cell>
          <cell r="BS174">
            <v>1.0838512244396079</v>
          </cell>
          <cell r="BT174">
            <v>1.0838512244396079</v>
          </cell>
          <cell r="BU174">
            <v>1.0838512244396079</v>
          </cell>
          <cell r="BV174">
            <v>22.760875712494009</v>
          </cell>
          <cell r="BW174">
            <v>100.79816387214579</v>
          </cell>
        </row>
        <row r="175">
          <cell r="A175" t="str">
            <v>CAF  INV PUB SECT ELE</v>
          </cell>
          <cell r="B175">
            <v>30.555555559999998</v>
          </cell>
          <cell r="C175">
            <v>30.555555559999998</v>
          </cell>
          <cell r="D175">
            <v>30.555555559999998</v>
          </cell>
          <cell r="E175">
            <v>30.555555519999999</v>
          </cell>
          <cell r="BW175">
            <v>122.22222219999999</v>
          </cell>
        </row>
        <row r="176">
          <cell r="A176" t="str">
            <v>CAF  VIAL PAR ARGENT</v>
          </cell>
          <cell r="B176">
            <v>9.5304071599999993</v>
          </cell>
          <cell r="C176">
            <v>9.5304071599999993</v>
          </cell>
          <cell r="D176">
            <v>9.5304071599999993</v>
          </cell>
          <cell r="E176">
            <v>9.5304071599999993</v>
          </cell>
          <cell r="F176">
            <v>9.5304071599999993</v>
          </cell>
          <cell r="G176">
            <v>9.5304071599999993</v>
          </cell>
          <cell r="H176">
            <v>4.7652035799999997</v>
          </cell>
          <cell r="BW176">
            <v>61.947646539999987</v>
          </cell>
        </row>
        <row r="177">
          <cell r="A177" t="str">
            <v>CAF 4537</v>
          </cell>
          <cell r="B177">
            <v>16.0488611</v>
          </cell>
          <cell r="C177">
            <v>16.0488611</v>
          </cell>
          <cell r="D177">
            <v>16.0488611</v>
          </cell>
          <cell r="E177">
            <v>16.0488611</v>
          </cell>
          <cell r="F177">
            <v>16.0488611</v>
          </cell>
          <cell r="G177">
            <v>16.0488611</v>
          </cell>
          <cell r="BW177">
            <v>96.293166599999992</v>
          </cell>
        </row>
        <row r="178">
          <cell r="A178" t="str">
            <v>CAF 4538</v>
          </cell>
          <cell r="B178">
            <v>5.66687764</v>
          </cell>
          <cell r="C178">
            <v>5.66687764</v>
          </cell>
          <cell r="D178">
            <v>5.66687764</v>
          </cell>
          <cell r="E178">
            <v>5.66687764</v>
          </cell>
          <cell r="F178">
            <v>5.66687764</v>
          </cell>
          <cell r="G178">
            <v>5.66687764</v>
          </cell>
          <cell r="BW178">
            <v>34.001265840000002</v>
          </cell>
        </row>
        <row r="179">
          <cell r="A179" t="str">
            <v>CAF 6565</v>
          </cell>
          <cell r="B179">
            <v>3.6</v>
          </cell>
          <cell r="C179">
            <v>3.6</v>
          </cell>
          <cell r="D179">
            <v>3.6</v>
          </cell>
          <cell r="E179">
            <v>3.6</v>
          </cell>
          <cell r="F179">
            <v>3.6</v>
          </cell>
          <cell r="G179">
            <v>3.6</v>
          </cell>
          <cell r="BW179">
            <v>21.6</v>
          </cell>
        </row>
        <row r="180">
          <cell r="A180" t="str">
            <v>CAF 6566</v>
          </cell>
          <cell r="B180">
            <v>2.2146971620000002</v>
          </cell>
          <cell r="C180">
            <v>2.2146971620000002</v>
          </cell>
          <cell r="D180">
            <v>2.2146971620000002</v>
          </cell>
          <cell r="E180">
            <v>2.2146971620000002</v>
          </cell>
          <cell r="F180">
            <v>2.2146971620000002</v>
          </cell>
          <cell r="G180">
            <v>2.2146971620000002</v>
          </cell>
          <cell r="H180">
            <v>2.2146971620000002</v>
          </cell>
          <cell r="I180">
            <v>2.2146971620000002</v>
          </cell>
          <cell r="J180">
            <v>2.2171335729999999</v>
          </cell>
          <cell r="BW180">
            <v>19.934710869</v>
          </cell>
        </row>
        <row r="181">
          <cell r="A181" t="str">
            <v>CAF 6567</v>
          </cell>
          <cell r="B181">
            <v>0.64077417599999997</v>
          </cell>
          <cell r="C181">
            <v>0.64077417599999997</v>
          </cell>
          <cell r="D181">
            <v>0.64077417599999997</v>
          </cell>
          <cell r="E181">
            <v>0.64077417599999997</v>
          </cell>
          <cell r="F181">
            <v>0.64077417599999997</v>
          </cell>
          <cell r="G181">
            <v>0.64077417599999997</v>
          </cell>
          <cell r="H181">
            <v>0.64077417599999997</v>
          </cell>
          <cell r="I181">
            <v>0.64077417599999997</v>
          </cell>
          <cell r="J181">
            <v>0.64147902699999992</v>
          </cell>
          <cell r="BW181">
            <v>5.7676724349999997</v>
          </cell>
        </row>
        <row r="182">
          <cell r="A182" t="str">
            <v>CAF 6568</v>
          </cell>
          <cell r="B182">
            <v>11.63505</v>
          </cell>
          <cell r="C182">
            <v>11.63505</v>
          </cell>
          <cell r="D182">
            <v>11.63505</v>
          </cell>
          <cell r="E182">
            <v>11.63505</v>
          </cell>
          <cell r="F182">
            <v>11.63505</v>
          </cell>
          <cell r="G182">
            <v>11.63505</v>
          </cell>
          <cell r="BW182">
            <v>69.810299999999998</v>
          </cell>
        </row>
        <row r="183">
          <cell r="A183" t="str">
            <v>CAF 6570</v>
          </cell>
          <cell r="B183">
            <v>3.5029444399999998</v>
          </cell>
          <cell r="C183">
            <v>3.5029444399999998</v>
          </cell>
          <cell r="D183">
            <v>3.5029444399999998</v>
          </cell>
          <cell r="E183">
            <v>3.5029444399999998</v>
          </cell>
          <cell r="F183">
            <v>3.5029444399999998</v>
          </cell>
          <cell r="G183">
            <v>3.50294448</v>
          </cell>
          <cell r="BW183">
            <v>21.017666679999998</v>
          </cell>
        </row>
        <row r="184">
          <cell r="A184" t="str">
            <v>CAF 6966</v>
          </cell>
          <cell r="B184">
            <v>41.666666659999997</v>
          </cell>
          <cell r="C184">
            <v>41.666666659999997</v>
          </cell>
          <cell r="D184">
            <v>41.666666659999997</v>
          </cell>
          <cell r="E184">
            <v>41.666666659999997</v>
          </cell>
          <cell r="F184">
            <v>41.666666659999997</v>
          </cell>
          <cell r="G184">
            <v>41.666666659999997</v>
          </cell>
          <cell r="H184">
            <v>41.666666659999997</v>
          </cell>
          <cell r="I184">
            <v>41.666666659999997</v>
          </cell>
          <cell r="J184">
            <v>41.666666739999997</v>
          </cell>
          <cell r="BW184">
            <v>375.00000001999996</v>
          </cell>
        </row>
        <row r="185">
          <cell r="A185" t="str">
            <v>CAF 7352</v>
          </cell>
          <cell r="B185">
            <v>12.726000000000001</v>
          </cell>
          <cell r="C185">
            <v>12.726000000000001</v>
          </cell>
          <cell r="D185">
            <v>12.726000000000001</v>
          </cell>
          <cell r="E185">
            <v>12.726000000000001</v>
          </cell>
          <cell r="F185">
            <v>12.726000000000001</v>
          </cell>
          <cell r="G185">
            <v>12.726000000000001</v>
          </cell>
          <cell r="H185">
            <v>12.726000000000001</v>
          </cell>
          <cell r="I185">
            <v>12.726000000000001</v>
          </cell>
          <cell r="J185">
            <v>12.726000000000001</v>
          </cell>
          <cell r="K185">
            <v>6.3769999999999998</v>
          </cell>
          <cell r="BW185">
            <v>120.911</v>
          </cell>
        </row>
        <row r="186">
          <cell r="A186" t="str">
            <v>CAF 7353</v>
          </cell>
          <cell r="B186">
            <v>0.56087500000000001</v>
          </cell>
          <cell r="C186">
            <v>0.56087500000000001</v>
          </cell>
          <cell r="D186">
            <v>0.56087500000000001</v>
          </cell>
          <cell r="E186">
            <v>0.56087500000000001</v>
          </cell>
          <cell r="F186">
            <v>0.56087500000000001</v>
          </cell>
          <cell r="G186">
            <v>0.56087500000000001</v>
          </cell>
          <cell r="H186">
            <v>0.28043750000000001</v>
          </cell>
          <cell r="BW186">
            <v>3.6456875000000006</v>
          </cell>
        </row>
        <row r="187">
          <cell r="A187" t="str">
            <v>CAF 7551</v>
          </cell>
          <cell r="B187">
            <v>9.0823742459999988</v>
          </cell>
          <cell r="C187">
            <v>9.0823742459999988</v>
          </cell>
          <cell r="D187">
            <v>9.0823742459999988</v>
          </cell>
          <cell r="E187">
            <v>9.0823742459999988</v>
          </cell>
          <cell r="F187">
            <v>9.0823742459999988</v>
          </cell>
          <cell r="G187">
            <v>9.0823742459999988</v>
          </cell>
          <cell r="H187">
            <v>9.0823742459999988</v>
          </cell>
          <cell r="I187">
            <v>9.0823742459999988</v>
          </cell>
          <cell r="J187">
            <v>9.0823742459999988</v>
          </cell>
          <cell r="K187">
            <v>4.5511787340000005</v>
          </cell>
          <cell r="BW187">
            <v>86.292546947999995</v>
          </cell>
        </row>
        <row r="188">
          <cell r="A188" t="str">
            <v>CAF 7769</v>
          </cell>
          <cell r="B188">
            <v>0.1113</v>
          </cell>
          <cell r="C188">
            <v>0.1113</v>
          </cell>
          <cell r="D188">
            <v>0.1113</v>
          </cell>
          <cell r="E188">
            <v>0.1113</v>
          </cell>
          <cell r="F188">
            <v>0.1113</v>
          </cell>
          <cell r="G188">
            <v>0.1113</v>
          </cell>
          <cell r="H188">
            <v>0.1113</v>
          </cell>
          <cell r="BW188">
            <v>0.83304999999999985</v>
          </cell>
        </row>
        <row r="189">
          <cell r="A189" t="str">
            <v>CAF 7790</v>
          </cell>
          <cell r="B189">
            <v>1.2718750000000001</v>
          </cell>
          <cell r="C189">
            <v>1.2718750000000001</v>
          </cell>
          <cell r="D189">
            <v>1.2718750000000001</v>
          </cell>
          <cell r="E189">
            <v>1.2718750000000001</v>
          </cell>
          <cell r="F189">
            <v>1.2718750000000001</v>
          </cell>
          <cell r="G189">
            <v>1.2718750000000001</v>
          </cell>
          <cell r="H189">
            <v>1.2718750000000001</v>
          </cell>
          <cell r="I189">
            <v>0.63593750000000004</v>
          </cell>
          <cell r="BW189">
            <v>9.5390625</v>
          </cell>
        </row>
        <row r="190">
          <cell r="A190" t="str">
            <v>CAF 7864</v>
          </cell>
          <cell r="B190">
            <v>1.5562499999999999</v>
          </cell>
          <cell r="C190">
            <v>1.5562499999999999</v>
          </cell>
          <cell r="D190">
            <v>1.5562499999999999</v>
          </cell>
          <cell r="E190">
            <v>1.5562499999999999</v>
          </cell>
          <cell r="F190">
            <v>1.5562499999999999</v>
          </cell>
          <cell r="G190">
            <v>1.5562499999999999</v>
          </cell>
          <cell r="H190">
            <v>1.5562499999999999</v>
          </cell>
          <cell r="I190">
            <v>1.5562499999999999</v>
          </cell>
          <cell r="BW190">
            <v>12.45</v>
          </cell>
        </row>
        <row r="191">
          <cell r="A191" t="str">
            <v>CAF 7882</v>
          </cell>
          <cell r="B191">
            <v>0.17183361999999999</v>
          </cell>
          <cell r="C191">
            <v>0.17183361999999999</v>
          </cell>
          <cell r="D191">
            <v>0.17183361999999999</v>
          </cell>
          <cell r="E191">
            <v>0.17183361999999999</v>
          </cell>
          <cell r="F191">
            <v>0.17183361999999999</v>
          </cell>
          <cell r="G191">
            <v>0.17183361999999999</v>
          </cell>
          <cell r="H191">
            <v>0.17183361999999999</v>
          </cell>
          <cell r="I191">
            <v>0.17183361</v>
          </cell>
          <cell r="BW191">
            <v>1.3746689499999998</v>
          </cell>
        </row>
        <row r="192">
          <cell r="A192" t="str">
            <v>CAF 7908</v>
          </cell>
          <cell r="B192">
            <v>0.55555556000000006</v>
          </cell>
          <cell r="C192">
            <v>0.55555556000000006</v>
          </cell>
          <cell r="D192">
            <v>0.55555556000000006</v>
          </cell>
          <cell r="E192">
            <v>0.55555556000000006</v>
          </cell>
          <cell r="F192">
            <v>0.55555556000000006</v>
          </cell>
          <cell r="G192">
            <v>0.55555556000000006</v>
          </cell>
          <cell r="H192">
            <v>0.55555556000000006</v>
          </cell>
          <cell r="I192">
            <v>0.55555551999999997</v>
          </cell>
          <cell r="BW192">
            <v>4.4444444400000007</v>
          </cell>
        </row>
        <row r="193">
          <cell r="A193" t="str">
            <v>CAF 7970</v>
          </cell>
          <cell r="B193">
            <v>1.6593636399999998</v>
          </cell>
          <cell r="C193">
            <v>1.6593636399999998</v>
          </cell>
          <cell r="D193">
            <v>1.6593636399999998</v>
          </cell>
          <cell r="E193">
            <v>1.6593636399999998</v>
          </cell>
          <cell r="F193">
            <v>1.6593636399999998</v>
          </cell>
          <cell r="G193">
            <v>1.6593636399999998</v>
          </cell>
          <cell r="H193">
            <v>1.6593636399999998</v>
          </cell>
          <cell r="I193">
            <v>1.6593636399999998</v>
          </cell>
          <cell r="J193">
            <v>1.6593636399999998</v>
          </cell>
          <cell r="K193">
            <v>1.6593636399999998</v>
          </cell>
          <cell r="L193">
            <v>1.6593635999999998</v>
          </cell>
          <cell r="BW193">
            <v>18.253</v>
          </cell>
        </row>
        <row r="194">
          <cell r="A194" t="str">
            <v>CAF 8015</v>
          </cell>
          <cell r="B194">
            <v>7.1417999999999999</v>
          </cell>
          <cell r="C194">
            <v>7.1417999999999999</v>
          </cell>
          <cell r="D194">
            <v>7.1417999999999999</v>
          </cell>
          <cell r="E194">
            <v>7.1417999999999999</v>
          </cell>
          <cell r="F194">
            <v>7.1417999999999999</v>
          </cell>
          <cell r="G194">
            <v>7.1417999999999999</v>
          </cell>
          <cell r="H194">
            <v>7.1417999999999999</v>
          </cell>
          <cell r="I194">
            <v>7.1528999999999998</v>
          </cell>
          <cell r="BW194">
            <v>57.145500000000013</v>
          </cell>
        </row>
        <row r="195">
          <cell r="A195" t="str">
            <v>CAF 8026</v>
          </cell>
          <cell r="B195">
            <v>9.9751774260000001</v>
          </cell>
          <cell r="C195">
            <v>9.9751774260000001</v>
          </cell>
          <cell r="D195">
            <v>9.9751774260000001</v>
          </cell>
          <cell r="E195">
            <v>9.9751774260000001</v>
          </cell>
          <cell r="F195">
            <v>9.9751774260000001</v>
          </cell>
          <cell r="G195">
            <v>9.9751774260000001</v>
          </cell>
          <cell r="H195">
            <v>9.9751774260000001</v>
          </cell>
          <cell r="I195">
            <v>9.9751774260000001</v>
          </cell>
          <cell r="J195">
            <v>9.9751774260000001</v>
          </cell>
          <cell r="K195">
            <v>9.9751774260000001</v>
          </cell>
          <cell r="L195">
            <v>9.9705890280000009</v>
          </cell>
          <cell r="BW195">
            <v>109.72236328800001</v>
          </cell>
        </row>
        <row r="196">
          <cell r="A196" t="str">
            <v>CAF 8028</v>
          </cell>
          <cell r="B196">
            <v>5.8381077599999998</v>
          </cell>
          <cell r="C196">
            <v>5.8381077599999998</v>
          </cell>
          <cell r="D196">
            <v>5.8381077599999998</v>
          </cell>
          <cell r="E196">
            <v>5.8381077599999998</v>
          </cell>
          <cell r="F196">
            <v>5.8381077599999998</v>
          </cell>
          <cell r="G196">
            <v>5.8381077599999998</v>
          </cell>
          <cell r="H196">
            <v>5.8381077599999998</v>
          </cell>
          <cell r="I196">
            <v>5.8381076800000002</v>
          </cell>
          <cell r="BW196">
            <v>46.704861999999999</v>
          </cell>
        </row>
        <row r="197">
          <cell r="A197" t="str">
            <v>CAF 8031</v>
          </cell>
          <cell r="B197">
            <v>1.6580159999999999</v>
          </cell>
          <cell r="C197">
            <v>1.6580159999999999</v>
          </cell>
          <cell r="D197">
            <v>1.6580159999999999</v>
          </cell>
          <cell r="E197">
            <v>1.6580159999999999</v>
          </cell>
          <cell r="F197">
            <v>1.6580159999999999</v>
          </cell>
          <cell r="G197">
            <v>1.6580159999999999</v>
          </cell>
          <cell r="H197">
            <v>1.6580159999999999</v>
          </cell>
          <cell r="I197">
            <v>1.6580159999999999</v>
          </cell>
          <cell r="J197">
            <v>1.6580159999999999</v>
          </cell>
          <cell r="K197">
            <v>1.6580159999999999</v>
          </cell>
          <cell r="L197">
            <v>1.65984</v>
          </cell>
          <cell r="BW197">
            <v>18.239999999999998</v>
          </cell>
        </row>
        <row r="198">
          <cell r="A198" t="str">
            <v>CAF 8079</v>
          </cell>
          <cell r="B198">
            <v>2.0383333399999999</v>
          </cell>
          <cell r="C198">
            <v>2.0383333399999999</v>
          </cell>
          <cell r="D198">
            <v>2.0383333399999999</v>
          </cell>
          <cell r="E198">
            <v>2.0383333399999999</v>
          </cell>
          <cell r="F198">
            <v>2.0383333399999999</v>
          </cell>
          <cell r="G198">
            <v>2.0383333399999999</v>
          </cell>
          <cell r="H198">
            <v>2.0383333399999999</v>
          </cell>
          <cell r="I198">
            <v>2.0383333399999999</v>
          </cell>
          <cell r="J198">
            <v>1.0191666100000001</v>
          </cell>
          <cell r="BW198">
            <v>17.325833329999998</v>
          </cell>
        </row>
        <row r="199">
          <cell r="A199" t="str">
            <v>CAF 8083</v>
          </cell>
          <cell r="B199">
            <v>0.47255555999999999</v>
          </cell>
          <cell r="C199">
            <v>0.47255555999999999</v>
          </cell>
          <cell r="D199">
            <v>0.47255555999999999</v>
          </cell>
          <cell r="E199">
            <v>0.47255555999999999</v>
          </cell>
          <cell r="F199">
            <v>0.47255555999999999</v>
          </cell>
          <cell r="G199">
            <v>0.47255555999999999</v>
          </cell>
          <cell r="H199">
            <v>0.47255555999999999</v>
          </cell>
          <cell r="I199">
            <v>0.47255555999999999</v>
          </cell>
          <cell r="J199">
            <v>0.23627773999999999</v>
          </cell>
          <cell r="BW199">
            <v>4.0167222200000001</v>
          </cell>
        </row>
        <row r="200">
          <cell r="A200" t="str">
            <v>CAF 8086</v>
          </cell>
          <cell r="B200">
            <v>5.2181237500000002</v>
          </cell>
          <cell r="C200">
            <v>10.4362475</v>
          </cell>
          <cell r="D200">
            <v>10.4362475</v>
          </cell>
          <cell r="E200">
            <v>10.4362475</v>
          </cell>
          <cell r="F200">
            <v>10.4362475</v>
          </cell>
          <cell r="G200">
            <v>10.4362475</v>
          </cell>
          <cell r="H200">
            <v>10.4362475</v>
          </cell>
          <cell r="I200">
            <v>10.4362475</v>
          </cell>
          <cell r="J200">
            <v>10.4362475</v>
          </cell>
          <cell r="K200">
            <v>10.4362475</v>
          </cell>
          <cell r="L200">
            <v>10.4362475</v>
          </cell>
          <cell r="M200">
            <v>10.4362475</v>
          </cell>
          <cell r="N200">
            <v>10.4362475</v>
          </cell>
          <cell r="O200">
            <v>10.4362475</v>
          </cell>
          <cell r="P200">
            <v>5.2356587499999998</v>
          </cell>
          <cell r="BW200">
            <v>146.125</v>
          </cell>
        </row>
        <row r="201">
          <cell r="A201" t="str">
            <v>CAF AGUA PO</v>
          </cell>
          <cell r="B201">
            <v>27.174603159999997</v>
          </cell>
          <cell r="C201">
            <v>27.174603159999997</v>
          </cell>
          <cell r="D201">
            <v>27.174603159999997</v>
          </cell>
          <cell r="E201">
            <v>27.174603159999997</v>
          </cell>
          <cell r="F201">
            <v>27.174603300000001</v>
          </cell>
          <cell r="BW201">
            <v>135.87301593999999</v>
          </cell>
        </row>
        <row r="202">
          <cell r="A202" t="str">
            <v>CAF II</v>
          </cell>
          <cell r="B202">
            <v>2.00482264</v>
          </cell>
          <cell r="BW202">
            <v>2.00482264</v>
          </cell>
        </row>
        <row r="203">
          <cell r="A203" t="str">
            <v>CAF PR</v>
          </cell>
          <cell r="B203">
            <v>23.076923079999997</v>
          </cell>
          <cell r="C203">
            <v>23.076923079999997</v>
          </cell>
          <cell r="D203">
            <v>23.076923079999997</v>
          </cell>
          <cell r="E203">
            <v>23.076923079999997</v>
          </cell>
          <cell r="F203">
            <v>23.076923079999997</v>
          </cell>
          <cell r="G203">
            <v>23.076923079999997</v>
          </cell>
          <cell r="BW203">
            <v>138.46153847999997</v>
          </cell>
        </row>
        <row r="204">
          <cell r="A204" t="str">
            <v>CHINA CITIC-ARG.U$</v>
          </cell>
          <cell r="B204">
            <v>48.286891559999994</v>
          </cell>
          <cell r="C204">
            <v>48.286891559999994</v>
          </cell>
          <cell r="D204">
            <v>48.286891559999994</v>
          </cell>
          <cell r="E204">
            <v>42.217709460000002</v>
          </cell>
          <cell r="F204">
            <v>18.074263680000001</v>
          </cell>
          <cell r="BW204">
            <v>205.15264782</v>
          </cell>
        </row>
        <row r="205">
          <cell r="A205" t="str">
            <v>CITILA/RELEXT</v>
          </cell>
          <cell r="B205">
            <v>9.5811339999999995E-2</v>
          </cell>
          <cell r="C205">
            <v>0.10262979000000001</v>
          </cell>
          <cell r="D205">
            <v>0.10993342999999997</v>
          </cell>
          <cell r="E205">
            <v>0.1176743</v>
          </cell>
          <cell r="F205">
            <v>0.12613115999999999</v>
          </cell>
          <cell r="G205">
            <v>0.13510731000000001</v>
          </cell>
          <cell r="H205">
            <v>3.5255330000000001E-2</v>
          </cell>
          <cell r="BW205">
            <v>0.72254266</v>
          </cell>
        </row>
        <row r="206">
          <cell r="A206" t="str">
            <v>CLPARIS</v>
          </cell>
          <cell r="B206">
            <v>2243.5574592097018</v>
          </cell>
          <cell r="C206">
            <v>2243.5574592097018</v>
          </cell>
          <cell r="D206">
            <v>1785.6142971057636</v>
          </cell>
          <cell r="BW206">
            <v>6272.7292155251671</v>
          </cell>
        </row>
        <row r="207">
          <cell r="A207" t="str">
            <v>CUASIPAR</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1111.8299128379699</v>
          </cell>
          <cell r="V207">
            <v>1111.8299128379699</v>
          </cell>
          <cell r="W207">
            <v>1111.8299128379699</v>
          </cell>
          <cell r="X207">
            <v>1111.8299128379699</v>
          </cell>
          <cell r="Y207">
            <v>1111.8299128379699</v>
          </cell>
          <cell r="Z207">
            <v>1111.8299128379699</v>
          </cell>
          <cell r="AA207">
            <v>1111.8299128379699</v>
          </cell>
          <cell r="AB207">
            <v>1111.8299128379699</v>
          </cell>
          <cell r="AC207">
            <v>1111.8299128379699</v>
          </cell>
          <cell r="AD207">
            <v>1111.8299128379699</v>
          </cell>
          <cell r="BW207">
            <v>11118.299128379696</v>
          </cell>
        </row>
        <row r="208">
          <cell r="A208" t="str">
            <v>DISC $+CER</v>
          </cell>
          <cell r="B208">
            <v>0</v>
          </cell>
          <cell r="C208">
            <v>0</v>
          </cell>
          <cell r="D208">
            <v>0</v>
          </cell>
          <cell r="E208">
            <v>0</v>
          </cell>
          <cell r="F208">
            <v>0</v>
          </cell>
          <cell r="G208">
            <v>0</v>
          </cell>
          <cell r="H208">
            <v>0</v>
          </cell>
          <cell r="I208">
            <v>459.8562522367904</v>
          </cell>
          <cell r="J208">
            <v>459.8562522367904</v>
          </cell>
          <cell r="K208">
            <v>459.8562522367904</v>
          </cell>
          <cell r="L208">
            <v>459.8562522367904</v>
          </cell>
          <cell r="M208">
            <v>459.8562522367904</v>
          </cell>
          <cell r="N208">
            <v>459.8562522367904</v>
          </cell>
          <cell r="O208">
            <v>459.8562522367904</v>
          </cell>
          <cell r="P208">
            <v>459.8562522367904</v>
          </cell>
          <cell r="Q208">
            <v>459.8562522367904</v>
          </cell>
          <cell r="R208">
            <v>459.8562522367904</v>
          </cell>
          <cell r="BW208">
            <v>4598.5625223679026</v>
          </cell>
        </row>
        <row r="209">
          <cell r="A209" t="str">
            <v>DISC EUR</v>
          </cell>
          <cell r="B209">
            <v>0</v>
          </cell>
          <cell r="C209">
            <v>0</v>
          </cell>
          <cell r="D209">
            <v>0</v>
          </cell>
          <cell r="E209">
            <v>0</v>
          </cell>
          <cell r="F209">
            <v>0</v>
          </cell>
          <cell r="G209">
            <v>0</v>
          </cell>
          <cell r="H209">
            <v>0</v>
          </cell>
          <cell r="I209">
            <v>790.83844723439199</v>
          </cell>
          <cell r="J209">
            <v>790.83844723439199</v>
          </cell>
          <cell r="K209">
            <v>790.83844723439199</v>
          </cell>
          <cell r="L209">
            <v>790.83844723439199</v>
          </cell>
          <cell r="M209">
            <v>790.83844723439199</v>
          </cell>
          <cell r="N209">
            <v>790.83844723439199</v>
          </cell>
          <cell r="O209">
            <v>790.83844723439199</v>
          </cell>
          <cell r="P209">
            <v>790.83844723439199</v>
          </cell>
          <cell r="Q209">
            <v>790.83844723439199</v>
          </cell>
          <cell r="R209">
            <v>790.83844723439199</v>
          </cell>
          <cell r="BW209">
            <v>7908.3844723439215</v>
          </cell>
        </row>
        <row r="210">
          <cell r="A210" t="str">
            <v>DISC JPY</v>
          </cell>
          <cell r="B210">
            <v>0</v>
          </cell>
          <cell r="C210">
            <v>0</v>
          </cell>
          <cell r="D210">
            <v>0</v>
          </cell>
          <cell r="E210">
            <v>0</v>
          </cell>
          <cell r="F210">
            <v>0</v>
          </cell>
          <cell r="G210">
            <v>0</v>
          </cell>
          <cell r="H210">
            <v>0</v>
          </cell>
          <cell r="I210">
            <v>9.6995081869878561</v>
          </cell>
          <cell r="J210">
            <v>9.6995081869878561</v>
          </cell>
          <cell r="K210">
            <v>9.6995081869878561</v>
          </cell>
          <cell r="L210">
            <v>9.6995081869878561</v>
          </cell>
          <cell r="M210">
            <v>9.6995081869878561</v>
          </cell>
          <cell r="N210">
            <v>9.6995081869878561</v>
          </cell>
          <cell r="O210">
            <v>9.6995081869878561</v>
          </cell>
          <cell r="P210">
            <v>9.6995081869878561</v>
          </cell>
          <cell r="Q210">
            <v>9.6995081869878561</v>
          </cell>
          <cell r="R210">
            <v>9.6995081869878561</v>
          </cell>
          <cell r="BW210">
            <v>96.995081869878561</v>
          </cell>
        </row>
        <row r="211">
          <cell r="A211" t="str">
            <v>DISC USD</v>
          </cell>
          <cell r="B211">
            <v>0</v>
          </cell>
          <cell r="C211">
            <v>0</v>
          </cell>
          <cell r="D211">
            <v>0</v>
          </cell>
          <cell r="E211">
            <v>0</v>
          </cell>
          <cell r="F211">
            <v>0</v>
          </cell>
          <cell r="G211">
            <v>0</v>
          </cell>
          <cell r="H211">
            <v>0</v>
          </cell>
          <cell r="I211">
            <v>1263.36879944</v>
          </cell>
          <cell r="J211">
            <v>1263.36879944</v>
          </cell>
          <cell r="K211">
            <v>1263.36879944</v>
          </cell>
          <cell r="L211">
            <v>1263.36879944</v>
          </cell>
          <cell r="M211">
            <v>1263.36879944</v>
          </cell>
          <cell r="N211">
            <v>1263.36879944</v>
          </cell>
          <cell r="O211">
            <v>1263.36879944</v>
          </cell>
          <cell r="P211">
            <v>1263.36879944</v>
          </cell>
          <cell r="Q211">
            <v>1263.36879944</v>
          </cell>
          <cell r="R211">
            <v>1263.36879944</v>
          </cell>
          <cell r="BW211">
            <v>12633.687994400001</v>
          </cell>
        </row>
        <row r="212">
          <cell r="A212" t="str">
            <v>DISD</v>
          </cell>
          <cell r="B212">
            <v>0</v>
          </cell>
          <cell r="C212">
            <v>0</v>
          </cell>
          <cell r="D212">
            <v>0</v>
          </cell>
          <cell r="E212">
            <v>0</v>
          </cell>
          <cell r="F212">
            <v>0</v>
          </cell>
          <cell r="G212">
            <v>0</v>
          </cell>
          <cell r="H212">
            <v>77.900000000000006</v>
          </cell>
          <cell r="BW212">
            <v>77.900000000000006</v>
          </cell>
        </row>
        <row r="213">
          <cell r="A213" t="str">
            <v>DISDDM</v>
          </cell>
          <cell r="B213">
            <v>0</v>
          </cell>
          <cell r="C213">
            <v>0</v>
          </cell>
          <cell r="D213">
            <v>0</v>
          </cell>
          <cell r="E213">
            <v>0</v>
          </cell>
          <cell r="F213">
            <v>0</v>
          </cell>
          <cell r="G213">
            <v>0</v>
          </cell>
          <cell r="H213">
            <v>10.619246768893756</v>
          </cell>
          <cell r="BW213">
            <v>10.619246768893756</v>
          </cell>
        </row>
        <row r="214">
          <cell r="A214" t="str">
            <v>EL/DEM-55</v>
          </cell>
          <cell r="B214">
            <v>0</v>
          </cell>
          <cell r="C214">
            <v>0</v>
          </cell>
          <cell r="D214">
            <v>0</v>
          </cell>
          <cell r="E214">
            <v>0</v>
          </cell>
          <cell r="F214">
            <v>0</v>
          </cell>
          <cell r="G214">
            <v>0</v>
          </cell>
          <cell r="H214">
            <v>0</v>
          </cell>
          <cell r="I214">
            <v>0</v>
          </cell>
          <cell r="J214">
            <v>0</v>
          </cell>
          <cell r="K214">
            <v>36.579350027382254</v>
          </cell>
          <cell r="BW214">
            <v>36.579350027382254</v>
          </cell>
        </row>
        <row r="215">
          <cell r="A215" t="str">
            <v>EL/EUR-81</v>
          </cell>
          <cell r="F215">
            <v>0</v>
          </cell>
          <cell r="K215">
            <v>0</v>
          </cell>
          <cell r="M215">
            <v>8.8033953997809427</v>
          </cell>
          <cell r="BW215">
            <v>8.8033953997809427</v>
          </cell>
        </row>
        <row r="216">
          <cell r="A216" t="str">
            <v>EL/USD-89</v>
          </cell>
          <cell r="B216">
            <v>2.04288E-3</v>
          </cell>
          <cell r="C216">
            <v>2.04288E-3</v>
          </cell>
          <cell r="D216">
            <v>2.04288E-3</v>
          </cell>
          <cell r="E216">
            <v>2.04288E-3</v>
          </cell>
          <cell r="F216">
            <v>2.04288E-3</v>
          </cell>
          <cell r="G216">
            <v>2.04288E-3</v>
          </cell>
          <cell r="H216">
            <v>2.04288E-3</v>
          </cell>
          <cell r="I216">
            <v>2.04288E-3</v>
          </cell>
          <cell r="J216">
            <v>4.0857599999999999E-3</v>
          </cell>
          <cell r="K216">
            <v>4.0857599999999999E-3</v>
          </cell>
          <cell r="L216">
            <v>4.0857599999999999E-3</v>
          </cell>
          <cell r="M216">
            <v>4.0857599999999999E-3</v>
          </cell>
          <cell r="N216">
            <v>4.7564799999999996E-3</v>
          </cell>
          <cell r="BW216">
            <v>3.744256E-2</v>
          </cell>
        </row>
        <row r="217">
          <cell r="A217" t="str">
            <v>EXIMBANK CHINA TRANSP</v>
          </cell>
          <cell r="B217">
            <v>13.962727139999998</v>
          </cell>
          <cell r="C217">
            <v>13.962727139999998</v>
          </cell>
          <cell r="D217">
            <v>13.962727139999998</v>
          </cell>
          <cell r="E217">
            <v>13.962727139999998</v>
          </cell>
          <cell r="F217">
            <v>13.962727099999999</v>
          </cell>
          <cell r="G217">
            <v>8.7838561000000013</v>
          </cell>
          <cell r="BW217">
            <v>78.597491759999997</v>
          </cell>
        </row>
        <row r="218">
          <cell r="A218" t="str">
            <v>FERRO</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4.4787077461265878E-3</v>
          </cell>
          <cell r="BW218">
            <v>4.4787077461265878E-3</v>
          </cell>
        </row>
        <row r="219">
          <cell r="A219" t="str">
            <v>FIDA 648</v>
          </cell>
          <cell r="B219">
            <v>1.3538352542896892</v>
          </cell>
          <cell r="C219">
            <v>1.3538352542896892</v>
          </cell>
          <cell r="D219">
            <v>1.3538352542896892</v>
          </cell>
          <cell r="E219">
            <v>1.3538352542896892</v>
          </cell>
          <cell r="F219">
            <v>1.3538352542896892</v>
          </cell>
          <cell r="G219">
            <v>1.2308905750502395</v>
          </cell>
          <cell r="BW219">
            <v>8.0000668464986848</v>
          </cell>
        </row>
        <row r="220">
          <cell r="A220" t="str">
            <v>FIDA 713</v>
          </cell>
          <cell r="B220">
            <v>1.2525608594836914</v>
          </cell>
          <cell r="C220">
            <v>1.2525608594836914</v>
          </cell>
          <cell r="D220">
            <v>1.2525608594836914</v>
          </cell>
          <cell r="E220">
            <v>1.2525608594836914</v>
          </cell>
          <cell r="F220">
            <v>1.1815716803215333</v>
          </cell>
          <cell r="BW220">
            <v>6.191815118256299</v>
          </cell>
        </row>
        <row r="221">
          <cell r="A221" t="str">
            <v>FIDA E4</v>
          </cell>
          <cell r="B221">
            <v>0.51012521255217191</v>
          </cell>
          <cell r="C221">
            <v>0.51012521255217191</v>
          </cell>
          <cell r="D221">
            <v>0.51012521255217191</v>
          </cell>
          <cell r="E221">
            <v>0.51012521255217191</v>
          </cell>
          <cell r="F221">
            <v>0.51012521255217191</v>
          </cell>
          <cell r="G221">
            <v>0.51012521255217191</v>
          </cell>
          <cell r="H221">
            <v>0.47300140670891944</v>
          </cell>
          <cell r="BW221">
            <v>3.5337526820219507</v>
          </cell>
        </row>
        <row r="222">
          <cell r="A222" t="str">
            <v>FONP 01/2008</v>
          </cell>
          <cell r="N222">
            <v>6.0488500000000001E-2</v>
          </cell>
          <cell r="BW222">
            <v>6.0488500000000001E-2</v>
          </cell>
        </row>
        <row r="223">
          <cell r="A223" t="str">
            <v>FONP 13/03</v>
          </cell>
          <cell r="B223">
            <v>4.6363636399999999</v>
          </cell>
          <cell r="C223">
            <v>4.6363636399999999</v>
          </cell>
          <cell r="D223">
            <v>4.6363635999999993</v>
          </cell>
          <cell r="BW223">
            <v>13.909090879999999</v>
          </cell>
        </row>
        <row r="224">
          <cell r="A224" t="str">
            <v>FONP 14/04</v>
          </cell>
          <cell r="B224">
            <v>2.3266627599999996</v>
          </cell>
          <cell r="C224">
            <v>2.3266627599999996</v>
          </cell>
          <cell r="D224">
            <v>2.3266627499999997</v>
          </cell>
          <cell r="BW224">
            <v>6.9799882699999989</v>
          </cell>
        </row>
        <row r="225">
          <cell r="A225" t="str">
            <v>FONP 17/2006</v>
          </cell>
          <cell r="B225">
            <v>0.51441380000000003</v>
          </cell>
          <cell r="C225">
            <v>0.51441380000000003</v>
          </cell>
          <cell r="D225">
            <v>0.51441380000000003</v>
          </cell>
          <cell r="E225">
            <v>0.51441380000000003</v>
          </cell>
          <cell r="F225">
            <v>0.51441380000000003</v>
          </cell>
          <cell r="G225">
            <v>0.51441380000000003</v>
          </cell>
          <cell r="H225">
            <v>0.51441380000000003</v>
          </cell>
          <cell r="I225">
            <v>0.51441380000000003</v>
          </cell>
          <cell r="J225">
            <v>0.51441380000000003</v>
          </cell>
          <cell r="K225">
            <v>0.51441380000000003</v>
          </cell>
          <cell r="L225">
            <v>0.51441380000000003</v>
          </cell>
          <cell r="M225">
            <v>0.51441369999999997</v>
          </cell>
          <cell r="BW225">
            <v>6.1729654999999983</v>
          </cell>
        </row>
        <row r="226">
          <cell r="A226" t="str">
            <v>FONP 18 /2006</v>
          </cell>
          <cell r="B226">
            <v>0.43246209999999996</v>
          </cell>
          <cell r="C226">
            <v>0.43246209999999996</v>
          </cell>
          <cell r="D226">
            <v>0.43246209999999996</v>
          </cell>
          <cell r="BW226">
            <v>1.2973862999999999</v>
          </cell>
        </row>
        <row r="227">
          <cell r="A227" t="str">
            <v>GLO17 PES</v>
          </cell>
          <cell r="B227">
            <v>0.18954543440896718</v>
          </cell>
          <cell r="BW227">
            <v>0.18954543440896718</v>
          </cell>
        </row>
        <row r="228">
          <cell r="A228" t="str">
            <v>GLOBAL 2017 USD</v>
          </cell>
          <cell r="B228">
            <v>965.78370199999995</v>
          </cell>
          <cell r="BW228">
            <v>965.78370199999995</v>
          </cell>
        </row>
        <row r="229">
          <cell r="A229" t="str">
            <v>I.C.O.-PCIA. DE JUJUY</v>
          </cell>
          <cell r="B229">
            <v>1.7071454134720698</v>
          </cell>
          <cell r="BW229">
            <v>1.7071454134720698</v>
          </cell>
        </row>
        <row r="230">
          <cell r="A230" t="str">
            <v>I.C.O.-PCIA. DE SAN JUAN</v>
          </cell>
          <cell r="B230">
            <v>1.7570894989047094</v>
          </cell>
          <cell r="BW230">
            <v>1.7570894989047094</v>
          </cell>
        </row>
        <row r="231">
          <cell r="A231" t="str">
            <v>ICE/ASEGSAL</v>
          </cell>
          <cell r="B231">
            <v>0.21460242000000002</v>
          </cell>
          <cell r="C231">
            <v>0.21460242000000002</v>
          </cell>
          <cell r="D231">
            <v>0.21460242000000002</v>
          </cell>
          <cell r="E231">
            <v>0.21460242000000002</v>
          </cell>
          <cell r="F231">
            <v>0.21460242000000002</v>
          </cell>
          <cell r="G231">
            <v>0.21460242000000002</v>
          </cell>
          <cell r="H231">
            <v>0.21460242000000002</v>
          </cell>
          <cell r="I231">
            <v>0.10730160000000001</v>
          </cell>
          <cell r="BW231">
            <v>1.6095185400000003</v>
          </cell>
        </row>
        <row r="232">
          <cell r="A232" t="str">
            <v>ICE/CORTE</v>
          </cell>
          <cell r="B232">
            <v>0.18643915999999999</v>
          </cell>
          <cell r="C232">
            <v>0.18643915999999999</v>
          </cell>
          <cell r="D232">
            <v>0.18643915999999999</v>
          </cell>
          <cell r="E232">
            <v>0.18643915999999999</v>
          </cell>
          <cell r="F232">
            <v>0.18643915999999999</v>
          </cell>
          <cell r="G232">
            <v>0.18643915999999999</v>
          </cell>
          <cell r="H232">
            <v>0.18643915999999999</v>
          </cell>
          <cell r="I232">
            <v>0.18643915999999999</v>
          </cell>
          <cell r="J232">
            <v>0.18643915999999999</v>
          </cell>
          <cell r="K232">
            <v>9.3219800000000005E-2</v>
          </cell>
          <cell r="BW232">
            <v>1.7711722399999996</v>
          </cell>
        </row>
        <row r="233">
          <cell r="A233" t="str">
            <v>ICE/DEFENSA</v>
          </cell>
          <cell r="B233">
            <v>1.4560975600000001</v>
          </cell>
          <cell r="C233">
            <v>1.4560975600000001</v>
          </cell>
          <cell r="D233">
            <v>1.4560975600000001</v>
          </cell>
          <cell r="E233">
            <v>1.4560975600000001</v>
          </cell>
          <cell r="F233">
            <v>1.4560975600000001</v>
          </cell>
          <cell r="G233">
            <v>1.4560975600000001</v>
          </cell>
          <cell r="H233">
            <v>1.4560975600000001</v>
          </cell>
          <cell r="I233">
            <v>1.4560975600000001</v>
          </cell>
          <cell r="J233">
            <v>1.4560975800000002</v>
          </cell>
          <cell r="BW233">
            <v>13.104878060000001</v>
          </cell>
        </row>
        <row r="234">
          <cell r="A234" t="str">
            <v>ICE/JUSTICIA</v>
          </cell>
          <cell r="B234">
            <v>0.19754817999999999</v>
          </cell>
          <cell r="C234">
            <v>0.19754817999999999</v>
          </cell>
          <cell r="D234">
            <v>0.19754817999999999</v>
          </cell>
          <cell r="E234">
            <v>0.19754817999999999</v>
          </cell>
          <cell r="F234">
            <v>0.19754817999999999</v>
          </cell>
          <cell r="G234">
            <v>0.19754848999999999</v>
          </cell>
          <cell r="BW234">
            <v>1.1852893899999999</v>
          </cell>
        </row>
        <row r="235">
          <cell r="A235" t="str">
            <v>ICE/MCBA</v>
          </cell>
          <cell r="B235">
            <v>0.70790518000000013</v>
          </cell>
          <cell r="C235">
            <v>0.70790518000000013</v>
          </cell>
          <cell r="D235">
            <v>0.70790518000000013</v>
          </cell>
          <cell r="E235">
            <v>0.70790518000000013</v>
          </cell>
          <cell r="F235">
            <v>0.70790518000000013</v>
          </cell>
          <cell r="G235">
            <v>0.70790528000000008</v>
          </cell>
          <cell r="H235">
            <v>6.6975999999999994E-2</v>
          </cell>
          <cell r="BW235">
            <v>4.3144071800000008</v>
          </cell>
        </row>
        <row r="236">
          <cell r="A236" t="str">
            <v>ICE/PREFEC</v>
          </cell>
          <cell r="B236">
            <v>0.13360796</v>
          </cell>
          <cell r="C236">
            <v>0.13360796</v>
          </cell>
          <cell r="D236">
            <v>0.13360796</v>
          </cell>
          <cell r="E236">
            <v>0.13360796</v>
          </cell>
          <cell r="F236">
            <v>0.13360796</v>
          </cell>
          <cell r="G236">
            <v>0.13360796</v>
          </cell>
          <cell r="H236">
            <v>0.13360796</v>
          </cell>
          <cell r="I236">
            <v>0.13360796</v>
          </cell>
          <cell r="J236">
            <v>0.13360828</v>
          </cell>
          <cell r="BW236">
            <v>1.20247196</v>
          </cell>
        </row>
        <row r="237">
          <cell r="A237" t="str">
            <v>ICE/PRES</v>
          </cell>
          <cell r="B237">
            <v>3.0466340000000001E-2</v>
          </cell>
          <cell r="C237">
            <v>3.0466340000000001E-2</v>
          </cell>
          <cell r="D237">
            <v>3.0466340000000001E-2</v>
          </cell>
          <cell r="E237">
            <v>3.0466340000000001E-2</v>
          </cell>
          <cell r="F237">
            <v>3.0466340000000001E-2</v>
          </cell>
          <cell r="G237">
            <v>3.0466340000000001E-2</v>
          </cell>
          <cell r="H237">
            <v>3.0466340000000001E-2</v>
          </cell>
          <cell r="I237">
            <v>1.5233200000000001E-2</v>
          </cell>
          <cell r="BW237">
            <v>0.22849758000000003</v>
          </cell>
        </row>
        <row r="238">
          <cell r="A238" t="str">
            <v>ICE/PROVCB</v>
          </cell>
          <cell r="B238">
            <v>1.2473036200000001</v>
          </cell>
          <cell r="C238">
            <v>1.2473036200000001</v>
          </cell>
          <cell r="D238">
            <v>1.2473036200000001</v>
          </cell>
          <cell r="E238">
            <v>1.2473036200000001</v>
          </cell>
          <cell r="F238">
            <v>1.2473036200000001</v>
          </cell>
          <cell r="G238">
            <v>1.2473036200000001</v>
          </cell>
          <cell r="H238">
            <v>1.2473036200000001</v>
          </cell>
          <cell r="I238">
            <v>1.2473036200000001</v>
          </cell>
          <cell r="J238">
            <v>1.2473037599999999</v>
          </cell>
          <cell r="BW238">
            <v>11.22573272</v>
          </cell>
        </row>
        <row r="239">
          <cell r="A239" t="str">
            <v>ICE/SALUD</v>
          </cell>
          <cell r="B239">
            <v>4.6871713399999999</v>
          </cell>
          <cell r="C239">
            <v>4.6871713399999999</v>
          </cell>
          <cell r="D239">
            <v>4.6871713399999999</v>
          </cell>
          <cell r="E239">
            <v>4.6871713399999999</v>
          </cell>
          <cell r="F239">
            <v>4.6871713399999999</v>
          </cell>
          <cell r="G239">
            <v>4.6871713399999999</v>
          </cell>
          <cell r="H239">
            <v>4.6871713399999999</v>
          </cell>
          <cell r="I239">
            <v>4.6871713399999999</v>
          </cell>
          <cell r="J239">
            <v>4.6871718699999994</v>
          </cell>
          <cell r="BW239">
            <v>42.18454259</v>
          </cell>
        </row>
        <row r="240">
          <cell r="A240" t="str">
            <v>ICE/SALUDPBA</v>
          </cell>
          <cell r="B240">
            <v>1.2892936399999999</v>
          </cell>
          <cell r="C240">
            <v>1.2892936399999999</v>
          </cell>
          <cell r="D240">
            <v>1.2892936399999999</v>
          </cell>
          <cell r="E240">
            <v>1.2892936399999999</v>
          </cell>
          <cell r="F240">
            <v>1.2892936399999999</v>
          </cell>
          <cell r="G240">
            <v>1.2892940199999998</v>
          </cell>
          <cell r="BW240">
            <v>7.7357622199999998</v>
          </cell>
        </row>
        <row r="241">
          <cell r="A241" t="str">
            <v>ICE/VIALIDAD</v>
          </cell>
          <cell r="B241">
            <v>0.24259994000000001</v>
          </cell>
          <cell r="C241">
            <v>0.24259994000000001</v>
          </cell>
          <cell r="D241">
            <v>0.24259994000000001</v>
          </cell>
          <cell r="E241">
            <v>0.24259994000000001</v>
          </cell>
          <cell r="F241">
            <v>0.24259994000000001</v>
          </cell>
          <cell r="G241">
            <v>0.24259994000000001</v>
          </cell>
          <cell r="H241">
            <v>0.24259994000000001</v>
          </cell>
          <cell r="I241">
            <v>0.1213002</v>
          </cell>
          <cell r="BW241">
            <v>1.8194997800000003</v>
          </cell>
        </row>
        <row r="242">
          <cell r="A242" t="str">
            <v>ICO- CORDOBA</v>
          </cell>
          <cell r="B242">
            <v>2.1445499726177437</v>
          </cell>
          <cell r="C242">
            <v>2.1445501232201529</v>
          </cell>
          <cell r="BW242">
            <v>4.2891000958378971</v>
          </cell>
        </row>
        <row r="243">
          <cell r="A243" t="str">
            <v>ICO-PROV SAN JUAN</v>
          </cell>
          <cell r="B243">
            <v>0.34201905805038335</v>
          </cell>
          <cell r="C243">
            <v>0.34201905805038335</v>
          </cell>
          <cell r="D243">
            <v>0.34201907174151147</v>
          </cell>
          <cell r="BW243">
            <v>1.0260571878422782</v>
          </cell>
        </row>
        <row r="244">
          <cell r="A244" t="str">
            <v>ICO-TUCUMAN</v>
          </cell>
          <cell r="B244">
            <v>3.6283368017524644</v>
          </cell>
          <cell r="C244">
            <v>3.6283369112814894</v>
          </cell>
          <cell r="BW244">
            <v>7.2566737130339538</v>
          </cell>
        </row>
        <row r="245">
          <cell r="A245" t="str">
            <v>JBIC/PROVBA</v>
          </cell>
          <cell r="B245">
            <v>2.4733932273669663</v>
          </cell>
          <cell r="C245">
            <v>2.4733932273669663</v>
          </cell>
          <cell r="D245">
            <v>2.4733932273669663</v>
          </cell>
          <cell r="E245">
            <v>1.2366966136834832</v>
          </cell>
          <cell r="BW245">
            <v>8.6568762957843823</v>
          </cell>
        </row>
        <row r="246">
          <cell r="A246" t="str">
            <v>KFW/INTI</v>
          </cell>
          <cell r="B246">
            <v>0.6531686473165389</v>
          </cell>
          <cell r="BW246">
            <v>0.6531686473165389</v>
          </cell>
        </row>
        <row r="247">
          <cell r="A247" t="str">
            <v>LETR</v>
          </cell>
          <cell r="G247">
            <v>2083.6480259999998</v>
          </cell>
          <cell r="H247">
            <v>9424.9517798400011</v>
          </cell>
          <cell r="BW247">
            <v>11508.59980584</v>
          </cell>
        </row>
        <row r="248">
          <cell r="A248" t="str">
            <v>LETRA INTR  - 2021</v>
          </cell>
          <cell r="F248">
            <v>7504</v>
          </cell>
          <cell r="BW248">
            <v>7504</v>
          </cell>
        </row>
        <row r="249">
          <cell r="A249" t="str">
            <v>LETRA INTR  - Dto. 297/2010</v>
          </cell>
          <cell r="E249">
            <v>2187</v>
          </cell>
          <cell r="BW249">
            <v>2187</v>
          </cell>
        </row>
        <row r="250">
          <cell r="A250" t="str">
            <v>LETRA INTRA  - 2021</v>
          </cell>
          <cell r="F250">
            <v>2121.386485</v>
          </cell>
          <cell r="BW250">
            <v>2121.386485</v>
          </cell>
        </row>
        <row r="251">
          <cell r="A251" t="str">
            <v>LETRA INTRA  - 2022</v>
          </cell>
          <cell r="G251">
            <v>5674</v>
          </cell>
          <cell r="BW251">
            <v>5674</v>
          </cell>
        </row>
        <row r="252">
          <cell r="A252" t="str">
            <v>LETRA INTRA  - Dto. 298/2010</v>
          </cell>
          <cell r="E252">
            <v>4382</v>
          </cell>
          <cell r="BW252">
            <v>4382</v>
          </cell>
        </row>
        <row r="253">
          <cell r="A253" t="str">
            <v>MEDIO/YACYRETA</v>
          </cell>
          <cell r="B253">
            <v>1.9153331999999998</v>
          </cell>
          <cell r="C253">
            <v>1.9153331999999998</v>
          </cell>
          <cell r="D253">
            <v>1.9153331999999998</v>
          </cell>
          <cell r="E253">
            <v>1.9153331999999998</v>
          </cell>
          <cell r="F253">
            <v>1.9153331999999998</v>
          </cell>
          <cell r="G253">
            <v>1.9153331999999998</v>
          </cell>
          <cell r="H253">
            <v>1.9153331999999998</v>
          </cell>
          <cell r="I253">
            <v>1.9153331999999998</v>
          </cell>
          <cell r="J253">
            <v>0.95766899999999999</v>
          </cell>
          <cell r="BW253">
            <v>16.280334599999996</v>
          </cell>
        </row>
        <row r="254">
          <cell r="A254" t="str">
            <v>MIN.SALUD - MCC</v>
          </cell>
          <cell r="B254">
            <v>0</v>
          </cell>
          <cell r="C254">
            <v>0</v>
          </cell>
          <cell r="D254">
            <v>0</v>
          </cell>
          <cell r="E254">
            <v>0</v>
          </cell>
          <cell r="F254">
            <v>0</v>
          </cell>
          <cell r="G254">
            <v>0.81479939759036146</v>
          </cell>
          <cell r="H254">
            <v>1.6295987951807229</v>
          </cell>
          <cell r="I254">
            <v>1.6295987951807229</v>
          </cell>
          <cell r="J254">
            <v>1.6295987951807229</v>
          </cell>
          <cell r="K254">
            <v>1.6295987951807229</v>
          </cell>
          <cell r="L254">
            <v>1.6295987951807229</v>
          </cell>
          <cell r="M254">
            <v>1.6295987951807229</v>
          </cell>
          <cell r="N254">
            <v>1.6295987951807229</v>
          </cell>
          <cell r="O254">
            <v>1.6295987951807229</v>
          </cell>
          <cell r="P254">
            <v>1.6295987951807229</v>
          </cell>
          <cell r="Q254">
            <v>1.6295987951807229</v>
          </cell>
          <cell r="R254">
            <v>1.6295987951807229</v>
          </cell>
          <cell r="S254">
            <v>1.6295987951807229</v>
          </cell>
          <cell r="T254">
            <v>1.6295987951807229</v>
          </cell>
          <cell r="U254">
            <v>1.6295987951807229</v>
          </cell>
          <cell r="V254">
            <v>1.6295987951807229</v>
          </cell>
          <cell r="W254">
            <v>1.6295987951807229</v>
          </cell>
          <cell r="X254">
            <v>1.6295987951807229</v>
          </cell>
          <cell r="Y254">
            <v>1.6295987951807229</v>
          </cell>
          <cell r="Z254">
            <v>1.6295987951807229</v>
          </cell>
          <cell r="AA254">
            <v>1.6295987951807229</v>
          </cell>
          <cell r="AB254">
            <v>0.81479916484118287</v>
          </cell>
          <cell r="BW254">
            <v>34.221574466046</v>
          </cell>
        </row>
        <row r="255">
          <cell r="A255" t="str">
            <v>P BG05/17</v>
          </cell>
          <cell r="B255">
            <v>423.52335634790552</v>
          </cell>
          <cell r="BW255">
            <v>423.52335634790552</v>
          </cell>
        </row>
        <row r="256">
          <cell r="A256" t="str">
            <v>P BG06/27</v>
          </cell>
          <cell r="B256">
            <v>0</v>
          </cell>
          <cell r="C256">
            <v>0</v>
          </cell>
          <cell r="D256">
            <v>0</v>
          </cell>
          <cell r="E256">
            <v>0</v>
          </cell>
          <cell r="F256">
            <v>0</v>
          </cell>
          <cell r="G256">
            <v>0</v>
          </cell>
          <cell r="H256">
            <v>0</v>
          </cell>
          <cell r="I256">
            <v>0</v>
          </cell>
          <cell r="J256">
            <v>0</v>
          </cell>
          <cell r="K256">
            <v>0</v>
          </cell>
          <cell r="L256">
            <v>171.43473103015054</v>
          </cell>
          <cell r="BW256">
            <v>171.43473103015054</v>
          </cell>
        </row>
        <row r="257">
          <cell r="A257" t="str">
            <v>P BG08/19</v>
          </cell>
          <cell r="B257">
            <v>0</v>
          </cell>
          <cell r="C257">
            <v>0</v>
          </cell>
          <cell r="D257">
            <v>21.74052416679401</v>
          </cell>
          <cell r="BW257">
            <v>21.74052416679401</v>
          </cell>
        </row>
        <row r="258">
          <cell r="A258" t="str">
            <v>P BG10/20</v>
          </cell>
          <cell r="B258">
            <v>0</v>
          </cell>
          <cell r="C258">
            <v>0</v>
          </cell>
          <cell r="D258">
            <v>0</v>
          </cell>
          <cell r="E258">
            <v>26.802327859843892</v>
          </cell>
          <cell r="BW258">
            <v>26.802327859843892</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cell r="O259">
            <v>54.599433041134056</v>
          </cell>
          <cell r="BW259">
            <v>54.599433041134056</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cell r="O260">
            <v>0</v>
          </cell>
          <cell r="P260">
            <v>1.4744292905435841</v>
          </cell>
          <cell r="BW260">
            <v>1.4744292905435841</v>
          </cell>
        </row>
        <row r="261">
          <cell r="A261" t="str">
            <v>P BG18/18</v>
          </cell>
          <cell r="B261">
            <v>477.13846499855396</v>
          </cell>
          <cell r="C261">
            <v>238.56923251918724</v>
          </cell>
          <cell r="BW261">
            <v>715.70769751774117</v>
          </cell>
        </row>
        <row r="262">
          <cell r="A262" t="str">
            <v>P BG19/31</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736.62076748977233</v>
          </cell>
          <cell r="BW262">
            <v>736.62076748977233</v>
          </cell>
        </row>
        <row r="263">
          <cell r="A263" t="str">
            <v>P BT27</v>
          </cell>
          <cell r="B263">
            <v>0</v>
          </cell>
          <cell r="C263">
            <v>0</v>
          </cell>
          <cell r="D263">
            <v>0</v>
          </cell>
          <cell r="E263">
            <v>0</v>
          </cell>
          <cell r="F263">
            <v>0</v>
          </cell>
          <cell r="G263">
            <v>0</v>
          </cell>
          <cell r="H263">
            <v>0</v>
          </cell>
          <cell r="I263">
            <v>0</v>
          </cell>
          <cell r="J263">
            <v>0</v>
          </cell>
          <cell r="K263">
            <v>0</v>
          </cell>
          <cell r="L263">
            <v>29.878357365816218</v>
          </cell>
          <cell r="BW263">
            <v>29.878357365816218</v>
          </cell>
        </row>
        <row r="264">
          <cell r="A264" t="str">
            <v>P CCAP</v>
          </cell>
          <cell r="C264">
            <v>7.5228153918060423</v>
          </cell>
          <cell r="BW264">
            <v>7.5228153918060423</v>
          </cell>
        </row>
        <row r="265">
          <cell r="A265" t="str">
            <v>P PRO7</v>
          </cell>
          <cell r="B265">
            <v>3.1227990704194186E-2</v>
          </cell>
          <cell r="C265">
            <v>3.1227990704194186E-2</v>
          </cell>
          <cell r="D265">
            <v>1.2392071513765417E-4</v>
          </cell>
          <cell r="BW265">
            <v>6.2579902123526029E-2</v>
          </cell>
        </row>
        <row r="266">
          <cell r="A266" t="str">
            <v>P PRO8</v>
          </cell>
          <cell r="B266">
            <v>0.40831460759167298</v>
          </cell>
          <cell r="C266">
            <v>0.40831460759167298</v>
          </cell>
          <cell r="D266">
            <v>1.6203277523286264E-3</v>
          </cell>
          <cell r="BW266">
            <v>0.81824954293567465</v>
          </cell>
        </row>
        <row r="267">
          <cell r="A267" t="str">
            <v>PAGARES</v>
          </cell>
          <cell r="B267">
            <v>39.077704870000005</v>
          </cell>
          <cell r="C267">
            <v>36.399928119999998</v>
          </cell>
          <cell r="D267">
            <v>644.20053190248586</v>
          </cell>
          <cell r="E267">
            <v>16.68945355</v>
          </cell>
          <cell r="F267">
            <v>1.1811965099999999</v>
          </cell>
          <cell r="BW267">
            <v>737.54881495248583</v>
          </cell>
        </row>
        <row r="268">
          <cell r="A268" t="str">
            <v>PAR</v>
          </cell>
          <cell r="B268">
            <v>0</v>
          </cell>
          <cell r="C268">
            <v>0</v>
          </cell>
          <cell r="D268">
            <v>0</v>
          </cell>
          <cell r="E268">
            <v>0</v>
          </cell>
          <cell r="F268">
            <v>0</v>
          </cell>
          <cell r="G268">
            <v>0</v>
          </cell>
          <cell r="H268">
            <v>185.047</v>
          </cell>
          <cell r="BW268">
            <v>185.047</v>
          </cell>
        </row>
        <row r="269">
          <cell r="A269" t="str">
            <v>PAR $+CER</v>
          </cell>
          <cell r="B269">
            <v>0</v>
          </cell>
          <cell r="C269">
            <v>0</v>
          </cell>
          <cell r="D269">
            <v>0</v>
          </cell>
          <cell r="E269">
            <v>0</v>
          </cell>
          <cell r="F269">
            <v>0</v>
          </cell>
          <cell r="G269">
            <v>0</v>
          </cell>
          <cell r="H269">
            <v>0</v>
          </cell>
          <cell r="I269">
            <v>0</v>
          </cell>
          <cell r="J269">
            <v>0</v>
          </cell>
          <cell r="K269">
            <v>0</v>
          </cell>
          <cell r="L269">
            <v>0</v>
          </cell>
          <cell r="M269">
            <v>0</v>
          </cell>
          <cell r="N269">
            <v>49.023497911665253</v>
          </cell>
          <cell r="O269">
            <v>98.046995823330505</v>
          </cell>
          <cell r="P269">
            <v>98.046995823330505</v>
          </cell>
          <cell r="Q269">
            <v>98.046995823330505</v>
          </cell>
          <cell r="R269">
            <v>98.046995823330505</v>
          </cell>
          <cell r="S269">
            <v>98.046995823330505</v>
          </cell>
          <cell r="T269">
            <v>98.046995823330505</v>
          </cell>
          <cell r="U269">
            <v>98.046995823330505</v>
          </cell>
          <cell r="V269">
            <v>98.046995823330505</v>
          </cell>
          <cell r="W269">
            <v>147.07049373499575</v>
          </cell>
          <cell r="BW269">
            <v>980.46995823330485</v>
          </cell>
        </row>
        <row r="270">
          <cell r="A270" t="str">
            <v>PAR EUR</v>
          </cell>
          <cell r="B270">
            <v>0</v>
          </cell>
          <cell r="C270">
            <v>0</v>
          </cell>
          <cell r="D270">
            <v>0</v>
          </cell>
          <cell r="E270">
            <v>0</v>
          </cell>
          <cell r="F270">
            <v>0</v>
          </cell>
          <cell r="G270">
            <v>0</v>
          </cell>
          <cell r="H270">
            <v>0</v>
          </cell>
          <cell r="I270">
            <v>0</v>
          </cell>
          <cell r="J270">
            <v>0</v>
          </cell>
          <cell r="K270">
            <v>0</v>
          </cell>
          <cell r="L270">
            <v>0</v>
          </cell>
          <cell r="M270">
            <v>0</v>
          </cell>
          <cell r="N270">
            <v>443.12863485761227</v>
          </cell>
          <cell r="O270">
            <v>886.25726971522454</v>
          </cell>
          <cell r="P270">
            <v>886.25726971522454</v>
          </cell>
          <cell r="Q270">
            <v>886.25726971522454</v>
          </cell>
          <cell r="R270">
            <v>886.25726971522454</v>
          </cell>
          <cell r="S270">
            <v>886.25726971522454</v>
          </cell>
          <cell r="T270">
            <v>886.25726971522454</v>
          </cell>
          <cell r="U270">
            <v>886.25726971522454</v>
          </cell>
          <cell r="V270">
            <v>886.25726971522454</v>
          </cell>
          <cell r="W270">
            <v>1329.3859045728368</v>
          </cell>
          <cell r="BW270">
            <v>8862.5726971522454</v>
          </cell>
        </row>
        <row r="271">
          <cell r="A271" t="str">
            <v>PAR JPY</v>
          </cell>
          <cell r="B271">
            <v>0</v>
          </cell>
          <cell r="C271">
            <v>0</v>
          </cell>
          <cell r="D271">
            <v>0</v>
          </cell>
          <cell r="E271">
            <v>0</v>
          </cell>
          <cell r="F271">
            <v>0</v>
          </cell>
          <cell r="G271">
            <v>0</v>
          </cell>
          <cell r="H271">
            <v>0</v>
          </cell>
          <cell r="I271">
            <v>0</v>
          </cell>
          <cell r="J271">
            <v>0</v>
          </cell>
          <cell r="K271">
            <v>0</v>
          </cell>
          <cell r="L271">
            <v>0</v>
          </cell>
          <cell r="M271">
            <v>0</v>
          </cell>
          <cell r="N271">
            <v>10.685278902162107</v>
          </cell>
          <cell r="O271">
            <v>21.370557804324218</v>
          </cell>
          <cell r="P271">
            <v>21.370557804324218</v>
          </cell>
          <cell r="Q271">
            <v>21.370557804324218</v>
          </cell>
          <cell r="R271">
            <v>21.370557804324218</v>
          </cell>
          <cell r="S271">
            <v>21.370557804324218</v>
          </cell>
          <cell r="T271">
            <v>21.370557804324218</v>
          </cell>
          <cell r="U271">
            <v>21.370557804324218</v>
          </cell>
          <cell r="V271">
            <v>21.370557804324218</v>
          </cell>
          <cell r="W271">
            <v>32.055836706486325</v>
          </cell>
          <cell r="BW271">
            <v>213.70557804324218</v>
          </cell>
        </row>
        <row r="272">
          <cell r="A272" t="str">
            <v>PAR USD</v>
          </cell>
          <cell r="B272">
            <v>0</v>
          </cell>
          <cell r="C272">
            <v>0</v>
          </cell>
          <cell r="D272">
            <v>0</v>
          </cell>
          <cell r="E272">
            <v>0</v>
          </cell>
          <cell r="F272">
            <v>0</v>
          </cell>
          <cell r="G272">
            <v>0</v>
          </cell>
          <cell r="H272">
            <v>0</v>
          </cell>
          <cell r="I272">
            <v>0</v>
          </cell>
          <cell r="J272">
            <v>0</v>
          </cell>
          <cell r="K272">
            <v>0</v>
          </cell>
          <cell r="L272">
            <v>0</v>
          </cell>
          <cell r="M272">
            <v>0</v>
          </cell>
          <cell r="N272">
            <v>334.73154590000001</v>
          </cell>
          <cell r="O272">
            <v>669.46309180000003</v>
          </cell>
          <cell r="P272">
            <v>669.46309180000003</v>
          </cell>
          <cell r="Q272">
            <v>669.46309180000003</v>
          </cell>
          <cell r="R272">
            <v>669.46309180000003</v>
          </cell>
          <cell r="S272">
            <v>669.46309180000003</v>
          </cell>
          <cell r="T272">
            <v>669.46309180000003</v>
          </cell>
          <cell r="U272">
            <v>669.46309180000003</v>
          </cell>
          <cell r="V272">
            <v>669.46309180000003</v>
          </cell>
          <cell r="W272">
            <v>1004.1946376999999</v>
          </cell>
          <cell r="BW272">
            <v>6694.6309180000007</v>
          </cell>
        </row>
        <row r="273">
          <cell r="A273" t="str">
            <v>PARDM</v>
          </cell>
          <cell r="B273">
            <v>0</v>
          </cell>
          <cell r="C273">
            <v>0</v>
          </cell>
          <cell r="D273">
            <v>0</v>
          </cell>
          <cell r="E273">
            <v>0</v>
          </cell>
          <cell r="F273">
            <v>0</v>
          </cell>
          <cell r="G273">
            <v>0</v>
          </cell>
          <cell r="H273">
            <v>63.55097677984665</v>
          </cell>
          <cell r="BW273">
            <v>63.55097677984665</v>
          </cell>
        </row>
        <row r="274">
          <cell r="A274" t="str">
            <v>PR15</v>
          </cell>
          <cell r="B274">
            <v>0</v>
          </cell>
          <cell r="C274">
            <v>0</v>
          </cell>
          <cell r="D274">
            <v>31.586503778327</v>
          </cell>
          <cell r="E274">
            <v>88.442210577544969</v>
          </cell>
          <cell r="F274">
            <v>88.442210577544969</v>
          </cell>
          <cell r="G274">
            <v>107.39411284026215</v>
          </cell>
          <cell r="BW274">
            <v>315.86503777367909</v>
          </cell>
        </row>
        <row r="275">
          <cell r="A275" t="str">
            <v>WBC/RELEXT</v>
          </cell>
          <cell r="B275">
            <v>7.7207566019726379E-2</v>
          </cell>
          <cell r="C275">
            <v>8.2447432389436859E-2</v>
          </cell>
          <cell r="D275">
            <v>8.6815054618729445E-2</v>
          </cell>
          <cell r="E275">
            <v>6.3465821402057476E-2</v>
          </cell>
          <cell r="BW275">
            <v>0.30993587442995019</v>
          </cell>
        </row>
      </sheetData>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to"/>
      <sheetName val="sflp"/>
      <sheetName val="dlp"/>
      <sheetName val="silp"/>
      <sheetName val="alp"/>
      <sheetName val="total"/>
      <sheetName val="sflpsectores"/>
      <sheetName val="valida"/>
      <sheetName val="sectorial"/>
      <sheetName val="cuadro10"/>
      <sheetName val="cuadro 11"/>
      <sheetName val="CUADRO12"/>
      <sheetName val="CUADRO 13"/>
      <sheetName val="cuadros memoran 24"/>
      <sheetName val="cuadros memoran 25"/>
      <sheetName val="CUADRO 3"/>
      <sheetName val="cuadros memoran 25 (2)"/>
      <sheetName val="acrecorto"/>
      <sheetName val="acrelargo"/>
      <sheetName val="SEM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t="str">
            <v/>
          </cell>
          <cell r="E8" t="str">
            <v/>
          </cell>
          <cell r="F8" t="str">
            <v/>
          </cell>
          <cell r="G8" t="str">
            <v/>
          </cell>
          <cell r="H8" t="str">
            <v/>
          </cell>
          <cell r="I8" t="str">
            <v/>
          </cell>
          <cell r="J8" t="str">
            <v/>
          </cell>
          <cell r="K8" t="str">
            <v/>
          </cell>
          <cell r="L8" t="str">
            <v/>
          </cell>
          <cell r="M8" t="str">
            <v/>
          </cell>
          <cell r="N8" t="str">
            <v/>
          </cell>
          <cell r="O8" t="str">
            <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t="str">
            <v/>
          </cell>
          <cell r="U5" t="str">
            <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Octubre</v>
          </cell>
          <cell r="AS5" t="str">
            <v>ERROR</v>
          </cell>
          <cell r="AT5" t="str">
            <v>ERROR</v>
          </cell>
          <cell r="AU5" t="str">
            <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s>
    <definedNames>
      <definedName name="SIGADERED"/>
    </defined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Residencia"/>
      <sheetName val="SIGADE"/>
      <sheetName val="Deuda Externa"/>
      <sheetName val="Ajustes"/>
      <sheetName val="CoefStocks"/>
      <sheetName val="Coefsinpases"/>
      <sheetName val="Residencia II"/>
      <sheetName val="cuadro 14 Bis"/>
      <sheetName val="Posi NR"/>
      <sheetName val="Posi 03 - 06 2007"/>
      <sheetName val="Posi Total"/>
      <sheetName val="Enero"/>
      <sheetName val="Febrero"/>
      <sheetName val="TitulosGN-Stocks"/>
      <sheetName val="RESUMEN"/>
      <sheetName val="CARTERA"/>
      <sheetName val="Detalle de la Cartera"/>
      <sheetName val="Hoja1"/>
      <sheetName val="Instrumento"/>
      <sheetName val="Tabla"/>
    </sheetNames>
    <sheetDataSet>
      <sheetData sheetId="0" refreshError="1"/>
      <sheetData sheetId="1" refreshError="1"/>
      <sheetData sheetId="2"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GLOBAL 2017-11.375%/PESIFICADO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Bono Cupón Cero</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1190.0275185345499</v>
          </cell>
          <cell r="AJ66">
            <v>1219.144585893564</v>
          </cell>
          <cell r="AK66">
            <v>1248.2616532525776</v>
          </cell>
          <cell r="AL66">
            <v>1277.6986883847674</v>
          </cell>
          <cell r="AM66">
            <v>1054.0862289814379</v>
          </cell>
          <cell r="AN66">
            <v>1079.3189843049806</v>
          </cell>
          <cell r="AO66">
            <v>850.83967656926325</v>
          </cell>
          <cell r="AP66">
            <v>871.80022183268034</v>
          </cell>
          <cell r="AQ66">
            <v>621.80022183268034</v>
          </cell>
          <cell r="AR66">
            <v>638.40252496203448</v>
          </cell>
          <cell r="AS66">
            <v>653.81336899999997</v>
          </cell>
          <cell r="AT66">
            <v>669.40911989772167</v>
          </cell>
          <cell r="AU66">
            <v>685.15806145819306</v>
          </cell>
        </row>
        <row r="67">
          <cell r="A67" t="str">
            <v>ZCBMA00</v>
          </cell>
          <cell r="B67" t="str">
            <v xml:space="preserve">    Serie A - Venc. 15/10/2000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238.55449453551913</v>
          </cell>
          <cell r="AJ67">
            <v>242.15844262295082</v>
          </cell>
          <cell r="AK67">
            <v>245.7623907103825</v>
          </cell>
          <cell r="AL67">
            <v>249.40594262295082</v>
          </cell>
          <cell r="AM67">
            <v>0</v>
          </cell>
          <cell r="AN67">
            <v>0</v>
          </cell>
          <cell r="AO67">
            <v>0</v>
          </cell>
          <cell r="AP67">
            <v>0</v>
          </cell>
          <cell r="AQ67">
            <v>0</v>
          </cell>
          <cell r="AR67">
            <v>0</v>
          </cell>
          <cell r="AT67">
            <v>0</v>
          </cell>
          <cell r="AU67">
            <v>0</v>
          </cell>
        </row>
        <row r="68">
          <cell r="A68" t="str">
            <v>ZCBMB01</v>
          </cell>
          <cell r="B68" t="str">
            <v xml:space="preserve">    Serie B - Venc. 15/04/2001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225.25745894160585</v>
          </cell>
          <cell r="AJ68">
            <v>230.03786496350367</v>
          </cell>
          <cell r="AK68">
            <v>234.81827098540145</v>
          </cell>
          <cell r="AL68">
            <v>239.65120894160583</v>
          </cell>
          <cell r="AM68">
            <v>244.48414689781021</v>
          </cell>
          <cell r="AN68">
            <v>249.21202098540147</v>
          </cell>
          <cell r="AO68">
            <v>0</v>
          </cell>
          <cell r="AP68">
            <v>0</v>
          </cell>
          <cell r="AQ68">
            <v>0</v>
          </cell>
          <cell r="AR68">
            <v>0</v>
          </cell>
          <cell r="AT68">
            <v>0</v>
          </cell>
          <cell r="AU68">
            <v>0</v>
          </cell>
        </row>
        <row r="69">
          <cell r="A69" t="str">
            <v>ZCBMC01</v>
          </cell>
          <cell r="B69" t="str">
            <v xml:space="preserve">    Serie C - Venc. 15/10/2001</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212.98324213406292</v>
          </cell>
          <cell r="AJ69">
            <v>218.13389192886456</v>
          </cell>
          <cell r="AK69">
            <v>223.28454172366622</v>
          </cell>
          <cell r="AL69">
            <v>228.49179206566347</v>
          </cell>
          <cell r="AM69">
            <v>233.69904240766073</v>
          </cell>
          <cell r="AN69">
            <v>238.79309165526675</v>
          </cell>
          <cell r="AO69">
            <v>243.94374145006839</v>
          </cell>
          <cell r="AP69">
            <v>249.15099179206567</v>
          </cell>
          <cell r="AQ69">
            <v>-0.8490082079343324</v>
          </cell>
          <cell r="AR69">
            <v>0</v>
          </cell>
          <cell r="AS69">
            <v>239.1458142710498</v>
          </cell>
          <cell r="AT69">
            <v>0</v>
          </cell>
          <cell r="AU69">
            <v>0</v>
          </cell>
        </row>
        <row r="70">
          <cell r="A70" t="str">
            <v>ZCBMD02</v>
          </cell>
          <cell r="B70" t="str">
            <v xml:space="preserve">    Serie D - Venc. 15/10/2002</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191.6515579379562</v>
          </cell>
          <cell r="AJ70">
            <v>196.86226277372265</v>
          </cell>
          <cell r="AK70">
            <v>202.07296760948907</v>
          </cell>
          <cell r="AL70">
            <v>207.34093293795621</v>
          </cell>
          <cell r="AM70">
            <v>212.60889826642335</v>
          </cell>
          <cell r="AN70">
            <v>217.76234260948905</v>
          </cell>
          <cell r="AO70">
            <v>222.97304744525547</v>
          </cell>
          <cell r="AP70">
            <v>228.24101277372262</v>
          </cell>
          <cell r="AQ70">
            <v>228.24101277372262</v>
          </cell>
          <cell r="AR70">
            <v>233.50897810218979</v>
          </cell>
          <cell r="AS70">
            <v>239.1458142710498</v>
          </cell>
          <cell r="AT70">
            <v>244.85028396292623</v>
          </cell>
          <cell r="AU70">
            <v>250.61078632026803</v>
          </cell>
        </row>
        <row r="71">
          <cell r="A71" t="str">
            <v>ZCBME03</v>
          </cell>
          <cell r="B71" t="str">
            <v xml:space="preserve">    Serie E - Venc. 15/10/2003</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170.47683778234085</v>
          </cell>
          <cell r="AJ71">
            <v>175.7056006160164</v>
          </cell>
          <cell r="AK71">
            <v>180.93436344969197</v>
          </cell>
          <cell r="AL71">
            <v>186.22058521560572</v>
          </cell>
          <cell r="AM71">
            <v>191.5068069815195</v>
          </cell>
          <cell r="AN71">
            <v>196.67811088295687</v>
          </cell>
          <cell r="AO71">
            <v>201.90687371663245</v>
          </cell>
          <cell r="AP71">
            <v>207.1930954825462</v>
          </cell>
          <cell r="AQ71">
            <v>207.1930954825462</v>
          </cell>
          <cell r="AR71">
            <v>212.47931724845995</v>
          </cell>
          <cell r="AS71">
            <v>217.6085037591244</v>
          </cell>
          <cell r="AT71">
            <v>222.79923276340276</v>
          </cell>
          <cell r="AU71">
            <v>228.04094816913968</v>
          </cell>
        </row>
        <row r="72">
          <cell r="A72" t="str">
            <v>ZCBMF04</v>
          </cell>
          <cell r="B72" t="str">
            <v xml:space="preserve">    Serie F - Venc. 15/10/2004</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151.10392720306513</v>
          </cell>
          <cell r="AJ72">
            <v>156.24652298850575</v>
          </cell>
          <cell r="AK72">
            <v>161.38911877394636</v>
          </cell>
          <cell r="AL72">
            <v>166.58822660098522</v>
          </cell>
          <cell r="AM72">
            <v>171.78733442802408</v>
          </cell>
          <cell r="AN72">
            <v>176.87341817186643</v>
          </cell>
          <cell r="AO72">
            <v>182.01601395730705</v>
          </cell>
          <cell r="AP72">
            <v>187.21512178434591</v>
          </cell>
          <cell r="AQ72">
            <v>187.21512178434591</v>
          </cell>
          <cell r="AR72">
            <v>192.41422961138477</v>
          </cell>
          <cell r="AS72">
            <v>197.05905096982579</v>
          </cell>
          <cell r="AT72">
            <v>201.75960317139271</v>
          </cell>
          <cell r="AU72">
            <v>206.50632696878532</v>
          </cell>
        </row>
        <row r="73">
          <cell r="A73" t="str">
            <v>EL</v>
          </cell>
          <cell r="B73" t="str">
            <v>Euronotas (Total)</v>
          </cell>
          <cell r="C73">
            <v>500</v>
          </cell>
          <cell r="D73">
            <v>500</v>
          </cell>
          <cell r="E73">
            <v>500</v>
          </cell>
          <cell r="F73">
            <v>500</v>
          </cell>
          <cell r="G73">
            <v>450</v>
          </cell>
          <cell r="H73">
            <v>450</v>
          </cell>
          <cell r="I73">
            <v>706</v>
          </cell>
          <cell r="J73">
            <v>1521</v>
          </cell>
          <cell r="K73">
            <v>1344.3</v>
          </cell>
          <cell r="L73">
            <v>1694.3</v>
          </cell>
          <cell r="M73">
            <v>1583.5</v>
          </cell>
          <cell r="N73">
            <v>2229.1999999999998</v>
          </cell>
          <cell r="O73">
            <v>3135.2000000000003</v>
          </cell>
          <cell r="P73">
            <v>3186.2069999999994</v>
          </cell>
          <cell r="Q73">
            <v>3116.4880000000003</v>
          </cell>
          <cell r="R73">
            <v>4708.9759999999997</v>
          </cell>
          <cell r="S73">
            <v>6391.0580000000018</v>
          </cell>
          <cell r="T73">
            <v>7373.7580000000007</v>
          </cell>
          <cell r="U73">
            <v>10018.364</v>
          </cell>
          <cell r="V73">
            <v>11142.913</v>
          </cell>
          <cell r="W73">
            <v>13265.6</v>
          </cell>
          <cell r="X73">
            <v>14311.309999999996</v>
          </cell>
          <cell r="Y73">
            <v>15317.809999999996</v>
          </cell>
          <cell r="Z73">
            <v>15465.555</v>
          </cell>
          <cell r="AA73">
            <v>16207.369000000001</v>
          </cell>
          <cell r="AB73">
            <v>17295.962000000003</v>
          </cell>
          <cell r="AC73">
            <v>20562.355</v>
          </cell>
          <cell r="AD73">
            <v>23837.216</v>
          </cell>
          <cell r="AE73">
            <v>23741.902999999995</v>
          </cell>
          <cell r="AF73">
            <v>23038.814000000002</v>
          </cell>
          <cell r="AG73">
            <v>24135.850999999995</v>
          </cell>
          <cell r="AH73">
            <v>26232.649999999991</v>
          </cell>
          <cell r="AI73">
            <v>27021.260000000009</v>
          </cell>
          <cell r="AJ73">
            <v>27145.400999999983</v>
          </cell>
          <cell r="AK73">
            <v>29439.003999999997</v>
          </cell>
          <cell r="AL73">
            <v>28091.969000000001</v>
          </cell>
          <cell r="AM73">
            <v>28977.365999999991</v>
          </cell>
          <cell r="AN73">
            <v>26695.616978000009</v>
          </cell>
          <cell r="AO73">
            <v>24365.95835500001</v>
          </cell>
          <cell r="AP73">
            <v>25414.800977862858</v>
          </cell>
          <cell r="AQ73">
            <v>25414.800977862858</v>
          </cell>
          <cell r="AR73">
            <v>24071.175819393349</v>
          </cell>
          <cell r="AS73">
            <v>23796.767157729035</v>
          </cell>
          <cell r="AT73">
            <v>26364.921584957137</v>
          </cell>
          <cell r="AU73">
            <v>26251.847998148634</v>
          </cell>
        </row>
        <row r="74">
          <cell r="B74" t="str">
            <v>Euronotas en Dólares</v>
          </cell>
          <cell r="C74">
            <v>500</v>
          </cell>
          <cell r="D74">
            <v>500</v>
          </cell>
          <cell r="E74">
            <v>500</v>
          </cell>
          <cell r="F74">
            <v>500</v>
          </cell>
          <cell r="G74">
            <v>450</v>
          </cell>
          <cell r="H74">
            <v>450</v>
          </cell>
          <cell r="I74">
            <v>706</v>
          </cell>
          <cell r="J74">
            <v>956</v>
          </cell>
          <cell r="K74">
            <v>756</v>
          </cell>
          <cell r="L74">
            <v>1106</v>
          </cell>
          <cell r="M74">
            <v>956</v>
          </cell>
          <cell r="N74">
            <v>1056</v>
          </cell>
          <cell r="O74">
            <v>1143.3</v>
          </cell>
          <cell r="P74">
            <v>793.3</v>
          </cell>
          <cell r="Q74">
            <v>687.3</v>
          </cell>
          <cell r="R74">
            <v>687.3</v>
          </cell>
          <cell r="S74">
            <v>812.3</v>
          </cell>
          <cell r="T74">
            <v>812.3</v>
          </cell>
          <cell r="U74">
            <v>787.34400000000005</v>
          </cell>
          <cell r="V74">
            <v>1075</v>
          </cell>
          <cell r="W74">
            <v>950</v>
          </cell>
          <cell r="X74">
            <v>950</v>
          </cell>
          <cell r="Y74">
            <v>950</v>
          </cell>
          <cell r="Z74">
            <v>850</v>
          </cell>
          <cell r="AA74">
            <v>1100</v>
          </cell>
          <cell r="AB74">
            <v>1100</v>
          </cell>
          <cell r="AC74">
            <v>2100</v>
          </cell>
          <cell r="AD74">
            <v>2100</v>
          </cell>
          <cell r="AE74">
            <v>2100</v>
          </cell>
          <cell r="AF74">
            <v>2225</v>
          </cell>
          <cell r="AG74">
            <v>2525</v>
          </cell>
          <cell r="AH74">
            <v>2025</v>
          </cell>
          <cell r="AI74">
            <v>2025</v>
          </cell>
          <cell r="AJ74">
            <v>1835.894</v>
          </cell>
          <cell r="AK74">
            <v>1835.894</v>
          </cell>
          <cell r="AL74">
            <v>1735.894</v>
          </cell>
          <cell r="AM74">
            <v>1735.894</v>
          </cell>
          <cell r="AN74">
            <v>1578.242</v>
          </cell>
          <cell r="AO74">
            <v>946.29399999999998</v>
          </cell>
          <cell r="AP74">
            <v>946.29399999999998</v>
          </cell>
          <cell r="AQ74">
            <v>946.29399999999998</v>
          </cell>
          <cell r="AR74">
            <v>864.67448300000001</v>
          </cell>
          <cell r="AS74">
            <v>864.67448300000001</v>
          </cell>
          <cell r="AT74">
            <v>864.67448300000001</v>
          </cell>
          <cell r="AU74">
            <v>864.67448300000001</v>
          </cell>
        </row>
        <row r="75">
          <cell r="B75" t="str">
            <v>Euronotas en Pesos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250</v>
          </cell>
          <cell r="X75">
            <v>750</v>
          </cell>
          <cell r="Y75">
            <v>750</v>
          </cell>
          <cell r="Z75">
            <v>1250</v>
          </cell>
          <cell r="AA75">
            <v>1250</v>
          </cell>
          <cell r="AB75">
            <v>1250</v>
          </cell>
          <cell r="AC75">
            <v>1250</v>
          </cell>
          <cell r="AD75">
            <v>1250</v>
          </cell>
          <cell r="AE75">
            <v>1000</v>
          </cell>
          <cell r="AF75">
            <v>1000</v>
          </cell>
          <cell r="AG75">
            <v>982.85</v>
          </cell>
          <cell r="AH75">
            <v>982.85</v>
          </cell>
          <cell r="AI75">
            <v>982.85</v>
          </cell>
          <cell r="AJ75">
            <v>927.78</v>
          </cell>
          <cell r="AK75">
            <v>927.78</v>
          </cell>
          <cell r="AL75">
            <v>927.78</v>
          </cell>
          <cell r="AM75">
            <v>927.78</v>
          </cell>
          <cell r="AN75">
            <v>673.74</v>
          </cell>
          <cell r="AO75">
            <v>193.1925</v>
          </cell>
          <cell r="AP75">
            <v>193.1925</v>
          </cell>
          <cell r="AQ75">
            <v>193.1925</v>
          </cell>
          <cell r="AR75">
            <v>82.029328430000007</v>
          </cell>
          <cell r="AS75">
            <v>28.285975320689658</v>
          </cell>
          <cell r="AT75">
            <v>21.586665376315789</v>
          </cell>
          <cell r="AU75">
            <v>4.4961677333333334</v>
          </cell>
        </row>
        <row r="76">
          <cell r="B76" t="str">
            <v>Euronotas en Yenes</v>
          </cell>
          <cell r="C76">
            <v>0</v>
          </cell>
          <cell r="D76">
            <v>0</v>
          </cell>
          <cell r="E76">
            <v>0</v>
          </cell>
          <cell r="F76">
            <v>0</v>
          </cell>
          <cell r="G76">
            <v>0</v>
          </cell>
          <cell r="H76">
            <v>0</v>
          </cell>
          <cell r="I76">
            <v>0</v>
          </cell>
          <cell r="J76">
            <v>0</v>
          </cell>
          <cell r="K76">
            <v>0</v>
          </cell>
          <cell r="L76">
            <v>0</v>
          </cell>
          <cell r="M76">
            <v>20.28</v>
          </cell>
          <cell r="N76">
            <v>80.685829551184796</v>
          </cell>
          <cell r="O76">
            <v>552.29999999999995</v>
          </cell>
          <cell r="P76">
            <v>619.62800000000004</v>
          </cell>
          <cell r="Q76">
            <v>655.25499999999988</v>
          </cell>
          <cell r="R76">
            <v>1564.0720000000001</v>
          </cell>
          <cell r="S76">
            <v>2130.3590000000004</v>
          </cell>
          <cell r="T76">
            <v>2130.3590000000004</v>
          </cell>
          <cell r="U76">
            <v>3033.2039999999997</v>
          </cell>
          <cell r="V76">
            <v>3010.5129999999999</v>
          </cell>
          <cell r="W76">
            <v>3710.9000000000005</v>
          </cell>
          <cell r="X76">
            <v>3571.08</v>
          </cell>
          <cell r="Y76">
            <v>4055.8199999999997</v>
          </cell>
          <cell r="Z76">
            <v>3858.665</v>
          </cell>
          <cell r="AA76">
            <v>3433.2050000000004</v>
          </cell>
          <cell r="AB76">
            <v>3374.3420000000001</v>
          </cell>
          <cell r="AC76">
            <v>3283.4820000000004</v>
          </cell>
          <cell r="AD76">
            <v>3315.9119999999998</v>
          </cell>
          <cell r="AE76">
            <v>3756.0390000000002</v>
          </cell>
          <cell r="AF76">
            <v>3291.6149999999998</v>
          </cell>
          <cell r="AG76">
            <v>3252.2190000000005</v>
          </cell>
          <cell r="AH76">
            <v>3734</v>
          </cell>
          <cell r="AI76">
            <v>3904.6789999999996</v>
          </cell>
          <cell r="AJ76">
            <v>3877.39</v>
          </cell>
          <cell r="AK76">
            <v>4347.8409999999994</v>
          </cell>
          <cell r="AL76">
            <v>3904.4449999999997</v>
          </cell>
          <cell r="AM76">
            <v>3674.2309999999998</v>
          </cell>
          <cell r="AN76">
            <v>2638.4700849999999</v>
          </cell>
          <cell r="AO76">
            <v>2664.9034229999997</v>
          </cell>
          <cell r="AP76">
            <v>2761.8572971177009</v>
          </cell>
          <cell r="AQ76">
            <v>2761.8572971177009</v>
          </cell>
          <cell r="AR76">
            <v>2532.9473604022241</v>
          </cell>
          <cell r="AS76">
            <v>2510.0022646636976</v>
          </cell>
          <cell r="AT76">
            <v>2769.2179561922212</v>
          </cell>
          <cell r="AU76">
            <v>2733.7005672942528</v>
          </cell>
        </row>
        <row r="77">
          <cell r="B77" t="str">
            <v>Euronotas en Monedas del Area Euro</v>
          </cell>
          <cell r="C77">
            <v>0</v>
          </cell>
          <cell r="D77">
            <v>0</v>
          </cell>
          <cell r="E77">
            <v>0</v>
          </cell>
          <cell r="F77">
            <v>0</v>
          </cell>
          <cell r="G77">
            <v>0</v>
          </cell>
          <cell r="H77">
            <v>0</v>
          </cell>
          <cell r="I77">
            <v>0</v>
          </cell>
          <cell r="J77">
            <v>565</v>
          </cell>
          <cell r="K77">
            <v>588.29999999999995</v>
          </cell>
          <cell r="L77">
            <v>588.29999999999995</v>
          </cell>
          <cell r="M77">
            <v>607.22</v>
          </cell>
          <cell r="N77">
            <v>1092.5141704488153</v>
          </cell>
          <cell r="O77">
            <v>1335.7</v>
          </cell>
          <cell r="P77">
            <v>1668.5360000000001</v>
          </cell>
          <cell r="Q77">
            <v>1669.126</v>
          </cell>
          <cell r="R77">
            <v>2353.2869999999998</v>
          </cell>
          <cell r="S77">
            <v>3215.1549999999993</v>
          </cell>
          <cell r="T77">
            <v>4197.8550000000005</v>
          </cell>
          <cell r="U77">
            <v>5973.9750000000004</v>
          </cell>
          <cell r="V77">
            <v>6677.4</v>
          </cell>
          <cell r="W77">
            <v>7853.9000000000015</v>
          </cell>
          <cell r="X77">
            <v>8559.8900000000012</v>
          </cell>
          <cell r="Y77">
            <v>8750.0700000000033</v>
          </cell>
          <cell r="Z77">
            <v>8709.16</v>
          </cell>
          <cell r="AA77">
            <v>9678.5400000000009</v>
          </cell>
          <cell r="AB77">
            <v>10839.310000000003</v>
          </cell>
          <cell r="AC77">
            <v>13197.819</v>
          </cell>
          <cell r="AD77">
            <v>16409.329000000002</v>
          </cell>
          <cell r="AE77">
            <v>16160.719000000001</v>
          </cell>
          <cell r="AF77">
            <v>15836.6</v>
          </cell>
          <cell r="AG77">
            <v>16711.886000000002</v>
          </cell>
          <cell r="AH77">
            <v>18796.899999999998</v>
          </cell>
          <cell r="AI77">
            <v>19435.347000000002</v>
          </cell>
          <cell r="AJ77">
            <v>19846.034</v>
          </cell>
          <cell r="AK77">
            <v>21689.112000000001</v>
          </cell>
          <cell r="AL77">
            <v>20907.630999999998</v>
          </cell>
          <cell r="AM77">
            <v>22009.560999999998</v>
          </cell>
          <cell r="AN77">
            <v>21203.344410999998</v>
          </cell>
          <cell r="AO77">
            <v>19969.561054000002</v>
          </cell>
          <cell r="AP77">
            <v>21032.527645632701</v>
          </cell>
          <cell r="AQ77">
            <v>21032.527645632701</v>
          </cell>
          <cell r="AR77">
            <v>20122.883330532237</v>
          </cell>
          <cell r="AS77">
            <v>19930.098631796889</v>
          </cell>
          <cell r="AT77">
            <v>22201.454773262711</v>
          </cell>
          <cell r="AU77">
            <v>22133.654154107695</v>
          </cell>
        </row>
        <row r="78">
          <cell r="A78" t="str">
            <v>EL/USD-01</v>
          </cell>
          <cell r="B78" t="str">
            <v>Euronotas en Otras Monedas</v>
          </cell>
          <cell r="C78">
            <v>0</v>
          </cell>
          <cell r="D78">
            <v>0</v>
          </cell>
          <cell r="E78">
            <v>0</v>
          </cell>
          <cell r="F78">
            <v>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233.244</v>
          </cell>
          <cell r="T78">
            <v>233.244</v>
          </cell>
          <cell r="U78">
            <v>223.84100000000001</v>
          </cell>
          <cell r="V78">
            <v>380</v>
          </cell>
          <cell r="W78">
            <v>500.8</v>
          </cell>
          <cell r="X78">
            <v>480.34000000000003</v>
          </cell>
          <cell r="Y78">
            <v>811.92</v>
          </cell>
          <cell r="Z78">
            <v>797.73</v>
          </cell>
          <cell r="AA78">
            <v>745.62400000000002</v>
          </cell>
          <cell r="AB78">
            <v>732.31</v>
          </cell>
          <cell r="AC78">
            <v>731.05399999999997</v>
          </cell>
          <cell r="AD78">
            <v>761.97500000000002</v>
          </cell>
          <cell r="AE78">
            <v>725.14499999999998</v>
          </cell>
          <cell r="AF78">
            <v>685.59899999999993</v>
          </cell>
          <cell r="AG78">
            <v>663.89599999999996</v>
          </cell>
          <cell r="AH78">
            <v>693.9</v>
          </cell>
          <cell r="AI78">
            <v>673.38400000000001</v>
          </cell>
          <cell r="AJ78">
            <v>658.30300000000011</v>
          </cell>
          <cell r="AK78">
            <v>638.37699999999995</v>
          </cell>
          <cell r="AL78">
            <v>616.21900000000005</v>
          </cell>
          <cell r="AM78">
            <v>629.9</v>
          </cell>
          <cell r="AN78">
            <v>601.82048199999997</v>
          </cell>
          <cell r="AO78">
            <v>592.00737800000002</v>
          </cell>
          <cell r="AP78">
            <v>480.92953511246708</v>
          </cell>
          <cell r="AQ78">
            <v>480.92953511246708</v>
          </cell>
          <cell r="AR78">
            <v>468.64131702888335</v>
          </cell>
          <cell r="AS78">
            <v>463.70580294775482</v>
          </cell>
          <cell r="AT78">
            <v>507.98770712589112</v>
          </cell>
          <cell r="AU78">
            <v>515.32262601334344</v>
          </cell>
        </row>
        <row r="79">
          <cell r="A79" t="str">
            <v>EL/USD-01</v>
          </cell>
          <cell r="B79" t="str">
            <v xml:space="preserve">    Euronota I (11%)</v>
          </cell>
          <cell r="C79">
            <v>300</v>
          </cell>
          <cell r="D79">
            <v>300</v>
          </cell>
          <cell r="E79">
            <v>300</v>
          </cell>
          <cell r="F79">
            <v>300</v>
          </cell>
          <cell r="G79">
            <v>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EL/USD-02</v>
          </cell>
          <cell r="B80" t="str">
            <v xml:space="preserve">    Euronota II (9.5%)</v>
          </cell>
          <cell r="C80">
            <v>200</v>
          </cell>
          <cell r="D80">
            <v>200</v>
          </cell>
          <cell r="E80">
            <v>200</v>
          </cell>
          <cell r="F80">
            <v>200</v>
          </cell>
          <cell r="G80">
            <v>200</v>
          </cell>
          <cell r="H80">
            <v>200</v>
          </cell>
          <cell r="I80">
            <v>200</v>
          </cell>
          <cell r="J80">
            <v>200</v>
          </cell>
          <cell r="K80">
            <v>0</v>
          </cell>
          <cell r="L80">
            <v>250</v>
          </cell>
          <cell r="M80">
            <v>250</v>
          </cell>
          <cell r="N80">
            <v>250</v>
          </cell>
          <cell r="O80">
            <v>250</v>
          </cell>
          <cell r="P80">
            <v>250</v>
          </cell>
          <cell r="Q80">
            <v>250</v>
          </cell>
          <cell r="R80">
            <v>250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EL/USD-03</v>
          </cell>
          <cell r="B81" t="str">
            <v xml:space="preserve">    Euronota III (8,25%)</v>
          </cell>
          <cell r="G81">
            <v>250</v>
          </cell>
          <cell r="H81">
            <v>250</v>
          </cell>
          <cell r="I81">
            <v>250</v>
          </cell>
          <cell r="J81">
            <v>250</v>
          </cell>
          <cell r="K81">
            <v>250</v>
          </cell>
          <cell r="L81">
            <v>250</v>
          </cell>
          <cell r="M81">
            <v>250</v>
          </cell>
          <cell r="N81">
            <v>250</v>
          </cell>
          <cell r="O81">
            <v>250</v>
          </cell>
          <cell r="P81">
            <v>250</v>
          </cell>
          <cell r="Q81">
            <v>250</v>
          </cell>
          <cell r="R81">
            <v>250</v>
          </cell>
          <cell r="S81">
            <v>250</v>
          </cell>
          <cell r="T81">
            <v>250</v>
          </cell>
          <cell r="U81">
            <v>250</v>
          </cell>
          <cell r="V81">
            <v>250</v>
          </cell>
          <cell r="W81">
            <v>250</v>
          </cell>
          <cell r="X81">
            <v>250</v>
          </cell>
          <cell r="Y81">
            <v>250</v>
          </cell>
          <cell r="Z81">
            <v>250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EL/USD-04</v>
          </cell>
          <cell r="B82" t="str">
            <v xml:space="preserve">    Euronota IV (7.46%)</v>
          </cell>
          <cell r="I82">
            <v>150</v>
          </cell>
          <cell r="J82">
            <v>150</v>
          </cell>
          <cell r="K82">
            <v>150</v>
          </cell>
          <cell r="L82">
            <v>150</v>
          </cell>
          <cell r="M82">
            <v>106</v>
          </cell>
          <cell r="N82">
            <v>106</v>
          </cell>
          <cell r="O82">
            <v>0</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EL/USD-05</v>
          </cell>
          <cell r="B83" t="str">
            <v xml:space="preserve">    Euronota V (8.09%)</v>
          </cell>
          <cell r="I83">
            <v>106</v>
          </cell>
          <cell r="J83">
            <v>106</v>
          </cell>
          <cell r="K83">
            <v>106</v>
          </cell>
          <cell r="L83">
            <v>106</v>
          </cell>
          <cell r="M83">
            <v>106</v>
          </cell>
          <cell r="N83">
            <v>106</v>
          </cell>
          <cell r="O83">
            <v>106</v>
          </cell>
          <cell r="P83">
            <v>106</v>
          </cell>
          <cell r="Q83">
            <v>212.3</v>
          </cell>
          <cell r="R83">
            <v>212.3</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EL/USD-06</v>
          </cell>
          <cell r="B84" t="str">
            <v xml:space="preserve">    Euronota VI (6.875%)</v>
          </cell>
          <cell r="J84">
            <v>150</v>
          </cell>
          <cell r="K84">
            <v>150</v>
          </cell>
          <cell r="L84">
            <v>150</v>
          </cell>
          <cell r="M84">
            <v>150</v>
          </cell>
          <cell r="N84">
            <v>150</v>
          </cell>
          <cell r="O84">
            <v>212.3</v>
          </cell>
          <cell r="P84">
            <v>212.3</v>
          </cell>
          <cell r="Q84">
            <v>212.3</v>
          </cell>
          <cell r="R84">
            <v>212.3</v>
          </cell>
          <cell r="S84">
            <v>212.3</v>
          </cell>
          <cell r="T84">
            <v>212.3</v>
          </cell>
          <cell r="U84">
            <v>212.34399999999999</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row>
        <row r="85">
          <cell r="A85" t="str">
            <v>EL/USD-07</v>
          </cell>
          <cell r="B85" t="str">
            <v xml:space="preserve">    Euronota VII (8.25%)</v>
          </cell>
          <cell r="J85">
            <v>100</v>
          </cell>
          <cell r="K85">
            <v>100</v>
          </cell>
          <cell r="L85">
            <v>100</v>
          </cell>
          <cell r="M85">
            <v>100</v>
          </cell>
          <cell r="N85">
            <v>100</v>
          </cell>
          <cell r="O85">
            <v>100</v>
          </cell>
          <cell r="P85">
            <v>100</v>
          </cell>
          <cell r="Q85">
            <v>100</v>
          </cell>
          <cell r="R85">
            <v>100</v>
          </cell>
          <cell r="S85">
            <v>100</v>
          </cell>
          <cell r="T85">
            <v>100</v>
          </cell>
          <cell r="U85">
            <v>100</v>
          </cell>
          <cell r="V85">
            <v>100</v>
          </cell>
          <cell r="W85">
            <v>100</v>
          </cell>
          <cell r="X85">
            <v>100</v>
          </cell>
          <cell r="Y85">
            <v>100</v>
          </cell>
          <cell r="Z85">
            <v>100</v>
          </cell>
          <cell r="AA85">
            <v>100</v>
          </cell>
          <cell r="AB85">
            <v>100</v>
          </cell>
          <cell r="AC85">
            <v>100</v>
          </cell>
          <cell r="AD85">
            <v>100</v>
          </cell>
          <cell r="AE85">
            <v>100</v>
          </cell>
          <cell r="AF85">
            <v>100</v>
          </cell>
          <cell r="AG85">
            <v>100</v>
          </cell>
          <cell r="AH85">
            <v>100</v>
          </cell>
          <cell r="AI85">
            <v>100</v>
          </cell>
          <cell r="AJ85">
            <v>100</v>
          </cell>
          <cell r="AK85">
            <v>100</v>
          </cell>
          <cell r="AL85">
            <v>0</v>
          </cell>
          <cell r="AM85">
            <v>0</v>
          </cell>
          <cell r="AN85">
            <v>0</v>
          </cell>
          <cell r="AO85">
            <v>0</v>
          </cell>
          <cell r="AP85">
            <v>0</v>
          </cell>
          <cell r="AQ85">
            <v>0</v>
          </cell>
          <cell r="AR85">
            <v>0</v>
          </cell>
          <cell r="AS85">
            <v>0</v>
          </cell>
          <cell r="AT85">
            <v>0</v>
          </cell>
          <cell r="AU85">
            <v>0</v>
          </cell>
        </row>
        <row r="86">
          <cell r="A86" t="str">
            <v>EL/DEM-08</v>
          </cell>
          <cell r="B86" t="str">
            <v xml:space="preserve">    Euronota VIII DM (8%)</v>
          </cell>
          <cell r="J86">
            <v>565</v>
          </cell>
          <cell r="K86">
            <v>588.29999999999995</v>
          </cell>
          <cell r="L86">
            <v>588.29999999999995</v>
          </cell>
          <cell r="M86">
            <v>607.22</v>
          </cell>
          <cell r="N86">
            <v>644.96377674802739</v>
          </cell>
          <cell r="O86">
            <v>635</v>
          </cell>
          <cell r="P86">
            <v>720.46100000000001</v>
          </cell>
          <cell r="Q86">
            <v>716.53800000000001</v>
          </cell>
          <cell r="R86">
            <v>699.34500000000003</v>
          </cell>
          <cell r="S86">
            <v>695.9</v>
          </cell>
          <cell r="T86">
            <v>695.9</v>
          </cell>
          <cell r="U86">
            <v>655.99</v>
          </cell>
          <cell r="V86">
            <v>654.70000000000005</v>
          </cell>
          <cell r="W86">
            <v>642.20000000000005</v>
          </cell>
          <cell r="X86">
            <v>589.79999999999995</v>
          </cell>
          <cell r="Y86">
            <v>573.26</v>
          </cell>
          <cell r="Z86">
            <v>566.05999999999995</v>
          </cell>
          <cell r="AA86">
            <v>561.79</v>
          </cell>
          <cell r="AB86">
            <v>540.71500000000003</v>
          </cell>
          <cell r="AC86">
            <v>553.25</v>
          </cell>
          <cell r="AD86">
            <v>594.67200000000003</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EL/USD-09</v>
          </cell>
          <cell r="B87" t="str">
            <v xml:space="preserve">    Euronota IX (LS+1%)</v>
          </cell>
          <cell r="L87">
            <v>350</v>
          </cell>
          <cell r="M87">
            <v>350</v>
          </cell>
          <cell r="N87">
            <v>350</v>
          </cell>
          <cell r="O87">
            <v>350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EL/JPY-10</v>
          </cell>
          <cell r="B88" t="str">
            <v xml:space="preserve">    Euronota X  Y (LT+1.3%)</v>
          </cell>
          <cell r="M88">
            <v>20.28</v>
          </cell>
          <cell r="N88">
            <v>20.171457387796199</v>
          </cell>
          <cell r="O88">
            <v>19.899999999999999</v>
          </cell>
          <cell r="P88">
            <v>22.329000000000001</v>
          </cell>
          <cell r="Q88">
            <v>23.613</v>
          </cell>
          <cell r="R88">
            <v>20.117000000000001</v>
          </cell>
          <cell r="S88">
            <v>19.2</v>
          </cell>
          <cell r="T88">
            <v>19.2</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EL/DEM-11</v>
          </cell>
          <cell r="B89" t="str">
            <v xml:space="preserve">    Euronota XI DM (8.00%)</v>
          </cell>
          <cell r="N89">
            <v>322.5</v>
          </cell>
          <cell r="O89">
            <v>317.5</v>
          </cell>
          <cell r="P89">
            <v>360.23099999999999</v>
          </cell>
          <cell r="Q89">
            <v>358.26900000000001</v>
          </cell>
          <cell r="R89">
            <v>349.67200000000003</v>
          </cell>
          <cell r="S89">
            <v>347.9</v>
          </cell>
          <cell r="T89">
            <v>347.9</v>
          </cell>
          <cell r="U89">
            <v>327.99700000000001</v>
          </cell>
          <cell r="V89">
            <v>327.39999999999998</v>
          </cell>
          <cell r="W89">
            <v>321.10000000000002</v>
          </cell>
          <cell r="X89">
            <v>299.39999999999998</v>
          </cell>
          <cell r="Y89">
            <v>286.63</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EL/JPY-12</v>
          </cell>
          <cell r="B90" t="str">
            <v xml:space="preserve">    Euronota XII  Y (5%)</v>
          </cell>
          <cell r="N90">
            <v>25.239662761614341</v>
          </cell>
          <cell r="O90">
            <v>24.9</v>
          </cell>
          <cell r="P90">
            <v>27.911000000000001</v>
          </cell>
          <cell r="Q90">
            <v>29.515999999999998</v>
          </cell>
          <cell r="R90">
            <v>25.146000000000001</v>
          </cell>
          <cell r="S90">
            <v>24</v>
          </cell>
          <cell r="T90">
            <v>24</v>
          </cell>
          <cell r="U90">
            <v>22.8</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EL/NLG-13</v>
          </cell>
          <cell r="B91" t="str">
            <v xml:space="preserve">    Euronota XIII FH1 (8%)</v>
          </cell>
          <cell r="N91">
            <v>28</v>
          </cell>
          <cell r="O91">
            <v>28.4</v>
          </cell>
          <cell r="P91">
            <v>32.142000000000003</v>
          </cell>
          <cell r="Q91">
            <v>32.027000000000001</v>
          </cell>
          <cell r="R91">
            <v>31.234000000000002</v>
          </cell>
          <cell r="S91">
            <v>31.1</v>
          </cell>
          <cell r="T91">
            <v>31.1</v>
          </cell>
          <cell r="U91">
            <v>29.245999999999999</v>
          </cell>
          <cell r="V91">
            <v>29.2</v>
          </cell>
          <cell r="W91">
            <v>28.6</v>
          </cell>
          <cell r="X91">
            <v>26.61</v>
          </cell>
          <cell r="Y91">
            <v>25.46</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EL/USD-14</v>
          </cell>
          <cell r="B92" t="str">
            <v xml:space="preserve">    Euronota XIV (Dragones LT+1.75)</v>
          </cell>
          <cell r="N92">
            <v>100</v>
          </cell>
          <cell r="O92">
            <v>100</v>
          </cell>
          <cell r="P92">
            <v>100</v>
          </cell>
          <cell r="Q92">
            <v>100</v>
          </cell>
          <cell r="R92">
            <v>100</v>
          </cell>
          <cell r="S92">
            <v>100</v>
          </cell>
          <cell r="T92">
            <v>100</v>
          </cell>
          <cell r="U92">
            <v>100</v>
          </cell>
          <cell r="V92">
            <v>100</v>
          </cell>
          <cell r="W92">
            <v>100</v>
          </cell>
          <cell r="X92">
            <v>100</v>
          </cell>
          <cell r="Y92">
            <v>100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EL/DEM-15</v>
          </cell>
          <cell r="B93" t="str">
            <v xml:space="preserve">    Euronota XV DM (6.125%)</v>
          </cell>
          <cell r="N93">
            <v>29.050393700787936</v>
          </cell>
          <cell r="O93">
            <v>28.6</v>
          </cell>
          <cell r="P93">
            <v>32.420999999999999</v>
          </cell>
          <cell r="Q93">
            <v>32.244</v>
          </cell>
          <cell r="R93">
            <v>31.471</v>
          </cell>
          <cell r="S93">
            <v>31.3</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EL/ATS-16</v>
          </cell>
          <cell r="B94" t="str">
            <v xml:space="preserve">    Euronota XVI ATS (8%)</v>
          </cell>
          <cell r="N94">
            <v>68</v>
          </cell>
          <cell r="O94">
            <v>64.8</v>
          </cell>
          <cell r="P94">
            <v>64.766999999999996</v>
          </cell>
          <cell r="Q94">
            <v>64.766999999999996</v>
          </cell>
          <cell r="R94">
            <v>75.212000000000003</v>
          </cell>
          <cell r="S94">
            <v>74.400000000000006</v>
          </cell>
          <cell r="T94">
            <v>74.400000000000006</v>
          </cell>
          <cell r="U94">
            <v>69.962999999999994</v>
          </cell>
          <cell r="V94">
            <v>69.900000000000006</v>
          </cell>
          <cell r="W94">
            <v>68.5</v>
          </cell>
          <cell r="X94">
            <v>63.85</v>
          </cell>
          <cell r="Y94">
            <v>61.17</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EL/JPY-17</v>
          </cell>
          <cell r="B95" t="str">
            <v xml:space="preserve">    Euronota XVII Y (LT+1.875%)</v>
          </cell>
          <cell r="N95">
            <v>35.27470940177426</v>
          </cell>
          <cell r="O95">
            <v>34.799999999999997</v>
          </cell>
          <cell r="P95">
            <v>39.076000000000001</v>
          </cell>
          <cell r="Q95">
            <v>41.322000000000003</v>
          </cell>
          <cell r="R95">
            <v>35.204000000000001</v>
          </cell>
          <cell r="S95">
            <v>33.700000000000003</v>
          </cell>
          <cell r="T95">
            <v>33.700000000000003</v>
          </cell>
          <cell r="U95">
            <v>31.9</v>
          </cell>
          <cell r="V95">
            <v>31.3</v>
          </cell>
          <cell r="W95">
            <v>30.2</v>
          </cell>
          <cell r="X95">
            <v>30.5</v>
          </cell>
          <cell r="Y95">
            <v>30.53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EL/CAD-18</v>
          </cell>
          <cell r="B96" t="str">
            <v xml:space="preserve">    Euronota XVIII CAN (Swap L+2.1%)</v>
          </cell>
          <cell r="O96">
            <v>72.7</v>
          </cell>
          <cell r="P96">
            <v>72.727000000000004</v>
          </cell>
          <cell r="Q96">
            <v>72.727000000000004</v>
          </cell>
          <cell r="R96">
            <v>72.727000000000004</v>
          </cell>
          <cell r="S96">
            <v>72.7</v>
          </cell>
          <cell r="T96">
            <v>72.7</v>
          </cell>
          <cell r="U96">
            <v>72.725999999999999</v>
          </cell>
          <cell r="V96">
            <v>72.7</v>
          </cell>
          <cell r="W96">
            <v>72.7</v>
          </cell>
          <cell r="X96">
            <v>72.7</v>
          </cell>
          <cell r="Y96">
            <v>72.72</v>
          </cell>
          <cell r="Z96">
            <v>72.72</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EL/ITL-19</v>
          </cell>
          <cell r="B97" t="str">
            <v xml:space="preserve">    Euronota XIX LIT (13.45%)</v>
          </cell>
          <cell r="O97">
            <v>182.8</v>
          </cell>
          <cell r="P97">
            <v>177.62</v>
          </cell>
          <cell r="Q97">
            <v>182.26</v>
          </cell>
          <cell r="R97">
            <v>185.7</v>
          </cell>
          <cell r="S97">
            <v>286.20000000000005</v>
          </cell>
          <cell r="T97">
            <v>286.20000000000005</v>
          </cell>
          <cell r="U97">
            <v>293.178</v>
          </cell>
          <cell r="V97">
            <v>295.39999999999998</v>
          </cell>
          <cell r="W97">
            <v>294</v>
          </cell>
          <cell r="X97">
            <v>269.83</v>
          </cell>
          <cell r="Y97">
            <v>264.38</v>
          </cell>
          <cell r="Z97">
            <v>260.61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EL/JPY-20</v>
          </cell>
          <cell r="B98" t="str">
            <v xml:space="preserve">    Euronota XX Y (LT+1.9%)</v>
          </cell>
          <cell r="O98">
            <v>24.9</v>
          </cell>
          <cell r="P98">
            <v>27.911000000000001</v>
          </cell>
          <cell r="Q98">
            <v>29.515999999999998</v>
          </cell>
          <cell r="R98">
            <v>25.146000000000001</v>
          </cell>
          <cell r="S98">
            <v>24</v>
          </cell>
          <cell r="T98">
            <v>24</v>
          </cell>
          <cell r="U98">
            <v>22.8</v>
          </cell>
          <cell r="V98">
            <v>22.4</v>
          </cell>
          <cell r="W98">
            <v>21.6</v>
          </cell>
          <cell r="X98">
            <v>20.39</v>
          </cell>
          <cell r="Y98">
            <v>21.8</v>
          </cell>
          <cell r="Z98">
            <v>20.625</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EL/JPY-21</v>
          </cell>
          <cell r="B99" t="str">
            <v xml:space="preserve">    Euronota XXI Y (LS+1.65%)</v>
          </cell>
          <cell r="O99">
            <v>99.5</v>
          </cell>
          <cell r="P99">
            <v>111.645</v>
          </cell>
          <cell r="Q99">
            <v>118.06399999999999</v>
          </cell>
          <cell r="R99">
            <v>100.583</v>
          </cell>
          <cell r="S99">
            <v>96.2</v>
          </cell>
          <cell r="T99">
            <v>96.2</v>
          </cell>
          <cell r="U99">
            <v>91.224000000000004</v>
          </cell>
          <cell r="V99">
            <v>89.6</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EL/ESP-22</v>
          </cell>
          <cell r="B100" t="str">
            <v xml:space="preserve">    Euronota XXII Ptas (Swap LS+1.84%)</v>
          </cell>
          <cell r="O100">
            <v>78.599999999999994</v>
          </cell>
          <cell r="P100">
            <v>78.197999999999993</v>
          </cell>
          <cell r="Q100">
            <v>78.626999999999995</v>
          </cell>
          <cell r="R100">
            <v>78.626999999999995</v>
          </cell>
          <cell r="S100">
            <v>78.599999999999994</v>
          </cell>
          <cell r="T100">
            <v>78.599999999999994</v>
          </cell>
          <cell r="U100">
            <v>78.626000000000005</v>
          </cell>
          <cell r="V100">
            <v>78.599999999999994</v>
          </cell>
          <cell r="W100">
            <v>78.599999999999994</v>
          </cell>
          <cell r="X100">
            <v>78.599999999999994</v>
          </cell>
          <cell r="Y100">
            <v>78.62</v>
          </cell>
          <cell r="Z100">
            <v>78.62</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EL/USD-23</v>
          </cell>
          <cell r="B101" t="str">
            <v xml:space="preserve">    Euronota XXIII (LS+2%)</v>
          </cell>
          <cell r="O101">
            <v>25</v>
          </cell>
          <cell r="P101">
            <v>25</v>
          </cell>
          <cell r="Q101">
            <v>25</v>
          </cell>
          <cell r="R101">
            <v>25</v>
          </cell>
          <cell r="S101">
            <v>25</v>
          </cell>
          <cell r="T101">
            <v>25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EL/LIB-24</v>
          </cell>
          <cell r="B102" t="str">
            <v xml:space="preserve">    Euronota XXIV LIB (LS+1.75%)</v>
          </cell>
          <cell r="O102">
            <v>31.2</v>
          </cell>
          <cell r="P102">
            <v>32.015999999999998</v>
          </cell>
          <cell r="Q102">
            <v>32.08</v>
          </cell>
          <cell r="R102">
            <v>31.59</v>
          </cell>
          <cell r="S102">
            <v>31.1</v>
          </cell>
          <cell r="T102">
            <v>31.1</v>
          </cell>
          <cell r="U102">
            <v>31.114999999999998</v>
          </cell>
          <cell r="V102">
            <v>31.3</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EL/JPY-25</v>
          </cell>
          <cell r="B103" t="str">
            <v xml:space="preserve">    Euronota XXV Y (7.10%)</v>
          </cell>
          <cell r="O103">
            <v>149.30000000000001</v>
          </cell>
          <cell r="P103">
            <v>167.46700000000001</v>
          </cell>
          <cell r="Q103">
            <v>177.096</v>
          </cell>
          <cell r="R103">
            <v>150.875</v>
          </cell>
          <cell r="S103">
            <v>144.30000000000001</v>
          </cell>
          <cell r="T103">
            <v>144.30000000000001</v>
          </cell>
          <cell r="U103">
            <v>136.83600000000001</v>
          </cell>
          <cell r="V103">
            <v>134.30000000000001</v>
          </cell>
          <cell r="W103">
            <v>129.4</v>
          </cell>
          <cell r="X103">
            <v>122.36</v>
          </cell>
          <cell r="Y103">
            <v>130.84</v>
          </cell>
          <cell r="Z103">
            <v>123.75</v>
          </cell>
          <cell r="AA103">
            <v>115.295</v>
          </cell>
          <cell r="AB103">
            <v>112.56100000000001</v>
          </cell>
          <cell r="AC103">
            <v>108.342</v>
          </cell>
          <cell r="AD103">
            <v>109.85</v>
          </cell>
          <cell r="AE103">
            <v>130.28800000000001</v>
          </cell>
          <cell r="AF103">
            <v>126.316</v>
          </cell>
          <cell r="AG103">
            <v>124.193</v>
          </cell>
          <cell r="AH103">
            <v>141.1</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EL/JPY-26</v>
          </cell>
          <cell r="B104" t="str">
            <v xml:space="preserve">    Euronota XXVI Y (6%)</v>
          </cell>
          <cell r="O104">
            <v>199</v>
          </cell>
          <cell r="P104">
            <v>223.28899999999999</v>
          </cell>
          <cell r="Q104">
            <v>236.12799999999999</v>
          </cell>
          <cell r="R104">
            <v>201.167</v>
          </cell>
          <cell r="S104">
            <v>192.4</v>
          </cell>
          <cell r="T104">
            <v>192.4</v>
          </cell>
          <cell r="U104">
            <v>182.44800000000001</v>
          </cell>
          <cell r="V104">
            <v>179.1</v>
          </cell>
          <cell r="W104">
            <v>172.5</v>
          </cell>
          <cell r="X104">
            <v>163.15</v>
          </cell>
          <cell r="Y104">
            <v>174.45</v>
          </cell>
          <cell r="Z104">
            <v>165</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EL/FRF-27</v>
          </cell>
          <cell r="B105" t="str">
            <v xml:space="preserve">    Euronota XXVII FFr (9,875%)</v>
          </cell>
          <cell r="P105">
            <v>202.696</v>
          </cell>
          <cell r="Q105">
            <v>204.39400000000001</v>
          </cell>
          <cell r="R105">
            <v>202.68100000000001</v>
          </cell>
          <cell r="S105">
            <v>203.6</v>
          </cell>
          <cell r="T105">
            <v>203.6</v>
          </cell>
          <cell r="U105">
            <v>193.982</v>
          </cell>
          <cell r="V105">
            <v>193.5</v>
          </cell>
          <cell r="W105">
            <v>190.5</v>
          </cell>
          <cell r="X105">
            <v>177.8</v>
          </cell>
          <cell r="Y105">
            <v>170.09</v>
          </cell>
          <cell r="Z105">
            <v>168.5</v>
          </cell>
          <cell r="AA105">
            <v>167.833</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EL/DEM-28</v>
          </cell>
          <cell r="B106" t="str">
            <v xml:space="preserve">    Euronota XXVIII DM (9.25% anual)</v>
          </cell>
          <cell r="R106">
            <v>699.34500000000003</v>
          </cell>
          <cell r="S106">
            <v>695.89400000000001</v>
          </cell>
          <cell r="T106">
            <v>695.89400000000001</v>
          </cell>
          <cell r="U106">
            <v>655.995</v>
          </cell>
          <cell r="V106">
            <v>654.70000000000005</v>
          </cell>
          <cell r="W106">
            <v>642.20000000000005</v>
          </cell>
          <cell r="X106">
            <v>598.79999999999995</v>
          </cell>
          <cell r="Y106">
            <v>573.26</v>
          </cell>
          <cell r="Z106">
            <v>566.05999999999995</v>
          </cell>
          <cell r="AA106">
            <v>561.79</v>
          </cell>
          <cell r="AB106">
            <v>561.79700000000003</v>
          </cell>
          <cell r="AC106">
            <v>561.79700000000003</v>
          </cell>
          <cell r="AD106">
            <v>657.89499999999998</v>
          </cell>
          <cell r="AE106">
            <v>657.89499999999998</v>
          </cell>
          <cell r="AF106">
            <v>657.89499999999998</v>
          </cell>
          <cell r="AG106">
            <v>657.89499999999998</v>
          </cell>
          <cell r="AH106">
            <v>657.9</v>
          </cell>
          <cell r="AI106">
            <v>657.9</v>
          </cell>
          <cell r="AJ106">
            <v>657.89499999999998</v>
          </cell>
          <cell r="AK106">
            <v>657.89499999999998</v>
          </cell>
          <cell r="AL106">
            <v>0</v>
          </cell>
          <cell r="AM106">
            <v>0</v>
          </cell>
          <cell r="AN106">
            <v>0</v>
          </cell>
          <cell r="AO106">
            <v>0</v>
          </cell>
          <cell r="AP106">
            <v>0</v>
          </cell>
          <cell r="AQ106">
            <v>0</v>
          </cell>
          <cell r="AR106">
            <v>0</v>
          </cell>
          <cell r="AS106">
            <v>0</v>
          </cell>
          <cell r="AT106">
            <v>0</v>
          </cell>
          <cell r="AU106">
            <v>0</v>
          </cell>
        </row>
        <row r="107">
          <cell r="A107" t="str">
            <v>EL/JPY-29</v>
          </cell>
          <cell r="B107" t="str">
            <v xml:space="preserve">    Euronota XXIX Yenes (5.5%) Swap Dls.</v>
          </cell>
          <cell r="R107">
            <v>1005.8339999999999</v>
          </cell>
          <cell r="S107">
            <v>961.81500000000005</v>
          </cell>
          <cell r="T107">
            <v>961.81500000000005</v>
          </cell>
          <cell r="U107">
            <v>912.24199999999996</v>
          </cell>
          <cell r="V107">
            <v>950.51300000000003</v>
          </cell>
          <cell r="W107">
            <v>950.5</v>
          </cell>
          <cell r="X107">
            <v>950.5</v>
          </cell>
          <cell r="Y107">
            <v>950.51</v>
          </cell>
          <cell r="Z107">
            <v>950.51</v>
          </cell>
          <cell r="AA107">
            <v>950.51</v>
          </cell>
          <cell r="AB107">
            <v>950.51300000000003</v>
          </cell>
          <cell r="AC107">
            <v>950.51300000000003</v>
          </cell>
          <cell r="AD107">
            <v>950.51300000000003</v>
          </cell>
          <cell r="AE107">
            <v>950.51300000000003</v>
          </cell>
          <cell r="AF107">
            <v>950.51300000000003</v>
          </cell>
          <cell r="AG107">
            <v>950.51300000000003</v>
          </cell>
          <cell r="AH107">
            <v>950.5</v>
          </cell>
          <cell r="AI107">
            <v>950.51300000000003</v>
          </cell>
          <cell r="AJ107">
            <v>950.51300000000003</v>
          </cell>
          <cell r="AK107">
            <v>950.51300000000003</v>
          </cell>
          <cell r="AL107">
            <v>0</v>
          </cell>
          <cell r="AM107">
            <v>0</v>
          </cell>
          <cell r="AN107">
            <v>0</v>
          </cell>
          <cell r="AO107">
            <v>0</v>
          </cell>
          <cell r="AP107">
            <v>0</v>
          </cell>
          <cell r="AQ107">
            <v>0</v>
          </cell>
          <cell r="AR107">
            <v>0</v>
          </cell>
          <cell r="AS107">
            <v>0</v>
          </cell>
          <cell r="AT107">
            <v>0</v>
          </cell>
          <cell r="AU107">
            <v>0</v>
          </cell>
        </row>
        <row r="108">
          <cell r="A108" t="str">
            <v>EL/FRS-30</v>
          </cell>
          <cell r="B108" t="str">
            <v xml:space="preserve">    Euronota XXX Chf (7.125%)</v>
          </cell>
          <cell r="S108">
            <v>129.44399999999999</v>
          </cell>
          <cell r="T108">
            <v>129.44399999999999</v>
          </cell>
          <cell r="U108">
            <v>120</v>
          </cell>
          <cell r="V108">
            <v>119.5</v>
          </cell>
          <cell r="W108">
            <v>111</v>
          </cell>
          <cell r="X108">
            <v>104.03</v>
          </cell>
          <cell r="Y108">
            <v>102.65</v>
          </cell>
          <cell r="Z108">
            <v>103.2</v>
          </cell>
          <cell r="AA108">
            <v>104.09399999999999</v>
          </cell>
          <cell r="AB108">
            <v>98.462999999999994</v>
          </cell>
          <cell r="AC108">
            <v>98.826999999999998</v>
          </cell>
          <cell r="AD108">
            <v>107.604</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EL/DEM-31</v>
          </cell>
          <cell r="B109" t="str">
            <v xml:space="preserve">    Euronota XXXI DM (10.5%)</v>
          </cell>
          <cell r="S109">
            <v>695.89400000000001</v>
          </cell>
          <cell r="T109">
            <v>695.89400000000001</v>
          </cell>
          <cell r="U109">
            <v>655.995</v>
          </cell>
          <cell r="V109">
            <v>654.70000000000005</v>
          </cell>
          <cell r="W109">
            <v>642.20000000000005</v>
          </cell>
          <cell r="X109">
            <v>598.79999999999995</v>
          </cell>
          <cell r="Y109">
            <v>573.26</v>
          </cell>
          <cell r="Z109">
            <v>566.04999999999995</v>
          </cell>
          <cell r="AA109">
            <v>561.79</v>
          </cell>
          <cell r="AB109">
            <v>540.71500000000003</v>
          </cell>
          <cell r="AC109">
            <v>553.25</v>
          </cell>
          <cell r="AD109">
            <v>594.67399999999998</v>
          </cell>
          <cell r="AE109">
            <v>598.79999999999995</v>
          </cell>
          <cell r="AF109">
            <v>549.84299999999996</v>
          </cell>
          <cell r="AG109">
            <v>524.08199999999999</v>
          </cell>
          <cell r="AH109">
            <v>545.29999999999995</v>
          </cell>
          <cell r="AI109">
            <v>515.59</v>
          </cell>
          <cell r="AJ109">
            <v>488.59100000000001</v>
          </cell>
          <cell r="AK109">
            <v>481.58800000000002</v>
          </cell>
          <cell r="AL109">
            <v>448.62</v>
          </cell>
          <cell r="AM109">
            <v>475.35500000000002</v>
          </cell>
          <cell r="AN109">
            <v>453.313132</v>
          </cell>
          <cell r="AO109">
            <v>434.70035600000006</v>
          </cell>
          <cell r="AP109">
            <v>468.81705548946798</v>
          </cell>
          <cell r="AQ109">
            <v>468.81705548946798</v>
          </cell>
          <cell r="AR109">
            <v>448.5409992937274</v>
          </cell>
          <cell r="AS109">
            <v>447.16799564994977</v>
          </cell>
          <cell r="AT109">
            <v>505.22912140655785</v>
          </cell>
          <cell r="AU109">
            <v>503.68622765710853</v>
          </cell>
        </row>
        <row r="110">
          <cell r="A110" t="str">
            <v>EL/JPY-32</v>
          </cell>
          <cell r="B110" t="str">
            <v xml:space="preserve">    Euronota XXXII Y (5%)</v>
          </cell>
          <cell r="S110">
            <v>432.81700000000001</v>
          </cell>
          <cell r="T110">
            <v>432.81700000000001</v>
          </cell>
          <cell r="U110">
            <v>410.50900000000001</v>
          </cell>
          <cell r="V110">
            <v>403</v>
          </cell>
          <cell r="W110">
            <v>388.2</v>
          </cell>
          <cell r="X110">
            <v>367.1</v>
          </cell>
          <cell r="Y110">
            <v>392.53</v>
          </cell>
          <cell r="Z110">
            <v>371.26</v>
          </cell>
          <cell r="AA110">
            <v>345.89</v>
          </cell>
          <cell r="AB110">
            <v>337.685</v>
          </cell>
          <cell r="AC110">
            <v>325.02699999999999</v>
          </cell>
          <cell r="AD110">
            <v>329.55</v>
          </cell>
          <cell r="AE110">
            <v>390.863</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EL/ATS-33</v>
          </cell>
          <cell r="B111" t="str">
            <v xml:space="preserve">    Euronota XXXIII ATS (8.5%)</v>
          </cell>
          <cell r="S111">
            <v>74.367000000000004</v>
          </cell>
          <cell r="T111">
            <v>74.367000000000004</v>
          </cell>
          <cell r="U111">
            <v>69.962999999999994</v>
          </cell>
          <cell r="V111">
            <v>69.900000000000006</v>
          </cell>
          <cell r="W111">
            <v>68.5</v>
          </cell>
          <cell r="X111">
            <v>63.85</v>
          </cell>
          <cell r="Y111">
            <v>61.17</v>
          </cell>
          <cell r="Z111">
            <v>60.363999999999997</v>
          </cell>
          <cell r="AA111">
            <v>59.96</v>
          </cell>
          <cell r="AB111">
            <v>57.69</v>
          </cell>
          <cell r="AC111">
            <v>58.975999999999999</v>
          </cell>
          <cell r="AD111">
            <v>63.36</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EL/JPY-34</v>
          </cell>
          <cell r="B112" t="str">
            <v xml:space="preserve">    Euronota XXXIV Y (3.5%)</v>
          </cell>
          <cell r="S112">
            <v>67.326999999999998</v>
          </cell>
          <cell r="T112">
            <v>67.326999999999998</v>
          </cell>
          <cell r="U112">
            <v>63.856000000000002</v>
          </cell>
          <cell r="V112">
            <v>62.7</v>
          </cell>
          <cell r="W112">
            <v>60.4</v>
          </cell>
          <cell r="X112">
            <v>57.1</v>
          </cell>
          <cell r="Y112">
            <v>61.06</v>
          </cell>
          <cell r="Z112">
            <v>57.75</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EL/USD-35</v>
          </cell>
          <cell r="B113" t="str">
            <v xml:space="preserve">    Euronota XXXV (9.17%)</v>
          </cell>
          <cell r="S113">
            <v>125</v>
          </cell>
          <cell r="T113">
            <v>125</v>
          </cell>
          <cell r="U113">
            <v>125</v>
          </cell>
          <cell r="V113">
            <v>125</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EL/JPY-36</v>
          </cell>
          <cell r="B114" t="str">
            <v xml:space="preserve">    Euronota XXXVI Yenes (3.25%)</v>
          </cell>
          <cell r="S114">
            <v>134.6</v>
          </cell>
          <cell r="T114">
            <v>134.6</v>
          </cell>
          <cell r="U114">
            <v>127.71299999999999</v>
          </cell>
          <cell r="V114">
            <v>125.4</v>
          </cell>
          <cell r="W114">
            <v>120.8</v>
          </cell>
          <cell r="X114">
            <v>114.21</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EL/DEM-37</v>
          </cell>
          <cell r="B115" t="str">
            <v xml:space="preserve">    Euronota XXXVII DM (10.25%)</v>
          </cell>
          <cell r="S115">
            <v>0</v>
          </cell>
          <cell r="T115">
            <v>695.9</v>
          </cell>
          <cell r="U115">
            <v>655.995</v>
          </cell>
          <cell r="V115">
            <v>654.70000000000005</v>
          </cell>
          <cell r="W115">
            <v>642.20000000000005</v>
          </cell>
          <cell r="X115">
            <v>598.79999999999995</v>
          </cell>
          <cell r="Y115">
            <v>573.25</v>
          </cell>
          <cell r="Z115">
            <v>566.05999999999995</v>
          </cell>
          <cell r="AA115">
            <v>561.79</v>
          </cell>
          <cell r="AB115">
            <v>540.71500000000003</v>
          </cell>
          <cell r="AC115">
            <v>553.25</v>
          </cell>
          <cell r="AD115">
            <v>594.67200000000003</v>
          </cell>
          <cell r="AE115">
            <v>598.79999999999995</v>
          </cell>
          <cell r="AF115">
            <v>549.84299999999996</v>
          </cell>
          <cell r="AG115">
            <v>524.08199999999999</v>
          </cell>
          <cell r="AH115">
            <v>545.29999999999995</v>
          </cell>
          <cell r="AI115">
            <v>515.59</v>
          </cell>
          <cell r="AJ115">
            <v>488.59100000000001</v>
          </cell>
          <cell r="AK115">
            <v>481.58800000000002</v>
          </cell>
          <cell r="AL115">
            <v>448.62</v>
          </cell>
          <cell r="AM115">
            <v>475.35500000000002</v>
          </cell>
          <cell r="AN115">
            <v>453.313132</v>
          </cell>
          <cell r="AO115">
            <v>434.70035600000006</v>
          </cell>
          <cell r="AP115">
            <v>468.81705548946798</v>
          </cell>
          <cell r="AQ115">
            <v>468.81705548946798</v>
          </cell>
          <cell r="AR115">
            <v>448.5409992937274</v>
          </cell>
          <cell r="AS115">
            <v>447.16799564994977</v>
          </cell>
          <cell r="AT115">
            <v>505.22912140655785</v>
          </cell>
          <cell r="AU115">
            <v>503.68622765710853</v>
          </cell>
        </row>
        <row r="116">
          <cell r="A116" t="str">
            <v>EL/ITL-38</v>
          </cell>
          <cell r="B116" t="str">
            <v xml:space="preserve">    Euronota XXXVIII LIT (13.25%)</v>
          </cell>
          <cell r="S116">
            <v>0</v>
          </cell>
          <cell r="T116">
            <v>318.10000000000002</v>
          </cell>
          <cell r="U116">
            <v>325.75400000000002</v>
          </cell>
          <cell r="V116">
            <v>328.2</v>
          </cell>
          <cell r="W116">
            <v>326.7</v>
          </cell>
          <cell r="X116">
            <v>299.81</v>
          </cell>
          <cell r="Y116">
            <v>293.75</v>
          </cell>
          <cell r="Z116">
            <v>289.57</v>
          </cell>
          <cell r="AA116">
            <v>285.73</v>
          </cell>
          <cell r="AB116">
            <v>274.25799999999998</v>
          </cell>
          <cell r="AC116">
            <v>280.50799999999998</v>
          </cell>
          <cell r="AD116">
            <v>300.48</v>
          </cell>
          <cell r="AE116">
            <v>302.41300000000001</v>
          </cell>
          <cell r="AF116">
            <v>277.69900000000001</v>
          </cell>
          <cell r="AG116">
            <v>264.685</v>
          </cell>
          <cell r="AH116">
            <v>275.39999999999998</v>
          </cell>
          <cell r="AI116">
            <v>260.39</v>
          </cell>
          <cell r="AJ116">
            <v>246.76400000000001</v>
          </cell>
          <cell r="AK116">
            <v>243.226</v>
          </cell>
          <cell r="AL116">
            <v>226.57599999999999</v>
          </cell>
          <cell r="AM116">
            <v>240.07900000000001</v>
          </cell>
          <cell r="AN116">
            <v>0</v>
          </cell>
          <cell r="AO116">
            <v>0</v>
          </cell>
          <cell r="AP116">
            <v>0</v>
          </cell>
          <cell r="AQ116">
            <v>0</v>
          </cell>
          <cell r="AR116">
            <v>0</v>
          </cell>
          <cell r="AS116">
            <v>0</v>
          </cell>
          <cell r="AT116">
            <v>0</v>
          </cell>
          <cell r="AU116">
            <v>0</v>
          </cell>
        </row>
        <row r="117">
          <cell r="A117" t="str">
            <v>EL/JPY-39</v>
          </cell>
          <cell r="B117" t="str">
            <v xml:space="preserve">    Euronota XXXIL Y (7.4%)</v>
          </cell>
          <cell r="S117">
            <v>0</v>
          </cell>
          <cell r="T117">
            <v>0</v>
          </cell>
          <cell r="U117">
            <v>72.978999999999999</v>
          </cell>
          <cell r="V117">
            <v>71.7</v>
          </cell>
          <cell r="W117">
            <v>69</v>
          </cell>
          <cell r="X117">
            <v>65.260000000000005</v>
          </cell>
          <cell r="Y117">
            <v>69.78</v>
          </cell>
          <cell r="Z117">
            <v>66</v>
          </cell>
          <cell r="AA117">
            <v>61.49</v>
          </cell>
          <cell r="AB117">
            <v>60.033000000000001</v>
          </cell>
          <cell r="AC117">
            <v>57.781999999999996</v>
          </cell>
          <cell r="AD117">
            <v>58.58</v>
          </cell>
          <cell r="AE117">
            <v>69.486999999999995</v>
          </cell>
          <cell r="AF117">
            <v>67.367999999999995</v>
          </cell>
          <cell r="AG117">
            <v>66.236000000000004</v>
          </cell>
          <cell r="AH117">
            <v>75.2</v>
          </cell>
          <cell r="AI117">
            <v>78.516000000000005</v>
          </cell>
          <cell r="AJ117">
            <v>77.790999999999997</v>
          </cell>
          <cell r="AK117">
            <v>75.287000000000006</v>
          </cell>
          <cell r="AL117">
            <v>73.930000000000007</v>
          </cell>
          <cell r="AM117">
            <v>69.570999999999998</v>
          </cell>
          <cell r="AN117">
            <v>63.481986999999997</v>
          </cell>
          <cell r="AO117">
            <v>64.117976999999996</v>
          </cell>
          <cell r="AP117">
            <v>66.450701885538663</v>
          </cell>
          <cell r="AQ117">
            <v>66.450701885538663</v>
          </cell>
          <cell r="AR117">
            <v>60.943094385617428</v>
          </cell>
          <cell r="AS117">
            <v>60.391031931758135</v>
          </cell>
          <cell r="AT117">
            <v>66.627800449737649</v>
          </cell>
          <cell r="AU117">
            <v>65.773246731891803</v>
          </cell>
        </row>
        <row r="118">
          <cell r="A118" t="str">
            <v>EL/DEM-40</v>
          </cell>
          <cell r="B118" t="str">
            <v xml:space="preserve">    Euronota XL DM (11.25%)</v>
          </cell>
          <cell r="S118">
            <v>0</v>
          </cell>
          <cell r="T118">
            <v>0</v>
          </cell>
          <cell r="U118">
            <v>655.995</v>
          </cell>
          <cell r="V118">
            <v>654.70000000000005</v>
          </cell>
          <cell r="W118">
            <v>642.20000000000005</v>
          </cell>
          <cell r="X118">
            <v>598.79999999999995</v>
          </cell>
          <cell r="Y118">
            <v>573.26</v>
          </cell>
          <cell r="Z118">
            <v>566.05999999999995</v>
          </cell>
          <cell r="AA118">
            <v>561.79</v>
          </cell>
          <cell r="AB118">
            <v>540.71500000000003</v>
          </cell>
          <cell r="AC118">
            <v>553.25</v>
          </cell>
          <cell r="AD118">
            <v>594.67200000000003</v>
          </cell>
          <cell r="AE118">
            <v>598.79999999999995</v>
          </cell>
          <cell r="AF118">
            <v>549.84299999999996</v>
          </cell>
          <cell r="AG118">
            <v>524.08199999999999</v>
          </cell>
          <cell r="AH118">
            <v>545.29999999999995</v>
          </cell>
          <cell r="AI118">
            <v>515.59</v>
          </cell>
          <cell r="AJ118">
            <v>488.59100000000001</v>
          </cell>
          <cell r="AK118">
            <v>481.58800000000002</v>
          </cell>
          <cell r="AL118">
            <v>448.62</v>
          </cell>
          <cell r="AM118">
            <v>475.35500000000002</v>
          </cell>
          <cell r="AN118">
            <v>453.313132</v>
          </cell>
          <cell r="AO118">
            <v>434.70035600000006</v>
          </cell>
          <cell r="AP118">
            <v>468.81705548946798</v>
          </cell>
          <cell r="AQ118">
            <v>468.81705548946798</v>
          </cell>
          <cell r="AR118">
            <v>448.5409992937274</v>
          </cell>
          <cell r="AS118">
            <v>447.16799564994977</v>
          </cell>
          <cell r="AT118">
            <v>505.22912140655785</v>
          </cell>
          <cell r="AU118">
            <v>503.68622765710853</v>
          </cell>
        </row>
        <row r="119">
          <cell r="A119" t="str">
            <v>EL/ATS-41</v>
          </cell>
          <cell r="B119" t="str">
            <v xml:space="preserve">    Euronota XLI ATS (9%)</v>
          </cell>
          <cell r="S119">
            <v>0</v>
          </cell>
          <cell r="T119">
            <v>0</v>
          </cell>
          <cell r="U119">
            <v>93.284000000000006</v>
          </cell>
          <cell r="V119">
            <v>163</v>
          </cell>
          <cell r="W119">
            <v>159.80000000000001</v>
          </cell>
          <cell r="X119">
            <v>148.99</v>
          </cell>
          <cell r="Y119">
            <v>142.72</v>
          </cell>
          <cell r="Z119">
            <v>140.85</v>
          </cell>
          <cell r="AA119">
            <v>139.9</v>
          </cell>
          <cell r="AB119">
            <v>134.613</v>
          </cell>
          <cell r="AC119">
            <v>137.61099999999999</v>
          </cell>
          <cell r="AD119">
            <v>147.85400000000001</v>
          </cell>
          <cell r="AE119">
            <v>148.97399999999999</v>
          </cell>
          <cell r="AF119">
            <v>136.767</v>
          </cell>
          <cell r="AG119">
            <v>130.357</v>
          </cell>
          <cell r="AH119">
            <v>135.6</v>
          </cell>
          <cell r="AI119">
            <v>128.24600000000001</v>
          </cell>
          <cell r="AJ119">
            <v>121.53100000000001</v>
          </cell>
          <cell r="AK119">
            <v>119.789</v>
          </cell>
          <cell r="AL119">
            <v>111.589</v>
          </cell>
          <cell r="AM119">
            <v>118.239</v>
          </cell>
          <cell r="AN119">
            <v>112.755971</v>
          </cell>
          <cell r="AO119">
            <v>0</v>
          </cell>
          <cell r="AP119">
            <v>0</v>
          </cell>
          <cell r="AQ119">
            <v>0</v>
          </cell>
          <cell r="AR119">
            <v>0</v>
          </cell>
          <cell r="AS119">
            <v>0</v>
          </cell>
          <cell r="AT119">
            <v>0</v>
          </cell>
          <cell r="AU119">
            <v>0</v>
          </cell>
        </row>
        <row r="120">
          <cell r="A120" t="str">
            <v>EL/JPY-42</v>
          </cell>
          <cell r="B120" t="str">
            <v xml:space="preserve">    Euronota XLII Y (7.4%)</v>
          </cell>
          <cell r="S120">
            <v>0</v>
          </cell>
          <cell r="T120">
            <v>0</v>
          </cell>
          <cell r="U120">
            <v>72.978999999999999</v>
          </cell>
          <cell r="V120">
            <v>71.7</v>
          </cell>
          <cell r="W120">
            <v>69</v>
          </cell>
          <cell r="X120">
            <v>65.260000000000005</v>
          </cell>
          <cell r="Y120">
            <v>69.78</v>
          </cell>
          <cell r="Z120">
            <v>66</v>
          </cell>
          <cell r="AA120">
            <v>61.49</v>
          </cell>
          <cell r="AB120">
            <v>60.033000000000001</v>
          </cell>
          <cell r="AC120">
            <v>57.781999999999996</v>
          </cell>
          <cell r="AD120">
            <v>58.58</v>
          </cell>
          <cell r="AE120">
            <v>69.486999999999995</v>
          </cell>
          <cell r="AF120">
            <v>67.367999999999995</v>
          </cell>
          <cell r="AG120">
            <v>66.236000000000004</v>
          </cell>
          <cell r="AH120">
            <v>75.2</v>
          </cell>
          <cell r="AI120">
            <v>78.516000000000005</v>
          </cell>
          <cell r="AJ120">
            <v>77.790999999999997</v>
          </cell>
          <cell r="AK120">
            <v>75.287000000000006</v>
          </cell>
          <cell r="AL120">
            <v>73.930000000000007</v>
          </cell>
          <cell r="AM120">
            <v>69.570999999999998</v>
          </cell>
          <cell r="AN120">
            <v>63.481986999999997</v>
          </cell>
          <cell r="AO120">
            <v>64.117976999999996</v>
          </cell>
          <cell r="AP120">
            <v>66.450701885538663</v>
          </cell>
          <cell r="AQ120">
            <v>66.450701885538663</v>
          </cell>
          <cell r="AR120">
            <v>60.943094385617428</v>
          </cell>
          <cell r="AS120">
            <v>60.391031931758135</v>
          </cell>
          <cell r="AT120">
            <v>66.627800449737649</v>
          </cell>
          <cell r="AU120">
            <v>65.773246731891803</v>
          </cell>
        </row>
        <row r="121">
          <cell r="A121" t="str">
            <v>EL/JPY-43</v>
          </cell>
          <cell r="B121" t="str">
            <v xml:space="preserve">    Euronota XLIII Y (5.5%)</v>
          </cell>
          <cell r="S121">
            <v>0</v>
          </cell>
          <cell r="T121">
            <v>0</v>
          </cell>
          <cell r="U121">
            <v>821.01800000000003</v>
          </cell>
          <cell r="V121">
            <v>806.1</v>
          </cell>
          <cell r="W121">
            <v>776.3</v>
          </cell>
          <cell r="X121">
            <v>734.21</v>
          </cell>
          <cell r="Y121">
            <v>785.06</v>
          </cell>
          <cell r="Z121">
            <v>742.51</v>
          </cell>
          <cell r="AA121">
            <v>691.78</v>
          </cell>
          <cell r="AB121">
            <v>675.37099999999998</v>
          </cell>
          <cell r="AC121">
            <v>650.05399999999997</v>
          </cell>
          <cell r="AD121">
            <v>659.09900000000005</v>
          </cell>
          <cell r="AE121">
            <v>781.72500000000002</v>
          </cell>
          <cell r="AF121">
            <v>757.89499999999998</v>
          </cell>
          <cell r="AG121">
            <v>745.15599999999995</v>
          </cell>
          <cell r="AH121">
            <v>846.3</v>
          </cell>
          <cell r="AI121">
            <v>883.30600000000004</v>
          </cell>
          <cell r="AJ121">
            <v>875.14599999999996</v>
          </cell>
          <cell r="AK121">
            <v>846.97900000000004</v>
          </cell>
          <cell r="AL121">
            <v>831.71600000000001</v>
          </cell>
          <cell r="AM121">
            <v>782.67700000000002</v>
          </cell>
          <cell r="AN121">
            <v>0</v>
          </cell>
          <cell r="AO121">
            <v>0</v>
          </cell>
          <cell r="AP121">
            <v>0</v>
          </cell>
          <cell r="AQ121">
            <v>0</v>
          </cell>
          <cell r="AR121">
            <v>0</v>
          </cell>
          <cell r="AS121">
            <v>0</v>
          </cell>
          <cell r="AT121">
            <v>0</v>
          </cell>
          <cell r="AU121">
            <v>0</v>
          </cell>
        </row>
        <row r="122">
          <cell r="A122" t="str">
            <v>EL/DEM-44</v>
          </cell>
          <cell r="B122" t="str">
            <v xml:space="preserve">    Euronota XLIV DM (11.75%)</v>
          </cell>
          <cell r="S122">
            <v>0</v>
          </cell>
          <cell r="T122">
            <v>0</v>
          </cell>
          <cell r="U122">
            <v>655.995</v>
          </cell>
          <cell r="V122">
            <v>654.70000000000005</v>
          </cell>
          <cell r="W122">
            <v>642.20000000000005</v>
          </cell>
          <cell r="X122">
            <v>598.79999999999995</v>
          </cell>
          <cell r="Y122">
            <v>573.26</v>
          </cell>
          <cell r="Z122">
            <v>566.05999999999995</v>
          </cell>
          <cell r="AA122">
            <v>561.79</v>
          </cell>
          <cell r="AB122">
            <v>540.71500000000003</v>
          </cell>
          <cell r="AC122">
            <v>553.25</v>
          </cell>
          <cell r="AD122">
            <v>594.67200000000003</v>
          </cell>
          <cell r="AE122">
            <v>598.79999999999995</v>
          </cell>
          <cell r="AF122">
            <v>549.84299999999996</v>
          </cell>
          <cell r="AG122">
            <v>524.08199999999999</v>
          </cell>
          <cell r="AH122">
            <v>545.29999999999995</v>
          </cell>
          <cell r="AI122">
            <v>515.59</v>
          </cell>
          <cell r="AJ122">
            <v>488.59100000000001</v>
          </cell>
          <cell r="AK122">
            <v>481.58800000000002</v>
          </cell>
          <cell r="AL122">
            <v>448.62</v>
          </cell>
          <cell r="AM122">
            <v>475.35500000000002</v>
          </cell>
          <cell r="AN122">
            <v>453.313132</v>
          </cell>
          <cell r="AO122">
            <v>434.70035600000006</v>
          </cell>
          <cell r="AP122">
            <v>468.81705548946798</v>
          </cell>
          <cell r="AQ122">
            <v>468.81705548946798</v>
          </cell>
          <cell r="AR122">
            <v>448.5409992937274</v>
          </cell>
          <cell r="AS122">
            <v>447.16799564994977</v>
          </cell>
          <cell r="AT122">
            <v>505.22912140655785</v>
          </cell>
          <cell r="AU122">
            <v>503.68622765710853</v>
          </cell>
        </row>
        <row r="123">
          <cell r="A123" t="str">
            <v>EL/DEM-45</v>
          </cell>
          <cell r="B123" t="str">
            <v xml:space="preserve">    Euronota XLV DM (7%)</v>
          </cell>
          <cell r="S123">
            <v>0</v>
          </cell>
          <cell r="T123">
            <v>0</v>
          </cell>
          <cell r="U123">
            <v>327.99700000000001</v>
          </cell>
          <cell r="V123">
            <v>327.39999999999998</v>
          </cell>
          <cell r="W123">
            <v>321.10000000000002</v>
          </cell>
          <cell r="X123">
            <v>299.39999999999998</v>
          </cell>
          <cell r="Y123">
            <v>286.63</v>
          </cell>
          <cell r="Z123">
            <v>283.02999999999997</v>
          </cell>
          <cell r="AA123">
            <v>280.89999999999998</v>
          </cell>
          <cell r="AB123">
            <v>270.35700000000003</v>
          </cell>
          <cell r="AC123">
            <v>276.625</v>
          </cell>
          <cell r="AD123">
            <v>297.33600000000001</v>
          </cell>
          <cell r="AE123">
            <v>299.39999999999998</v>
          </cell>
          <cell r="AF123">
            <v>274.92200000000003</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row>
        <row r="124">
          <cell r="A124" t="str">
            <v>EL/JPY-46</v>
          </cell>
          <cell r="B124" t="str">
            <v xml:space="preserve">    Euronota XLVI Y (7.4%)</v>
          </cell>
          <cell r="S124">
            <v>0</v>
          </cell>
          <cell r="T124">
            <v>0</v>
          </cell>
          <cell r="U124">
            <v>63.9</v>
          </cell>
          <cell r="V124">
            <v>62.7</v>
          </cell>
          <cell r="W124">
            <v>60.4</v>
          </cell>
          <cell r="X124">
            <v>65.260000000000005</v>
          </cell>
          <cell r="Y124">
            <v>61.06</v>
          </cell>
          <cell r="Z124">
            <v>57.75</v>
          </cell>
          <cell r="AA124">
            <v>53.8</v>
          </cell>
          <cell r="AB124">
            <v>52.527999999999999</v>
          </cell>
          <cell r="AC124">
            <v>50.558999999999997</v>
          </cell>
          <cell r="AD124">
            <v>51.26</v>
          </cell>
          <cell r="AE124">
            <v>60.8</v>
          </cell>
          <cell r="AF124">
            <v>58.996000000000002</v>
          </cell>
          <cell r="AG124">
            <v>57.957000000000001</v>
          </cell>
          <cell r="AH124">
            <v>65.8</v>
          </cell>
          <cell r="AI124">
            <v>68.701999999999998</v>
          </cell>
          <cell r="AJ124">
            <v>68.066999999999993</v>
          </cell>
          <cell r="AK124">
            <v>65.876000000000005</v>
          </cell>
          <cell r="AL124">
            <v>64.688999999999993</v>
          </cell>
          <cell r="AM124">
            <v>60.875</v>
          </cell>
          <cell r="AN124">
            <v>55.546739000000002</v>
          </cell>
          <cell r="AO124">
            <v>56.103230000000003</v>
          </cell>
          <cell r="AP124">
            <v>58.144364149846332</v>
          </cell>
          <cell r="AQ124">
            <v>58.144364149846332</v>
          </cell>
          <cell r="AR124">
            <v>53.32520758741525</v>
          </cell>
          <cell r="AS124">
            <v>52.842152940288365</v>
          </cell>
          <cell r="AT124">
            <v>58.299325393520455</v>
          </cell>
          <cell r="AU124">
            <v>57.551590890405329</v>
          </cell>
        </row>
        <row r="125">
          <cell r="A125" t="str">
            <v>EL/ITL-47</v>
          </cell>
          <cell r="B125" t="str">
            <v xml:space="preserve">    Euronota XLVII LIT (11%)</v>
          </cell>
          <cell r="S125">
            <v>0</v>
          </cell>
          <cell r="T125">
            <v>0</v>
          </cell>
          <cell r="U125">
            <v>228.02</v>
          </cell>
          <cell r="V125">
            <v>229.7</v>
          </cell>
          <cell r="W125">
            <v>228.7</v>
          </cell>
          <cell r="X125">
            <v>209.8</v>
          </cell>
          <cell r="Y125">
            <v>205.62</v>
          </cell>
          <cell r="Z125">
            <v>202.7</v>
          </cell>
          <cell r="AA125">
            <v>200.01</v>
          </cell>
          <cell r="AB125">
            <v>191.98</v>
          </cell>
          <cell r="AC125">
            <v>196.35499999999999</v>
          </cell>
          <cell r="AD125">
            <v>210.33799999999999</v>
          </cell>
          <cell r="AE125">
            <v>211.68899999999999</v>
          </cell>
          <cell r="AF125">
            <v>194.38900000000001</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EL/NLG-48</v>
          </cell>
          <cell r="B126" t="str">
            <v xml:space="preserve">    Euronota XLVIII FH (7.625%)</v>
          </cell>
          <cell r="S126">
            <v>0</v>
          </cell>
          <cell r="T126">
            <v>0</v>
          </cell>
          <cell r="U126">
            <v>0</v>
          </cell>
          <cell r="V126">
            <v>146</v>
          </cell>
          <cell r="W126">
            <v>143</v>
          </cell>
          <cell r="X126">
            <v>133.07</v>
          </cell>
          <cell r="Y126">
            <v>127.33</v>
          </cell>
          <cell r="Z126">
            <v>125.61</v>
          </cell>
          <cell r="AA126">
            <v>124.613</v>
          </cell>
          <cell r="AB126">
            <v>119.938</v>
          </cell>
          <cell r="AC126">
            <v>122.687</v>
          </cell>
          <cell r="AD126">
            <v>131.86199999999999</v>
          </cell>
          <cell r="AE126">
            <v>132.887</v>
          </cell>
          <cell r="AF126">
            <v>121.999</v>
          </cell>
          <cell r="AG126">
            <v>116.279</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EL/LIB-49</v>
          </cell>
          <cell r="B127" t="str">
            <v xml:space="preserve">    Euronota XLIX LIB (11.5%)</v>
          </cell>
          <cell r="S127">
            <v>0</v>
          </cell>
          <cell r="T127">
            <v>0</v>
          </cell>
          <cell r="U127">
            <v>0</v>
          </cell>
          <cell r="V127">
            <v>156.5</v>
          </cell>
          <cell r="W127">
            <v>169.1</v>
          </cell>
          <cell r="X127">
            <v>164.9</v>
          </cell>
          <cell r="Y127">
            <v>166.56</v>
          </cell>
          <cell r="Z127">
            <v>161.4</v>
          </cell>
          <cell r="AA127">
            <v>167.58</v>
          </cell>
          <cell r="AB127">
            <v>167.52</v>
          </cell>
          <cell r="AC127">
            <v>166.81899999999999</v>
          </cell>
          <cell r="AD127">
            <v>170.3</v>
          </cell>
          <cell r="AE127">
            <v>168.24</v>
          </cell>
          <cell r="AF127">
            <v>161.22</v>
          </cell>
          <cell r="AG127">
            <v>157.47</v>
          </cell>
          <cell r="AH127">
            <v>164.6</v>
          </cell>
          <cell r="AI127">
            <v>161.6</v>
          </cell>
          <cell r="AJ127">
            <v>159.36000000000001</v>
          </cell>
          <cell r="AK127">
            <v>151.529</v>
          </cell>
          <cell r="AL127">
            <v>147.536</v>
          </cell>
          <cell r="AM127">
            <v>148.898</v>
          </cell>
          <cell r="AN127">
            <v>142.55167499999999</v>
          </cell>
          <cell r="AO127">
            <v>141.60996400000002</v>
          </cell>
          <cell r="AP127">
            <v>0</v>
          </cell>
          <cell r="AQ127">
            <v>0</v>
          </cell>
          <cell r="AR127">
            <v>0</v>
          </cell>
          <cell r="AS127">
            <v>0</v>
          </cell>
          <cell r="AT127">
            <v>0</v>
          </cell>
          <cell r="AU127">
            <v>0</v>
          </cell>
        </row>
        <row r="128">
          <cell r="A128" t="str">
            <v>EL/USD-50</v>
          </cell>
          <cell r="B128" t="str">
            <v xml:space="preserve">    Euronota L (Libor + 270 p.b.)</v>
          </cell>
          <cell r="S128">
            <v>0</v>
          </cell>
          <cell r="T128">
            <v>0</v>
          </cell>
          <cell r="U128">
            <v>0</v>
          </cell>
          <cell r="V128">
            <v>500</v>
          </cell>
          <cell r="W128">
            <v>500</v>
          </cell>
          <cell r="X128">
            <v>500</v>
          </cell>
          <cell r="Y128">
            <v>500</v>
          </cell>
          <cell r="Z128">
            <v>500</v>
          </cell>
          <cell r="AA128">
            <v>500</v>
          </cell>
          <cell r="AB128">
            <v>500</v>
          </cell>
          <cell r="AC128">
            <v>500</v>
          </cell>
          <cell r="AD128">
            <v>500</v>
          </cell>
          <cell r="AE128">
            <v>500</v>
          </cell>
          <cell r="AF128">
            <v>500</v>
          </cell>
          <cell r="AG128">
            <v>500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A129" t="str">
            <v>EL/DEM-51</v>
          </cell>
          <cell r="B129" t="str">
            <v xml:space="preserve">    Euronota LI DM (9%)</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223.001</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EL/DEM-52</v>
          </cell>
          <cell r="B130" t="str">
            <v xml:space="preserve">    Euronota LII DM (12%)</v>
          </cell>
          <cell r="S130">
            <v>0</v>
          </cell>
          <cell r="T130">
            <v>0</v>
          </cell>
          <cell r="U130">
            <v>0</v>
          </cell>
          <cell r="V130">
            <v>245.5</v>
          </cell>
          <cell r="W130">
            <v>240.8</v>
          </cell>
          <cell r="X130">
            <v>224.55</v>
          </cell>
          <cell r="Y130">
            <v>214.97</v>
          </cell>
          <cell r="Z130">
            <v>212.27</v>
          </cell>
          <cell r="AA130">
            <v>210.67</v>
          </cell>
          <cell r="AB130">
            <v>202.768</v>
          </cell>
          <cell r="AC130">
            <v>207.46799999999999</v>
          </cell>
          <cell r="AD130">
            <v>223</v>
          </cell>
          <cell r="AE130">
            <v>224.55</v>
          </cell>
          <cell r="AF130">
            <v>206.191</v>
          </cell>
          <cell r="AG130">
            <v>196.53100000000001</v>
          </cell>
          <cell r="AH130">
            <v>204.5</v>
          </cell>
          <cell r="AI130">
            <v>193.34</v>
          </cell>
          <cell r="AJ130">
            <v>183.22200000000001</v>
          </cell>
          <cell r="AK130">
            <v>180.595</v>
          </cell>
          <cell r="AL130">
            <v>168.232</v>
          </cell>
          <cell r="AM130">
            <v>178.25800000000001</v>
          </cell>
          <cell r="AN130">
            <v>169.992424</v>
          </cell>
          <cell r="AO130">
            <v>163.01263399999999</v>
          </cell>
          <cell r="AP130">
            <v>175.80639580855049</v>
          </cell>
          <cell r="AQ130">
            <v>175.80639580855049</v>
          </cell>
          <cell r="AR130">
            <v>168.20287473514779</v>
          </cell>
          <cell r="AS130">
            <v>167.68799836873117</v>
          </cell>
          <cell r="AT130">
            <v>189.46092052745919</v>
          </cell>
          <cell r="AU130">
            <v>188.88233537141571</v>
          </cell>
        </row>
        <row r="131">
          <cell r="A131" t="str">
            <v>EL/ITL-53</v>
          </cell>
          <cell r="B131" t="str">
            <v xml:space="preserve">    Euronota LIII LIT (11%)</v>
          </cell>
          <cell r="S131">
            <v>0</v>
          </cell>
          <cell r="T131">
            <v>0</v>
          </cell>
          <cell r="U131">
            <v>0</v>
          </cell>
          <cell r="V131">
            <v>0</v>
          </cell>
          <cell r="W131">
            <v>326.7</v>
          </cell>
          <cell r="X131">
            <v>299.81</v>
          </cell>
          <cell r="Y131">
            <v>293.75</v>
          </cell>
          <cell r="Z131">
            <v>289.57</v>
          </cell>
          <cell r="AA131">
            <v>285.73</v>
          </cell>
          <cell r="AB131">
            <v>274.25799999999998</v>
          </cell>
          <cell r="AC131">
            <v>280.50799999999998</v>
          </cell>
          <cell r="AD131">
            <v>300.48</v>
          </cell>
          <cell r="AE131">
            <v>302.41300000000001</v>
          </cell>
          <cell r="AF131">
            <v>277.69900000000001</v>
          </cell>
          <cell r="AG131">
            <v>264.685</v>
          </cell>
          <cell r="AH131">
            <v>275.39999999999998</v>
          </cell>
          <cell r="AI131">
            <v>260.39</v>
          </cell>
          <cell r="AJ131">
            <v>246.76400000000001</v>
          </cell>
          <cell r="AK131">
            <v>243.226</v>
          </cell>
          <cell r="AL131">
            <v>226.57599999999999</v>
          </cell>
          <cell r="AM131">
            <v>240.07900000000001</v>
          </cell>
          <cell r="AN131">
            <v>228.94622699999999</v>
          </cell>
          <cell r="AO131">
            <v>219.545827</v>
          </cell>
          <cell r="AP131">
            <v>236.77649449653288</v>
          </cell>
          <cell r="AQ131">
            <v>236.77649449653288</v>
          </cell>
          <cell r="AR131">
            <v>226.53605262378136</v>
          </cell>
          <cell r="AS131">
            <v>225.84261994422502</v>
          </cell>
          <cell r="AT131">
            <v>255.16645732810505</v>
          </cell>
          <cell r="AU131">
            <v>254.38719980593308</v>
          </cell>
        </row>
        <row r="132">
          <cell r="A132" t="str">
            <v>EL/JPY-54</v>
          </cell>
          <cell r="B132" t="str">
            <v xml:space="preserve">    Euronota LIV Y (6%)</v>
          </cell>
          <cell r="S132">
            <v>0</v>
          </cell>
          <cell r="T132">
            <v>0</v>
          </cell>
          <cell r="U132">
            <v>0</v>
          </cell>
          <cell r="V132">
            <v>0</v>
          </cell>
          <cell r="W132">
            <v>431.3</v>
          </cell>
          <cell r="X132">
            <v>407.89</v>
          </cell>
          <cell r="Y132">
            <v>436.14</v>
          </cell>
          <cell r="Z132">
            <v>412.5</v>
          </cell>
          <cell r="AA132">
            <v>384.32</v>
          </cell>
          <cell r="AB132">
            <v>375.20600000000002</v>
          </cell>
          <cell r="AC132">
            <v>361.14100000000002</v>
          </cell>
          <cell r="AD132">
            <v>366.16</v>
          </cell>
          <cell r="AE132">
            <v>434.29199999999997</v>
          </cell>
          <cell r="AF132">
            <v>421.053</v>
          </cell>
          <cell r="AG132">
            <v>413.976</v>
          </cell>
          <cell r="AH132">
            <v>470.2</v>
          </cell>
          <cell r="AI132">
            <v>490.72500000000002</v>
          </cell>
          <cell r="AJ132">
            <v>486.19200000000001</v>
          </cell>
          <cell r="AK132">
            <v>470.54399999999998</v>
          </cell>
          <cell r="AL132">
            <v>462.065</v>
          </cell>
          <cell r="AM132">
            <v>434.82</v>
          </cell>
          <cell r="AN132">
            <v>396.76241900000002</v>
          </cell>
          <cell r="AO132">
            <v>400.73735700000003</v>
          </cell>
          <cell r="AP132">
            <v>415.31688678461666</v>
          </cell>
          <cell r="AQ132">
            <v>415.31688678461666</v>
          </cell>
          <cell r="AR132">
            <v>380.8943399101089</v>
          </cell>
          <cell r="AS132">
            <v>377.44394957348834</v>
          </cell>
          <cell r="AT132">
            <v>416.42375281086032</v>
          </cell>
          <cell r="AU132">
            <v>411.08279207432378</v>
          </cell>
        </row>
        <row r="133">
          <cell r="A133" t="str">
            <v>EL/DEM-55</v>
          </cell>
          <cell r="B133" t="str">
            <v xml:space="preserve">    Euronota LV DM (11.75%)</v>
          </cell>
          <cell r="S133">
            <v>0</v>
          </cell>
          <cell r="T133">
            <v>0</v>
          </cell>
          <cell r="U133">
            <v>0</v>
          </cell>
          <cell r="V133">
            <v>0</v>
          </cell>
          <cell r="W133">
            <v>321.10000000000002</v>
          </cell>
          <cell r="X133">
            <v>299.39999999999998</v>
          </cell>
          <cell r="Y133">
            <v>286.63</v>
          </cell>
          <cell r="Z133">
            <v>283.02999999999997</v>
          </cell>
          <cell r="AA133">
            <v>280.89999999999998</v>
          </cell>
          <cell r="AB133">
            <v>270.35700000000003</v>
          </cell>
          <cell r="AC133">
            <v>276.625</v>
          </cell>
          <cell r="AD133">
            <v>297.33600000000001</v>
          </cell>
          <cell r="AE133">
            <v>299.39999999999998</v>
          </cell>
          <cell r="AF133">
            <v>274.92200000000003</v>
          </cell>
          <cell r="AG133">
            <v>262.041</v>
          </cell>
          <cell r="AH133">
            <v>272.60000000000002</v>
          </cell>
          <cell r="AI133">
            <v>257.79000000000002</v>
          </cell>
          <cell r="AJ133">
            <v>244.29599999999999</v>
          </cell>
          <cell r="AK133">
            <v>240.79400000000001</v>
          </cell>
          <cell r="AL133">
            <v>224.31</v>
          </cell>
          <cell r="AM133">
            <v>237.678</v>
          </cell>
          <cell r="AN133">
            <v>226.656566</v>
          </cell>
          <cell r="AO133">
            <v>217.35017800000003</v>
          </cell>
          <cell r="AP133">
            <v>234.40852774473399</v>
          </cell>
          <cell r="AQ133">
            <v>234.40852774473399</v>
          </cell>
          <cell r="AR133">
            <v>224.2704996468637</v>
          </cell>
          <cell r="AS133">
            <v>223.58399782497489</v>
          </cell>
          <cell r="AT133">
            <v>252.61456070327893</v>
          </cell>
          <cell r="AU133">
            <v>251.84311382855427</v>
          </cell>
        </row>
        <row r="134">
          <cell r="A134" t="str">
            <v>EL/FRS-56</v>
          </cell>
          <cell r="B134" t="str">
            <v xml:space="preserve">    Euronota LVI Chf (7%)</v>
          </cell>
          <cell r="S134">
            <v>0</v>
          </cell>
          <cell r="T134">
            <v>0</v>
          </cell>
          <cell r="U134">
            <v>0</v>
          </cell>
          <cell r="V134">
            <v>0</v>
          </cell>
          <cell r="W134">
            <v>148</v>
          </cell>
          <cell r="X134">
            <v>138.71</v>
          </cell>
          <cell r="Y134">
            <v>136.87</v>
          </cell>
          <cell r="Z134">
            <v>137.61000000000001</v>
          </cell>
          <cell r="AA134">
            <v>138.79</v>
          </cell>
          <cell r="AB134">
            <v>131.285</v>
          </cell>
          <cell r="AC134">
            <v>131.76900000000001</v>
          </cell>
          <cell r="AD134">
            <v>143.47200000000001</v>
          </cell>
          <cell r="AE134">
            <v>220.42599999999999</v>
          </cell>
          <cell r="AF134">
            <v>201.93899999999999</v>
          </cell>
          <cell r="AG134">
            <v>191.48500000000001</v>
          </cell>
          <cell r="AH134">
            <v>200.1</v>
          </cell>
          <cell r="AI134">
            <v>188.584</v>
          </cell>
          <cell r="AJ134">
            <v>180.22300000000001</v>
          </cell>
          <cell r="AK134">
            <v>183.79</v>
          </cell>
          <cell r="AL134">
            <v>173.61099999999999</v>
          </cell>
          <cell r="AM134">
            <v>183.20599999999999</v>
          </cell>
          <cell r="AN134">
            <v>174.165457</v>
          </cell>
          <cell r="AO134">
            <v>167.17748699999999</v>
          </cell>
          <cell r="AP134">
            <v>185.33390992771976</v>
          </cell>
          <cell r="AQ134">
            <v>185.33390992771976</v>
          </cell>
          <cell r="AR134">
            <v>178.91221374045801</v>
          </cell>
          <cell r="AS134">
            <v>179.00829405095772</v>
          </cell>
          <cell r="AT134">
            <v>201.80277142472758</v>
          </cell>
          <cell r="AU134">
            <v>202.3335806299319</v>
          </cell>
        </row>
        <row r="135">
          <cell r="A135" t="str">
            <v>EL/ARP-57</v>
          </cell>
          <cell r="B135" t="str">
            <v xml:space="preserve">    Euronota LVII $ (8.75%)</v>
          </cell>
          <cell r="S135">
            <v>0</v>
          </cell>
          <cell r="T135">
            <v>0</v>
          </cell>
          <cell r="U135">
            <v>0</v>
          </cell>
          <cell r="V135">
            <v>0</v>
          </cell>
          <cell r="W135">
            <v>250</v>
          </cell>
          <cell r="X135">
            <v>250</v>
          </cell>
          <cell r="Y135">
            <v>250</v>
          </cell>
          <cell r="Z135">
            <v>250</v>
          </cell>
          <cell r="AA135">
            <v>250</v>
          </cell>
          <cell r="AB135">
            <v>250</v>
          </cell>
          <cell r="AC135">
            <v>250</v>
          </cell>
          <cell r="AD135">
            <v>250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A136" t="str">
            <v>EL/JPY-58</v>
          </cell>
          <cell r="B136" t="str">
            <v xml:space="preserve">    Euronota LVIII Y (5%) Samurai</v>
          </cell>
          <cell r="S136">
            <v>0</v>
          </cell>
          <cell r="T136">
            <v>0</v>
          </cell>
          <cell r="U136">
            <v>0</v>
          </cell>
          <cell r="V136">
            <v>0</v>
          </cell>
          <cell r="W136">
            <v>431.3</v>
          </cell>
          <cell r="X136">
            <v>407.89</v>
          </cell>
          <cell r="Y136">
            <v>436.14</v>
          </cell>
          <cell r="Z136">
            <v>412.51</v>
          </cell>
          <cell r="AA136">
            <v>384.31</v>
          </cell>
          <cell r="AB136">
            <v>375.20600000000002</v>
          </cell>
          <cell r="AC136">
            <v>361.14100000000002</v>
          </cell>
          <cell r="AD136">
            <v>366.16</v>
          </cell>
          <cell r="AE136">
            <v>434.29199999999997</v>
          </cell>
          <cell r="AF136">
            <v>421.053</v>
          </cell>
          <cell r="AG136">
            <v>413.976</v>
          </cell>
          <cell r="AH136">
            <v>470.2</v>
          </cell>
          <cell r="AI136">
            <v>490.72500000000002</v>
          </cell>
          <cell r="AJ136">
            <v>486.19200000000001</v>
          </cell>
          <cell r="AK136">
            <v>470.54399999999998</v>
          </cell>
          <cell r="AL136">
            <v>462.065</v>
          </cell>
          <cell r="AM136">
            <v>434.82</v>
          </cell>
          <cell r="AN136">
            <v>396.76241900000002</v>
          </cell>
          <cell r="AO136">
            <v>400.73735700000003</v>
          </cell>
          <cell r="AP136">
            <v>415.31688678461666</v>
          </cell>
          <cell r="AQ136">
            <v>415.31688678461666</v>
          </cell>
          <cell r="AR136">
            <v>380.8943399101089</v>
          </cell>
          <cell r="AS136">
            <v>377.44394957348834</v>
          </cell>
          <cell r="AT136">
            <v>416.42375281086032</v>
          </cell>
          <cell r="AU136">
            <v>411.08279207432378</v>
          </cell>
        </row>
        <row r="137">
          <cell r="A137" t="str">
            <v>EL/DEM-59</v>
          </cell>
          <cell r="B137" t="str">
            <v xml:space="preserve">    Euronota LIX DM (8.5%)</v>
          </cell>
          <cell r="S137">
            <v>0</v>
          </cell>
          <cell r="T137">
            <v>0</v>
          </cell>
          <cell r="U137">
            <v>0</v>
          </cell>
          <cell r="V137">
            <v>0</v>
          </cell>
          <cell r="W137">
            <v>642.20000000000005</v>
          </cell>
          <cell r="X137">
            <v>598.79999999999995</v>
          </cell>
          <cell r="Y137">
            <v>573.26</v>
          </cell>
          <cell r="Z137">
            <v>566.05999999999995</v>
          </cell>
          <cell r="AA137">
            <v>561.79</v>
          </cell>
          <cell r="AB137">
            <v>540.71500000000003</v>
          </cell>
          <cell r="AC137">
            <v>553.25</v>
          </cell>
          <cell r="AD137">
            <v>594.67200000000003</v>
          </cell>
          <cell r="AE137">
            <v>598.79999999999995</v>
          </cell>
          <cell r="AF137">
            <v>549.84299999999996</v>
          </cell>
          <cell r="AG137">
            <v>524.08199999999999</v>
          </cell>
          <cell r="AH137">
            <v>545.29999999999995</v>
          </cell>
          <cell r="AI137">
            <v>515.59</v>
          </cell>
          <cell r="AJ137">
            <v>488.59100000000001</v>
          </cell>
          <cell r="AK137">
            <v>481.58800000000002</v>
          </cell>
          <cell r="AL137">
            <v>448.62</v>
          </cell>
          <cell r="AM137">
            <v>475.35500000000002</v>
          </cell>
          <cell r="AN137">
            <v>453.313132</v>
          </cell>
          <cell r="AO137">
            <v>434.70035600000006</v>
          </cell>
          <cell r="AP137">
            <v>468.81705548946798</v>
          </cell>
          <cell r="AQ137">
            <v>468.81705548946798</v>
          </cell>
          <cell r="AR137">
            <v>448.5409992937274</v>
          </cell>
          <cell r="AS137">
            <v>447.16799564994977</v>
          </cell>
          <cell r="AT137">
            <v>505.22912140655785</v>
          </cell>
          <cell r="AU137">
            <v>503.68622765710853</v>
          </cell>
        </row>
        <row r="138">
          <cell r="A138" t="str">
            <v>EL/ITL-60</v>
          </cell>
          <cell r="B138" t="str">
            <v xml:space="preserve">    Euronota LX LIT (10%)</v>
          </cell>
          <cell r="S138">
            <v>0</v>
          </cell>
          <cell r="T138">
            <v>0</v>
          </cell>
          <cell r="U138">
            <v>0</v>
          </cell>
          <cell r="V138">
            <v>0</v>
          </cell>
          <cell r="W138">
            <v>0</v>
          </cell>
          <cell r="X138">
            <v>359.77</v>
          </cell>
          <cell r="Y138">
            <v>352.5</v>
          </cell>
          <cell r="Z138">
            <v>347.48</v>
          </cell>
          <cell r="AA138">
            <v>342.87</v>
          </cell>
          <cell r="AB138">
            <v>329.10899999999998</v>
          </cell>
          <cell r="AC138">
            <v>336.60899999999998</v>
          </cell>
          <cell r="AD138">
            <v>360.57</v>
          </cell>
          <cell r="AE138">
            <v>362.89499999999998</v>
          </cell>
          <cell r="AF138">
            <v>333.23899999999998</v>
          </cell>
          <cell r="AG138">
            <v>317.62200000000001</v>
          </cell>
          <cell r="AH138">
            <v>330.5</v>
          </cell>
          <cell r="AI138">
            <v>312.47000000000003</v>
          </cell>
          <cell r="AJ138">
            <v>296.11599999999999</v>
          </cell>
          <cell r="AK138">
            <v>291.87200000000001</v>
          </cell>
          <cell r="AL138">
            <v>271.89100000000002</v>
          </cell>
          <cell r="AM138">
            <v>288.09399999999999</v>
          </cell>
          <cell r="AN138">
            <v>274.73547300000001</v>
          </cell>
          <cell r="AO138">
            <v>263.454993</v>
          </cell>
          <cell r="AP138">
            <v>284.13179339583945</v>
          </cell>
          <cell r="AQ138">
            <v>284.13179339583945</v>
          </cell>
          <cell r="AR138">
            <v>271.84326314853763</v>
          </cell>
          <cell r="AS138">
            <v>271.01114393307</v>
          </cell>
          <cell r="AT138">
            <v>306.19974879372609</v>
          </cell>
          <cell r="AU138">
            <v>305.26463976711972</v>
          </cell>
        </row>
        <row r="139">
          <cell r="A139" t="str">
            <v>EL/ARP-61</v>
          </cell>
          <cell r="B139" t="str">
            <v xml:space="preserve">    Euronota LXI $ (11.75%)-2007</v>
          </cell>
          <cell r="S139">
            <v>0</v>
          </cell>
          <cell r="T139">
            <v>0</v>
          </cell>
          <cell r="U139">
            <v>0</v>
          </cell>
          <cell r="V139">
            <v>0</v>
          </cell>
          <cell r="W139">
            <v>0</v>
          </cell>
          <cell r="X139">
            <v>500</v>
          </cell>
          <cell r="Y139">
            <v>500</v>
          </cell>
          <cell r="Z139">
            <v>500</v>
          </cell>
          <cell r="AA139">
            <v>500</v>
          </cell>
          <cell r="AB139">
            <v>500</v>
          </cell>
          <cell r="AC139">
            <v>500</v>
          </cell>
          <cell r="AD139">
            <v>500</v>
          </cell>
          <cell r="AE139">
            <v>500</v>
          </cell>
          <cell r="AF139">
            <v>500</v>
          </cell>
          <cell r="AG139">
            <v>500</v>
          </cell>
          <cell r="AH139">
            <v>500</v>
          </cell>
          <cell r="AI139">
            <v>500</v>
          </cell>
          <cell r="AJ139">
            <v>500</v>
          </cell>
          <cell r="AK139">
            <v>500</v>
          </cell>
          <cell r="AL139">
            <v>500</v>
          </cell>
          <cell r="AM139">
            <v>500</v>
          </cell>
          <cell r="AN139">
            <v>403.64</v>
          </cell>
          <cell r="AO139">
            <v>80.260000000000005</v>
          </cell>
          <cell r="AP139">
            <v>80.260000000000005</v>
          </cell>
          <cell r="AQ139">
            <v>80.260000000000005</v>
          </cell>
          <cell r="AR139">
            <v>16.860628999999999</v>
          </cell>
          <cell r="AS139">
            <v>5.8140099999999997</v>
          </cell>
          <cell r="AT139">
            <v>4.4370076315789477</v>
          </cell>
          <cell r="AU139">
            <v>4.4961677333333334</v>
          </cell>
        </row>
        <row r="140">
          <cell r="A140" t="str">
            <v>EL/DEM-62</v>
          </cell>
          <cell r="B140" t="str">
            <v xml:space="preserve">    Euronota LXII DM (7,07%)</v>
          </cell>
          <cell r="S140">
            <v>0</v>
          </cell>
          <cell r="T140">
            <v>0</v>
          </cell>
          <cell r="U140">
            <v>0</v>
          </cell>
          <cell r="V140">
            <v>0</v>
          </cell>
          <cell r="W140">
            <v>0</v>
          </cell>
          <cell r="X140">
            <v>898.2</v>
          </cell>
          <cell r="Y140">
            <v>859.89</v>
          </cell>
          <cell r="Z140">
            <v>849.09</v>
          </cell>
          <cell r="AA140">
            <v>842.69</v>
          </cell>
          <cell r="AB140">
            <v>811.07299999999998</v>
          </cell>
          <cell r="AC140">
            <v>829.875</v>
          </cell>
          <cell r="AD140">
            <v>892</v>
          </cell>
          <cell r="AE140">
            <v>898.2</v>
          </cell>
          <cell r="AF140">
            <v>824.76499999999999</v>
          </cell>
          <cell r="AG140">
            <v>786.12199999999996</v>
          </cell>
          <cell r="AH140">
            <v>817.9</v>
          </cell>
          <cell r="AI140">
            <v>773.39</v>
          </cell>
          <cell r="AJ140">
            <v>732.88699999999994</v>
          </cell>
          <cell r="AK140">
            <v>722.38099999999997</v>
          </cell>
          <cell r="AL140">
            <v>672.93</v>
          </cell>
          <cell r="AM140">
            <v>713.03300000000002</v>
          </cell>
          <cell r="AN140">
            <v>679.969697</v>
          </cell>
          <cell r="AO140">
            <v>652.05053399999997</v>
          </cell>
          <cell r="AP140">
            <v>703.22558323420196</v>
          </cell>
          <cell r="AQ140">
            <v>703.22558323420196</v>
          </cell>
          <cell r="AR140">
            <v>672.81149894059115</v>
          </cell>
          <cell r="AS140">
            <v>670.75199347492469</v>
          </cell>
          <cell r="AT140">
            <v>757.84368210983678</v>
          </cell>
          <cell r="AU140">
            <v>755.52934148566283</v>
          </cell>
        </row>
        <row r="141">
          <cell r="A141" t="str">
            <v>EL/ATS-63</v>
          </cell>
          <cell r="B141" t="str">
            <v xml:space="preserve">    Euronota LXIII ATS (7%)</v>
          </cell>
          <cell r="S141">
            <v>0</v>
          </cell>
          <cell r="T141">
            <v>0</v>
          </cell>
          <cell r="U141">
            <v>0</v>
          </cell>
          <cell r="V141">
            <v>0</v>
          </cell>
          <cell r="W141">
            <v>0</v>
          </cell>
          <cell r="X141">
            <v>0</v>
          </cell>
          <cell r="Y141">
            <v>81.56</v>
          </cell>
          <cell r="Z141">
            <v>80.486000000000004</v>
          </cell>
          <cell r="AA141">
            <v>79.944999999999993</v>
          </cell>
          <cell r="AB141">
            <v>76.921000000000006</v>
          </cell>
          <cell r="AC141">
            <v>78.634</v>
          </cell>
          <cell r="AD141">
            <v>84.48</v>
          </cell>
          <cell r="AE141">
            <v>85.12</v>
          </cell>
          <cell r="AF141">
            <v>78.152000000000001</v>
          </cell>
          <cell r="AG141">
            <v>74.489999999999995</v>
          </cell>
          <cell r="AH141">
            <v>77.5</v>
          </cell>
          <cell r="AI141">
            <v>73.283000000000001</v>
          </cell>
          <cell r="AJ141">
            <v>69.445999999999998</v>
          </cell>
          <cell r="AK141">
            <v>68.450999999999993</v>
          </cell>
          <cell r="AL141">
            <v>63.765000000000001</v>
          </cell>
          <cell r="AM141">
            <v>67.564999999999998</v>
          </cell>
          <cell r="AN141">
            <v>64.431983000000002</v>
          </cell>
          <cell r="AO141">
            <v>61.786442999999998</v>
          </cell>
          <cell r="AP141">
            <v>66.635645552473804</v>
          </cell>
          <cell r="AQ141">
            <v>66.635645552473804</v>
          </cell>
          <cell r="AR141">
            <v>63.753692454482731</v>
          </cell>
          <cell r="AS141">
            <v>63.558539671365487</v>
          </cell>
          <cell r="AT141">
            <v>71.811098893649486</v>
          </cell>
          <cell r="AU141">
            <v>71.59179560885994</v>
          </cell>
        </row>
        <row r="142">
          <cell r="A142" t="str">
            <v>EL/ESP-64</v>
          </cell>
          <cell r="B142" t="str">
            <v xml:space="preserve">    Euronota LXIV Matador Ptas (7,5%)</v>
          </cell>
          <cell r="S142">
            <v>0</v>
          </cell>
          <cell r="T142">
            <v>0</v>
          </cell>
          <cell r="U142">
            <v>0</v>
          </cell>
          <cell r="V142">
            <v>0</v>
          </cell>
          <cell r="W142">
            <v>0</v>
          </cell>
          <cell r="X142">
            <v>0</v>
          </cell>
          <cell r="Y142">
            <v>135.66999999999999</v>
          </cell>
          <cell r="Z142">
            <v>134.02000000000001</v>
          </cell>
          <cell r="AA142">
            <v>132.63399999999999</v>
          </cell>
          <cell r="AB142">
            <v>128.196</v>
          </cell>
          <cell r="AC142">
            <v>130.22499999999999</v>
          </cell>
          <cell r="AD142">
            <v>139.86000000000001</v>
          </cell>
          <cell r="AE142">
            <v>140.548</v>
          </cell>
          <cell r="AF142">
            <v>129.26599999999999</v>
          </cell>
          <cell r="AG142">
            <v>123.206</v>
          </cell>
          <cell r="AH142">
            <v>128.19999999999999</v>
          </cell>
          <cell r="AI142">
            <v>121.212</v>
          </cell>
          <cell r="AJ142">
            <v>114.863</v>
          </cell>
          <cell r="AK142">
            <v>113.21899999999999</v>
          </cell>
          <cell r="AL142">
            <v>105.468</v>
          </cell>
          <cell r="AM142">
            <v>111.754</v>
          </cell>
          <cell r="AN142">
            <v>106.571878</v>
          </cell>
          <cell r="AO142">
            <v>102.19609799999999</v>
          </cell>
          <cell r="AP142">
            <v>110.21678153000403</v>
          </cell>
          <cell r="AQ142">
            <v>110.21678153000403</v>
          </cell>
          <cell r="AR142">
            <v>105.44997084308307</v>
          </cell>
          <cell r="AS142">
            <v>105.1271841815126</v>
          </cell>
          <cell r="AT142">
            <v>0</v>
          </cell>
          <cell r="AU142">
            <v>0</v>
          </cell>
        </row>
        <row r="143">
          <cell r="A143" t="str">
            <v>EL/JPY-65</v>
          </cell>
          <cell r="B143" t="str">
            <v xml:space="preserve">    Euronota LXV Y (4,4%)</v>
          </cell>
          <cell r="S143">
            <v>0</v>
          </cell>
          <cell r="T143">
            <v>0</v>
          </cell>
          <cell r="U143">
            <v>0</v>
          </cell>
          <cell r="V143">
            <v>0</v>
          </cell>
          <cell r="W143">
            <v>0</v>
          </cell>
          <cell r="X143">
            <v>0</v>
          </cell>
          <cell r="Y143">
            <v>436.14</v>
          </cell>
          <cell r="Z143">
            <v>412.5</v>
          </cell>
          <cell r="AA143">
            <v>384.32</v>
          </cell>
          <cell r="AB143">
            <v>375.20600000000002</v>
          </cell>
          <cell r="AC143">
            <v>361.14100000000002</v>
          </cell>
          <cell r="AD143">
            <v>366.16</v>
          </cell>
          <cell r="AE143">
            <v>434.29199999999997</v>
          </cell>
          <cell r="AF143">
            <v>421.053</v>
          </cell>
          <cell r="AG143">
            <v>413.976</v>
          </cell>
          <cell r="AH143">
            <v>470.2</v>
          </cell>
          <cell r="AI143">
            <v>490.72500000000002</v>
          </cell>
          <cell r="AJ143">
            <v>486.19200000000001</v>
          </cell>
          <cell r="AK143">
            <v>470.54399999999998</v>
          </cell>
          <cell r="AL143">
            <v>462.065</v>
          </cell>
          <cell r="AM143">
            <v>434.82</v>
          </cell>
          <cell r="AN143">
            <v>396.76241900000002</v>
          </cell>
          <cell r="AO143">
            <v>400.73735700000003</v>
          </cell>
          <cell r="AP143">
            <v>415.31688678461666</v>
          </cell>
          <cell r="AQ143">
            <v>415.31688678461666</v>
          </cell>
          <cell r="AR143">
            <v>380.8943399101089</v>
          </cell>
          <cell r="AS143">
            <v>377.44394957348834</v>
          </cell>
          <cell r="AT143">
            <v>416.42375281086032</v>
          </cell>
          <cell r="AU143">
            <v>411.08279207432378</v>
          </cell>
        </row>
        <row r="144">
          <cell r="A144" t="str">
            <v>EL/ITL-66</v>
          </cell>
          <cell r="B144" t="str">
            <v xml:space="preserve">    Euronota LXVI LIT (8,52%)</v>
          </cell>
          <cell r="S144">
            <v>0</v>
          </cell>
          <cell r="T144">
            <v>0</v>
          </cell>
          <cell r="U144">
            <v>0</v>
          </cell>
          <cell r="V144">
            <v>0</v>
          </cell>
          <cell r="W144">
            <v>0</v>
          </cell>
          <cell r="X144">
            <v>0</v>
          </cell>
          <cell r="Y144">
            <v>293.75</v>
          </cell>
          <cell r="Z144">
            <v>289.57</v>
          </cell>
          <cell r="AA144">
            <v>285.73</v>
          </cell>
          <cell r="AB144">
            <v>274.25799999999998</v>
          </cell>
          <cell r="AC144">
            <v>280.50799999999998</v>
          </cell>
          <cell r="AD144">
            <v>300.48099999999999</v>
          </cell>
          <cell r="AE144">
            <v>302.41300000000001</v>
          </cell>
          <cell r="AF144">
            <v>277.69900000000001</v>
          </cell>
          <cell r="AG144">
            <v>264.685</v>
          </cell>
          <cell r="AH144">
            <v>275.39999999999998</v>
          </cell>
          <cell r="AI144">
            <v>260.39</v>
          </cell>
          <cell r="AJ144">
            <v>246.76400000000001</v>
          </cell>
          <cell r="AK144">
            <v>243.226</v>
          </cell>
          <cell r="AL144">
            <v>226.57599999999999</v>
          </cell>
          <cell r="AM144">
            <v>240.07900000000001</v>
          </cell>
          <cell r="AN144">
            <v>228.94622699999999</v>
          </cell>
          <cell r="AO144">
            <v>219.545827</v>
          </cell>
          <cell r="AP144">
            <v>236.77649449653288</v>
          </cell>
          <cell r="AQ144">
            <v>236.77649449653288</v>
          </cell>
          <cell r="AR144">
            <v>226.53605262378136</v>
          </cell>
          <cell r="AS144">
            <v>225.84261994422502</v>
          </cell>
          <cell r="AT144">
            <v>255.16645732810505</v>
          </cell>
          <cell r="AU144">
            <v>254.38719980593308</v>
          </cell>
        </row>
        <row r="145">
          <cell r="A145" t="str">
            <v>EL/LIB-67</v>
          </cell>
          <cell r="B145" t="str">
            <v xml:space="preserve">    Euronota LXVII LIB (10%)</v>
          </cell>
          <cell r="S145">
            <v>0</v>
          </cell>
          <cell r="T145">
            <v>0</v>
          </cell>
          <cell r="U145">
            <v>0</v>
          </cell>
          <cell r="V145">
            <v>0</v>
          </cell>
          <cell r="W145">
            <v>0</v>
          </cell>
          <cell r="X145">
            <v>0</v>
          </cell>
          <cell r="Y145">
            <v>333.12</v>
          </cell>
          <cell r="Z145">
            <v>322.8</v>
          </cell>
          <cell r="AA145">
            <v>335.16</v>
          </cell>
          <cell r="AB145">
            <v>335.04199999999997</v>
          </cell>
          <cell r="AC145">
            <v>333.63900000000001</v>
          </cell>
          <cell r="AD145">
            <v>340.59899999999999</v>
          </cell>
          <cell r="AE145">
            <v>336.47899999999998</v>
          </cell>
          <cell r="AF145">
            <v>322.44</v>
          </cell>
          <cell r="AG145">
            <v>314.94099999999997</v>
          </cell>
          <cell r="AH145">
            <v>329.2</v>
          </cell>
          <cell r="AI145">
            <v>323.2</v>
          </cell>
          <cell r="AJ145">
            <v>318.72000000000003</v>
          </cell>
          <cell r="AK145">
            <v>303.05799999999999</v>
          </cell>
          <cell r="AL145">
            <v>295.072</v>
          </cell>
          <cell r="AM145">
            <v>297.79599999999999</v>
          </cell>
          <cell r="AN145">
            <v>285.10334999999998</v>
          </cell>
          <cell r="AO145">
            <v>283.21992700000004</v>
          </cell>
          <cell r="AP145">
            <v>295.59562518474729</v>
          </cell>
          <cell r="AQ145">
            <v>295.59562518474729</v>
          </cell>
          <cell r="AR145">
            <v>289.72910328842534</v>
          </cell>
          <cell r="AS145">
            <v>284.6975088967971</v>
          </cell>
          <cell r="AT145">
            <v>306.18493570116351</v>
          </cell>
          <cell r="AU145">
            <v>312.98904538341156</v>
          </cell>
        </row>
        <row r="146">
          <cell r="A146" t="str">
            <v>EL/ARP-68</v>
          </cell>
          <cell r="B146" t="str">
            <v xml:space="preserve">    Euronota LXVIII $ (8,75%)-2002</v>
          </cell>
          <cell r="S146">
            <v>0</v>
          </cell>
          <cell r="T146">
            <v>0</v>
          </cell>
          <cell r="U146">
            <v>0</v>
          </cell>
          <cell r="V146">
            <v>0</v>
          </cell>
          <cell r="W146">
            <v>0</v>
          </cell>
          <cell r="X146">
            <v>0</v>
          </cell>
          <cell r="Y146">
            <v>0</v>
          </cell>
          <cell r="Z146">
            <v>500</v>
          </cell>
          <cell r="AA146">
            <v>500</v>
          </cell>
          <cell r="AB146">
            <v>500</v>
          </cell>
          <cell r="AC146">
            <v>500</v>
          </cell>
          <cell r="AD146">
            <v>500</v>
          </cell>
          <cell r="AE146">
            <v>500</v>
          </cell>
          <cell r="AF146">
            <v>500</v>
          </cell>
          <cell r="AG146">
            <v>482.85</v>
          </cell>
          <cell r="AH146">
            <v>482.85</v>
          </cell>
          <cell r="AI146">
            <v>482.85</v>
          </cell>
          <cell r="AJ146">
            <v>427.78</v>
          </cell>
          <cell r="AK146">
            <v>427.78</v>
          </cell>
          <cell r="AL146">
            <v>427.78</v>
          </cell>
          <cell r="AM146">
            <v>427.78</v>
          </cell>
          <cell r="AN146">
            <v>270.10000000000002</v>
          </cell>
          <cell r="AO146">
            <v>112.9325</v>
          </cell>
          <cell r="AP146">
            <v>112.9325</v>
          </cell>
          <cell r="AQ146">
            <v>112.9325</v>
          </cell>
          <cell r="AR146">
            <v>65.168699430000004</v>
          </cell>
          <cell r="AS146">
            <v>22.471965320689659</v>
          </cell>
          <cell r="AT146">
            <v>17.149657744736842</v>
          </cell>
          <cell r="AU146">
            <v>0</v>
          </cell>
        </row>
        <row r="147">
          <cell r="A147" t="str">
            <v>EL/ITL-69</v>
          </cell>
          <cell r="B147" t="str">
            <v xml:space="preserve">    Euronota LXIX LIT Swap Can. 8,34%</v>
          </cell>
          <cell r="S147">
            <v>0</v>
          </cell>
          <cell r="T147">
            <v>0</v>
          </cell>
          <cell r="U147">
            <v>0</v>
          </cell>
          <cell r="V147">
            <v>0</v>
          </cell>
          <cell r="W147">
            <v>0</v>
          </cell>
          <cell r="X147">
            <v>0</v>
          </cell>
          <cell r="Y147">
            <v>0</v>
          </cell>
          <cell r="Z147">
            <v>439.11</v>
          </cell>
          <cell r="AA147">
            <v>439.11</v>
          </cell>
          <cell r="AB147">
            <v>439.11</v>
          </cell>
          <cell r="AC147">
            <v>439.11</v>
          </cell>
          <cell r="AD147">
            <v>439.11</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EL/ITL-70</v>
          </cell>
          <cell r="B148" t="str">
            <v xml:space="preserve">    Euronota LXX LIT (9,25%)</v>
          </cell>
          <cell r="S148">
            <v>0</v>
          </cell>
          <cell r="T148">
            <v>0</v>
          </cell>
          <cell r="U148">
            <v>0</v>
          </cell>
          <cell r="V148">
            <v>0</v>
          </cell>
          <cell r="W148">
            <v>0</v>
          </cell>
          <cell r="X148">
            <v>0</v>
          </cell>
          <cell r="Y148">
            <v>0</v>
          </cell>
          <cell r="Z148">
            <v>0</v>
          </cell>
          <cell r="AA148">
            <v>214.29</v>
          </cell>
          <cell r="AB148">
            <v>205.69300000000001</v>
          </cell>
          <cell r="AC148">
            <v>210.381</v>
          </cell>
          <cell r="AD148">
            <v>450.72</v>
          </cell>
          <cell r="AE148">
            <v>453.61900000000003</v>
          </cell>
          <cell r="AF148">
            <v>416.54899999999998</v>
          </cell>
          <cell r="AG148">
            <v>397.02699999999999</v>
          </cell>
          <cell r="AH148">
            <v>413.1</v>
          </cell>
          <cell r="AI148">
            <v>390.59</v>
          </cell>
          <cell r="AJ148">
            <v>370.14600000000002</v>
          </cell>
          <cell r="AK148">
            <v>364.839</v>
          </cell>
          <cell r="AL148">
            <v>339.86399999999998</v>
          </cell>
          <cell r="AM148">
            <v>360.11799999999999</v>
          </cell>
          <cell r="AN148">
            <v>343.41934099999997</v>
          </cell>
          <cell r="AO148">
            <v>329.31874099999999</v>
          </cell>
          <cell r="AP148">
            <v>355.1647417447993</v>
          </cell>
          <cell r="AQ148">
            <v>355.1647417447993</v>
          </cell>
          <cell r="AR148">
            <v>339.80407893567207</v>
          </cell>
          <cell r="AS148">
            <v>338.76392991633753</v>
          </cell>
          <cell r="AT148">
            <v>382.74968599215759</v>
          </cell>
          <cell r="AU148">
            <v>381.58079970889963</v>
          </cell>
        </row>
        <row r="149">
          <cell r="A149" t="str">
            <v>EL/ITL-71</v>
          </cell>
          <cell r="B149" t="str">
            <v xml:space="preserve">    Euronota LXXI LIT (9% y 7%)</v>
          </cell>
          <cell r="S149">
            <v>0</v>
          </cell>
          <cell r="T149">
            <v>0</v>
          </cell>
          <cell r="U149">
            <v>0</v>
          </cell>
          <cell r="V149">
            <v>0</v>
          </cell>
          <cell r="W149">
            <v>0</v>
          </cell>
          <cell r="X149">
            <v>0</v>
          </cell>
          <cell r="Y149">
            <v>0</v>
          </cell>
          <cell r="Z149">
            <v>0</v>
          </cell>
          <cell r="AA149">
            <v>428.59500000000003</v>
          </cell>
          <cell r="AB149">
            <v>411.387</v>
          </cell>
          <cell r="AC149">
            <v>420.762</v>
          </cell>
          <cell r="AD149">
            <v>225.36</v>
          </cell>
          <cell r="AE149">
            <v>226.809</v>
          </cell>
          <cell r="AF149">
            <v>208.274</v>
          </cell>
          <cell r="AG149">
            <v>198.51400000000001</v>
          </cell>
          <cell r="AH149">
            <v>206.6</v>
          </cell>
          <cell r="AI149">
            <v>195.29</v>
          </cell>
          <cell r="AJ149">
            <v>185.07300000000001</v>
          </cell>
          <cell r="AK149">
            <v>182.42</v>
          </cell>
          <cell r="AL149">
            <v>169.93199999999999</v>
          </cell>
          <cell r="AM149">
            <v>180.059</v>
          </cell>
          <cell r="AN149">
            <v>171.70966999999999</v>
          </cell>
          <cell r="AO149">
            <v>164.65937</v>
          </cell>
          <cell r="AP149">
            <v>177.58237087239965</v>
          </cell>
          <cell r="AQ149">
            <v>177.58237087239965</v>
          </cell>
          <cell r="AR149">
            <v>169.90203946783603</v>
          </cell>
          <cell r="AS149">
            <v>169.38196495816877</v>
          </cell>
          <cell r="AT149">
            <v>191.3748429960788</v>
          </cell>
          <cell r="AU149">
            <v>190.79039985444982</v>
          </cell>
        </row>
        <row r="150">
          <cell r="A150" t="str">
            <v>EL/DEM-72</v>
          </cell>
          <cell r="B150" t="str">
            <v xml:space="preserve">    Euronota LXXII DM (8%)</v>
          </cell>
          <cell r="S150">
            <v>0</v>
          </cell>
          <cell r="T150">
            <v>0</v>
          </cell>
          <cell r="U150">
            <v>0</v>
          </cell>
          <cell r="V150">
            <v>0</v>
          </cell>
          <cell r="W150">
            <v>0</v>
          </cell>
          <cell r="X150">
            <v>0</v>
          </cell>
          <cell r="Y150">
            <v>0</v>
          </cell>
          <cell r="Z150">
            <v>0</v>
          </cell>
          <cell r="AA150">
            <v>561.79</v>
          </cell>
          <cell r="AB150">
            <v>540.71500000000003</v>
          </cell>
          <cell r="AC150">
            <v>553.25</v>
          </cell>
          <cell r="AD150">
            <v>594.67200000000003</v>
          </cell>
          <cell r="AE150">
            <v>598.79999999999995</v>
          </cell>
          <cell r="AF150">
            <v>549.84299999999996</v>
          </cell>
          <cell r="AG150">
            <v>524.08199999999999</v>
          </cell>
          <cell r="AH150">
            <v>545.29999999999995</v>
          </cell>
          <cell r="AI150">
            <v>515.59</v>
          </cell>
          <cell r="AJ150">
            <v>488.59100000000001</v>
          </cell>
          <cell r="AK150">
            <v>481.58800000000002</v>
          </cell>
          <cell r="AL150">
            <v>448.62</v>
          </cell>
          <cell r="AM150">
            <v>475.35500000000002</v>
          </cell>
          <cell r="AN150">
            <v>453.313132</v>
          </cell>
          <cell r="AO150">
            <v>434.70035600000006</v>
          </cell>
          <cell r="AP150">
            <v>468.81705548946798</v>
          </cell>
          <cell r="AQ150">
            <v>468.81705548946798</v>
          </cell>
          <cell r="AR150">
            <v>448.5409992937274</v>
          </cell>
          <cell r="AS150">
            <v>447.16799564994977</v>
          </cell>
          <cell r="AT150">
            <v>505.22912140655785</v>
          </cell>
          <cell r="AU150">
            <v>503.68622765710853</v>
          </cell>
        </row>
        <row r="151">
          <cell r="A151" t="str">
            <v>EL/ITL-73</v>
          </cell>
          <cell r="B151" t="str">
            <v xml:space="preserve">    Euronota LXXIII LIT (8%)</v>
          </cell>
          <cell r="S151">
            <v>0</v>
          </cell>
          <cell r="T151">
            <v>0</v>
          </cell>
          <cell r="U151">
            <v>0</v>
          </cell>
          <cell r="V151">
            <v>0</v>
          </cell>
          <cell r="W151">
            <v>0</v>
          </cell>
          <cell r="X151">
            <v>0</v>
          </cell>
          <cell r="Y151">
            <v>0</v>
          </cell>
          <cell r="Z151">
            <v>0</v>
          </cell>
          <cell r="AA151">
            <v>171.44</v>
          </cell>
          <cell r="AB151">
            <v>164.554</v>
          </cell>
          <cell r="AC151">
            <v>168.304</v>
          </cell>
          <cell r="AD151">
            <v>180.28</v>
          </cell>
          <cell r="AE151">
            <v>181.44800000000001</v>
          </cell>
          <cell r="AF151">
            <v>166.619</v>
          </cell>
          <cell r="AG151">
            <v>158.81100000000001</v>
          </cell>
          <cell r="AH151">
            <v>165.2</v>
          </cell>
          <cell r="AI151">
            <v>156.22999999999999</v>
          </cell>
          <cell r="AJ151">
            <v>148.05799999999999</v>
          </cell>
          <cell r="AK151">
            <v>145.93600000000001</v>
          </cell>
          <cell r="AL151">
            <v>135.94499999999999</v>
          </cell>
          <cell r="AM151">
            <v>0</v>
          </cell>
          <cell r="AN151">
            <v>0</v>
          </cell>
          <cell r="AO151">
            <v>0</v>
          </cell>
          <cell r="AP151">
            <v>0</v>
          </cell>
          <cell r="AQ151">
            <v>0</v>
          </cell>
          <cell r="AR151">
            <v>0</v>
          </cell>
          <cell r="AS151">
            <v>0</v>
          </cell>
          <cell r="AT151">
            <v>0</v>
          </cell>
          <cell r="AU151">
            <v>0</v>
          </cell>
        </row>
        <row r="152">
          <cell r="A152" t="str">
            <v>EL/USD-74</v>
          </cell>
          <cell r="B152" t="str">
            <v xml:space="preserve">    Euronota LXXIV (Spread ajustable)</v>
          </cell>
          <cell r="S152">
            <v>0</v>
          </cell>
          <cell r="T152">
            <v>0</v>
          </cell>
          <cell r="U152">
            <v>0</v>
          </cell>
          <cell r="V152">
            <v>0</v>
          </cell>
          <cell r="W152">
            <v>0</v>
          </cell>
          <cell r="X152">
            <v>0</v>
          </cell>
          <cell r="Y152">
            <v>0</v>
          </cell>
          <cell r="Z152">
            <v>0</v>
          </cell>
          <cell r="AA152">
            <v>500</v>
          </cell>
          <cell r="AB152">
            <v>500</v>
          </cell>
          <cell r="AC152">
            <v>500</v>
          </cell>
          <cell r="AD152">
            <v>500</v>
          </cell>
          <cell r="AE152">
            <v>500</v>
          </cell>
          <cell r="AF152">
            <v>500</v>
          </cell>
          <cell r="AG152">
            <v>500</v>
          </cell>
          <cell r="AH152">
            <v>500</v>
          </cell>
          <cell r="AI152">
            <v>500</v>
          </cell>
          <cell r="AJ152">
            <v>310.89400000000001</v>
          </cell>
          <cell r="AK152">
            <v>310.89400000000001</v>
          </cell>
          <cell r="AL152">
            <v>310.89400000000001</v>
          </cell>
          <cell r="AM152">
            <v>310.89400000000001</v>
          </cell>
          <cell r="AN152">
            <v>153.24199999999999</v>
          </cell>
          <cell r="AO152">
            <v>134.876</v>
          </cell>
          <cell r="AP152">
            <v>134.876</v>
          </cell>
          <cell r="AQ152">
            <v>134.876</v>
          </cell>
          <cell r="AR152">
            <v>130.303483</v>
          </cell>
          <cell r="AS152">
            <v>130.303483</v>
          </cell>
          <cell r="AT152">
            <v>130.303483</v>
          </cell>
          <cell r="AU152">
            <v>130.303483</v>
          </cell>
        </row>
        <row r="153">
          <cell r="A153" t="str">
            <v>EL/EUR-75</v>
          </cell>
          <cell r="B153" t="str">
            <v xml:space="preserve">    Euronota LXXV Euro (8,75%)</v>
          </cell>
          <cell r="S153">
            <v>0</v>
          </cell>
          <cell r="T153">
            <v>0</v>
          </cell>
          <cell r="U153">
            <v>0</v>
          </cell>
          <cell r="V153">
            <v>0</v>
          </cell>
          <cell r="W153">
            <v>0</v>
          </cell>
          <cell r="X153">
            <v>0</v>
          </cell>
          <cell r="Y153">
            <v>0</v>
          </cell>
          <cell r="Z153">
            <v>0</v>
          </cell>
          <cell r="AA153">
            <v>0</v>
          </cell>
          <cell r="AB153">
            <v>430.76</v>
          </cell>
          <cell r="AC153">
            <v>438.03899999999999</v>
          </cell>
          <cell r="AD153">
            <v>467.798</v>
          </cell>
          <cell r="AE153">
            <v>470.32299999999998</v>
          </cell>
          <cell r="AF153">
            <v>428.36200000000002</v>
          </cell>
          <cell r="AG153">
            <v>411.59899999999999</v>
          </cell>
          <cell r="AH153">
            <v>638</v>
          </cell>
          <cell r="AI153">
            <v>601.61800000000005</v>
          </cell>
          <cell r="AJ153">
            <v>573.42200000000003</v>
          </cell>
          <cell r="AK153">
            <v>565.14200000000005</v>
          </cell>
          <cell r="AL153">
            <v>526.45399999999995</v>
          </cell>
          <cell r="AM153">
            <v>557.82799999999997</v>
          </cell>
          <cell r="AN153">
            <v>531.96205299999997</v>
          </cell>
          <cell r="AO153">
            <v>510.11999900000001</v>
          </cell>
          <cell r="AP153">
            <v>550.15587749862459</v>
          </cell>
          <cell r="AQ153">
            <v>550.15587749862459</v>
          </cell>
          <cell r="AR153">
            <v>526.36196157557686</v>
          </cell>
          <cell r="AS153">
            <v>524.75074339688649</v>
          </cell>
          <cell r="AT153">
            <v>592.88537549407113</v>
          </cell>
          <cell r="AU153">
            <v>591.07477095852641</v>
          </cell>
        </row>
        <row r="154">
          <cell r="A154" t="str">
            <v>EL/DEM-76</v>
          </cell>
          <cell r="B154" t="str">
            <v xml:space="preserve">    Euronota LXXVI DM (11% y 8%)</v>
          </cell>
          <cell r="S154">
            <v>0</v>
          </cell>
          <cell r="T154">
            <v>0</v>
          </cell>
          <cell r="U154">
            <v>0</v>
          </cell>
          <cell r="V154">
            <v>0</v>
          </cell>
          <cell r="W154">
            <v>0</v>
          </cell>
          <cell r="X154">
            <v>0</v>
          </cell>
          <cell r="Y154">
            <v>0</v>
          </cell>
          <cell r="Z154">
            <v>0</v>
          </cell>
          <cell r="AA154">
            <v>0</v>
          </cell>
          <cell r="AB154">
            <v>811.07299999999998</v>
          </cell>
          <cell r="AC154">
            <v>829.875</v>
          </cell>
          <cell r="AD154">
            <v>892.00800000000004</v>
          </cell>
          <cell r="AE154">
            <v>898.2</v>
          </cell>
          <cell r="AF154">
            <v>824.76499999999999</v>
          </cell>
          <cell r="AG154">
            <v>786.12199999999996</v>
          </cell>
          <cell r="AH154">
            <v>817.9</v>
          </cell>
          <cell r="AI154">
            <v>769</v>
          </cell>
          <cell r="AJ154">
            <v>732.96500000000003</v>
          </cell>
          <cell r="AK154">
            <v>722.38099999999997</v>
          </cell>
          <cell r="AL154">
            <v>672.93</v>
          </cell>
          <cell r="AM154">
            <v>713.03300000000002</v>
          </cell>
          <cell r="AN154">
            <v>679.969697</v>
          </cell>
          <cell r="AO154">
            <v>652.05053399999997</v>
          </cell>
          <cell r="AP154">
            <v>703.22558408215662</v>
          </cell>
          <cell r="AQ154">
            <v>703.22558408215662</v>
          </cell>
          <cell r="AR154">
            <v>672.81149399070091</v>
          </cell>
          <cell r="AS154">
            <v>670.75198705614832</v>
          </cell>
          <cell r="AT154">
            <v>757.84369762845847</v>
          </cell>
          <cell r="AU154">
            <v>755.52932913013501</v>
          </cell>
        </row>
        <row r="155">
          <cell r="A155" t="str">
            <v>EL/ITL-77</v>
          </cell>
          <cell r="B155" t="str">
            <v xml:space="preserve">    Euronota LXXVII LIT (10,375% y 8%)</v>
          </cell>
          <cell r="S155">
            <v>0</v>
          </cell>
          <cell r="T155">
            <v>0</v>
          </cell>
          <cell r="U155">
            <v>0</v>
          </cell>
          <cell r="V155">
            <v>0</v>
          </cell>
          <cell r="W155">
            <v>0</v>
          </cell>
          <cell r="X155">
            <v>0</v>
          </cell>
          <cell r="Y155">
            <v>0</v>
          </cell>
          <cell r="Z155">
            <v>0</v>
          </cell>
          <cell r="AA155">
            <v>0</v>
          </cell>
          <cell r="AB155">
            <v>411.387</v>
          </cell>
          <cell r="AC155">
            <v>420.762</v>
          </cell>
          <cell r="AD155">
            <v>450.721</v>
          </cell>
          <cell r="AE155">
            <v>453.61900000000003</v>
          </cell>
          <cell r="AF155">
            <v>416.54899999999998</v>
          </cell>
          <cell r="AG155">
            <v>397.02699999999999</v>
          </cell>
          <cell r="AH155">
            <v>413.1</v>
          </cell>
          <cell r="AI155">
            <v>390.59</v>
          </cell>
          <cell r="AJ155">
            <v>370.14600000000002</v>
          </cell>
          <cell r="AK155">
            <v>364.839</v>
          </cell>
          <cell r="AL155">
            <v>339.86399999999998</v>
          </cell>
          <cell r="AM155">
            <v>360.11799999999999</v>
          </cell>
          <cell r="AN155">
            <v>343.41934099999997</v>
          </cell>
          <cell r="AO155">
            <v>329.31874099999999</v>
          </cell>
          <cell r="AP155">
            <v>355.1647417447993</v>
          </cell>
          <cell r="AQ155">
            <v>355.1647417447993</v>
          </cell>
          <cell r="AR155">
            <v>339.80407893567207</v>
          </cell>
          <cell r="AS155">
            <v>338.76392991633753</v>
          </cell>
          <cell r="AT155">
            <v>382.74968599215759</v>
          </cell>
          <cell r="AU155">
            <v>381.58079970889963</v>
          </cell>
        </row>
        <row r="156">
          <cell r="A156" t="str">
            <v>EL/FRF-78</v>
          </cell>
          <cell r="B156" t="str">
            <v xml:space="preserve">    Euronota LXXVIII FFR (11% y 8%)</v>
          </cell>
          <cell r="S156">
            <v>0</v>
          </cell>
          <cell r="T156">
            <v>0</v>
          </cell>
          <cell r="U156">
            <v>0</v>
          </cell>
          <cell r="V156">
            <v>0</v>
          </cell>
          <cell r="W156">
            <v>0</v>
          </cell>
          <cell r="X156">
            <v>0</v>
          </cell>
          <cell r="Y156">
            <v>0</v>
          </cell>
          <cell r="Z156">
            <v>0</v>
          </cell>
          <cell r="AA156">
            <v>0</v>
          </cell>
          <cell r="AB156">
            <v>0</v>
          </cell>
          <cell r="AC156">
            <v>247.33699999999999</v>
          </cell>
          <cell r="AD156">
            <v>266.04000000000002</v>
          </cell>
          <cell r="AE156">
            <v>267.42700000000002</v>
          </cell>
          <cell r="AF156">
            <v>245.91399999999999</v>
          </cell>
          <cell r="AG156">
            <v>234.39</v>
          </cell>
          <cell r="AH156">
            <v>243.9</v>
          </cell>
          <cell r="AI156">
            <v>229.29</v>
          </cell>
          <cell r="AJ156">
            <v>218.54400000000001</v>
          </cell>
          <cell r="AK156">
            <v>215.38800000000001</v>
          </cell>
          <cell r="AL156">
            <v>200.64400000000001</v>
          </cell>
          <cell r="AM156">
            <v>212.601</v>
          </cell>
          <cell r="AN156">
            <v>201.16154599999999</v>
          </cell>
          <cell r="AO156">
            <v>192.90196900000001</v>
          </cell>
          <cell r="AP156">
            <v>208.04154410416285</v>
          </cell>
          <cell r="AQ156">
            <v>208.04154410416285</v>
          </cell>
          <cell r="AR156">
            <v>199.04387051495746</v>
          </cell>
          <cell r="AS156">
            <v>198.43458807066642</v>
          </cell>
          <cell r="AT156">
            <v>224.19971146245058</v>
          </cell>
          <cell r="AU156">
            <v>223.51503103142551</v>
          </cell>
        </row>
        <row r="157">
          <cell r="A157" t="str">
            <v>EL/NLG-78</v>
          </cell>
          <cell r="B157" t="str">
            <v xml:space="preserve">    Euronota LXXVIII DGU (11% y 8%)</v>
          </cell>
          <cell r="S157">
            <v>0</v>
          </cell>
          <cell r="T157">
            <v>0</v>
          </cell>
          <cell r="U157">
            <v>0</v>
          </cell>
          <cell r="V157">
            <v>0</v>
          </cell>
          <cell r="W157">
            <v>0</v>
          </cell>
          <cell r="X157">
            <v>0</v>
          </cell>
          <cell r="Y157">
            <v>0</v>
          </cell>
          <cell r="Z157">
            <v>0</v>
          </cell>
          <cell r="AA157">
            <v>0</v>
          </cell>
          <cell r="AB157">
            <v>0</v>
          </cell>
          <cell r="AC157">
            <v>245.374</v>
          </cell>
          <cell r="AD157">
            <v>263.63</v>
          </cell>
          <cell r="AE157">
            <v>265.77</v>
          </cell>
          <cell r="AF157">
            <v>243.99799999999999</v>
          </cell>
          <cell r="AG157">
            <v>232.55799999999999</v>
          </cell>
          <cell r="AH157">
            <v>242</v>
          </cell>
          <cell r="AI157">
            <v>227.50200000000001</v>
          </cell>
          <cell r="AJ157">
            <v>216.84</v>
          </cell>
          <cell r="AK157">
            <v>213.709</v>
          </cell>
          <cell r="AL157">
            <v>199.07900000000001</v>
          </cell>
          <cell r="AM157">
            <v>210.94300000000001</v>
          </cell>
          <cell r="AN157">
            <v>202.74273099999999</v>
          </cell>
          <cell r="AO157">
            <v>194.41823099999999</v>
          </cell>
          <cell r="AP157">
            <v>209.67680726205757</v>
          </cell>
          <cell r="AQ157">
            <v>209.67680726205757</v>
          </cell>
          <cell r="AR157">
            <v>200.60840950960613</v>
          </cell>
          <cell r="AS157">
            <v>199.99433793947875</v>
          </cell>
          <cell r="AT157">
            <v>225.96198221343872</v>
          </cell>
          <cell r="AU157">
            <v>225.27192000788102</v>
          </cell>
        </row>
        <row r="158">
          <cell r="A158" t="str">
            <v>EL/USD-79</v>
          </cell>
          <cell r="B158" t="str">
            <v xml:space="preserve">    Euronota LXXIX Dls. (Glob IV-25bp)</v>
          </cell>
          <cell r="S158">
            <v>0</v>
          </cell>
          <cell r="T158">
            <v>0</v>
          </cell>
          <cell r="U158">
            <v>0</v>
          </cell>
          <cell r="V158">
            <v>0</v>
          </cell>
          <cell r="W158">
            <v>0</v>
          </cell>
          <cell r="X158">
            <v>0</v>
          </cell>
          <cell r="Y158">
            <v>0</v>
          </cell>
          <cell r="Z158">
            <v>0</v>
          </cell>
          <cell r="AA158">
            <v>0</v>
          </cell>
          <cell r="AB158">
            <v>0</v>
          </cell>
          <cell r="AC158">
            <v>1000</v>
          </cell>
          <cell r="AD158">
            <v>1000</v>
          </cell>
          <cell r="AE158">
            <v>1000</v>
          </cell>
          <cell r="AF158">
            <v>1000</v>
          </cell>
          <cell r="AG158">
            <v>1000</v>
          </cell>
          <cell r="AH158">
            <v>1000</v>
          </cell>
          <cell r="AI158">
            <v>1000</v>
          </cell>
          <cell r="AJ158">
            <v>1000</v>
          </cell>
          <cell r="AK158">
            <v>1000</v>
          </cell>
          <cell r="AL158">
            <v>1000</v>
          </cell>
          <cell r="AM158">
            <v>1000</v>
          </cell>
          <cell r="AN158">
            <v>1000</v>
          </cell>
          <cell r="AO158">
            <v>455.51799999999997</v>
          </cell>
          <cell r="AP158">
            <v>455.51799999999997</v>
          </cell>
          <cell r="AQ158">
            <v>455.51799999999997</v>
          </cell>
          <cell r="AR158">
            <v>383.471</v>
          </cell>
          <cell r="AS158">
            <v>383.471</v>
          </cell>
          <cell r="AT158">
            <v>383.471</v>
          </cell>
          <cell r="AU158">
            <v>383.471</v>
          </cell>
        </row>
        <row r="159">
          <cell r="A159" t="str">
            <v>EL/EUR-80</v>
          </cell>
          <cell r="B159" t="str">
            <v xml:space="preserve">    Euronota LXXX Euro (8,125%)</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EL/EUR-81</v>
          </cell>
          <cell r="B160" t="str">
            <v xml:space="preserve">    Euronota LXXXI Euro (6 cup. Fijos)</v>
          </cell>
          <cell r="S160">
            <v>0</v>
          </cell>
          <cell r="T160">
            <v>0</v>
          </cell>
          <cell r="U160">
            <v>0</v>
          </cell>
          <cell r="V160">
            <v>0</v>
          </cell>
          <cell r="W160">
            <v>0</v>
          </cell>
          <cell r="X160">
            <v>0</v>
          </cell>
          <cell r="Y160">
            <v>0</v>
          </cell>
          <cell r="Z160">
            <v>0</v>
          </cell>
          <cell r="AA160">
            <v>0</v>
          </cell>
          <cell r="AB160">
            <v>0</v>
          </cell>
          <cell r="AC160">
            <v>821.32299999999998</v>
          </cell>
          <cell r="AD160">
            <v>877.12099999999998</v>
          </cell>
          <cell r="AE160">
            <v>881.85500000000002</v>
          </cell>
          <cell r="AF160">
            <v>803.178</v>
          </cell>
          <cell r="AG160">
            <v>771.74800000000005</v>
          </cell>
          <cell r="AH160">
            <v>797.5</v>
          </cell>
          <cell r="AI160">
            <v>752.02300000000002</v>
          </cell>
          <cell r="AJ160">
            <v>716.77700000000004</v>
          </cell>
          <cell r="AK160">
            <v>706.428</v>
          </cell>
          <cell r="AL160">
            <v>658.06799999999998</v>
          </cell>
          <cell r="AM160">
            <v>697.28499999999997</v>
          </cell>
          <cell r="AN160">
            <v>664.95256700000004</v>
          </cell>
          <cell r="AO160">
            <v>637.64999799999998</v>
          </cell>
          <cell r="AP160">
            <v>687.69484687328077</v>
          </cell>
          <cell r="AQ160">
            <v>687.69484687328077</v>
          </cell>
          <cell r="AR160">
            <v>657.9524519694711</v>
          </cell>
          <cell r="AS160">
            <v>655.93842924610817</v>
          </cell>
          <cell r="AT160">
            <v>741.10671936758888</v>
          </cell>
          <cell r="AU160">
            <v>738.84346369815796</v>
          </cell>
        </row>
        <row r="161">
          <cell r="A161" t="str">
            <v>EL/DEM-82</v>
          </cell>
          <cell r="B161" t="str">
            <v xml:space="preserve">    Euronota LXXXII DM (8%)</v>
          </cell>
          <cell r="S161">
            <v>0</v>
          </cell>
          <cell r="T161">
            <v>0</v>
          </cell>
          <cell r="U161">
            <v>0</v>
          </cell>
          <cell r="V161">
            <v>0</v>
          </cell>
          <cell r="W161">
            <v>0</v>
          </cell>
          <cell r="X161">
            <v>0</v>
          </cell>
          <cell r="Y161">
            <v>0</v>
          </cell>
          <cell r="Z161">
            <v>0</v>
          </cell>
          <cell r="AA161">
            <v>0</v>
          </cell>
          <cell r="AB161">
            <v>0</v>
          </cell>
          <cell r="AC161">
            <v>0</v>
          </cell>
          <cell r="AD161">
            <v>594.67200000000003</v>
          </cell>
          <cell r="AE161">
            <v>598.79999999999995</v>
          </cell>
          <cell r="AF161">
            <v>549.84299999999996</v>
          </cell>
          <cell r="AG161">
            <v>524.08199999999999</v>
          </cell>
          <cell r="AH161">
            <v>545.29999999999995</v>
          </cell>
          <cell r="AI161">
            <v>512.67100000000005</v>
          </cell>
          <cell r="AJ161">
            <v>488.64299999999997</v>
          </cell>
          <cell r="AK161">
            <v>481.58800000000002</v>
          </cell>
          <cell r="AL161">
            <v>448.62</v>
          </cell>
          <cell r="AM161">
            <v>475.35500000000002</v>
          </cell>
          <cell r="AN161">
            <v>453.313132</v>
          </cell>
          <cell r="AO161">
            <v>434.70035600000006</v>
          </cell>
          <cell r="AP161">
            <v>468.81705574912894</v>
          </cell>
          <cell r="AQ161">
            <v>468.81705574912894</v>
          </cell>
          <cell r="AR161">
            <v>448.54099570137731</v>
          </cell>
          <cell r="AS161">
            <v>447.16799107923742</v>
          </cell>
          <cell r="AT161">
            <v>505.22913142292487</v>
          </cell>
          <cell r="AU161">
            <v>503.68621909171515</v>
          </cell>
        </row>
        <row r="162">
          <cell r="A162" t="str">
            <v>EL/ITL-83</v>
          </cell>
          <cell r="B162" t="str">
            <v xml:space="preserve">    Euronota LXXXIII LIT (LT + 250)</v>
          </cell>
          <cell r="S162">
            <v>0</v>
          </cell>
          <cell r="T162">
            <v>0</v>
          </cell>
          <cell r="U162">
            <v>0</v>
          </cell>
          <cell r="V162">
            <v>0</v>
          </cell>
          <cell r="W162">
            <v>0</v>
          </cell>
          <cell r="X162">
            <v>0</v>
          </cell>
          <cell r="Y162">
            <v>0</v>
          </cell>
          <cell r="Z162">
            <v>0</v>
          </cell>
          <cell r="AA162">
            <v>0</v>
          </cell>
          <cell r="AB162">
            <v>0</v>
          </cell>
          <cell r="AC162">
            <v>0</v>
          </cell>
          <cell r="AD162">
            <v>600.96199999999999</v>
          </cell>
          <cell r="AE162">
            <v>604.82500000000005</v>
          </cell>
          <cell r="AF162">
            <v>555.39800000000002</v>
          </cell>
          <cell r="AG162">
            <v>529.36900000000003</v>
          </cell>
          <cell r="AH162">
            <v>550.79999999999995</v>
          </cell>
          <cell r="AI162">
            <v>520.79</v>
          </cell>
          <cell r="AJ162">
            <v>493.52699999999999</v>
          </cell>
          <cell r="AK162">
            <v>486.45299999999997</v>
          </cell>
          <cell r="AL162">
            <v>453.15199999999999</v>
          </cell>
          <cell r="AM162">
            <v>480.15699999999998</v>
          </cell>
          <cell r="AN162">
            <v>457.89245399999999</v>
          </cell>
          <cell r="AO162">
            <v>439.09165400000001</v>
          </cell>
          <cell r="AP162">
            <v>473.55298899259219</v>
          </cell>
          <cell r="AQ162">
            <v>473.55298899259219</v>
          </cell>
          <cell r="AR162">
            <v>453.07210524710962</v>
          </cell>
          <cell r="AS162">
            <v>451.68523988799836</v>
          </cell>
          <cell r="AT162">
            <v>510.33291465569977</v>
          </cell>
          <cell r="AU162">
            <v>508.77439961135741</v>
          </cell>
        </row>
        <row r="163">
          <cell r="A163" t="str">
            <v>EL/DEM-84</v>
          </cell>
          <cell r="B163" t="str">
            <v xml:space="preserve">    Euronota LXXXIV DM (7,875%)</v>
          </cell>
          <cell r="S163">
            <v>0</v>
          </cell>
          <cell r="T163">
            <v>0</v>
          </cell>
          <cell r="U163">
            <v>0</v>
          </cell>
          <cell r="V163">
            <v>0</v>
          </cell>
          <cell r="W163">
            <v>0</v>
          </cell>
          <cell r="X163">
            <v>0</v>
          </cell>
          <cell r="Y163">
            <v>0</v>
          </cell>
          <cell r="Z163">
            <v>0</v>
          </cell>
          <cell r="AA163">
            <v>0</v>
          </cell>
          <cell r="AB163">
            <v>0</v>
          </cell>
          <cell r="AC163">
            <v>0</v>
          </cell>
          <cell r="AD163">
            <v>446</v>
          </cell>
          <cell r="AE163">
            <v>449.1</v>
          </cell>
          <cell r="AF163">
            <v>412.38200000000001</v>
          </cell>
          <cell r="AG163">
            <v>393.06099999999998</v>
          </cell>
          <cell r="AH163">
            <v>409</v>
          </cell>
          <cell r="AI163">
            <v>386.69</v>
          </cell>
          <cell r="AJ163">
            <v>366.44400000000002</v>
          </cell>
          <cell r="AK163">
            <v>361.19099999999997</v>
          </cell>
          <cell r="AL163">
            <v>336.46499999999997</v>
          </cell>
          <cell r="AM163">
            <v>356.51600000000002</v>
          </cell>
          <cell r="AN163">
            <v>339.984849</v>
          </cell>
          <cell r="AO163">
            <v>326.02526699999999</v>
          </cell>
          <cell r="AP163">
            <v>351.61279161710098</v>
          </cell>
          <cell r="AQ163">
            <v>351.61279161710098</v>
          </cell>
          <cell r="AR163">
            <v>336.40574947029558</v>
          </cell>
          <cell r="AS163">
            <v>335.37599673746234</v>
          </cell>
          <cell r="AT163">
            <v>378.92184105491839</v>
          </cell>
          <cell r="AU163">
            <v>377.76467074283141</v>
          </cell>
        </row>
        <row r="164">
          <cell r="A164" t="str">
            <v>EL/EUR-85</v>
          </cell>
          <cell r="B164" t="str">
            <v xml:space="preserve">    Euronota LXXXV Euro (8,5%)</v>
          </cell>
          <cell r="S164">
            <v>0</v>
          </cell>
          <cell r="T164">
            <v>0</v>
          </cell>
          <cell r="U164">
            <v>0</v>
          </cell>
          <cell r="V164">
            <v>0</v>
          </cell>
          <cell r="W164">
            <v>0</v>
          </cell>
          <cell r="X164">
            <v>0</v>
          </cell>
          <cell r="Y164">
            <v>0</v>
          </cell>
          <cell r="Z164">
            <v>0</v>
          </cell>
          <cell r="AA164">
            <v>0</v>
          </cell>
          <cell r="AB164">
            <v>0</v>
          </cell>
          <cell r="AC164">
            <v>0</v>
          </cell>
          <cell r="AD164">
            <v>584.74699999999996</v>
          </cell>
          <cell r="AE164">
            <v>587.90300000000002</v>
          </cell>
          <cell r="AF164">
            <v>535.452</v>
          </cell>
          <cell r="AG164">
            <v>514.49900000000002</v>
          </cell>
          <cell r="AH164">
            <v>531.6</v>
          </cell>
          <cell r="AI164">
            <v>501.34</v>
          </cell>
          <cell r="AJ164">
            <v>477.85199999999998</v>
          </cell>
          <cell r="AK164">
            <v>470.952</v>
          </cell>
          <cell r="AL164">
            <v>438.71199999999999</v>
          </cell>
          <cell r="AM164">
            <v>464.85700000000003</v>
          </cell>
          <cell r="AN164">
            <v>443.30171100000001</v>
          </cell>
          <cell r="AO164">
            <v>425.09999900000003</v>
          </cell>
          <cell r="AP164">
            <v>458.46323124885384</v>
          </cell>
          <cell r="AQ164">
            <v>458.46323124885384</v>
          </cell>
          <cell r="AR164">
            <v>438.6349679796474</v>
          </cell>
          <cell r="AS164">
            <v>437.2922861640721</v>
          </cell>
          <cell r="AT164">
            <v>494.07114624505931</v>
          </cell>
          <cell r="AU164">
            <v>492.56230913210527</v>
          </cell>
        </row>
        <row r="165">
          <cell r="A165" t="str">
            <v>EL/DEM-86</v>
          </cell>
          <cell r="B165" t="str">
            <v xml:space="preserve">    Euronota LXXXVI DM (14% y 9%)</v>
          </cell>
          <cell r="S165">
            <v>0</v>
          </cell>
          <cell r="T165">
            <v>0</v>
          </cell>
          <cell r="U165">
            <v>0</v>
          </cell>
          <cell r="V165">
            <v>0</v>
          </cell>
          <cell r="W165">
            <v>0</v>
          </cell>
          <cell r="X165">
            <v>0</v>
          </cell>
          <cell r="Y165">
            <v>0</v>
          </cell>
          <cell r="Z165">
            <v>0</v>
          </cell>
          <cell r="AA165">
            <v>0</v>
          </cell>
          <cell r="AB165">
            <v>0</v>
          </cell>
          <cell r="AC165">
            <v>0</v>
          </cell>
          <cell r="AD165">
            <v>0</v>
          </cell>
          <cell r="AE165">
            <v>299.39999999999998</v>
          </cell>
          <cell r="AF165">
            <v>274.92200000000003</v>
          </cell>
          <cell r="AG165">
            <v>262.041</v>
          </cell>
          <cell r="AH165">
            <v>272.60000000000002</v>
          </cell>
          <cell r="AI165">
            <v>257.79000000000002</v>
          </cell>
          <cell r="AJ165">
            <v>244.29599999999999</v>
          </cell>
          <cell r="AK165">
            <v>240.79400000000001</v>
          </cell>
          <cell r="AL165">
            <v>224.31</v>
          </cell>
          <cell r="AM165">
            <v>237.678</v>
          </cell>
          <cell r="AN165">
            <v>226.656566</v>
          </cell>
          <cell r="AO165">
            <v>217.35017800000003</v>
          </cell>
          <cell r="AP165">
            <v>234.40852774473399</v>
          </cell>
          <cell r="AQ165">
            <v>234.40852774473399</v>
          </cell>
          <cell r="AR165">
            <v>224.2704996468637</v>
          </cell>
          <cell r="AS165">
            <v>223.58399782497489</v>
          </cell>
          <cell r="AT165">
            <v>252.61456070327893</v>
          </cell>
          <cell r="AU165">
            <v>251.84311382855427</v>
          </cell>
        </row>
        <row r="166">
          <cell r="A166" t="str">
            <v>EL/EUR-87</v>
          </cell>
          <cell r="B166" t="str">
            <v xml:space="preserve">    Euronota LXXXVII Euro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160.636</v>
          </cell>
          <cell r="AG166">
            <v>154.35</v>
          </cell>
          <cell r="AH166">
            <v>159.5</v>
          </cell>
          <cell r="AI166">
            <v>150.405</v>
          </cell>
          <cell r="AJ166">
            <v>143.35499999999999</v>
          </cell>
          <cell r="AK166">
            <v>141.286</v>
          </cell>
          <cell r="AL166">
            <v>131.614</v>
          </cell>
          <cell r="AM166">
            <v>139.45699999999999</v>
          </cell>
          <cell r="AN166">
            <v>132.99051299999999</v>
          </cell>
          <cell r="AO166">
            <v>127.53</v>
          </cell>
          <cell r="AP166">
            <v>137.53896937465615</v>
          </cell>
          <cell r="AQ166">
            <v>137.53896937465615</v>
          </cell>
          <cell r="AR166">
            <v>131.59049039389421</v>
          </cell>
          <cell r="AS166">
            <v>0</v>
          </cell>
          <cell r="AT166">
            <v>0</v>
          </cell>
          <cell r="AU166">
            <v>0</v>
          </cell>
        </row>
        <row r="167">
          <cell r="A167" t="str">
            <v>EL/EUR-88</v>
          </cell>
          <cell r="B167" t="str">
            <v xml:space="preserve">    Euronota LXXXVIII Euro (15% y 8%)</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374.81700000000001</v>
          </cell>
          <cell r="AG167">
            <v>360.149</v>
          </cell>
          <cell r="AH167">
            <v>372.1</v>
          </cell>
          <cell r="AI167">
            <v>350.94400000000002</v>
          </cell>
          <cell r="AJ167">
            <v>334.49599999999998</v>
          </cell>
          <cell r="AK167">
            <v>329.666</v>
          </cell>
          <cell r="AL167">
            <v>307.09800000000001</v>
          </cell>
          <cell r="AM167">
            <v>325.39999999999998</v>
          </cell>
          <cell r="AN167">
            <v>310.31119799999999</v>
          </cell>
          <cell r="AO167">
            <v>297.569999</v>
          </cell>
          <cell r="AP167">
            <v>320.92426187419767</v>
          </cell>
          <cell r="AQ167">
            <v>320.92426187419767</v>
          </cell>
          <cell r="AR167">
            <v>307.04447758575316</v>
          </cell>
          <cell r="AS167">
            <v>306.10460031485047</v>
          </cell>
          <cell r="AT167">
            <v>345.8498023715415</v>
          </cell>
          <cell r="AU167">
            <v>344.79361639247372</v>
          </cell>
        </row>
        <row r="168">
          <cell r="A168" t="str">
            <v>EL/USD-89</v>
          </cell>
          <cell r="B168" t="str">
            <v xml:space="preserve">    Euronota LXXXIX (8,875%)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125</v>
          </cell>
          <cell r="AG168">
            <v>125</v>
          </cell>
          <cell r="AH168">
            <v>125</v>
          </cell>
          <cell r="AI168">
            <v>125</v>
          </cell>
          <cell r="AJ168">
            <v>125</v>
          </cell>
          <cell r="AK168">
            <v>125</v>
          </cell>
          <cell r="AL168">
            <v>125</v>
          </cell>
          <cell r="AM168">
            <v>125</v>
          </cell>
          <cell r="AN168">
            <v>125</v>
          </cell>
          <cell r="AO168">
            <v>125</v>
          </cell>
          <cell r="AP168">
            <v>125</v>
          </cell>
          <cell r="AQ168">
            <v>125</v>
          </cell>
          <cell r="AR168">
            <v>125</v>
          </cell>
          <cell r="AS168">
            <v>125</v>
          </cell>
          <cell r="AT168">
            <v>125</v>
          </cell>
          <cell r="AU168">
            <v>125</v>
          </cell>
        </row>
        <row r="169">
          <cell r="A169" t="str">
            <v>EL/EUR-90</v>
          </cell>
          <cell r="B169" t="str">
            <v xml:space="preserve">    Euronota XC Euro (9,5%)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428.36200000000002</v>
          </cell>
          <cell r="AG169">
            <v>411.59899999999999</v>
          </cell>
          <cell r="AH169">
            <v>425.3</v>
          </cell>
          <cell r="AI169">
            <v>401.07900000000001</v>
          </cell>
          <cell r="AJ169">
            <v>382.28100000000001</v>
          </cell>
          <cell r="AK169">
            <v>376.76100000000002</v>
          </cell>
          <cell r="AL169">
            <v>350.97</v>
          </cell>
          <cell r="AM169">
            <v>371.88499999999999</v>
          </cell>
          <cell r="AN169">
            <v>354.641369</v>
          </cell>
          <cell r="AO169">
            <v>340.07999899999999</v>
          </cell>
          <cell r="AP169">
            <v>366.77058499908304</v>
          </cell>
          <cell r="AQ169">
            <v>366.77058499908304</v>
          </cell>
          <cell r="AR169">
            <v>350.90797438371789</v>
          </cell>
          <cell r="AS169">
            <v>349.83382893125764</v>
          </cell>
          <cell r="AT169">
            <v>395.25691699604744</v>
          </cell>
          <cell r="AU169">
            <v>394.04984730568418</v>
          </cell>
        </row>
        <row r="170">
          <cell r="A170" t="str">
            <v>EL/USD-91</v>
          </cell>
          <cell r="B170" t="str">
            <v xml:space="preserve">    Euronota XCI (Libor + 575 p.b.)</v>
          </cell>
          <cell r="AF170">
            <v>0</v>
          </cell>
          <cell r="AG170">
            <v>300</v>
          </cell>
          <cell r="AH170">
            <v>300</v>
          </cell>
          <cell r="AI170">
            <v>300</v>
          </cell>
          <cell r="AJ170">
            <v>300</v>
          </cell>
          <cell r="AK170">
            <v>300</v>
          </cell>
          <cell r="AL170">
            <v>300</v>
          </cell>
          <cell r="AM170">
            <v>300</v>
          </cell>
          <cell r="AN170">
            <v>300</v>
          </cell>
          <cell r="AO170">
            <v>230.9</v>
          </cell>
          <cell r="AP170">
            <v>230.9</v>
          </cell>
          <cell r="AQ170">
            <v>230.9</v>
          </cell>
          <cell r="AR170">
            <v>225.9</v>
          </cell>
          <cell r="AS170">
            <v>225.9</v>
          </cell>
          <cell r="AT170">
            <v>225.9</v>
          </cell>
          <cell r="AU170">
            <v>225.9</v>
          </cell>
        </row>
        <row r="171">
          <cell r="A171" t="str">
            <v>EL/EUR-92</v>
          </cell>
          <cell r="B171" t="str">
            <v xml:space="preserve">    Euronota XCII Euro (15% y 8%)</v>
          </cell>
          <cell r="AF171">
            <v>0</v>
          </cell>
          <cell r="AG171">
            <v>257.24900000000002</v>
          </cell>
          <cell r="AH171">
            <v>265.8</v>
          </cell>
          <cell r="AI171">
            <v>250.67</v>
          </cell>
          <cell r="AJ171">
            <v>238.92599999999999</v>
          </cell>
          <cell r="AK171">
            <v>235.476</v>
          </cell>
          <cell r="AL171">
            <v>219.35599999999999</v>
          </cell>
          <cell r="AM171">
            <v>232.428</v>
          </cell>
          <cell r="AN171">
            <v>221.650856</v>
          </cell>
          <cell r="AO171">
            <v>212.54999900000001</v>
          </cell>
          <cell r="AP171">
            <v>229.23161562442692</v>
          </cell>
          <cell r="AQ171">
            <v>229.23161562442692</v>
          </cell>
          <cell r="AR171">
            <v>219.3174839898237</v>
          </cell>
          <cell r="AS171">
            <v>218.64614308203605</v>
          </cell>
          <cell r="AT171">
            <v>247.03557312252966</v>
          </cell>
          <cell r="AU171">
            <v>246.28115456605263</v>
          </cell>
        </row>
        <row r="172">
          <cell r="A172" t="str">
            <v>EL/EUR-93</v>
          </cell>
          <cell r="B172" t="str">
            <v xml:space="preserve">    Euronota XCIII Euro (9%)</v>
          </cell>
          <cell r="AF172">
            <v>0</v>
          </cell>
          <cell r="AG172">
            <v>463.04899999999998</v>
          </cell>
          <cell r="AH172">
            <v>478.5</v>
          </cell>
          <cell r="AI172">
            <v>451.214</v>
          </cell>
          <cell r="AJ172">
            <v>430.06599999999997</v>
          </cell>
          <cell r="AK172">
            <v>423.85700000000003</v>
          </cell>
          <cell r="AL172">
            <v>394.84100000000001</v>
          </cell>
          <cell r="AM172">
            <v>418.37099999999998</v>
          </cell>
          <cell r="AN172">
            <v>398.97154</v>
          </cell>
          <cell r="AO172">
            <v>382.58999900000003</v>
          </cell>
          <cell r="AP172">
            <v>412.61690812396847</v>
          </cell>
          <cell r="AQ172">
            <v>412.61690812396847</v>
          </cell>
          <cell r="AR172">
            <v>394.77147118168267</v>
          </cell>
          <cell r="AS172">
            <v>393.56305754766487</v>
          </cell>
          <cell r="AT172">
            <v>444.66403162055337</v>
          </cell>
          <cell r="AU172">
            <v>443.3060782188947</v>
          </cell>
        </row>
        <row r="173">
          <cell r="A173" t="str">
            <v>EL/EUR-94</v>
          </cell>
          <cell r="B173" t="str">
            <v xml:space="preserve">    Euronota XCIV Euro (10,5% y 7%)</v>
          </cell>
          <cell r="AF173">
            <v>0</v>
          </cell>
          <cell r="AG173">
            <v>411.59899999999999</v>
          </cell>
          <cell r="AH173">
            <v>425.3</v>
          </cell>
          <cell r="AI173">
            <v>401.07900000000001</v>
          </cell>
          <cell r="AJ173">
            <v>382.28100000000001</v>
          </cell>
          <cell r="AK173">
            <v>376.76100000000002</v>
          </cell>
          <cell r="AL173">
            <v>350.97</v>
          </cell>
          <cell r="AM173">
            <v>371.88499999999999</v>
          </cell>
          <cell r="AN173">
            <v>354.641369</v>
          </cell>
          <cell r="AO173">
            <v>340.07999899999999</v>
          </cell>
          <cell r="AP173">
            <v>366.77058499908304</v>
          </cell>
          <cell r="AQ173">
            <v>366.77058499908304</v>
          </cell>
          <cell r="AR173">
            <v>350.90797438371789</v>
          </cell>
          <cell r="AS173">
            <v>349.83382893125764</v>
          </cell>
          <cell r="AT173">
            <v>395.25691699604744</v>
          </cell>
          <cell r="AU173">
            <v>394.04984730568418</v>
          </cell>
        </row>
        <row r="174">
          <cell r="A174" t="str">
            <v>EL/EUR-95</v>
          </cell>
          <cell r="B174" t="str">
            <v xml:space="preserve">    Euronota XCV Euro ( 9%)</v>
          </cell>
          <cell r="AF174">
            <v>0</v>
          </cell>
          <cell r="AG174">
            <v>668.84799999999996</v>
          </cell>
          <cell r="AH174">
            <v>691.1</v>
          </cell>
          <cell r="AI174">
            <v>651.75300000000004</v>
          </cell>
          <cell r="AJ174">
            <v>621.20699999999999</v>
          </cell>
          <cell r="AK174">
            <v>612.23699999999997</v>
          </cell>
          <cell r="AL174">
            <v>570.32600000000002</v>
          </cell>
          <cell r="AM174">
            <v>604.31399999999996</v>
          </cell>
          <cell r="AN174">
            <v>576.29222400000003</v>
          </cell>
          <cell r="AO174">
            <v>552.629998</v>
          </cell>
          <cell r="AP174">
            <v>596.00220062351002</v>
          </cell>
          <cell r="AQ174">
            <v>596.00220062351002</v>
          </cell>
          <cell r="AR174">
            <v>570.22545837354164</v>
          </cell>
          <cell r="AS174">
            <v>568.47997201329372</v>
          </cell>
          <cell r="AT174">
            <v>642.29249011857712</v>
          </cell>
          <cell r="AU174">
            <v>640.33100187173693</v>
          </cell>
        </row>
        <row r="175">
          <cell r="A175" t="str">
            <v>EL/EUR-96</v>
          </cell>
          <cell r="B175" t="str">
            <v xml:space="preserve">    Euronota XCVI Euro ( 7,125%)</v>
          </cell>
          <cell r="AF175">
            <v>0</v>
          </cell>
          <cell r="AG175">
            <v>205.79900000000001</v>
          </cell>
          <cell r="AH175">
            <v>212.7</v>
          </cell>
          <cell r="AI175">
            <v>200.53899999999999</v>
          </cell>
          <cell r="AJ175">
            <v>191.14099999999999</v>
          </cell>
          <cell r="AK175">
            <v>188.381</v>
          </cell>
          <cell r="AL175">
            <v>175.48500000000001</v>
          </cell>
          <cell r="AM175">
            <v>185.94300000000001</v>
          </cell>
          <cell r="AN175">
            <v>177.320684</v>
          </cell>
          <cell r="AO175">
            <v>170.04</v>
          </cell>
          <cell r="AP175">
            <v>183.38529249954152</v>
          </cell>
          <cell r="AQ175">
            <v>183.38529249954152</v>
          </cell>
          <cell r="AR175">
            <v>175.45398719185894</v>
          </cell>
          <cell r="AS175">
            <v>174.91691446562882</v>
          </cell>
          <cell r="AT175">
            <v>0</v>
          </cell>
          <cell r="AU175">
            <v>0</v>
          </cell>
        </row>
        <row r="176">
          <cell r="A176" t="str">
            <v>EL/EUR-97</v>
          </cell>
          <cell r="B176" t="str">
            <v xml:space="preserve">    Euronota XCVII Euro (8,5%)</v>
          </cell>
          <cell r="AG176">
            <v>0</v>
          </cell>
          <cell r="AH176">
            <v>691.1</v>
          </cell>
          <cell r="AI176">
            <v>651.75300000000004</v>
          </cell>
          <cell r="AJ176">
            <v>621.20699999999999</v>
          </cell>
          <cell r="AK176">
            <v>612.23699999999997</v>
          </cell>
          <cell r="AL176">
            <v>570.32600000000002</v>
          </cell>
          <cell r="AM176">
            <v>604.31399999999996</v>
          </cell>
          <cell r="AN176">
            <v>576.29222400000003</v>
          </cell>
          <cell r="AO176">
            <v>552.629998</v>
          </cell>
          <cell r="AP176">
            <v>596.00220062351002</v>
          </cell>
          <cell r="AQ176">
            <v>596.00220062351002</v>
          </cell>
          <cell r="AR176">
            <v>570.22545837354164</v>
          </cell>
          <cell r="AS176">
            <v>568.47997201329372</v>
          </cell>
          <cell r="AT176">
            <v>642.29249011857712</v>
          </cell>
          <cell r="AU176">
            <v>640.33100187173693</v>
          </cell>
        </row>
        <row r="177">
          <cell r="A177" t="str">
            <v>EL/EUR-98</v>
          </cell>
          <cell r="B177" t="str">
            <v xml:space="preserve">    Euronota XCVIII  Euro (Euribor+400)</v>
          </cell>
          <cell r="AG177">
            <v>0</v>
          </cell>
          <cell r="AH177">
            <v>106.3</v>
          </cell>
          <cell r="AI177">
            <v>100.27</v>
          </cell>
          <cell r="AJ177">
            <v>95.57</v>
          </cell>
          <cell r="AK177">
            <v>94.19</v>
          </cell>
          <cell r="AL177">
            <v>87.742000000000004</v>
          </cell>
          <cell r="AM177">
            <v>92.971000000000004</v>
          </cell>
          <cell r="AN177">
            <v>88.660342</v>
          </cell>
          <cell r="AO177">
            <v>85.02</v>
          </cell>
          <cell r="AP177">
            <v>91.69264624977076</v>
          </cell>
          <cell r="AQ177">
            <v>91.69264624977076</v>
          </cell>
          <cell r="AR177">
            <v>87.726993595929471</v>
          </cell>
          <cell r="AS177">
            <v>87.458457232814411</v>
          </cell>
          <cell r="AT177">
            <v>98.814229249011859</v>
          </cell>
          <cell r="AU177">
            <v>98.512461826421045</v>
          </cell>
        </row>
        <row r="178">
          <cell r="A178" t="str">
            <v>EL/JPY-99</v>
          </cell>
          <cell r="B178" t="str">
            <v xml:space="preserve">    Euronota XCIX  Y (3,5%)</v>
          </cell>
          <cell r="AG178">
            <v>0</v>
          </cell>
          <cell r="AH178">
            <v>169.3</v>
          </cell>
          <cell r="AI178">
            <v>176.661</v>
          </cell>
          <cell r="AJ178">
            <v>175.029</v>
          </cell>
          <cell r="AK178">
            <v>169.39599999999999</v>
          </cell>
          <cell r="AL178">
            <v>166.34299999999999</v>
          </cell>
          <cell r="AM178">
            <v>156.535</v>
          </cell>
          <cell r="AN178">
            <v>142.83447100000001</v>
          </cell>
          <cell r="AO178">
            <v>144.26544799999999</v>
          </cell>
          <cell r="AP178">
            <v>149.514079242462</v>
          </cell>
          <cell r="AQ178">
            <v>149.514079242462</v>
          </cell>
          <cell r="AR178">
            <v>137.12196236763921</v>
          </cell>
          <cell r="AS178">
            <v>135.87982184645583</v>
          </cell>
          <cell r="AT178">
            <v>149.91255101190973</v>
          </cell>
          <cell r="AU178">
            <v>147.98980514675657</v>
          </cell>
        </row>
        <row r="179">
          <cell r="A179" t="str">
            <v>EL/EUR-100</v>
          </cell>
          <cell r="B179" t="str">
            <v xml:space="preserve">    Euronota C Euro (8,5%)</v>
          </cell>
          <cell r="AG179">
            <v>0</v>
          </cell>
          <cell r="AH179">
            <v>584.79999999999995</v>
          </cell>
          <cell r="AI179">
            <v>551.48299999999995</v>
          </cell>
          <cell r="AJ179">
            <v>525.63699999999994</v>
          </cell>
          <cell r="AK179">
            <v>518.04700000000003</v>
          </cell>
          <cell r="AL179">
            <v>482.58300000000003</v>
          </cell>
          <cell r="AM179">
            <v>511.34300000000002</v>
          </cell>
          <cell r="AN179">
            <v>487.63188200000002</v>
          </cell>
          <cell r="AO179">
            <v>467.60999900000002</v>
          </cell>
          <cell r="AP179">
            <v>0</v>
          </cell>
          <cell r="AQ179">
            <v>0</v>
          </cell>
          <cell r="AR179">
            <v>0</v>
          </cell>
          <cell r="AS179">
            <v>0</v>
          </cell>
          <cell r="AT179">
            <v>0</v>
          </cell>
          <cell r="AU179">
            <v>0</v>
          </cell>
        </row>
        <row r="180">
          <cell r="A180" t="str">
            <v>EL/EUR-101</v>
          </cell>
          <cell r="B180" t="str">
            <v xml:space="preserve">    Euronota CI Euro (7,3% cupon diferido)</v>
          </cell>
          <cell r="AI180">
            <v>300.80900000000003</v>
          </cell>
          <cell r="AJ180">
            <v>286.71100000000001</v>
          </cell>
          <cell r="AK180">
            <v>282.57100000000003</v>
          </cell>
          <cell r="AL180">
            <v>263.22699999999998</v>
          </cell>
          <cell r="AM180">
            <v>278.91399999999999</v>
          </cell>
          <cell r="AN180">
            <v>265.98102699999998</v>
          </cell>
          <cell r="AO180">
            <v>0</v>
          </cell>
          <cell r="AP180">
            <v>0</v>
          </cell>
          <cell r="AQ180">
            <v>0</v>
          </cell>
          <cell r="AR180">
            <v>0</v>
          </cell>
          <cell r="AS180">
            <v>0</v>
          </cell>
          <cell r="AT180">
            <v>0</v>
          </cell>
          <cell r="AU180">
            <v>0</v>
          </cell>
        </row>
        <row r="181">
          <cell r="A181" t="str">
            <v>EL/EUR-102</v>
          </cell>
          <cell r="B181" t="str">
            <v xml:space="preserve">    Euronota CII Euro (9,25%)</v>
          </cell>
          <cell r="AI181">
            <v>501.34899999999999</v>
          </cell>
          <cell r="AJ181">
            <v>477.85199999999998</v>
          </cell>
          <cell r="AK181">
            <v>470.952</v>
          </cell>
          <cell r="AL181">
            <v>438.71199999999999</v>
          </cell>
          <cell r="AM181">
            <v>464.85700000000003</v>
          </cell>
          <cell r="AN181">
            <v>443.30171100000001</v>
          </cell>
          <cell r="AO181">
            <v>425.09999900000003</v>
          </cell>
          <cell r="AP181">
            <v>458.46323124885384</v>
          </cell>
          <cell r="AQ181">
            <v>458.46323124885384</v>
          </cell>
          <cell r="AR181">
            <v>438.6349679796474</v>
          </cell>
          <cell r="AS181">
            <v>437.2922861640721</v>
          </cell>
          <cell r="AT181">
            <v>494.07114624505931</v>
          </cell>
          <cell r="AU181">
            <v>492.56230913210527</v>
          </cell>
        </row>
        <row r="182">
          <cell r="A182" t="str">
            <v>EL/EUR-103</v>
          </cell>
          <cell r="B182" t="str">
            <v xml:space="preserve">    Euronota CIII Euro (9,75%)</v>
          </cell>
          <cell r="AI182">
            <v>250.67400000000001</v>
          </cell>
          <cell r="AJ182">
            <v>238.92599999999999</v>
          </cell>
          <cell r="AK182">
            <v>235.476</v>
          </cell>
          <cell r="AL182">
            <v>219.35599999999999</v>
          </cell>
          <cell r="AM182">
            <v>232.428</v>
          </cell>
          <cell r="AN182">
            <v>221.650856</v>
          </cell>
          <cell r="AO182">
            <v>212.54999900000001</v>
          </cell>
          <cell r="AP182">
            <v>229.23161562442692</v>
          </cell>
          <cell r="AQ182">
            <v>229.23161562442692</v>
          </cell>
          <cell r="AR182">
            <v>219.3174839898237</v>
          </cell>
          <cell r="AS182">
            <v>218.64614308203605</v>
          </cell>
          <cell r="AT182">
            <v>247.03557312252966</v>
          </cell>
          <cell r="AU182">
            <v>246.28115456605263</v>
          </cell>
        </row>
        <row r="183">
          <cell r="A183" t="str">
            <v>EL/EUR-104</v>
          </cell>
          <cell r="B183" t="str">
            <v xml:space="preserve">    Euronota CIV Euro (10%)</v>
          </cell>
          <cell r="AI183">
            <v>401.07900000000001</v>
          </cell>
          <cell r="AJ183">
            <v>382.28100000000001</v>
          </cell>
          <cell r="AK183">
            <v>376.76100000000002</v>
          </cell>
          <cell r="AL183">
            <v>350.97</v>
          </cell>
          <cell r="AM183">
            <v>371.88499999999999</v>
          </cell>
          <cell r="AN183">
            <v>354.641369</v>
          </cell>
          <cell r="AO183">
            <v>340.07999899999999</v>
          </cell>
          <cell r="AP183">
            <v>366.77058499908298</v>
          </cell>
          <cell r="AQ183">
            <v>366.77058499908298</v>
          </cell>
          <cell r="AR183">
            <v>350.90797438371789</v>
          </cell>
          <cell r="AS183">
            <v>349.83382893125764</v>
          </cell>
          <cell r="AT183">
            <v>395.25691699604744</v>
          </cell>
          <cell r="AU183">
            <v>394.04984730568418</v>
          </cell>
        </row>
        <row r="184">
          <cell r="A184" t="str">
            <v>EL/JPY-105</v>
          </cell>
          <cell r="B184" t="str">
            <v xml:space="preserve">    Euronota CV Y (5,4%) Samurai</v>
          </cell>
          <cell r="AI184">
            <v>196.29</v>
          </cell>
          <cell r="AJ184">
            <v>194.477</v>
          </cell>
          <cell r="AK184">
            <v>188.21799999999999</v>
          </cell>
          <cell r="AL184">
            <v>184.82599999999999</v>
          </cell>
          <cell r="AM184">
            <v>173.928</v>
          </cell>
          <cell r="AN184">
            <v>158.70496700000001</v>
          </cell>
          <cell r="AO184">
            <v>160.29494299999999</v>
          </cell>
          <cell r="AP184">
            <v>166.12675471384665</v>
          </cell>
          <cell r="AQ184">
            <v>166.12675471384665</v>
          </cell>
          <cell r="AR184">
            <v>152.35773596404357</v>
          </cell>
          <cell r="AS184">
            <v>150.97757982939532</v>
          </cell>
          <cell r="AT184">
            <v>166.56950112434413</v>
          </cell>
          <cell r="AU184">
            <v>164.43311682972953</v>
          </cell>
        </row>
        <row r="185">
          <cell r="A185" t="str">
            <v>EL/EUR-106</v>
          </cell>
          <cell r="B185" t="str">
            <v xml:space="preserve">    Euronota CVI Euro (L3+510)</v>
          </cell>
          <cell r="AI185">
            <v>200.53899999999999</v>
          </cell>
          <cell r="AJ185">
            <v>191.14099999999999</v>
          </cell>
          <cell r="AK185">
            <v>188.381</v>
          </cell>
          <cell r="AL185">
            <v>175.48500000000001</v>
          </cell>
          <cell r="AM185">
            <v>185.94300000000001</v>
          </cell>
          <cell r="AN185">
            <v>177.320684</v>
          </cell>
          <cell r="AO185">
            <v>170.04</v>
          </cell>
          <cell r="AP185">
            <v>183.38529249954152</v>
          </cell>
          <cell r="AQ185">
            <v>183.38529249954152</v>
          </cell>
          <cell r="AR185">
            <v>175.45398719185894</v>
          </cell>
          <cell r="AS185">
            <v>174.91691446562882</v>
          </cell>
          <cell r="AT185">
            <v>197.62845849802372</v>
          </cell>
          <cell r="AU185">
            <v>197.02492365284209</v>
          </cell>
        </row>
        <row r="186">
          <cell r="A186" t="str">
            <v>EL/EUR-107</v>
          </cell>
          <cell r="B186" t="str">
            <v xml:space="preserve">    Euronota CVII Euro (10%)</v>
          </cell>
          <cell r="AJ186">
            <v>621.20699999999999</v>
          </cell>
          <cell r="AK186">
            <v>612.23699999999997</v>
          </cell>
          <cell r="AL186">
            <v>570.32600000000002</v>
          </cell>
          <cell r="AM186">
            <v>604.31399999999996</v>
          </cell>
          <cell r="AN186">
            <v>576.29222400000003</v>
          </cell>
          <cell r="AO186">
            <v>552.629998</v>
          </cell>
          <cell r="AP186">
            <v>596.00220062351002</v>
          </cell>
          <cell r="AQ186">
            <v>596.00220062351002</v>
          </cell>
          <cell r="AR186">
            <v>570.22545837354164</v>
          </cell>
          <cell r="AS186">
            <v>568.47997201329372</v>
          </cell>
          <cell r="AT186">
            <v>642.29249011857712</v>
          </cell>
          <cell r="AU186">
            <v>640.33100187173693</v>
          </cell>
        </row>
        <row r="187">
          <cell r="A187" t="str">
            <v>EL/EUR-108</v>
          </cell>
          <cell r="B187" t="str">
            <v xml:space="preserve">    Euronota CVIII Euro (10,25%)</v>
          </cell>
          <cell r="AJ187">
            <v>716.77700000000004</v>
          </cell>
          <cell r="AK187">
            <v>706.428</v>
          </cell>
          <cell r="AL187">
            <v>658.06799999999998</v>
          </cell>
          <cell r="AM187">
            <v>697.28499999999997</v>
          </cell>
          <cell r="AN187">
            <v>664.95256700000004</v>
          </cell>
          <cell r="AO187">
            <v>637.64999799999998</v>
          </cell>
          <cell r="AP187">
            <v>687.69484687328077</v>
          </cell>
          <cell r="AQ187">
            <v>687.69484687328077</v>
          </cell>
          <cell r="AR187">
            <v>657.9524519694711</v>
          </cell>
          <cell r="AS187">
            <v>655.93842924610817</v>
          </cell>
          <cell r="AT187">
            <v>741.10671936758888</v>
          </cell>
          <cell r="AU187">
            <v>738.84346369815796</v>
          </cell>
        </row>
        <row r="188">
          <cell r="A188" t="str">
            <v>EL/EUR-109</v>
          </cell>
          <cell r="B188" t="str">
            <v xml:space="preserve">    Euronota CIX Euro (8,125%)</v>
          </cell>
          <cell r="AK188">
            <v>470.952</v>
          </cell>
          <cell r="AL188">
            <v>438.71199999999999</v>
          </cell>
          <cell r="AM188">
            <v>464.85700000000003</v>
          </cell>
          <cell r="AN188">
            <v>443.30171100000001</v>
          </cell>
          <cell r="AO188">
            <v>425.09999900000003</v>
          </cell>
          <cell r="AP188">
            <v>458.46323124885384</v>
          </cell>
          <cell r="AQ188">
            <v>458.46323124885384</v>
          </cell>
          <cell r="AR188">
            <v>438.6349679796474</v>
          </cell>
          <cell r="AS188">
            <v>437.2922861640721</v>
          </cell>
          <cell r="AT188">
            <v>494.07114624505931</v>
          </cell>
          <cell r="AU188">
            <v>492.56230913210527</v>
          </cell>
        </row>
        <row r="189">
          <cell r="A189" t="str">
            <v>EL/EUR-110</v>
          </cell>
          <cell r="B189" t="str">
            <v xml:space="preserve">    Euronota CX Euro (9%)</v>
          </cell>
          <cell r="AK189">
            <v>706.428</v>
          </cell>
          <cell r="AL189">
            <v>658.06799999999998</v>
          </cell>
          <cell r="AM189">
            <v>697.28499999999997</v>
          </cell>
          <cell r="AN189">
            <v>664.95256700000004</v>
          </cell>
          <cell r="AO189">
            <v>637.64999799999998</v>
          </cell>
          <cell r="AP189">
            <v>687.69484687328077</v>
          </cell>
          <cell r="AQ189">
            <v>687.69484687328077</v>
          </cell>
          <cell r="AR189">
            <v>657.9524519694711</v>
          </cell>
          <cell r="AS189">
            <v>655.93842924610817</v>
          </cell>
          <cell r="AT189">
            <v>741.10671936758888</v>
          </cell>
          <cell r="AU189">
            <v>738.84346369815796</v>
          </cell>
        </row>
        <row r="190">
          <cell r="A190" t="str">
            <v>EL/JPY-111</v>
          </cell>
          <cell r="B190" t="str">
            <v xml:space="preserve">    Euronota CXI Y (5,125%) Samurai</v>
          </cell>
          <cell r="AK190">
            <v>564.65300000000002</v>
          </cell>
          <cell r="AL190">
            <v>554.47699999999998</v>
          </cell>
          <cell r="AM190">
            <v>521.78499999999997</v>
          </cell>
          <cell r="AN190">
            <v>476.11490199999997</v>
          </cell>
          <cell r="AO190">
            <v>480.88482799999997</v>
          </cell>
          <cell r="AP190">
            <v>498.38026414154001</v>
          </cell>
          <cell r="AQ190">
            <v>498.38026414154001</v>
          </cell>
          <cell r="AR190">
            <v>457.07320789213065</v>
          </cell>
          <cell r="AS190">
            <v>452.93273948818603</v>
          </cell>
          <cell r="AT190">
            <v>499.70850337303244</v>
          </cell>
          <cell r="AU190">
            <v>493.29935048918856</v>
          </cell>
        </row>
        <row r="191">
          <cell r="A191" t="str">
            <v>EL/EUR-112</v>
          </cell>
          <cell r="B191" t="str">
            <v xml:space="preserve">    Euronota CXII Euro (9%)</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EL/EUR-113</v>
          </cell>
          <cell r="B192" t="str">
            <v xml:space="preserve">    Euronota CXIII Euro (9,25%)</v>
          </cell>
          <cell r="AL192">
            <v>877.42399999999998</v>
          </cell>
          <cell r="AM192">
            <v>929.71400000000006</v>
          </cell>
          <cell r="AN192">
            <v>886.60342200000002</v>
          </cell>
          <cell r="AO192">
            <v>850.19999800000005</v>
          </cell>
          <cell r="AP192">
            <v>916.92646249770769</v>
          </cell>
          <cell r="AQ192">
            <v>916.92646249770769</v>
          </cell>
          <cell r="AR192">
            <v>877.2699359592948</v>
          </cell>
          <cell r="AS192">
            <v>874.58457232814419</v>
          </cell>
          <cell r="AT192">
            <v>988.14229249011862</v>
          </cell>
          <cell r="AU192">
            <v>985.12461826421054</v>
          </cell>
        </row>
        <row r="193">
          <cell r="A193" t="str">
            <v>EL/EUR-114</v>
          </cell>
          <cell r="B193" t="str">
            <v xml:space="preserve">    Euronota CXIV Euro (10%)</v>
          </cell>
          <cell r="AL193">
            <v>438.71199999999999</v>
          </cell>
          <cell r="AM193">
            <v>464.85700000000003</v>
          </cell>
          <cell r="AN193">
            <v>443.30171100000001</v>
          </cell>
          <cell r="AO193">
            <v>425.09999900000003</v>
          </cell>
          <cell r="AP193">
            <v>458.46323124885384</v>
          </cell>
          <cell r="AQ193">
            <v>458.46323124885384</v>
          </cell>
          <cell r="AR193">
            <v>438.6349679796474</v>
          </cell>
          <cell r="AS193">
            <v>437.2922861640721</v>
          </cell>
          <cell r="AT193">
            <v>494.07114624505931</v>
          </cell>
          <cell r="AU193">
            <v>492.56230913210527</v>
          </cell>
        </row>
        <row r="194">
          <cell r="A194" t="str">
            <v>EL/JPY-115</v>
          </cell>
          <cell r="B194" t="str">
            <v xml:space="preserve">    Euronota CXV Y (4,85%) Samurai</v>
          </cell>
          <cell r="AL194">
            <v>568.33900000000006</v>
          </cell>
          <cell r="AM194">
            <v>534.82899999999995</v>
          </cell>
          <cell r="AN194">
            <v>488.01777499999997</v>
          </cell>
          <cell r="AO194">
            <v>492.906949</v>
          </cell>
          <cell r="AP194">
            <v>510.83977074507851</v>
          </cell>
          <cell r="AQ194">
            <v>510.83977074507851</v>
          </cell>
          <cell r="AR194">
            <v>468.50003808943399</v>
          </cell>
          <cell r="AS194">
            <v>464.25605797539066</v>
          </cell>
          <cell r="AT194">
            <v>512.20121595735827</v>
          </cell>
          <cell r="AU194">
            <v>505.63183425141824</v>
          </cell>
        </row>
        <row r="195">
          <cell r="A195" t="str">
            <v>EL/EUR-116</v>
          </cell>
          <cell r="B195" t="str">
            <v xml:space="preserve">    Euronota CXVI Euro (10%)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443.30171100000001</v>
          </cell>
          <cell r="AO195">
            <v>425.09999900000003</v>
          </cell>
          <cell r="AP195">
            <v>458.46323124885384</v>
          </cell>
          <cell r="AQ195">
            <v>458.46323124885384</v>
          </cell>
          <cell r="AR195">
            <v>438.6349679796474</v>
          </cell>
          <cell r="AS195">
            <v>437.2922861640721</v>
          </cell>
          <cell r="AT195">
            <v>494.07114624505931</v>
          </cell>
          <cell r="AU195">
            <v>492.56230913210527</v>
          </cell>
        </row>
        <row r="196">
          <cell r="A196" t="str">
            <v>BOARDOM</v>
          </cell>
          <cell r="B196" t="str">
            <v>Bono Argentino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1796</v>
          </cell>
          <cell r="R196">
            <v>1999</v>
          </cell>
          <cell r="S196">
            <v>1999</v>
          </cell>
          <cell r="T196">
            <v>1999</v>
          </cell>
          <cell r="U196">
            <v>1779</v>
          </cell>
          <cell r="V196">
            <v>1559</v>
          </cell>
          <cell r="W196">
            <v>1339</v>
          </cell>
          <cell r="X196">
            <v>1119</v>
          </cell>
          <cell r="Y196">
            <v>899</v>
          </cell>
          <cell r="Z196">
            <v>679</v>
          </cell>
          <cell r="AA196">
            <v>459</v>
          </cell>
          <cell r="AB196">
            <v>239</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BOARDOM</v>
          </cell>
          <cell r="B197" t="str">
            <v xml:space="preserve">    Tramo Domestico</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BOARINT</v>
          </cell>
          <cell r="B198" t="str">
            <v xml:space="preserve">    Tramo Internacional</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898</v>
          </cell>
          <cell r="R198">
            <v>999.5</v>
          </cell>
          <cell r="S198">
            <v>999.5</v>
          </cell>
          <cell r="T198">
            <v>999.5</v>
          </cell>
          <cell r="U198">
            <v>889.5</v>
          </cell>
          <cell r="V198">
            <v>779.5</v>
          </cell>
          <cell r="W198">
            <v>669.5</v>
          </cell>
          <cell r="X198">
            <v>559.5</v>
          </cell>
          <cell r="Y198">
            <v>449.5</v>
          </cell>
          <cell r="Z198">
            <v>339.5</v>
          </cell>
          <cell r="AA198">
            <v>229.5</v>
          </cell>
          <cell r="AB198">
            <v>119.5</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18.691890000000001</v>
          </cell>
          <cell r="AT198">
            <v>0</v>
          </cell>
          <cell r="AU198">
            <v>0</v>
          </cell>
        </row>
        <row r="199">
          <cell r="A199" t="str">
            <v>LETR</v>
          </cell>
          <cell r="B199" t="str">
            <v>Letras</v>
          </cell>
          <cell r="C199">
            <v>0</v>
          </cell>
          <cell r="D199">
            <v>0</v>
          </cell>
          <cell r="E199">
            <v>0</v>
          </cell>
          <cell r="F199">
            <v>0</v>
          </cell>
          <cell r="G199">
            <v>0</v>
          </cell>
          <cell r="H199">
            <v>0</v>
          </cell>
          <cell r="I199">
            <v>0</v>
          </cell>
          <cell r="J199">
            <v>0</v>
          </cell>
          <cell r="K199">
            <v>0</v>
          </cell>
          <cell r="L199">
            <v>0</v>
          </cell>
          <cell r="M199">
            <v>0</v>
          </cell>
          <cell r="N199">
            <v>0</v>
          </cell>
          <cell r="O199">
            <v>400</v>
          </cell>
          <cell r="P199">
            <v>0</v>
          </cell>
          <cell r="Q199">
            <v>0</v>
          </cell>
          <cell r="R199">
            <v>0</v>
          </cell>
          <cell r="S199">
            <v>376</v>
          </cell>
          <cell r="T199">
            <v>802.7</v>
          </cell>
          <cell r="U199">
            <v>320.08</v>
          </cell>
          <cell r="V199">
            <v>380.08</v>
          </cell>
          <cell r="W199">
            <v>132.4</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52</v>
          </cell>
          <cell r="AO199">
            <v>56.651000000000003</v>
          </cell>
          <cell r="AP199">
            <v>51</v>
          </cell>
          <cell r="AQ199">
            <v>51</v>
          </cell>
          <cell r="AR199">
            <v>3400.6923509999992</v>
          </cell>
          <cell r="AS199">
            <v>18.691890000000001</v>
          </cell>
          <cell r="AT199">
            <v>7.0066689473684214</v>
          </cell>
          <cell r="AU199">
            <v>0</v>
          </cell>
        </row>
        <row r="200">
          <cell r="A200" t="str">
            <v>LE$</v>
          </cell>
          <cell r="B200" t="str">
            <v>Letes $</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793.8</v>
          </cell>
          <cell r="V200">
            <v>773.4</v>
          </cell>
          <cell r="W200">
            <v>769.06699999999978</v>
          </cell>
          <cell r="X200">
            <v>1543.6</v>
          </cell>
          <cell r="Y200">
            <v>1551.3</v>
          </cell>
          <cell r="Z200">
            <v>1774.8</v>
          </cell>
          <cell r="AA200">
            <v>1274.8</v>
          </cell>
          <cell r="AB200">
            <v>257</v>
          </cell>
          <cell r="AC200">
            <v>774.53</v>
          </cell>
          <cell r="AD200">
            <v>512.20000000000005</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818.90375300000005</v>
          </cell>
          <cell r="AS200">
            <v>289.45920793103448</v>
          </cell>
          <cell r="AT200">
            <v>0.38428230144620834</v>
          </cell>
          <cell r="AU200">
            <v>0</v>
          </cell>
        </row>
        <row r="201">
          <cell r="A201" t="str">
            <v>LEU$</v>
          </cell>
          <cell r="B201" t="str">
            <v>Letes u$s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505.5</v>
          </cell>
          <cell r="W201">
            <v>1276.2</v>
          </cell>
          <cell r="X201">
            <v>1025.7</v>
          </cell>
          <cell r="Y201">
            <v>1280.3</v>
          </cell>
          <cell r="Z201">
            <v>1273.2</v>
          </cell>
          <cell r="AA201">
            <v>1761.71</v>
          </cell>
          <cell r="AB201">
            <v>2792.13</v>
          </cell>
          <cell r="AC201">
            <v>2272</v>
          </cell>
          <cell r="AD201">
            <v>2588.38</v>
          </cell>
          <cell r="AE201">
            <v>3156.88</v>
          </cell>
          <cell r="AF201">
            <v>3508.1580000000004</v>
          </cell>
          <cell r="AG201">
            <v>3585.98</v>
          </cell>
          <cell r="AH201">
            <v>3618.86</v>
          </cell>
          <cell r="AI201">
            <v>4173.76</v>
          </cell>
          <cell r="AJ201">
            <v>4765.9049999999997</v>
          </cell>
          <cell r="AK201">
            <v>4693.1370000000006</v>
          </cell>
          <cell r="AL201">
            <v>5299.5</v>
          </cell>
          <cell r="AM201">
            <v>5108.3999999999996</v>
          </cell>
          <cell r="AN201">
            <v>5447.7289200000005</v>
          </cell>
          <cell r="AO201">
            <v>5218.9745629999998</v>
          </cell>
          <cell r="AP201">
            <v>2984.1356709999995</v>
          </cell>
          <cell r="AQ201">
            <v>1767.7544769999995</v>
          </cell>
          <cell r="AR201">
            <v>2526.39</v>
          </cell>
          <cell r="AS201">
            <v>1621.5967000000001</v>
          </cell>
          <cell r="AT201">
            <v>1036.2602532517251</v>
          </cell>
          <cell r="AU201">
            <v>0</v>
          </cell>
        </row>
        <row r="202">
          <cell r="A202" t="str">
            <v>BT98</v>
          </cell>
          <cell r="B202" t="str">
            <v>Bontes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2552.6999999999998</v>
          </cell>
          <cell r="Z202">
            <v>2552.6999999999998</v>
          </cell>
          <cell r="AA202">
            <v>3128.69</v>
          </cell>
          <cell r="AB202">
            <v>3128.692</v>
          </cell>
          <cell r="AC202">
            <v>3128.692</v>
          </cell>
          <cell r="AD202">
            <v>4219.6660000000002</v>
          </cell>
          <cell r="AE202">
            <v>3837.8420000000001</v>
          </cell>
          <cell r="AF202">
            <v>4602.5339999999997</v>
          </cell>
          <cell r="AG202">
            <v>8788.9830000000002</v>
          </cell>
          <cell r="AH202">
            <v>9154.2999999999993</v>
          </cell>
          <cell r="AI202">
            <v>9154.3089999999993</v>
          </cell>
          <cell r="AJ202">
            <v>12620.308999999999</v>
          </cell>
          <cell r="AK202">
            <v>12620.31</v>
          </cell>
          <cell r="AL202">
            <v>13882.71</v>
          </cell>
          <cell r="AM202">
            <v>14584.183000000001</v>
          </cell>
          <cell r="AN202">
            <v>14856.696724000001</v>
          </cell>
          <cell r="AO202">
            <v>8280.4775990000016</v>
          </cell>
          <cell r="AP202">
            <v>8260.3424749999995</v>
          </cell>
          <cell r="AQ202">
            <v>8260.3424749999995</v>
          </cell>
          <cell r="AR202">
            <v>4472.8701375293413</v>
          </cell>
          <cell r="AS202">
            <v>1953.5245605511952</v>
          </cell>
          <cell r="AT202">
            <v>1036.2602532517251</v>
          </cell>
          <cell r="AU202">
            <v>1153.4187684173867</v>
          </cell>
        </row>
        <row r="203">
          <cell r="A203" t="str">
            <v>BT98</v>
          </cell>
          <cell r="B203" t="str">
            <v xml:space="preserve">     Venc. dic/98</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502.4</v>
          </cell>
          <cell r="X203">
            <v>1028.69</v>
          </cell>
          <cell r="Y203">
            <v>1028.69</v>
          </cell>
          <cell r="Z203">
            <v>1028.69</v>
          </cell>
          <cell r="AA203">
            <v>1028.69</v>
          </cell>
          <cell r="AB203">
            <v>1028.692</v>
          </cell>
          <cell r="AC203">
            <v>1028.692</v>
          </cell>
          <cell r="AD203">
            <v>1028.69</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T203">
            <v>0</v>
          </cell>
          <cell r="AU203">
            <v>0</v>
          </cell>
        </row>
        <row r="204">
          <cell r="A204" t="str">
            <v>BT01</v>
          </cell>
          <cell r="B204" t="str">
            <v xml:space="preserve">     Venc. May./2001</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1270.9939999999999</v>
          </cell>
          <cell r="AH204">
            <v>1271</v>
          </cell>
          <cell r="AI204">
            <v>1270.9939999999999</v>
          </cell>
          <cell r="AJ204">
            <v>1270.9939999999999</v>
          </cell>
          <cell r="AK204">
            <v>1270.9939999999999</v>
          </cell>
          <cell r="AL204">
            <v>1270.9939999999999</v>
          </cell>
          <cell r="AM204">
            <v>1270.9939999999999</v>
          </cell>
          <cell r="AN204">
            <v>1188.2599319999999</v>
          </cell>
          <cell r="AO204">
            <v>0</v>
          </cell>
          <cell r="AP204">
            <v>0</v>
          </cell>
          <cell r="AQ204">
            <v>0</v>
          </cell>
          <cell r="AR204">
            <v>0</v>
          </cell>
          <cell r="AS204">
            <v>813.81155799816531</v>
          </cell>
          <cell r="AT204">
            <v>0</v>
          </cell>
          <cell r="AU204">
            <v>0</v>
          </cell>
        </row>
        <row r="205">
          <cell r="A205" t="str">
            <v>BT02</v>
          </cell>
          <cell r="B205" t="str">
            <v xml:space="preserve">     Venc. May/2002 </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1524.01</v>
          </cell>
          <cell r="Z205">
            <v>1524.01</v>
          </cell>
          <cell r="AA205">
            <v>2100</v>
          </cell>
          <cell r="AB205">
            <v>2100</v>
          </cell>
          <cell r="AC205">
            <v>2100</v>
          </cell>
          <cell r="AD205">
            <v>2100</v>
          </cell>
          <cell r="AE205">
            <v>2292</v>
          </cell>
          <cell r="AF205">
            <v>2398.712</v>
          </cell>
          <cell r="AG205">
            <v>2398.712</v>
          </cell>
          <cell r="AH205">
            <v>2767</v>
          </cell>
          <cell r="AI205">
            <v>2767.038</v>
          </cell>
          <cell r="AJ205">
            <v>2767.038</v>
          </cell>
          <cell r="AK205">
            <v>2767.038</v>
          </cell>
          <cell r="AL205">
            <v>2767.038</v>
          </cell>
          <cell r="AM205">
            <v>2767.038</v>
          </cell>
          <cell r="AN205">
            <v>2324.8760000000002</v>
          </cell>
          <cell r="AO205">
            <v>2177.951</v>
          </cell>
          <cell r="AP205">
            <v>2200.529</v>
          </cell>
          <cell r="AQ205">
            <v>2200.529</v>
          </cell>
          <cell r="AR205">
            <v>1608.3890019999999</v>
          </cell>
          <cell r="AS205">
            <v>813.81155799816531</v>
          </cell>
          <cell r="AT205">
            <v>0</v>
          </cell>
          <cell r="AU205">
            <v>0</v>
          </cell>
        </row>
        <row r="206">
          <cell r="A206" t="str">
            <v>BT03</v>
          </cell>
          <cell r="B206" t="str">
            <v xml:space="preserve">     Venc. May./2003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1693.9639999999999</v>
          </cell>
          <cell r="AK206">
            <v>1693.9649999999999</v>
          </cell>
          <cell r="AL206">
            <v>2319.2489999999998</v>
          </cell>
          <cell r="AM206">
            <v>2820.7220000000002</v>
          </cell>
          <cell r="AN206">
            <v>2227.8260610000002</v>
          </cell>
          <cell r="AO206">
            <v>1695.463475</v>
          </cell>
          <cell r="AP206">
            <v>1695.463475</v>
          </cell>
          <cell r="AQ206">
            <v>1695.463475</v>
          </cell>
          <cell r="AR206">
            <v>585.83153829000003</v>
          </cell>
          <cell r="AS206">
            <v>296.41863772222371</v>
          </cell>
          <cell r="AT206">
            <v>269.5102575283716</v>
          </cell>
          <cell r="AU206">
            <v>299.98324082293055</v>
          </cell>
        </row>
        <row r="207">
          <cell r="A207" t="str">
            <v>BT03Flot</v>
          </cell>
          <cell r="B207" t="str">
            <v xml:space="preserve">     Venc. Jul./2003</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1090.9760000000001</v>
          </cell>
          <cell r="AE207">
            <v>1090.9760000000001</v>
          </cell>
          <cell r="AF207">
            <v>1090.9760000000001</v>
          </cell>
          <cell r="AG207">
            <v>1090.9760000000001</v>
          </cell>
          <cell r="AH207">
            <v>1091</v>
          </cell>
          <cell r="AI207">
            <v>1090.9760000000001</v>
          </cell>
          <cell r="AJ207">
            <v>1090.9760000000001</v>
          </cell>
          <cell r="AK207">
            <v>1090.9760000000001</v>
          </cell>
          <cell r="AL207">
            <v>1090.9760000000001</v>
          </cell>
          <cell r="AM207">
            <v>1090.9760000000001</v>
          </cell>
          <cell r="AN207">
            <v>749.28499999999997</v>
          </cell>
          <cell r="AO207">
            <v>259.98099999999999</v>
          </cell>
          <cell r="AP207">
            <v>259.98099999999999</v>
          </cell>
          <cell r="AQ207">
            <v>259.98099999999999</v>
          </cell>
          <cell r="AR207">
            <v>135.16528897999999</v>
          </cell>
          <cell r="AS207">
            <v>68.390839700659711</v>
          </cell>
          <cell r="AT207">
            <v>62.182435497120096</v>
          </cell>
          <cell r="AU207">
            <v>69.213278536254705</v>
          </cell>
        </row>
        <row r="208">
          <cell r="A208" t="str">
            <v>BT04</v>
          </cell>
          <cell r="B208" t="str">
            <v xml:space="preserve">     Venc. May./2004</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2897.7910000000002</v>
          </cell>
          <cell r="AH208">
            <v>2897.8</v>
          </cell>
          <cell r="AI208">
            <v>2897.7910000000002</v>
          </cell>
          <cell r="AJ208">
            <v>2897.7910000000002</v>
          </cell>
          <cell r="AK208">
            <v>2897.7910000000002</v>
          </cell>
          <cell r="AL208">
            <v>2897.7910000000002</v>
          </cell>
          <cell r="AM208">
            <v>2897.7910000000002</v>
          </cell>
          <cell r="AN208">
            <v>2315.8808159999999</v>
          </cell>
          <cell r="AO208">
            <v>1399.1655430000001</v>
          </cell>
          <cell r="AP208">
            <v>1399.1659999999999</v>
          </cell>
          <cell r="AQ208">
            <v>1399.1659999999999</v>
          </cell>
          <cell r="AR208">
            <v>723.69644834162671</v>
          </cell>
          <cell r="AS208">
            <v>261.55387845064104</v>
          </cell>
          <cell r="AT208">
            <v>237.81331855024064</v>
          </cell>
          <cell r="AU208">
            <v>264.69923674718876</v>
          </cell>
        </row>
        <row r="209">
          <cell r="A209" t="str">
            <v>BT05</v>
          </cell>
          <cell r="B209" t="str">
            <v xml:space="preserve">     Venc. May./2005</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1772.0360000000001</v>
          </cell>
          <cell r="AK209">
            <v>1772.0360000000001</v>
          </cell>
          <cell r="AL209">
            <v>2409.152</v>
          </cell>
          <cell r="AM209">
            <v>2609.152</v>
          </cell>
          <cell r="AN209">
            <v>2330.109105</v>
          </cell>
          <cell r="AO209">
            <v>1743.6514280000001</v>
          </cell>
          <cell r="AP209">
            <v>1743.6510000000001</v>
          </cell>
          <cell r="AQ209">
            <v>1743.6510000000001</v>
          </cell>
          <cell r="AR209">
            <v>1094.4350907025027</v>
          </cell>
          <cell r="AS209">
            <v>395.543937436308</v>
          </cell>
          <cell r="AT209">
            <v>359.64145112804624</v>
          </cell>
          <cell r="AU209">
            <v>400.30061477037873</v>
          </cell>
        </row>
        <row r="210">
          <cell r="A210" t="str">
            <v>BT06</v>
          </cell>
          <cell r="B210" t="str">
            <v xml:space="preserve">     Venc. May./2006</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2608.0638100000001</v>
          </cell>
          <cell r="AO210">
            <v>864.00215300000002</v>
          </cell>
          <cell r="AP210">
            <v>864.00199999999995</v>
          </cell>
          <cell r="AQ210">
            <v>864.00199999999995</v>
          </cell>
          <cell r="AR210">
            <v>323.83976921521224</v>
          </cell>
          <cell r="AS210">
            <v>117.04015934981516</v>
          </cell>
          <cell r="AT210">
            <v>106.4167308988352</v>
          </cell>
          <cell r="AU210">
            <v>118.44764463896824</v>
          </cell>
        </row>
        <row r="211">
          <cell r="A211" t="str">
            <v>BT27</v>
          </cell>
          <cell r="B211" t="str">
            <v xml:space="preserve">     Venc. Jul./2027</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454.86599999999999</v>
          </cell>
          <cell r="AF211">
            <v>1112.846</v>
          </cell>
          <cell r="AG211">
            <v>1130.51</v>
          </cell>
          <cell r="AH211">
            <v>1127.5</v>
          </cell>
          <cell r="AI211">
            <v>1127.51</v>
          </cell>
          <cell r="AJ211">
            <v>1127.51</v>
          </cell>
          <cell r="AK211">
            <v>1127.51</v>
          </cell>
          <cell r="AL211">
            <v>1127.51</v>
          </cell>
          <cell r="AM211">
            <v>1127.51</v>
          </cell>
          <cell r="AN211">
            <v>1112.396</v>
          </cell>
          <cell r="AO211">
            <v>140.26300000000001</v>
          </cell>
          <cell r="AP211">
            <v>97.55</v>
          </cell>
          <cell r="AQ211">
            <v>97.55</v>
          </cell>
          <cell r="AR211">
            <v>1.5129999999999999</v>
          </cell>
          <cell r="AS211">
            <v>0.76554989338248569</v>
          </cell>
          <cell r="AT211">
            <v>0.69605964911127682</v>
          </cell>
          <cell r="AU211">
            <v>0.77475290166578092</v>
          </cell>
        </row>
        <row r="212">
          <cell r="A212" t="str">
            <v>BTVA$</v>
          </cell>
          <cell r="B212" t="str">
            <v>Bono Creadores de Mercado $</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130</v>
          </cell>
          <cell r="AC212">
            <v>130</v>
          </cell>
          <cell r="AD212">
            <v>12.1</v>
          </cell>
          <cell r="AE212">
            <v>12.1</v>
          </cell>
          <cell r="AF212">
            <v>12.1</v>
          </cell>
          <cell r="AG212">
            <v>12.1</v>
          </cell>
          <cell r="AH212">
            <v>12.1</v>
          </cell>
          <cell r="AI212">
            <v>12.1</v>
          </cell>
          <cell r="AJ212">
            <v>10.083</v>
          </cell>
          <cell r="AK212">
            <v>7.0579999999999998</v>
          </cell>
          <cell r="AL212">
            <v>4.0330000000000004</v>
          </cell>
          <cell r="AM212">
            <v>1.008</v>
          </cell>
          <cell r="AN212">
            <v>0</v>
          </cell>
          <cell r="AO212">
            <v>0</v>
          </cell>
          <cell r="AP212">
            <v>0</v>
          </cell>
          <cell r="AQ212">
            <v>0</v>
          </cell>
          <cell r="AR212">
            <v>0</v>
          </cell>
          <cell r="AT212">
            <v>0</v>
          </cell>
          <cell r="AU212">
            <v>0</v>
          </cell>
        </row>
        <row r="213">
          <cell r="A213" t="str">
            <v>BTVAU$</v>
          </cell>
          <cell r="B213" t="str">
            <v>Bono Creadores de Mercado u$s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788</v>
          </cell>
          <cell r="AC213">
            <v>788</v>
          </cell>
          <cell r="AD213">
            <v>708.7</v>
          </cell>
          <cell r="AE213">
            <v>708.7</v>
          </cell>
          <cell r="AF213">
            <v>708.7</v>
          </cell>
          <cell r="AG213">
            <v>538.5</v>
          </cell>
          <cell r="AH213">
            <v>461.5</v>
          </cell>
          <cell r="AI213">
            <v>461.5</v>
          </cell>
          <cell r="AJ213">
            <v>380.83300000000003</v>
          </cell>
          <cell r="AK213">
            <v>266.58300000000003</v>
          </cell>
          <cell r="AL213">
            <v>152.333</v>
          </cell>
          <cell r="AM213">
            <v>38.084000000000003</v>
          </cell>
          <cell r="AN213">
            <v>0</v>
          </cell>
          <cell r="AO213">
            <v>0</v>
          </cell>
          <cell r="AP213">
            <v>0</v>
          </cell>
          <cell r="AQ213">
            <v>0</v>
          </cell>
          <cell r="AR213">
            <v>0</v>
          </cell>
          <cell r="AT213">
            <v>0</v>
          </cell>
          <cell r="AU213">
            <v>0</v>
          </cell>
        </row>
        <row r="214">
          <cell r="A214" t="str">
            <v>BT2006</v>
          </cell>
          <cell r="B214" t="str">
            <v>Bono 2006</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2000</v>
          </cell>
          <cell r="AG214">
            <v>2000</v>
          </cell>
          <cell r="AH214">
            <v>2000</v>
          </cell>
          <cell r="AI214">
            <v>2000</v>
          </cell>
          <cell r="AJ214">
            <v>1184</v>
          </cell>
          <cell r="AK214">
            <v>1184</v>
          </cell>
          <cell r="AL214">
            <v>1184</v>
          </cell>
          <cell r="AM214">
            <v>1184</v>
          </cell>
          <cell r="AN214">
            <v>1082.2</v>
          </cell>
          <cell r="AO214">
            <v>1082.2</v>
          </cell>
          <cell r="AP214">
            <v>1082.2</v>
          </cell>
          <cell r="AQ214">
            <v>1082.2</v>
          </cell>
          <cell r="AR214">
            <v>0</v>
          </cell>
          <cell r="AS214">
            <v>3604.0299300166448</v>
          </cell>
          <cell r="AT214">
            <v>0</v>
          </cell>
          <cell r="AU214">
            <v>0</v>
          </cell>
        </row>
        <row r="215">
          <cell r="A215" t="str">
            <v>BP01/E521</v>
          </cell>
          <cell r="B215" t="str">
            <v>Bono Pagaré</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294.68</v>
          </cell>
          <cell r="AI215">
            <v>642.27</v>
          </cell>
          <cell r="AJ215">
            <v>913.47</v>
          </cell>
          <cell r="AK215">
            <v>1068.17</v>
          </cell>
          <cell r="AL215">
            <v>1134.07</v>
          </cell>
          <cell r="AM215">
            <v>1362.17</v>
          </cell>
          <cell r="AN215">
            <v>1718.27</v>
          </cell>
          <cell r="AO215">
            <v>5028.3440000000001</v>
          </cell>
          <cell r="AP215">
            <v>6395.7871669999995</v>
          </cell>
          <cell r="AQ215">
            <v>6395.7871669999995</v>
          </cell>
          <cell r="AR215">
            <v>6451.6297339999992</v>
          </cell>
          <cell r="AS215">
            <v>3604.0299300166448</v>
          </cell>
          <cell r="AT215">
            <v>2497.9440479089199</v>
          </cell>
          <cell r="AU215">
            <v>2401.4075090500819</v>
          </cell>
        </row>
        <row r="216">
          <cell r="A216" t="str">
            <v>BP01/E521</v>
          </cell>
          <cell r="B216" t="str">
            <v xml:space="preserve">   Bono 2001 / Encuesta + 5,21%</v>
          </cell>
          <cell r="AH216">
            <v>222.08</v>
          </cell>
          <cell r="AI216">
            <v>206.59</v>
          </cell>
          <cell r="AJ216">
            <v>477.79</v>
          </cell>
          <cell r="AK216">
            <v>469.79</v>
          </cell>
          <cell r="AL216">
            <v>469.79</v>
          </cell>
          <cell r="AM216">
            <v>469.79</v>
          </cell>
          <cell r="AN216">
            <v>469.79</v>
          </cell>
          <cell r="AO216">
            <v>83.97</v>
          </cell>
          <cell r="AP216">
            <v>83.97</v>
          </cell>
          <cell r="AQ216">
            <v>83.97</v>
          </cell>
          <cell r="AR216">
            <v>0</v>
          </cell>
          <cell r="AT216">
            <v>0</v>
          </cell>
          <cell r="AU216">
            <v>0</v>
          </cell>
        </row>
        <row r="217">
          <cell r="A217" t="str">
            <v>BP01/E600</v>
          </cell>
          <cell r="B217" t="str">
            <v xml:space="preserve">   Bono 2001 / Encuesta + 6,00%</v>
          </cell>
          <cell r="AH217">
            <v>0</v>
          </cell>
          <cell r="AI217">
            <v>352.18</v>
          </cell>
          <cell r="AJ217">
            <v>352.18</v>
          </cell>
          <cell r="AK217">
            <v>341.18</v>
          </cell>
          <cell r="AL217">
            <v>341.18</v>
          </cell>
          <cell r="AM217">
            <v>341.18</v>
          </cell>
          <cell r="AN217">
            <v>341.18</v>
          </cell>
          <cell r="AO217">
            <v>228.18</v>
          </cell>
          <cell r="AP217">
            <v>0</v>
          </cell>
          <cell r="AQ217">
            <v>0</v>
          </cell>
          <cell r="AR217">
            <v>0</v>
          </cell>
          <cell r="AT217">
            <v>0</v>
          </cell>
          <cell r="AU217">
            <v>0</v>
          </cell>
        </row>
        <row r="218">
          <cell r="A218" t="str">
            <v>BP01/B410</v>
          </cell>
          <cell r="B218" t="str">
            <v xml:space="preserve">   Bono 2001 / Badlar + 4,10% </v>
          </cell>
          <cell r="AH218">
            <v>0</v>
          </cell>
          <cell r="AI218">
            <v>10.9</v>
          </cell>
          <cell r="AJ218">
            <v>10.9</v>
          </cell>
          <cell r="AK218">
            <v>10.9</v>
          </cell>
          <cell r="AL218">
            <v>10.9</v>
          </cell>
          <cell r="AM218">
            <v>10.9</v>
          </cell>
          <cell r="AN218">
            <v>10.9</v>
          </cell>
          <cell r="AO218">
            <v>10.7</v>
          </cell>
          <cell r="AP218">
            <v>10.7</v>
          </cell>
          <cell r="AQ218">
            <v>10.7</v>
          </cell>
          <cell r="AR218">
            <v>0</v>
          </cell>
          <cell r="AT218">
            <v>0</v>
          </cell>
          <cell r="AU218">
            <v>0</v>
          </cell>
        </row>
        <row r="219">
          <cell r="A219" t="str">
            <v>BP01/B500</v>
          </cell>
          <cell r="B219" t="str">
            <v xml:space="preserve">   Bono 2001 / Badlar + 5,00% </v>
          </cell>
          <cell r="AH219">
            <v>72.599999999999994</v>
          </cell>
          <cell r="AI219">
            <v>72.599999999999994</v>
          </cell>
          <cell r="AJ219">
            <v>72.599999999999994</v>
          </cell>
          <cell r="AK219">
            <v>73.8</v>
          </cell>
          <cell r="AL219">
            <v>73.8</v>
          </cell>
          <cell r="AM219">
            <v>73.8</v>
          </cell>
          <cell r="AN219">
            <v>73.8</v>
          </cell>
          <cell r="AO219">
            <v>73.2</v>
          </cell>
          <cell r="AP219">
            <v>0</v>
          </cell>
          <cell r="AQ219">
            <v>0</v>
          </cell>
          <cell r="AR219">
            <v>0</v>
          </cell>
          <cell r="AS219">
            <v>4.6398484891344847</v>
          </cell>
          <cell r="AT219">
            <v>0</v>
          </cell>
          <cell r="AU219">
            <v>0</v>
          </cell>
        </row>
        <row r="220">
          <cell r="A220" t="str">
            <v>BP02/E330</v>
          </cell>
          <cell r="B220" t="str">
            <v xml:space="preserve">   Bono 2002 / Encuesta + 3,30%</v>
          </cell>
          <cell r="AH220">
            <v>0</v>
          </cell>
          <cell r="AI220">
            <v>0</v>
          </cell>
          <cell r="AJ220">
            <v>0</v>
          </cell>
          <cell r="AK220">
            <v>0</v>
          </cell>
          <cell r="AL220">
            <v>41.5</v>
          </cell>
          <cell r="AM220">
            <v>69.599999999999994</v>
          </cell>
          <cell r="AN220">
            <v>69.599999999999994</v>
          </cell>
          <cell r="AO220">
            <v>9.6999999999999993</v>
          </cell>
          <cell r="AP220">
            <v>9.6999999999999993</v>
          </cell>
          <cell r="AQ220">
            <v>9.6999999999999993</v>
          </cell>
          <cell r="AR220">
            <v>9.17</v>
          </cell>
          <cell r="AS220">
            <v>4.6398484891344847</v>
          </cell>
          <cell r="AT220">
            <v>4.2200632243775322</v>
          </cell>
          <cell r="AU220">
            <v>0</v>
          </cell>
        </row>
        <row r="221">
          <cell r="A221" t="str">
            <v>BP02/E400</v>
          </cell>
          <cell r="B221" t="str">
            <v xml:space="preserve">   Bono 2002 / Encuesta + 4,00%</v>
          </cell>
          <cell r="AH221">
            <v>0</v>
          </cell>
          <cell r="AI221">
            <v>0</v>
          </cell>
          <cell r="AJ221">
            <v>0</v>
          </cell>
          <cell r="AK221">
            <v>172.5</v>
          </cell>
          <cell r="AL221">
            <v>196.9</v>
          </cell>
          <cell r="AM221">
            <v>196.9</v>
          </cell>
          <cell r="AN221">
            <v>196.9</v>
          </cell>
          <cell r="AO221">
            <v>32.65</v>
          </cell>
          <cell r="AP221">
            <v>32.65</v>
          </cell>
          <cell r="AQ221">
            <v>32.65</v>
          </cell>
          <cell r="AR221">
            <v>4.2119999999999997</v>
          </cell>
          <cell r="AS221">
            <v>2.1311848551724135</v>
          </cell>
          <cell r="AT221">
            <v>0</v>
          </cell>
          <cell r="AU221">
            <v>0</v>
          </cell>
        </row>
        <row r="222">
          <cell r="A222" t="str">
            <v>BP02/F900</v>
          </cell>
          <cell r="B222" t="str">
            <v xml:space="preserve">   Bono 2002 / 9,00%</v>
          </cell>
          <cell r="AH222">
            <v>0</v>
          </cell>
          <cell r="AI222">
            <v>0</v>
          </cell>
          <cell r="AJ222">
            <v>0</v>
          </cell>
          <cell r="AK222">
            <v>0</v>
          </cell>
          <cell r="AL222">
            <v>0</v>
          </cell>
          <cell r="AM222">
            <v>200</v>
          </cell>
          <cell r="AN222">
            <v>433</v>
          </cell>
          <cell r="AO222">
            <v>2000</v>
          </cell>
          <cell r="AP222">
            <v>2000</v>
          </cell>
          <cell r="AQ222">
            <v>2000</v>
          </cell>
          <cell r="AR222">
            <v>2000</v>
          </cell>
          <cell r="AS222">
            <v>1011.9628465069211</v>
          </cell>
          <cell r="AT222">
            <v>0</v>
          </cell>
          <cell r="AU222">
            <v>0</v>
          </cell>
        </row>
        <row r="223">
          <cell r="A223" t="str">
            <v>BP02/E580</v>
          </cell>
          <cell r="B223" t="str">
            <v xml:space="preserve">   Bono 2002 / Encuesta + 5,80%</v>
          </cell>
          <cell r="AH223">
            <v>0</v>
          </cell>
          <cell r="AI223">
            <v>0</v>
          </cell>
          <cell r="AJ223">
            <v>0</v>
          </cell>
          <cell r="AK223">
            <v>0</v>
          </cell>
          <cell r="AL223">
            <v>0</v>
          </cell>
          <cell r="AM223">
            <v>200</v>
          </cell>
          <cell r="AN223">
            <v>433</v>
          </cell>
          <cell r="AO223">
            <v>7</v>
          </cell>
          <cell r="AP223">
            <v>7</v>
          </cell>
          <cell r="AQ223">
            <v>7</v>
          </cell>
          <cell r="AR223">
            <v>1.5659000000000001</v>
          </cell>
          <cell r="AS223">
            <v>0.79231411324761569</v>
          </cell>
          <cell r="AT223">
            <v>0.72131686783016169</v>
          </cell>
          <cell r="AU223">
            <v>0.80286558355367321</v>
          </cell>
        </row>
        <row r="224">
          <cell r="A224" t="str">
            <v>BP02/E580-II</v>
          </cell>
          <cell r="B224" t="str">
            <v xml:space="preserve">   Bono 2002 / Encuesta + 5,80% - B</v>
          </cell>
          <cell r="AP224">
            <v>92.188889000000003</v>
          </cell>
          <cell r="AQ224">
            <v>92.188889000000003</v>
          </cell>
          <cell r="AR224">
            <v>177.8</v>
          </cell>
          <cell r="AS224">
            <v>89.963497054465279</v>
          </cell>
          <cell r="AT224">
            <v>81.797359955046275</v>
          </cell>
          <cell r="AU224">
            <v>0</v>
          </cell>
        </row>
        <row r="225">
          <cell r="A225" t="str">
            <v>BP02/B300</v>
          </cell>
          <cell r="B225" t="str">
            <v xml:space="preserve">   Bono 2002 / Badlar + 3,00% </v>
          </cell>
          <cell r="AP225">
            <v>63.888888999999999</v>
          </cell>
          <cell r="AQ225">
            <v>63.888888999999999</v>
          </cell>
          <cell r="AR225">
            <v>130</v>
          </cell>
          <cell r="AS225">
            <v>65.777585022949864</v>
          </cell>
          <cell r="AT225">
            <v>59.806843611676136</v>
          </cell>
          <cell r="AU225">
            <v>0</v>
          </cell>
        </row>
        <row r="226">
          <cell r="A226" t="str">
            <v>BP02/B075</v>
          </cell>
          <cell r="B226" t="str">
            <v xml:space="preserve">   Bono 2002 / Badlar Correg + 0,75% </v>
          </cell>
          <cell r="AH226">
            <v>0</v>
          </cell>
          <cell r="AI226">
            <v>0</v>
          </cell>
          <cell r="AJ226">
            <v>0</v>
          </cell>
          <cell r="AK226">
            <v>0</v>
          </cell>
          <cell r="AL226">
            <v>0</v>
          </cell>
          <cell r="AM226">
            <v>0</v>
          </cell>
          <cell r="AN226">
            <v>0</v>
          </cell>
          <cell r="AO226">
            <v>380</v>
          </cell>
          <cell r="AP226">
            <v>2.2222219999999999</v>
          </cell>
          <cell r="AQ226">
            <v>2.2222219999999999</v>
          </cell>
          <cell r="AR226">
            <v>75</v>
          </cell>
          <cell r="AS226">
            <v>37.948606744009538</v>
          </cell>
          <cell r="AT226">
            <v>34.503948237505462</v>
          </cell>
          <cell r="AU226">
            <v>0</v>
          </cell>
        </row>
        <row r="227">
          <cell r="A227" t="str">
            <v>BP03/B405-Fid1</v>
          </cell>
          <cell r="B227" t="str">
            <v xml:space="preserve">   Bono 2003 / Badlar + 4,05% - Fideic 1</v>
          </cell>
          <cell r="AH227">
            <v>0</v>
          </cell>
          <cell r="AI227">
            <v>0</v>
          </cell>
          <cell r="AJ227">
            <v>0</v>
          </cell>
          <cell r="AK227">
            <v>0</v>
          </cell>
          <cell r="AL227">
            <v>0</v>
          </cell>
          <cell r="AM227">
            <v>0</v>
          </cell>
          <cell r="AN227">
            <v>0</v>
          </cell>
          <cell r="AO227">
            <v>380</v>
          </cell>
          <cell r="AP227">
            <v>380</v>
          </cell>
          <cell r="AQ227">
            <v>380</v>
          </cell>
          <cell r="AR227">
            <v>349.45</v>
          </cell>
          <cell r="AS227">
            <v>126.29604999999999</v>
          </cell>
          <cell r="AT227">
            <v>114.83248861842104</v>
          </cell>
          <cell r="AU227">
            <v>127.81484349311071</v>
          </cell>
        </row>
        <row r="228">
          <cell r="A228" t="str">
            <v>BP03/B405-Fid2</v>
          </cell>
          <cell r="B228" t="str">
            <v xml:space="preserve">   Bono 2003 / Badlar + 4,05% - Fideic 2</v>
          </cell>
          <cell r="AH228">
            <v>0</v>
          </cell>
          <cell r="AI228">
            <v>0</v>
          </cell>
          <cell r="AJ228">
            <v>0</v>
          </cell>
          <cell r="AK228">
            <v>0</v>
          </cell>
          <cell r="AL228">
            <v>0</v>
          </cell>
          <cell r="AM228">
            <v>0</v>
          </cell>
          <cell r="AN228">
            <v>0</v>
          </cell>
          <cell r="AO228">
            <v>380</v>
          </cell>
          <cell r="AP228">
            <v>380</v>
          </cell>
          <cell r="AQ228">
            <v>380</v>
          </cell>
          <cell r="AR228">
            <v>351.68</v>
          </cell>
          <cell r="AS228">
            <v>127.1020027586207</v>
          </cell>
          <cell r="AT228">
            <v>115.56528715789474</v>
          </cell>
          <cell r="AU228">
            <v>128.63048836645353</v>
          </cell>
        </row>
        <row r="229">
          <cell r="A229" t="str">
            <v>BP04/E435</v>
          </cell>
          <cell r="B229" t="str">
            <v xml:space="preserve">   Bono 2004 / Encuesta + 4,35%</v>
          </cell>
          <cell r="AH229">
            <v>0</v>
          </cell>
          <cell r="AI229">
            <v>0</v>
          </cell>
          <cell r="AJ229">
            <v>0</v>
          </cell>
          <cell r="AK229">
            <v>0</v>
          </cell>
          <cell r="AL229">
            <v>0</v>
          </cell>
          <cell r="AM229">
            <v>0</v>
          </cell>
          <cell r="AN229">
            <v>123.1</v>
          </cell>
          <cell r="AO229">
            <v>41.6</v>
          </cell>
          <cell r="AP229">
            <v>41.6</v>
          </cell>
          <cell r="AQ229">
            <v>41.6</v>
          </cell>
          <cell r="AR229">
            <v>20.725000000000001</v>
          </cell>
          <cell r="AS229">
            <v>10.486463729182796</v>
          </cell>
          <cell r="AT229">
            <v>9.5322910950238722</v>
          </cell>
          <cell r="AU229">
            <v>10.609967399808268</v>
          </cell>
        </row>
        <row r="230">
          <cell r="A230" t="str">
            <v>BP04/E495</v>
          </cell>
          <cell r="B230" t="str">
            <v xml:space="preserve">   Bono 2004 / Encuesta + 4,95%</v>
          </cell>
          <cell r="AH230">
            <v>0</v>
          </cell>
          <cell r="AI230">
            <v>0</v>
          </cell>
          <cell r="AJ230">
            <v>0</v>
          </cell>
          <cell r="AK230">
            <v>0</v>
          </cell>
          <cell r="AL230">
            <v>0</v>
          </cell>
          <cell r="AM230">
            <v>0</v>
          </cell>
          <cell r="AN230">
            <v>0</v>
          </cell>
          <cell r="AO230">
            <v>906.18449999999996</v>
          </cell>
          <cell r="AP230">
            <v>929.58450000000005</v>
          </cell>
          <cell r="AQ230">
            <v>929.58450000000005</v>
          </cell>
          <cell r="AR230">
            <v>1066.1845000000001</v>
          </cell>
          <cell r="AS230">
            <v>1066.1845000000001</v>
          </cell>
          <cell r="AT230">
            <v>1066.1845000000001</v>
          </cell>
          <cell r="AU230">
            <v>1066.1845000000001</v>
          </cell>
        </row>
        <row r="231">
          <cell r="A231" t="str">
            <v>BP04/B298</v>
          </cell>
          <cell r="B231" t="str">
            <v xml:space="preserve">   Bono 2004 / Badlar + 2,98%</v>
          </cell>
          <cell r="AH231">
            <v>0</v>
          </cell>
          <cell r="AI231">
            <v>0</v>
          </cell>
          <cell r="AJ231">
            <v>0</v>
          </cell>
          <cell r="AK231">
            <v>0</v>
          </cell>
          <cell r="AL231">
            <v>0</v>
          </cell>
          <cell r="AM231">
            <v>0</v>
          </cell>
          <cell r="AN231">
            <v>0</v>
          </cell>
          <cell r="AO231">
            <v>93.8155</v>
          </cell>
          <cell r="AP231">
            <v>165.90351699999999</v>
          </cell>
          <cell r="AQ231">
            <v>165.90351699999999</v>
          </cell>
          <cell r="AR231">
            <v>510.27103699999998</v>
          </cell>
          <cell r="AS231">
            <v>510.27103699999998</v>
          </cell>
          <cell r="AT231">
            <v>510.27103699999998</v>
          </cell>
          <cell r="AU231">
            <v>510.27103699999998</v>
          </cell>
        </row>
        <row r="232">
          <cell r="A232" t="str">
            <v>BP05/B400</v>
          </cell>
          <cell r="B232" t="str">
            <v xml:space="preserve">   Bono 2005 / Badlar + 4,00%</v>
          </cell>
          <cell r="AH232">
            <v>0</v>
          </cell>
          <cell r="AI232">
            <v>0</v>
          </cell>
          <cell r="AJ232">
            <v>0</v>
          </cell>
          <cell r="AK232">
            <v>0</v>
          </cell>
          <cell r="AL232">
            <v>0</v>
          </cell>
          <cell r="AM232">
            <v>0</v>
          </cell>
          <cell r="AN232">
            <v>0</v>
          </cell>
          <cell r="AO232">
            <v>781.34400000000005</v>
          </cell>
          <cell r="AP232">
            <v>500</v>
          </cell>
          <cell r="AQ232">
            <v>500</v>
          </cell>
          <cell r="AR232">
            <v>464.07</v>
          </cell>
          <cell r="AS232">
            <v>167.72129896551721</v>
          </cell>
          <cell r="AT232">
            <v>152.49767632894734</v>
          </cell>
          <cell r="AU232">
            <v>169.73825846286414</v>
          </cell>
        </row>
        <row r="233">
          <cell r="A233" t="str">
            <v>BP06/E580</v>
          </cell>
          <cell r="B233" t="str">
            <v xml:space="preserve">   Bono 2006 / Encuesta + 5,80%</v>
          </cell>
          <cell r="AH233">
            <v>0</v>
          </cell>
          <cell r="AI233">
            <v>0</v>
          </cell>
          <cell r="AJ233">
            <v>0</v>
          </cell>
          <cell r="AK233">
            <v>0</v>
          </cell>
          <cell r="AL233">
            <v>0</v>
          </cell>
          <cell r="AM233">
            <v>0</v>
          </cell>
          <cell r="AN233">
            <v>0</v>
          </cell>
          <cell r="AO233">
            <v>781.34400000000005</v>
          </cell>
          <cell r="AP233">
            <v>546.37914999999998</v>
          </cell>
          <cell r="AQ233">
            <v>546.37914999999998</v>
          </cell>
          <cell r="AR233">
            <v>232.60129699999999</v>
          </cell>
          <cell r="AS233">
            <v>5.1629260182876141E-2</v>
          </cell>
          <cell r="AT233">
            <v>4.6942785881641601E-2</v>
          </cell>
          <cell r="AU233">
            <v>5.2249917978312625E-2</v>
          </cell>
        </row>
        <row r="234">
          <cell r="A234" t="str">
            <v>BP06/B450-Fid3</v>
          </cell>
          <cell r="B234" t="str">
            <v xml:space="preserve">   Bono 2006 / Badlar + 4,50% - Fideic 3</v>
          </cell>
          <cell r="AP234">
            <v>400</v>
          </cell>
          <cell r="AQ234">
            <v>400</v>
          </cell>
          <cell r="AR234">
            <v>361.9</v>
          </cell>
          <cell r="AS234">
            <v>130.79565172413791</v>
          </cell>
          <cell r="AT234">
            <v>118.92367328947367</v>
          </cell>
          <cell r="AU234">
            <v>132.36855590258051</v>
          </cell>
        </row>
        <row r="235">
          <cell r="A235" t="str">
            <v>BP06/B450-Fid4</v>
          </cell>
          <cell r="B235" t="str">
            <v xml:space="preserve">   Bono 2006 / Badlar + 4,50% - Fideic 4</v>
          </cell>
          <cell r="AP235">
            <v>250</v>
          </cell>
          <cell r="AQ235">
            <v>250</v>
          </cell>
          <cell r="AR235">
            <v>232</v>
          </cell>
          <cell r="AS235">
            <v>83.847999999999985</v>
          </cell>
          <cell r="AT235">
            <v>76.23733684210525</v>
          </cell>
          <cell r="AU235">
            <v>84.856327630280958</v>
          </cell>
        </row>
        <row r="236">
          <cell r="A236" t="str">
            <v>BP07/B450</v>
          </cell>
          <cell r="B236" t="str">
            <v xml:space="preserve">   Bono 2007 / Badlar + 4,50% - Serie 1</v>
          </cell>
          <cell r="AH236">
            <v>0</v>
          </cell>
          <cell r="AI236">
            <v>0</v>
          </cell>
          <cell r="AJ236">
            <v>0</v>
          </cell>
          <cell r="AK236">
            <v>0</v>
          </cell>
          <cell r="AL236">
            <v>0</v>
          </cell>
          <cell r="AM236">
            <v>0</v>
          </cell>
          <cell r="AN236">
            <v>0</v>
          </cell>
          <cell r="AP236">
            <v>200</v>
          </cell>
          <cell r="AQ236">
            <v>200</v>
          </cell>
          <cell r="AR236">
            <v>465</v>
          </cell>
          <cell r="AS236">
            <v>168.05741379310342</v>
          </cell>
          <cell r="AT236">
            <v>152.80328289473684</v>
          </cell>
          <cell r="AU236">
            <v>170.07841529345109</v>
          </cell>
        </row>
        <row r="237">
          <cell r="A237" t="str">
            <v>BP07/B450-II</v>
          </cell>
          <cell r="B237" t="str">
            <v xml:space="preserve">   Bono 2007 / Badlar + 4,50% - Serie 2</v>
          </cell>
          <cell r="AH237">
            <v>0</v>
          </cell>
          <cell r="AI237">
            <v>0</v>
          </cell>
          <cell r="AJ237">
            <v>0</v>
          </cell>
          <cell r="AK237">
            <v>0</v>
          </cell>
          <cell r="AL237">
            <v>0</v>
          </cell>
          <cell r="AM237">
            <v>0</v>
          </cell>
          <cell r="AN237">
            <v>0</v>
          </cell>
          <cell r="AP237">
            <v>300</v>
          </cell>
          <cell r="AQ237">
            <v>300</v>
          </cell>
          <cell r="AR237">
            <v>0</v>
          </cell>
          <cell r="AS237">
            <v>10984.3490782271</v>
          </cell>
          <cell r="AT237">
            <v>0</v>
          </cell>
          <cell r="AU237">
            <v>0</v>
          </cell>
        </row>
        <row r="238">
          <cell r="A238" t="str">
            <v>BP06/B450-Fid1</v>
          </cell>
          <cell r="B238" t="str">
            <v>BONO/BADLAR+4.5/I/2006</v>
          </cell>
          <cell r="AP238">
            <v>0</v>
          </cell>
          <cell r="AR238">
            <v>547.65117311577194</v>
          </cell>
          <cell r="AS238">
            <v>279.97252376505173</v>
          </cell>
          <cell r="AT238">
            <v>265.84671627862485</v>
          </cell>
          <cell r="AU238">
            <v>295.90547032519044</v>
          </cell>
        </row>
        <row r="239">
          <cell r="A239" t="str">
            <v>Pmos Gdos</v>
          </cell>
          <cell r="B239" t="str">
            <v xml:space="preserve">   Préstamos Garantizados</v>
          </cell>
          <cell r="AP239">
            <v>0</v>
          </cell>
          <cell r="AR239">
            <v>21532.757802049353</v>
          </cell>
          <cell r="AS239">
            <v>10984.3490782271</v>
          </cell>
          <cell r="AT239">
            <v>9651.964987928859</v>
          </cell>
          <cell r="AU239">
            <v>10738.606668142602</v>
          </cell>
        </row>
        <row r="240">
          <cell r="A240" t="str">
            <v>P FRB</v>
          </cell>
          <cell r="AP240">
            <v>0</v>
          </cell>
          <cell r="AR240">
            <v>547.65117311577194</v>
          </cell>
          <cell r="AS240">
            <v>279.97252376505173</v>
          </cell>
          <cell r="AT240">
            <v>265.84671627862485</v>
          </cell>
          <cell r="AU240">
            <v>295.90547032519044</v>
          </cell>
        </row>
        <row r="241">
          <cell r="A241" t="str">
            <v>P BG01/03</v>
          </cell>
          <cell r="AP241">
            <v>0</v>
          </cell>
          <cell r="AR241">
            <v>44.635106672726401</v>
          </cell>
          <cell r="AS241">
            <v>22.828248661704087</v>
          </cell>
          <cell r="AT241">
            <v>13.500074536834113</v>
          </cell>
          <cell r="AU241">
            <v>15.026500839153751</v>
          </cell>
        </row>
        <row r="242">
          <cell r="A242" t="str">
            <v>P BG04/06</v>
          </cell>
          <cell r="AP242">
            <v>0</v>
          </cell>
          <cell r="AR242">
            <v>27.406134194067022</v>
          </cell>
          <cell r="AS242">
            <v>14.060133341931797</v>
          </cell>
          <cell r="AT242">
            <v>12.733207820644514</v>
          </cell>
          <cell r="AU242">
            <v>14.17292604422196</v>
          </cell>
        </row>
        <row r="243">
          <cell r="A243" t="str">
            <v>P BG05/17</v>
          </cell>
          <cell r="AP243">
            <v>0</v>
          </cell>
          <cell r="AR243">
            <v>649.76693387573903</v>
          </cell>
          <cell r="AS243">
            <v>332.74329366211742</v>
          </cell>
          <cell r="AT243">
            <v>282.57689260479253</v>
          </cell>
          <cell r="AU243">
            <v>314.52729407278758</v>
          </cell>
        </row>
        <row r="244">
          <cell r="A244" t="str">
            <v>P BG06/27</v>
          </cell>
          <cell r="AP244">
            <v>0</v>
          </cell>
          <cell r="AR244">
            <v>269.83203204370898</v>
          </cell>
          <cell r="AS244">
            <v>138.69956918175271</v>
          </cell>
          <cell r="AT244">
            <v>111.13858148552146</v>
          </cell>
          <cell r="AU244">
            <v>123.7047975844866</v>
          </cell>
        </row>
        <row r="245">
          <cell r="A245" t="str">
            <v>P BG07/05</v>
          </cell>
          <cell r="AP245">
            <v>0</v>
          </cell>
          <cell r="AR245">
            <v>47.79</v>
          </cell>
          <cell r="AS245">
            <v>24.284435484294921</v>
          </cell>
          <cell r="AT245">
            <v>4.8345228114126488</v>
          </cell>
          <cell r="AU245">
            <v>5.3811525917423744</v>
          </cell>
        </row>
        <row r="246">
          <cell r="A246" t="str">
            <v>P BG08/19</v>
          </cell>
          <cell r="AP246">
            <v>0</v>
          </cell>
          <cell r="AR246">
            <v>30.710076645998249</v>
          </cell>
          <cell r="AS246">
            <v>15.89219783826498</v>
          </cell>
          <cell r="AT246">
            <v>14.268257805074555</v>
          </cell>
          <cell r="AU246">
            <v>15.88154104603144</v>
          </cell>
        </row>
        <row r="247">
          <cell r="A247" t="str">
            <v>P BG09/09</v>
          </cell>
          <cell r="AP247">
            <v>0</v>
          </cell>
          <cell r="AR247">
            <v>220.48263993722037</v>
          </cell>
          <cell r="AS247">
            <v>112.69423369049818</v>
          </cell>
          <cell r="AT247">
            <v>102.43879181518169</v>
          </cell>
          <cell r="AU247">
            <v>114.02134017651896</v>
          </cell>
        </row>
        <row r="248">
          <cell r="A248" t="str">
            <v>P BG10/20</v>
          </cell>
          <cell r="AP248">
            <v>0</v>
          </cell>
          <cell r="AR248">
            <v>37.954174486424051</v>
          </cell>
          <cell r="AS248">
            <v>19.426409978389298</v>
          </cell>
          <cell r="AT248">
            <v>17.633949683471343</v>
          </cell>
          <cell r="AU248">
            <v>19.627784942468658</v>
          </cell>
        </row>
        <row r="249">
          <cell r="A249" t="str">
            <v>P BG11/10</v>
          </cell>
          <cell r="AP249">
            <v>0</v>
          </cell>
          <cell r="AR249">
            <v>87.163961868883092</v>
          </cell>
          <cell r="AS249">
            <v>44.591651995100868</v>
          </cell>
          <cell r="AT249">
            <v>40.49738766832327</v>
          </cell>
          <cell r="AU249">
            <v>45.076345920998236</v>
          </cell>
        </row>
        <row r="250">
          <cell r="A250" t="str">
            <v>P BG12/15</v>
          </cell>
          <cell r="AP250">
            <v>0</v>
          </cell>
          <cell r="AR250">
            <v>209.035220722589</v>
          </cell>
          <cell r="AS250">
            <v>107.25494507763415</v>
          </cell>
          <cell r="AT250">
            <v>91.038138719326923</v>
          </cell>
          <cell r="AU250">
            <v>101.33163814233031</v>
          </cell>
        </row>
        <row r="251">
          <cell r="A251" t="str">
            <v>P BG13/30</v>
          </cell>
          <cell r="AP251">
            <v>0</v>
          </cell>
          <cell r="AR251">
            <v>77.396174101139792</v>
          </cell>
          <cell r="AS251">
            <v>39.728457894963057</v>
          </cell>
          <cell r="AT251">
            <v>35.95916017830573</v>
          </cell>
          <cell r="AU251">
            <v>40.024990167297979</v>
          </cell>
        </row>
        <row r="252">
          <cell r="A252" t="str">
            <v>P BG14/31</v>
          </cell>
          <cell r="AP252">
            <v>0</v>
          </cell>
          <cell r="AR252">
            <v>2.1254520930802201</v>
          </cell>
          <cell r="AS252">
            <v>1.1520716416845276</v>
          </cell>
          <cell r="AT252">
            <v>0.98750969481398754</v>
          </cell>
          <cell r="AU252">
            <v>1.0991654318135848</v>
          </cell>
        </row>
        <row r="253">
          <cell r="A253" t="str">
            <v>P BG15/12</v>
          </cell>
          <cell r="AP253">
            <v>0</v>
          </cell>
          <cell r="AR253">
            <v>455.58620170740528</v>
          </cell>
          <cell r="AS253">
            <v>232.85891478816393</v>
          </cell>
          <cell r="AT253">
            <v>211.6706334968724</v>
          </cell>
          <cell r="AU253">
            <v>235.60380671874827</v>
          </cell>
        </row>
        <row r="254">
          <cell r="A254" t="str">
            <v>P BG16/08$</v>
          </cell>
          <cell r="AP254">
            <v>0</v>
          </cell>
          <cell r="AR254">
            <v>210.3917695682558</v>
          </cell>
          <cell r="AS254">
            <v>109.22349100186034</v>
          </cell>
          <cell r="AT254">
            <v>98.391911604856688</v>
          </cell>
          <cell r="AU254">
            <v>109.51688735216709</v>
          </cell>
        </row>
        <row r="255">
          <cell r="A255" t="str">
            <v>P BG17/08</v>
          </cell>
          <cell r="AP255">
            <v>0</v>
          </cell>
          <cell r="AR255">
            <v>6596.9023438710101</v>
          </cell>
          <cell r="AS255">
            <v>3388.9876142854559</v>
          </cell>
          <cell r="AT255">
            <v>2959.036874167165</v>
          </cell>
          <cell r="AU255">
            <v>3293.609227967047</v>
          </cell>
        </row>
        <row r="256">
          <cell r="A256" t="str">
            <v>P BG18/18</v>
          </cell>
          <cell r="AP256">
            <v>0</v>
          </cell>
          <cell r="AR256">
            <v>1451.00083438963</v>
          </cell>
          <cell r="AS256">
            <v>759.16929348070266</v>
          </cell>
          <cell r="AT256">
            <v>634.46138296124786</v>
          </cell>
          <cell r="AU256">
            <v>715.02613992492843</v>
          </cell>
        </row>
        <row r="257">
          <cell r="A257" t="str">
            <v>P BG19/31</v>
          </cell>
          <cell r="AP257">
            <v>0</v>
          </cell>
          <cell r="AR257">
            <v>800.86964687123998</v>
          </cell>
          <cell r="AS257">
            <v>441.36083341760741</v>
          </cell>
          <cell r="AT257">
            <v>326.94985062557799</v>
          </cell>
          <cell r="AU257">
            <v>368.46638096509315</v>
          </cell>
        </row>
        <row r="258">
          <cell r="A258" t="str">
            <v>P EL/ARP-61</v>
          </cell>
          <cell r="AP258">
            <v>0</v>
          </cell>
          <cell r="AR258">
            <v>65.835253993991529</v>
          </cell>
          <cell r="AS258">
            <v>23.263936097667131</v>
          </cell>
          <cell r="AT258">
            <v>17.745758733563516</v>
          </cell>
          <cell r="AU258">
            <v>17.982368850011028</v>
          </cell>
        </row>
        <row r="259">
          <cell r="A259" t="str">
            <v>P EL/ARP-68</v>
          </cell>
          <cell r="AP259">
            <v>0</v>
          </cell>
          <cell r="AR259">
            <v>46.565904563258684</v>
          </cell>
          <cell r="AS259">
            <v>16.456039965909234</v>
          </cell>
          <cell r="AT259">
            <v>12.551744809325863</v>
          </cell>
          <cell r="AU259">
            <v>12.719101406783539</v>
          </cell>
        </row>
        <row r="260">
          <cell r="A260" t="str">
            <v>P EL/USD-74</v>
          </cell>
          <cell r="AP260">
            <v>0</v>
          </cell>
          <cell r="AR260">
            <v>4.3750389999999975</v>
          </cell>
          <cell r="AS260">
            <v>2.3258728874769639</v>
          </cell>
          <cell r="AT260">
            <v>2.0326938639337411</v>
          </cell>
          <cell r="AU260">
            <v>2.2625264748579639</v>
          </cell>
        </row>
        <row r="261">
          <cell r="A261" t="str">
            <v>P EL/USD-79</v>
          </cell>
          <cell r="AP261">
            <v>0</v>
          </cell>
          <cell r="AR261">
            <v>73.376354000000021</v>
          </cell>
          <cell r="AS261">
            <v>37.871657736396692</v>
          </cell>
          <cell r="AT261">
            <v>34.091505134841121</v>
          </cell>
          <cell r="AU261">
            <v>37.946163120728798</v>
          </cell>
        </row>
        <row r="262">
          <cell r="A262" t="str">
            <v>P EL/USD-91</v>
          </cell>
          <cell r="AP262">
            <v>0</v>
          </cell>
          <cell r="AR262">
            <v>5.0320109999999998</v>
          </cell>
          <cell r="AS262">
            <v>2.5713538036123449</v>
          </cell>
          <cell r="AT262">
            <v>2.3379306751201754</v>
          </cell>
          <cell r="AU262">
            <v>2.6022757989760792</v>
          </cell>
        </row>
        <row r="263">
          <cell r="A263" t="str">
            <v>P BX92</v>
          </cell>
          <cell r="AP263">
            <v>0</v>
          </cell>
          <cell r="AR263">
            <v>12.019263258272934</v>
          </cell>
          <cell r="AS263">
            <v>6.1578000230099814</v>
          </cell>
          <cell r="AT263">
            <v>7.0619608949467851</v>
          </cell>
          <cell r="AU263">
            <v>7.8604426238134026</v>
          </cell>
        </row>
        <row r="264">
          <cell r="A264" t="str">
            <v>P PRE3</v>
          </cell>
          <cell r="AP264">
            <v>0</v>
          </cell>
          <cell r="AR264">
            <v>8.5002469999999999</v>
          </cell>
          <cell r="AS264">
            <v>2.9692242106896551</v>
          </cell>
          <cell r="AT264">
            <v>2.2659868976315791</v>
          </cell>
          <cell r="AU264">
            <v>2.2962000562666667</v>
          </cell>
        </row>
        <row r="265">
          <cell r="A265" t="str">
            <v>P PRO1</v>
          </cell>
          <cell r="AP265">
            <v>0</v>
          </cell>
          <cell r="AR265">
            <v>346.482778</v>
          </cell>
          <cell r="AS265">
            <v>121.03001866000001</v>
          </cell>
          <cell r="AT265">
            <v>92.365014240526335</v>
          </cell>
          <cell r="AU265">
            <v>93.596547763733341</v>
          </cell>
        </row>
        <row r="266">
          <cell r="A266" t="str">
            <v>P PRO3</v>
          </cell>
          <cell r="AP266">
            <v>0</v>
          </cell>
          <cell r="AR266">
            <v>0.53101500000000001</v>
          </cell>
          <cell r="AS266">
            <v>0.18548903275862072</v>
          </cell>
          <cell r="AT266">
            <v>0.14155741973684213</v>
          </cell>
          <cell r="AU266">
            <v>0.14344485200000001</v>
          </cell>
        </row>
        <row r="267">
          <cell r="A267" t="str">
            <v>P PRO5</v>
          </cell>
          <cell r="AP267">
            <v>0</v>
          </cell>
          <cell r="AR267">
            <v>128.99702300000001</v>
          </cell>
          <cell r="AS267">
            <v>45.059994585862071</v>
          </cell>
          <cell r="AT267">
            <v>34.387890605000003</v>
          </cell>
          <cell r="AU267">
            <v>34.846395813066664</v>
          </cell>
        </row>
        <row r="268">
          <cell r="A268" t="str">
            <v>P PRO7</v>
          </cell>
          <cell r="AP268">
            <v>0</v>
          </cell>
          <cell r="AR268">
            <v>1.7249729999999999</v>
          </cell>
          <cell r="AS268">
            <v>0.60255091344827583</v>
          </cell>
          <cell r="AT268">
            <v>0.45984148657894736</v>
          </cell>
          <cell r="AU268">
            <v>0.46597270639999994</v>
          </cell>
        </row>
        <row r="269">
          <cell r="A269" t="str">
            <v>P PRO9</v>
          </cell>
          <cell r="AP269">
            <v>0</v>
          </cell>
          <cell r="AR269">
            <v>16.697683999999999</v>
          </cell>
          <cell r="AS269">
            <v>5.8326737558620687</v>
          </cell>
          <cell r="AT269">
            <v>4.4512510242105261</v>
          </cell>
          <cell r="AU269">
            <v>4.5106010378666657</v>
          </cell>
        </row>
        <row r="270">
          <cell r="A270" t="str">
            <v>P PRE4</v>
          </cell>
          <cell r="AP270">
            <v>0</v>
          </cell>
          <cell r="AR270">
            <v>122.39320600000001</v>
          </cell>
          <cell r="AS270">
            <v>62.542835415981656</v>
          </cell>
          <cell r="AT270">
            <v>56.865303103213137</v>
          </cell>
          <cell r="AU270">
            <v>63.294948666227832</v>
          </cell>
        </row>
        <row r="271">
          <cell r="A271" t="str">
            <v>P PRE6</v>
          </cell>
          <cell r="AP271">
            <v>0</v>
          </cell>
          <cell r="AR271">
            <v>2.3500000000000002E-4</v>
          </cell>
          <cell r="AS271">
            <v>1.2008482172413796E-4</v>
          </cell>
          <cell r="AT271">
            <v>1.091837256820864E-4</v>
          </cell>
          <cell r="AU271">
            <v>1.215289101632287E-4</v>
          </cell>
        </row>
        <row r="272">
          <cell r="A272" t="str">
            <v>P PRO2</v>
          </cell>
          <cell r="AP272">
            <v>0</v>
          </cell>
          <cell r="AR272">
            <v>164.512227</v>
          </cell>
          <cell r="AS272">
            <v>84.065623194620898</v>
          </cell>
          <cell r="AT272">
            <v>76.434288783477115</v>
          </cell>
          <cell r="AU272">
            <v>85.076560237598642</v>
          </cell>
        </row>
        <row r="273">
          <cell r="A273" t="str">
            <v>P PRO4</v>
          </cell>
          <cell r="AP273">
            <v>0</v>
          </cell>
          <cell r="AR273">
            <v>440.02338399999996</v>
          </cell>
          <cell r="AS273">
            <v>224.85161541315696</v>
          </cell>
          <cell r="AT273">
            <v>204.43996788238022</v>
          </cell>
          <cell r="AU273">
            <v>227.55558427172713</v>
          </cell>
        </row>
        <row r="274">
          <cell r="A274" t="str">
            <v>P PRO6</v>
          </cell>
          <cell r="AP274">
            <v>0</v>
          </cell>
          <cell r="AR274">
            <v>380.16609600000004</v>
          </cell>
          <cell r="AS274">
            <v>194.26458665413412</v>
          </cell>
          <cell r="AT274">
            <v>176.62957761401589</v>
          </cell>
          <cell r="AU274">
            <v>196.60072905484847</v>
          </cell>
        </row>
        <row r="275">
          <cell r="A275" t="str">
            <v>P PRO8</v>
          </cell>
          <cell r="AP275">
            <v>0</v>
          </cell>
          <cell r="AR275">
            <v>7.5590000000000004E-2</v>
          </cell>
          <cell r="AS275">
            <v>3.8626432655862075E-2</v>
          </cell>
          <cell r="AT275">
            <v>3.5119990741740041E-2</v>
          </cell>
          <cell r="AU275">
            <v>3.9090937528674284E-2</v>
          </cell>
        </row>
        <row r="276">
          <cell r="A276" t="str">
            <v>P PRO10</v>
          </cell>
          <cell r="AP276">
            <v>0</v>
          </cell>
          <cell r="AR276">
            <v>9.7466650000000001</v>
          </cell>
          <cell r="AS276">
            <v>4.9805384209782764</v>
          </cell>
          <cell r="AT276">
            <v>4.5284136071284786</v>
          </cell>
          <cell r="AU276">
            <v>5.0404322347918518</v>
          </cell>
        </row>
        <row r="277">
          <cell r="A277" t="str">
            <v>P BIHD</v>
          </cell>
          <cell r="AP277">
            <v>0</v>
          </cell>
          <cell r="AR277">
            <v>19.246679</v>
          </cell>
          <cell r="AS277">
            <v>9.8350383680711033</v>
          </cell>
          <cell r="AT277">
            <v>8.9422302988390321</v>
          </cell>
          <cell r="AU277">
            <v>9.9533103111978729</v>
          </cell>
        </row>
        <row r="278">
          <cell r="A278" t="str">
            <v>P BT02</v>
          </cell>
          <cell r="AP278">
            <v>0</v>
          </cell>
          <cell r="AR278">
            <v>496.23492467332824</v>
          </cell>
          <cell r="AS278">
            <v>254.03081244198401</v>
          </cell>
          <cell r="AT278">
            <v>230.97032699252426</v>
          </cell>
          <cell r="AU278">
            <v>257.08567777927891</v>
          </cell>
        </row>
        <row r="279">
          <cell r="A279" t="str">
            <v>P BT03</v>
          </cell>
          <cell r="AP279">
            <v>0</v>
          </cell>
          <cell r="AR279">
            <v>935.25488579713897</v>
          </cell>
          <cell r="AS279">
            <v>478.70084566363994</v>
          </cell>
          <cell r="AT279">
            <v>435.24519640616421</v>
          </cell>
          <cell r="AU279">
            <v>484.45749623013592</v>
          </cell>
        </row>
        <row r="280">
          <cell r="A280" t="str">
            <v>P BT03Flot</v>
          </cell>
          <cell r="AP280">
            <v>0</v>
          </cell>
          <cell r="AR280">
            <v>104.27066126164965</v>
          </cell>
          <cell r="AS280">
            <v>53.371820871910352</v>
          </cell>
          <cell r="AT280">
            <v>48.526817674083908</v>
          </cell>
          <cell r="AU280">
            <v>54.013647444059522</v>
          </cell>
        </row>
        <row r="281">
          <cell r="A281" t="str">
            <v>P BT04</v>
          </cell>
          <cell r="AP281">
            <v>0</v>
          </cell>
          <cell r="AR281">
            <v>807.89774807947128</v>
          </cell>
          <cell r="AS281">
            <v>413.57058642248273</v>
          </cell>
          <cell r="AT281">
            <v>376.02735141551557</v>
          </cell>
          <cell r="AU281">
            <v>418.54400849219832</v>
          </cell>
        </row>
        <row r="282">
          <cell r="A282" t="str">
            <v>P BT05</v>
          </cell>
          <cell r="AP282">
            <v>0</v>
          </cell>
          <cell r="AR282">
            <v>545.03084364987501</v>
          </cell>
          <cell r="AS282">
            <v>280.46768826917099</v>
          </cell>
          <cell r="AT282">
            <v>255.00730815936856</v>
          </cell>
          <cell r="AU282">
            <v>283.84047210940054</v>
          </cell>
        </row>
        <row r="283">
          <cell r="A283" t="str">
            <v>P BT06</v>
          </cell>
          <cell r="AP283">
            <v>0</v>
          </cell>
          <cell r="AR283">
            <v>629.48254061890179</v>
          </cell>
          <cell r="AS283">
            <v>322.12418170968448</v>
          </cell>
          <cell r="AT283">
            <v>292.88229591706312</v>
          </cell>
          <cell r="AU283">
            <v>325.99790863103624</v>
          </cell>
        </row>
        <row r="284">
          <cell r="A284" t="str">
            <v>P BT27</v>
          </cell>
          <cell r="AP284">
            <v>0</v>
          </cell>
          <cell r="AR284">
            <v>43.289850466067691</v>
          </cell>
          <cell r="AS284">
            <v>22.130758364070331</v>
          </cell>
          <cell r="AT284">
            <v>21.008662773420824</v>
          </cell>
          <cell r="AU284">
            <v>23.384070060722607</v>
          </cell>
        </row>
        <row r="285">
          <cell r="A285" t="str">
            <v>P BT2006</v>
          </cell>
          <cell r="AP285">
            <v>0</v>
          </cell>
          <cell r="AR285">
            <v>1092.085623984334</v>
          </cell>
          <cell r="AS285">
            <v>558.05492538736394</v>
          </cell>
          <cell r="AT285">
            <v>507.39564855546212</v>
          </cell>
          <cell r="AU285">
            <v>564.76585503279728</v>
          </cell>
        </row>
        <row r="286">
          <cell r="A286" t="str">
            <v>P DC$</v>
          </cell>
          <cell r="AP286">
            <v>0</v>
          </cell>
          <cell r="AR286">
            <v>62.803543000000005</v>
          </cell>
          <cell r="AS286">
            <v>21.937927261724141</v>
          </cell>
          <cell r="AT286">
            <v>16.742102383947373</v>
          </cell>
          <cell r="AU286">
            <v>16.965330415733334</v>
          </cell>
        </row>
        <row r="287">
          <cell r="A287" t="str">
            <v>P CCAP</v>
          </cell>
          <cell r="AP287">
            <v>0</v>
          </cell>
          <cell r="AR287">
            <v>65.537902448323507</v>
          </cell>
          <cell r="AS287">
            <v>33.490823946796738</v>
          </cell>
          <cell r="AT287">
            <v>0</v>
          </cell>
          <cell r="AU287">
            <v>0</v>
          </cell>
        </row>
        <row r="288">
          <cell r="A288" t="str">
            <v>P BP02/E330</v>
          </cell>
          <cell r="AP288">
            <v>0</v>
          </cell>
          <cell r="AR288">
            <v>162.29962089374354</v>
          </cell>
          <cell r="AS288">
            <v>82.941940181576726</v>
          </cell>
          <cell r="AT288">
            <v>76.050182865903764</v>
          </cell>
          <cell r="AU288">
            <v>84.649024235705326</v>
          </cell>
        </row>
        <row r="289">
          <cell r="A289" t="str">
            <v>P BP02/E400</v>
          </cell>
          <cell r="AP289">
            <v>0</v>
          </cell>
          <cell r="AR289">
            <v>65.537902448323507</v>
          </cell>
          <cell r="AS289">
            <v>33.490823946796738</v>
          </cell>
          <cell r="AT289">
            <v>30.542733361030546</v>
          </cell>
          <cell r="AU289">
            <v>33.996138852963895</v>
          </cell>
        </row>
        <row r="290">
          <cell r="A290" t="str">
            <v>P PFIXSI (Hexagon II)</v>
          </cell>
          <cell r="AP290">
            <v>0</v>
          </cell>
          <cell r="AR290">
            <v>117.8003730883151</v>
          </cell>
          <cell r="AS290">
            <v>61.089493788828101</v>
          </cell>
          <cell r="AT290">
            <v>55.54389335914059</v>
          </cell>
          <cell r="AU290">
            <v>61.82412977748794</v>
          </cell>
        </row>
        <row r="291">
          <cell r="A291" t="str">
            <v>P PFIXSII (Hexagon III)</v>
          </cell>
          <cell r="AP291">
            <v>0</v>
          </cell>
          <cell r="AR291">
            <v>117.49560052548719</v>
          </cell>
          <cell r="AS291">
            <v>61.098045829335298</v>
          </cell>
          <cell r="AT291">
            <v>55.551669059944018</v>
          </cell>
          <cell r="AU291">
            <v>61.832784661157589</v>
          </cell>
        </row>
        <row r="292">
          <cell r="A292" t="str">
            <v>P BP05/B400 (Hexagon IV)</v>
          </cell>
          <cell r="AP292">
            <v>0</v>
          </cell>
          <cell r="AR292">
            <v>36.082209381117593</v>
          </cell>
          <cell r="AS292">
            <v>20.77744983727851</v>
          </cell>
          <cell r="AT292">
            <v>18.891308250580764</v>
          </cell>
          <cell r="AU292">
            <v>21.027310516363574</v>
          </cell>
        </row>
        <row r="293">
          <cell r="A293" t="str">
            <v>P BP02/E580</v>
          </cell>
          <cell r="AP293">
            <v>0</v>
          </cell>
          <cell r="AR293">
            <v>6.4006259999999999</v>
          </cell>
          <cell r="AS293">
            <v>3.2707150303526902</v>
          </cell>
          <cell r="AT293">
            <v>2.9691031223294835</v>
          </cell>
          <cell r="AU293">
            <v>3.3048136465830704</v>
          </cell>
        </row>
        <row r="294">
          <cell r="A294" t="str">
            <v>P BP02/E580-II</v>
          </cell>
          <cell r="AP294">
            <v>0</v>
          </cell>
          <cell r="AR294">
            <v>290.12919699999998</v>
          </cell>
          <cell r="AS294">
            <v>148.25581445810391</v>
          </cell>
          <cell r="AT294">
            <v>134.80347002626627</v>
          </cell>
          <cell r="AU294">
            <v>150.04542752291758</v>
          </cell>
        </row>
        <row r="295">
          <cell r="A295" t="str">
            <v>P BP03/B405 (Radar I)</v>
          </cell>
          <cell r="AP295">
            <v>0</v>
          </cell>
          <cell r="AR295">
            <v>30.951461687102153</v>
          </cell>
          <cell r="AS295">
            <v>17.570122136317956</v>
          </cell>
          <cell r="AT295">
            <v>15.975136307729441</v>
          </cell>
          <cell r="AU295">
            <v>17.781412871368186</v>
          </cell>
        </row>
        <row r="296">
          <cell r="A296" t="str">
            <v>P BP03/B405 (Radar II)</v>
          </cell>
          <cell r="AP296">
            <v>0</v>
          </cell>
          <cell r="AR296">
            <v>28.271345894797378</v>
          </cell>
          <cell r="AS296">
            <v>16.200104776936339</v>
          </cell>
          <cell r="AT296">
            <v>14.729486796003087</v>
          </cell>
          <cell r="AU296">
            <v>16.394920272221622</v>
          </cell>
        </row>
        <row r="297">
          <cell r="A297" t="str">
            <v>P BP04/E435</v>
          </cell>
          <cell r="AP297">
            <v>0</v>
          </cell>
          <cell r="AR297">
            <v>27.627656544501271</v>
          </cell>
          <cell r="AS297">
            <v>14.118767922329653</v>
          </cell>
          <cell r="AT297">
            <v>12.933901864534516</v>
          </cell>
          <cell r="AU297">
            <v>14.396312160402136</v>
          </cell>
        </row>
        <row r="298">
          <cell r="A298" t="str">
            <v>P BP06/E580</v>
          </cell>
          <cell r="AP298">
            <v>0</v>
          </cell>
          <cell r="AR298">
            <v>2099.1197408744629</v>
          </cell>
          <cell r="AS298">
            <v>1072.7060933364658</v>
          </cell>
          <cell r="AT298">
            <v>980.59703011191755</v>
          </cell>
          <cell r="AU298">
            <v>1091.4711660031974</v>
          </cell>
        </row>
        <row r="299">
          <cell r="A299" t="str">
            <v>P BP06/B450 (Radar III)</v>
          </cell>
          <cell r="AP299">
            <v>0</v>
          </cell>
          <cell r="AR299">
            <v>37.94630945608094</v>
          </cell>
          <cell r="AS299">
            <v>21.198413305671036</v>
          </cell>
          <cell r="AT299">
            <v>19.274057370704661</v>
          </cell>
          <cell r="AU299">
            <v>21.45333631044603</v>
          </cell>
        </row>
        <row r="300">
          <cell r="A300" t="str">
            <v>P BP06/B450 (Radar IV)</v>
          </cell>
          <cell r="AP300">
            <v>0</v>
          </cell>
          <cell r="AR300">
            <v>18.118250740302813</v>
          </cell>
          <cell r="AS300">
            <v>10.430687397146322</v>
          </cell>
          <cell r="AT300">
            <v>9.4838073213102838</v>
          </cell>
          <cell r="AU300">
            <v>10.556122359414838</v>
          </cell>
        </row>
        <row r="301">
          <cell r="A301" t="str">
            <v>P BP02/B300</v>
          </cell>
          <cell r="AP301">
            <v>0</v>
          </cell>
          <cell r="AR301">
            <v>82.598591999999982</v>
          </cell>
          <cell r="AS301">
            <v>42.207817850999163</v>
          </cell>
          <cell r="AT301">
            <v>38.376263875125836</v>
          </cell>
          <cell r="AU301">
            <v>42.715390922456066</v>
          </cell>
        </row>
        <row r="302">
          <cell r="A302" t="str">
            <v>P BP02/B075</v>
          </cell>
          <cell r="B302">
            <v>0</v>
          </cell>
          <cell r="AP302">
            <v>0</v>
          </cell>
          <cell r="AR302">
            <v>47.980121000000004</v>
          </cell>
          <cell r="AS302">
            <v>24.517805432287521</v>
          </cell>
          <cell r="AT302">
            <v>22.29212072109495</v>
          </cell>
          <cell r="AU302">
            <v>24.812646019701461</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0</v>
          </cell>
          <cell r="AQ303">
            <v>8.888069999999999</v>
          </cell>
          <cell r="AR303">
            <v>14.101618912584911</v>
          </cell>
          <cell r="AS303">
            <v>8.1464010227950148</v>
          </cell>
          <cell r="AT303">
            <v>7.4068845820698082</v>
          </cell>
          <cell r="AU303">
            <v>8.2443661391878269</v>
          </cell>
        </row>
        <row r="304">
          <cell r="A304" t="str">
            <v>P BP07/B450 (Celtic II)</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20.94505009135878</v>
          </cell>
          <cell r="AS304">
            <v>12.105120737557378</v>
          </cell>
          <cell r="AT304">
            <v>11.00623844863761</v>
          </cell>
          <cell r="AU304">
            <v>12.25069171530394</v>
          </cell>
        </row>
        <row r="305">
          <cell r="A305" t="str">
            <v>API</v>
          </cell>
          <cell r="B305" t="str">
            <v>Otros</v>
          </cell>
          <cell r="C305">
            <v>98.355000000000004</v>
          </cell>
          <cell r="D305">
            <v>98.355000000000004</v>
          </cell>
          <cell r="E305">
            <v>98.355000000000004</v>
          </cell>
          <cell r="F305">
            <v>98.355000000000004</v>
          </cell>
          <cell r="G305">
            <v>92.472388320000007</v>
          </cell>
          <cell r="H305">
            <v>92.472388320000007</v>
          </cell>
          <cell r="I305">
            <v>86.589776640000011</v>
          </cell>
          <cell r="J305">
            <v>86.589776640000011</v>
          </cell>
          <cell r="K305">
            <v>80.70716496</v>
          </cell>
          <cell r="L305">
            <v>80.70716496</v>
          </cell>
          <cell r="M305">
            <v>74.824553280000003</v>
          </cell>
          <cell r="N305">
            <v>74.824553280000003</v>
          </cell>
          <cell r="O305">
            <v>68.941941600000007</v>
          </cell>
          <cell r="P305">
            <v>68.941941600000007</v>
          </cell>
          <cell r="Q305">
            <v>63.059329920000003</v>
          </cell>
          <cell r="R305">
            <v>63.059329920000003</v>
          </cell>
          <cell r="S305">
            <v>57.17671824</v>
          </cell>
          <cell r="T305">
            <v>56.544718240000002</v>
          </cell>
          <cell r="U305">
            <v>50.662106560000005</v>
          </cell>
          <cell r="V305">
            <v>50.662106560000005</v>
          </cell>
          <cell r="W305">
            <v>44.779494880000009</v>
          </cell>
          <cell r="X305">
            <v>44.779494880000009</v>
          </cell>
          <cell r="Y305">
            <v>38.896883200000005</v>
          </cell>
          <cell r="Z305">
            <v>38.896883200000005</v>
          </cell>
          <cell r="AA305">
            <v>33.014271520000001</v>
          </cell>
          <cell r="AB305">
            <v>33.014271520000001</v>
          </cell>
          <cell r="AC305">
            <v>27.131659840000005</v>
          </cell>
          <cell r="AD305">
            <v>27.131659840000005</v>
          </cell>
          <cell r="AE305">
            <v>21.249048160000008</v>
          </cell>
          <cell r="AF305">
            <v>21.241</v>
          </cell>
          <cell r="AG305">
            <v>15.358000000000001</v>
          </cell>
          <cell r="AH305">
            <v>15.358000000000001</v>
          </cell>
          <cell r="AI305">
            <v>9.4749999999999996</v>
          </cell>
          <cell r="AJ305">
            <v>9.363999999999999</v>
          </cell>
          <cell r="AK305">
            <v>9.3279999999999994</v>
          </cell>
          <cell r="AL305">
            <v>9.2159999999999993</v>
          </cell>
          <cell r="AM305">
            <v>9.1809999999999992</v>
          </cell>
          <cell r="AN305">
            <v>9.0348439999999997</v>
          </cell>
          <cell r="AO305">
            <v>9.0348439999999997</v>
          </cell>
          <cell r="AP305">
            <v>8.888069999999999</v>
          </cell>
          <cell r="AQ305">
            <v>8.888069999999999</v>
          </cell>
          <cell r="AR305">
            <v>8.888069999999999</v>
          </cell>
          <cell r="AS305">
            <v>6.0181834533232133</v>
          </cell>
          <cell r="AT305">
            <v>5.7650164064302221</v>
          </cell>
          <cell r="AU305">
            <v>5.904937878126562</v>
          </cell>
        </row>
        <row r="306">
          <cell r="A306" t="str">
            <v>NMB</v>
          </cell>
          <cell r="B306" t="str">
            <v xml:space="preserve">   BONOS DINERO NUEVO </v>
          </cell>
          <cell r="C306">
            <v>88.248000000000005</v>
          </cell>
          <cell r="D306">
            <v>88.248000000000005</v>
          </cell>
          <cell r="E306">
            <v>88.248000000000005</v>
          </cell>
          <cell r="F306">
            <v>88.248000000000005</v>
          </cell>
          <cell r="G306">
            <v>82.365388320000008</v>
          </cell>
          <cell r="H306">
            <v>82.365388320000008</v>
          </cell>
          <cell r="I306">
            <v>76.482776640000012</v>
          </cell>
          <cell r="J306">
            <v>76.482776640000012</v>
          </cell>
          <cell r="K306">
            <v>70.600164960000001</v>
          </cell>
          <cell r="L306">
            <v>70.600164960000001</v>
          </cell>
          <cell r="M306">
            <v>64.717553280000004</v>
          </cell>
          <cell r="N306">
            <v>64.717553280000004</v>
          </cell>
          <cell r="O306">
            <v>58.834941600000008</v>
          </cell>
          <cell r="P306">
            <v>58.834941600000008</v>
          </cell>
          <cell r="Q306">
            <v>52.952329920000004</v>
          </cell>
          <cell r="R306">
            <v>52.952329920000004</v>
          </cell>
          <cell r="S306">
            <v>47.06971824</v>
          </cell>
          <cell r="T306">
            <v>47.06971824</v>
          </cell>
          <cell r="U306">
            <v>41.187106560000004</v>
          </cell>
          <cell r="V306">
            <v>41.187106560000004</v>
          </cell>
          <cell r="W306">
            <v>35.304494880000007</v>
          </cell>
          <cell r="X306">
            <v>35.304494880000007</v>
          </cell>
          <cell r="Y306">
            <v>29.421883200000003</v>
          </cell>
          <cell r="Z306">
            <v>29.421883200000003</v>
          </cell>
          <cell r="AA306">
            <v>23.53927152</v>
          </cell>
          <cell r="AB306">
            <v>23.53927152</v>
          </cell>
          <cell r="AC306">
            <v>17.656659840000003</v>
          </cell>
          <cell r="AD306">
            <v>17.656659840000003</v>
          </cell>
          <cell r="AE306">
            <v>11.774048160000008</v>
          </cell>
          <cell r="AF306">
            <v>11.766</v>
          </cell>
          <cell r="AG306">
            <v>5.883</v>
          </cell>
          <cell r="AH306">
            <v>5.883</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0</v>
          </cell>
          <cell r="AR306">
            <v>0</v>
          </cell>
          <cell r="AS306">
            <v>2.7890534533232132</v>
          </cell>
          <cell r="AT306">
            <v>0</v>
          </cell>
          <cell r="AU306">
            <v>0</v>
          </cell>
        </row>
      </sheetData>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0.12817258883248731</v>
          </cell>
          <cell r="AC210">
            <v>0.13197969543147209</v>
          </cell>
          <cell r="AD210">
            <v>0.14674756596585295</v>
          </cell>
          <cell r="AE210">
            <v>7.3373782982926475E-2</v>
          </cell>
          <cell r="AF210">
            <v>0.15380273740651898</v>
          </cell>
          <cell r="AG210">
            <v>0.11699164345403899</v>
          </cell>
          <cell r="AH210">
            <v>0.22318526543878656</v>
          </cell>
          <cell r="AI210">
            <v>8.6673889490790898E-2</v>
          </cell>
          <cell r="AJ210">
            <v>0.20656474876080627</v>
          </cell>
          <cell r="AK210">
            <v>0.14091925365503177</v>
          </cell>
          <cell r="AL210">
            <v>8.5339423284322164E-3</v>
          </cell>
          <cell r="AM210">
            <v>0.43303497612564923</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row r="3">
          <cell r="A3" t="str">
            <v>DNCI</v>
          </cell>
          <cell r="B3">
            <v>10</v>
          </cell>
          <cell r="C3">
            <v>11</v>
          </cell>
          <cell r="D3">
            <v>12</v>
          </cell>
          <cell r="E3">
            <v>2004</v>
          </cell>
        </row>
        <row r="4">
          <cell r="A4">
            <v>1</v>
          </cell>
          <cell r="B4">
            <v>2</v>
          </cell>
          <cell r="C4">
            <v>3</v>
          </cell>
          <cell r="D4">
            <v>4</v>
          </cell>
          <cell r="E4">
            <v>5</v>
          </cell>
        </row>
        <row r="5">
          <cell r="A5" t="str">
            <v>ABCRA</v>
          </cell>
          <cell r="B5">
            <v>0</v>
          </cell>
          <cell r="C5">
            <v>0</v>
          </cell>
          <cell r="D5">
            <v>0</v>
          </cell>
          <cell r="E5">
            <v>0</v>
          </cell>
        </row>
        <row r="6">
          <cell r="A6" t="str">
            <v>ALENIA/FFAA</v>
          </cell>
          <cell r="D6">
            <v>0.35394056000000002</v>
          </cell>
          <cell r="E6">
            <v>0.35394056000000002</v>
          </cell>
        </row>
        <row r="7">
          <cell r="A7" t="str">
            <v>BBVA/CONEA</v>
          </cell>
          <cell r="C7">
            <v>3.1064049999999999E-2</v>
          </cell>
          <cell r="E7">
            <v>3.1064049999999999E-2</v>
          </cell>
        </row>
        <row r="8">
          <cell r="A8" t="str">
            <v>BBVA/DEFENSA</v>
          </cell>
          <cell r="C8">
            <v>8.762530000000001E-3</v>
          </cell>
          <cell r="E8">
            <v>8.762530000000001E-3</v>
          </cell>
        </row>
        <row r="9">
          <cell r="A9" t="str">
            <v>BBVA/SALUD</v>
          </cell>
          <cell r="C9">
            <v>3.3679069999999998E-2</v>
          </cell>
          <cell r="E9">
            <v>3.3679069999999998E-2</v>
          </cell>
        </row>
        <row r="10">
          <cell r="A10" t="str">
            <v>BD05-I u$s</v>
          </cell>
          <cell r="C10">
            <v>2.5819446800000003</v>
          </cell>
          <cell r="E10">
            <v>2.5819446800000003</v>
          </cell>
        </row>
        <row r="11">
          <cell r="A11" t="str">
            <v>BD08-UCP</v>
          </cell>
          <cell r="B11">
            <v>0</v>
          </cell>
          <cell r="E11">
            <v>0</v>
          </cell>
        </row>
        <row r="12">
          <cell r="A12" t="str">
            <v>BD11-UCP</v>
          </cell>
          <cell r="B12">
            <v>3.5610278331864804</v>
          </cell>
          <cell r="C12">
            <v>3.5159706993326498</v>
          </cell>
          <cell r="D12">
            <v>3.4709135705777698</v>
          </cell>
          <cell r="E12">
            <v>10.5479121030969</v>
          </cell>
        </row>
        <row r="13">
          <cell r="A13" t="str">
            <v>BD12-I u$s</v>
          </cell>
          <cell r="B13">
            <v>0</v>
          </cell>
          <cell r="E13">
            <v>0</v>
          </cell>
        </row>
        <row r="14">
          <cell r="A14" t="str">
            <v>BD13-$</v>
          </cell>
          <cell r="B14">
            <v>0.43795682608057196</v>
          </cell>
          <cell r="C14">
            <v>0.44635599719353203</v>
          </cell>
          <cell r="D14">
            <v>0.44635599719353203</v>
          </cell>
          <cell r="E14">
            <v>1.330668820467636</v>
          </cell>
        </row>
        <row r="15">
          <cell r="A15" t="str">
            <v>BD13-u$s</v>
          </cell>
          <cell r="B15">
            <v>13.51957434</v>
          </cell>
          <cell r="E15">
            <v>13.51957434</v>
          </cell>
        </row>
        <row r="16">
          <cell r="A16" t="str">
            <v>BESP/TESORO</v>
          </cell>
          <cell r="B16">
            <v>0</v>
          </cell>
          <cell r="C16">
            <v>2.0138981600000001</v>
          </cell>
          <cell r="D16">
            <v>0</v>
          </cell>
          <cell r="E16">
            <v>2.0138981600000001</v>
          </cell>
        </row>
        <row r="17">
          <cell r="A17" t="str">
            <v>BG04/06</v>
          </cell>
          <cell r="B17">
            <v>65.19104784999999</v>
          </cell>
          <cell r="E17">
            <v>65.19104784999999</v>
          </cell>
        </row>
        <row r="18">
          <cell r="A18" t="str">
            <v>BG07/05</v>
          </cell>
          <cell r="D18">
            <v>45.185553380000002</v>
          </cell>
          <cell r="E18">
            <v>45.185553380000002</v>
          </cell>
        </row>
        <row r="19">
          <cell r="A19" t="str">
            <v>BG09/09</v>
          </cell>
          <cell r="B19">
            <v>70.325748090000005</v>
          </cell>
          <cell r="E19">
            <v>70.325748090000005</v>
          </cell>
        </row>
        <row r="20">
          <cell r="A20" t="str">
            <v>BG12/15</v>
          </cell>
          <cell r="D20">
            <v>42.194249939999999</v>
          </cell>
          <cell r="E20">
            <v>42.194249939999999</v>
          </cell>
        </row>
        <row r="21">
          <cell r="A21" t="str">
            <v>BG17/08</v>
          </cell>
          <cell r="D21">
            <v>385.22667583999998</v>
          </cell>
          <cell r="E21">
            <v>385.22667583999998</v>
          </cell>
        </row>
        <row r="22">
          <cell r="A22" t="str">
            <v>BID 1034</v>
          </cell>
          <cell r="C22">
            <v>1.8635562800000001</v>
          </cell>
          <cell r="E22">
            <v>1.8635562800000001</v>
          </cell>
        </row>
        <row r="23">
          <cell r="A23" t="str">
            <v>BID 1134</v>
          </cell>
          <cell r="B23">
            <v>0.37419732999999999</v>
          </cell>
          <cell r="E23">
            <v>0.37419732999999999</v>
          </cell>
        </row>
        <row r="24">
          <cell r="A24" t="str">
            <v>BID 1164</v>
          </cell>
          <cell r="D24">
            <v>0.96267848</v>
          </cell>
          <cell r="E24">
            <v>0.96267848</v>
          </cell>
        </row>
        <row r="25">
          <cell r="A25" t="str">
            <v>BID 1201</v>
          </cell>
          <cell r="C25">
            <v>1.7089120099999999</v>
          </cell>
          <cell r="E25">
            <v>1.7089120099999999</v>
          </cell>
        </row>
        <row r="26">
          <cell r="A26" t="str">
            <v>BID 1279</v>
          </cell>
          <cell r="B26">
            <v>9.4868999999999995E-3</v>
          </cell>
          <cell r="E26">
            <v>9.4868999999999995E-3</v>
          </cell>
        </row>
        <row r="27">
          <cell r="A27" t="str">
            <v>BID 1307</v>
          </cell>
          <cell r="B27">
            <v>0.16628701999999998</v>
          </cell>
          <cell r="E27">
            <v>0.16628701999999998</v>
          </cell>
        </row>
        <row r="28">
          <cell r="A28" t="str">
            <v>BID 1324</v>
          </cell>
          <cell r="D28">
            <v>12.484109589999999</v>
          </cell>
          <cell r="E28">
            <v>12.484109589999999</v>
          </cell>
        </row>
        <row r="29">
          <cell r="A29" t="str">
            <v>BID 1325</v>
          </cell>
          <cell r="D29">
            <v>0</v>
          </cell>
          <cell r="E29">
            <v>0</v>
          </cell>
        </row>
        <row r="30">
          <cell r="A30" t="str">
            <v>BID 142</v>
          </cell>
          <cell r="C30">
            <v>0.265314990528843</v>
          </cell>
          <cell r="E30">
            <v>0.265314990528843</v>
          </cell>
        </row>
        <row r="31">
          <cell r="A31" t="str">
            <v>BID 545</v>
          </cell>
          <cell r="C31">
            <v>1.1692563639554501</v>
          </cell>
          <cell r="E31">
            <v>1.1692563639554501</v>
          </cell>
        </row>
        <row r="32">
          <cell r="A32" t="str">
            <v>BID 555</v>
          </cell>
          <cell r="C32">
            <v>3.5697136524816502</v>
          </cell>
          <cell r="E32">
            <v>3.5697136524816502</v>
          </cell>
        </row>
        <row r="33">
          <cell r="A33" t="str">
            <v>BID 583</v>
          </cell>
          <cell r="B33">
            <v>4.62451682816216</v>
          </cell>
          <cell r="E33">
            <v>4.62451682816216</v>
          </cell>
        </row>
        <row r="34">
          <cell r="A34" t="str">
            <v>BID 633</v>
          </cell>
          <cell r="C34">
            <v>4.0528761459317</v>
          </cell>
          <cell r="E34">
            <v>4.0528761459317</v>
          </cell>
        </row>
        <row r="35">
          <cell r="A35" t="str">
            <v>BID 643</v>
          </cell>
          <cell r="B35">
            <v>0.39276580056298499</v>
          </cell>
          <cell r="E35">
            <v>0.39276580056298499</v>
          </cell>
        </row>
        <row r="36">
          <cell r="A36" t="str">
            <v>BID 682</v>
          </cell>
          <cell r="B36">
            <v>3.8072185937417498</v>
          </cell>
          <cell r="E36">
            <v>3.8072185937417498</v>
          </cell>
        </row>
        <row r="37">
          <cell r="A37" t="str">
            <v>BID 684</v>
          </cell>
          <cell r="B37">
            <v>4.53962694932218E-2</v>
          </cell>
          <cell r="E37">
            <v>4.53962694932218E-2</v>
          </cell>
        </row>
        <row r="38">
          <cell r="A38" t="str">
            <v>BID 733</v>
          </cell>
          <cell r="D38">
            <v>4.8119783049089095</v>
          </cell>
          <cell r="E38">
            <v>4.8119783049089095</v>
          </cell>
        </row>
        <row r="39">
          <cell r="A39" t="str">
            <v>BID 734</v>
          </cell>
          <cell r="D39">
            <v>5.5905236527890398</v>
          </cell>
          <cell r="E39">
            <v>5.5905236527890398</v>
          </cell>
        </row>
        <row r="40">
          <cell r="A40" t="str">
            <v>BID 816</v>
          </cell>
          <cell r="D40">
            <v>2.1063696655043698</v>
          </cell>
          <cell r="E40">
            <v>2.1063696655043698</v>
          </cell>
        </row>
        <row r="41">
          <cell r="A41" t="str">
            <v>BID 830</v>
          </cell>
          <cell r="D41">
            <v>3.4799874902665202</v>
          </cell>
          <cell r="E41">
            <v>3.4799874902665202</v>
          </cell>
        </row>
        <row r="42">
          <cell r="A42" t="str">
            <v>BID 845</v>
          </cell>
          <cell r="B42">
            <v>6.76830430574394</v>
          </cell>
          <cell r="E42">
            <v>6.76830430574394</v>
          </cell>
        </row>
        <row r="43">
          <cell r="A43" t="str">
            <v>BID 857</v>
          </cell>
          <cell r="D43">
            <v>3.8437411363693101</v>
          </cell>
          <cell r="E43">
            <v>3.8437411363693101</v>
          </cell>
        </row>
        <row r="44">
          <cell r="A44" t="str">
            <v>BID 863</v>
          </cell>
          <cell r="B44">
            <v>1.103341E-2</v>
          </cell>
          <cell r="E44">
            <v>1.103341E-2</v>
          </cell>
        </row>
        <row r="45">
          <cell r="A45" t="str">
            <v>BID 865</v>
          </cell>
          <cell r="D45">
            <v>10.128779331289399</v>
          </cell>
          <cell r="E45">
            <v>10.128779331289399</v>
          </cell>
        </row>
        <row r="46">
          <cell r="A46" t="str">
            <v>BID 867</v>
          </cell>
          <cell r="B46">
            <v>0.18343336999999998</v>
          </cell>
          <cell r="E46">
            <v>0.18343336999999998</v>
          </cell>
        </row>
        <row r="47">
          <cell r="A47" t="str">
            <v>BID 871</v>
          </cell>
          <cell r="D47">
            <v>6.8866289085516401</v>
          </cell>
          <cell r="E47">
            <v>6.8866289085516401</v>
          </cell>
        </row>
        <row r="48">
          <cell r="A48" t="str">
            <v>BID 925</v>
          </cell>
          <cell r="D48">
            <v>0.21988273999999999</v>
          </cell>
          <cell r="E48">
            <v>0.21988273999999999</v>
          </cell>
        </row>
        <row r="49">
          <cell r="A49" t="str">
            <v>BID 932</v>
          </cell>
          <cell r="D49">
            <v>0.6</v>
          </cell>
          <cell r="E49">
            <v>0.6</v>
          </cell>
        </row>
        <row r="50">
          <cell r="A50" t="str">
            <v>BID 961</v>
          </cell>
          <cell r="D50">
            <v>5.9781407199999999</v>
          </cell>
          <cell r="E50">
            <v>5.9781407199999999</v>
          </cell>
        </row>
        <row r="51">
          <cell r="A51" t="str">
            <v>BID CBA</v>
          </cell>
          <cell r="C51">
            <v>1.5965391899999999</v>
          </cell>
          <cell r="E51">
            <v>1.5965391899999999</v>
          </cell>
        </row>
        <row r="52">
          <cell r="A52" t="str">
            <v>BIHD</v>
          </cell>
          <cell r="B52">
            <v>1.8833872803367801E-2</v>
          </cell>
          <cell r="C52">
            <v>1.8563719671382203E-2</v>
          </cell>
          <cell r="D52">
            <v>1.8293571638357198E-2</v>
          </cell>
          <cell r="E52">
            <v>5.5691164113107205E-2</v>
          </cell>
        </row>
        <row r="53">
          <cell r="A53" t="str">
            <v>BIRF 3280</v>
          </cell>
          <cell r="B53">
            <v>1.4252355300000001</v>
          </cell>
          <cell r="E53">
            <v>1.4252355300000001</v>
          </cell>
        </row>
        <row r="54">
          <cell r="A54" t="str">
            <v>BIRF 3281</v>
          </cell>
          <cell r="C54">
            <v>0.23030643000000001</v>
          </cell>
          <cell r="E54">
            <v>0.23030643000000001</v>
          </cell>
        </row>
        <row r="55">
          <cell r="A55" t="str">
            <v>BIRF 3460</v>
          </cell>
          <cell r="C55">
            <v>0.22090492</v>
          </cell>
          <cell r="E55">
            <v>0.22090492</v>
          </cell>
        </row>
        <row r="56">
          <cell r="A56" t="str">
            <v>BIRF 3520</v>
          </cell>
          <cell r="C56">
            <v>3.9502677999999998</v>
          </cell>
          <cell r="E56">
            <v>3.9502677999999998</v>
          </cell>
        </row>
        <row r="57">
          <cell r="A57" t="str">
            <v>BIRF 3521</v>
          </cell>
          <cell r="C57">
            <v>3.2158493200000002</v>
          </cell>
          <cell r="E57">
            <v>3.2158493200000002</v>
          </cell>
        </row>
        <row r="58">
          <cell r="A58" t="str">
            <v>BIRF 3558</v>
          </cell>
          <cell r="C58">
            <v>4.2309945300000003</v>
          </cell>
          <cell r="E58">
            <v>4.2309945300000003</v>
          </cell>
        </row>
        <row r="59">
          <cell r="A59" t="str">
            <v>BIRF 3611</v>
          </cell>
          <cell r="D59">
            <v>3.0238353999999998</v>
          </cell>
          <cell r="E59">
            <v>3.0238353999999998</v>
          </cell>
        </row>
        <row r="60">
          <cell r="A60" t="str">
            <v>BIRF 3643</v>
          </cell>
          <cell r="C60">
            <v>1.03072348</v>
          </cell>
          <cell r="E60">
            <v>1.03072348</v>
          </cell>
        </row>
        <row r="61">
          <cell r="A61" t="str">
            <v>BIRF 3794</v>
          </cell>
          <cell r="C61">
            <v>1.22027033</v>
          </cell>
          <cell r="E61">
            <v>1.22027033</v>
          </cell>
        </row>
        <row r="62">
          <cell r="A62" t="str">
            <v>BIRF 3860</v>
          </cell>
          <cell r="C62">
            <v>1.2753916000000003</v>
          </cell>
          <cell r="E62">
            <v>1.2753916000000003</v>
          </cell>
        </row>
        <row r="63">
          <cell r="A63" t="str">
            <v>BIRF 3877</v>
          </cell>
          <cell r="B63">
            <v>1.15464962</v>
          </cell>
          <cell r="E63">
            <v>1.15464962</v>
          </cell>
        </row>
        <row r="64">
          <cell r="A64" t="str">
            <v>BIRF 3921</v>
          </cell>
          <cell r="B64">
            <v>0.97670838000000004</v>
          </cell>
          <cell r="E64">
            <v>0.97670838000000004</v>
          </cell>
        </row>
        <row r="65">
          <cell r="A65" t="str">
            <v>BIRF 3927</v>
          </cell>
          <cell r="B65">
            <v>0.39364668999999997</v>
          </cell>
          <cell r="E65">
            <v>0.39364668999999997</v>
          </cell>
        </row>
        <row r="66">
          <cell r="A66" t="str">
            <v>BIRF 3960</v>
          </cell>
          <cell r="B66">
            <v>0.2810454</v>
          </cell>
          <cell r="E66">
            <v>0.2810454</v>
          </cell>
        </row>
        <row r="67">
          <cell r="A67" t="str">
            <v>BIRF 3971</v>
          </cell>
          <cell r="C67">
            <v>0.60373188</v>
          </cell>
          <cell r="E67">
            <v>0.60373188</v>
          </cell>
        </row>
        <row r="68">
          <cell r="A68" t="str">
            <v>BIRF 4085</v>
          </cell>
          <cell r="B68">
            <v>4.6777579999999999E-2</v>
          </cell>
          <cell r="E68">
            <v>4.6777579999999999E-2</v>
          </cell>
        </row>
        <row r="69">
          <cell r="A69" t="str">
            <v>BIRF 4131</v>
          </cell>
          <cell r="B69">
            <v>0.11230664999999999</v>
          </cell>
          <cell r="E69">
            <v>0.11230664999999999</v>
          </cell>
        </row>
        <row r="70">
          <cell r="A70" t="str">
            <v>BIRF 4163</v>
          </cell>
          <cell r="D70">
            <v>0.96873871</v>
          </cell>
          <cell r="E70">
            <v>0.96873871</v>
          </cell>
        </row>
        <row r="71">
          <cell r="A71" t="str">
            <v>BIRF 4168</v>
          </cell>
          <cell r="D71">
            <v>0.12489353</v>
          </cell>
          <cell r="E71">
            <v>0.12489353</v>
          </cell>
        </row>
        <row r="72">
          <cell r="A72" t="str">
            <v>BIRF 4218</v>
          </cell>
          <cell r="C72">
            <v>0.3757971</v>
          </cell>
          <cell r="E72">
            <v>0.3757971</v>
          </cell>
        </row>
        <row r="73">
          <cell r="A73" t="str">
            <v>BIRF 4219</v>
          </cell>
          <cell r="C73">
            <v>0.56369167000000009</v>
          </cell>
          <cell r="E73">
            <v>0.56369167000000009</v>
          </cell>
        </row>
        <row r="74">
          <cell r="A74" t="str">
            <v>BIRF 4220</v>
          </cell>
          <cell r="C74">
            <v>0.26305876</v>
          </cell>
          <cell r="E74">
            <v>0.26305876</v>
          </cell>
        </row>
        <row r="75">
          <cell r="A75" t="str">
            <v>BIRF 4221</v>
          </cell>
          <cell r="C75">
            <v>0.75158889000000006</v>
          </cell>
          <cell r="E75">
            <v>0.75158889000000006</v>
          </cell>
        </row>
        <row r="76">
          <cell r="A76" t="str">
            <v>BIRF 4281</v>
          </cell>
          <cell r="B76">
            <v>3.7868260000000001E-2</v>
          </cell>
          <cell r="E76">
            <v>3.7868260000000001E-2</v>
          </cell>
        </row>
        <row r="77">
          <cell r="A77" t="str">
            <v>BIRF 4295</v>
          </cell>
          <cell r="C77">
            <v>2.9189393799999999</v>
          </cell>
          <cell r="E77">
            <v>2.9189393799999999</v>
          </cell>
        </row>
        <row r="78">
          <cell r="A78" t="str">
            <v>BIRF 4313</v>
          </cell>
          <cell r="C78">
            <v>0.94312251999999996</v>
          </cell>
          <cell r="E78">
            <v>0.94312251999999996</v>
          </cell>
        </row>
        <row r="79">
          <cell r="A79" t="str">
            <v>BIRF 4314</v>
          </cell>
          <cell r="C79">
            <v>1.9585310000000002E-2</v>
          </cell>
          <cell r="E79">
            <v>1.9585310000000002E-2</v>
          </cell>
        </row>
        <row r="80">
          <cell r="A80" t="str">
            <v>BIRF 4398</v>
          </cell>
          <cell r="B80">
            <v>0.37684036999999998</v>
          </cell>
          <cell r="E80">
            <v>0.37684036999999998</v>
          </cell>
        </row>
        <row r="81">
          <cell r="A81" t="str">
            <v>BIRF 4405-1</v>
          </cell>
          <cell r="B81">
            <v>6.6591666700000003</v>
          </cell>
          <cell r="E81">
            <v>6.6591666700000003</v>
          </cell>
        </row>
        <row r="82">
          <cell r="A82" t="str">
            <v>BIRF 4459</v>
          </cell>
          <cell r="B82">
            <v>7.2899990000000012E-2</v>
          </cell>
          <cell r="E82">
            <v>7.2899990000000012E-2</v>
          </cell>
        </row>
        <row r="83">
          <cell r="A83" t="str">
            <v>BIRF 4472</v>
          </cell>
          <cell r="D83">
            <v>4.3455000000000002E-4</v>
          </cell>
          <cell r="E83">
            <v>4.3455000000000002E-4</v>
          </cell>
        </row>
        <row r="84">
          <cell r="A84" t="str">
            <v>BIRF 4578</v>
          </cell>
          <cell r="B84">
            <v>0.33315301000000003</v>
          </cell>
          <cell r="E84">
            <v>0.33315301000000003</v>
          </cell>
        </row>
        <row r="85">
          <cell r="A85" t="str">
            <v>BIRF 4580</v>
          </cell>
          <cell r="D85">
            <v>7.9467700000000006E-3</v>
          </cell>
          <cell r="E85">
            <v>7.9467700000000006E-3</v>
          </cell>
        </row>
        <row r="86">
          <cell r="A86" t="str">
            <v>BIRF 4585</v>
          </cell>
          <cell r="B86">
            <v>1.66212</v>
          </cell>
          <cell r="E86">
            <v>1.66212</v>
          </cell>
        </row>
        <row r="87">
          <cell r="A87" t="str">
            <v>BIRF 4586</v>
          </cell>
          <cell r="B87">
            <v>0.20882848000000001</v>
          </cell>
          <cell r="E87">
            <v>0.20882848000000001</v>
          </cell>
        </row>
        <row r="88">
          <cell r="A88" t="str">
            <v>BIRF 4640</v>
          </cell>
          <cell r="B88">
            <v>7.9954499999999994E-3</v>
          </cell>
          <cell r="E88">
            <v>7.9954499999999994E-3</v>
          </cell>
        </row>
        <row r="89">
          <cell r="A89" t="str">
            <v>BIRF 7157</v>
          </cell>
          <cell r="B89">
            <v>3.5285302400000003</v>
          </cell>
          <cell r="E89">
            <v>3.5285302400000003</v>
          </cell>
        </row>
        <row r="90">
          <cell r="A90" t="str">
            <v>BIRF 7199</v>
          </cell>
          <cell r="B90">
            <v>4.1398975299999998</v>
          </cell>
          <cell r="E90">
            <v>4.1398975299999998</v>
          </cell>
        </row>
        <row r="91">
          <cell r="A91" t="str">
            <v>BNA/ANDE</v>
          </cell>
          <cell r="B91">
            <v>0</v>
          </cell>
          <cell r="E91">
            <v>0</v>
          </cell>
        </row>
        <row r="92">
          <cell r="A92" t="str">
            <v>BNA/ATC</v>
          </cell>
          <cell r="C92">
            <v>1.8988739316005497E-2</v>
          </cell>
          <cell r="E92">
            <v>1.8988739316005497E-2</v>
          </cell>
        </row>
        <row r="93">
          <cell r="A93" t="str">
            <v>BNA/PAMI</v>
          </cell>
          <cell r="B93">
            <v>2.5074975117072101E-2</v>
          </cell>
          <cell r="C93">
            <v>2.34147484376785E-2</v>
          </cell>
          <cell r="D93">
            <v>2.024388838579147E-2</v>
          </cell>
          <cell r="E93">
            <v>6.8733611940542075E-2</v>
          </cell>
        </row>
        <row r="94">
          <cell r="A94" t="str">
            <v>BNA/PROVLP</v>
          </cell>
          <cell r="B94">
            <v>8.3033988651753196E-2</v>
          </cell>
          <cell r="E94">
            <v>8.3033988651753196E-2</v>
          </cell>
        </row>
        <row r="95">
          <cell r="A95" t="str">
            <v>BNA/PROVLR</v>
          </cell>
          <cell r="B95">
            <v>1.0827360000000001E-2</v>
          </cell>
          <cell r="E95">
            <v>1.0827360000000001E-2</v>
          </cell>
        </row>
        <row r="96">
          <cell r="A96" t="str">
            <v>BNA/REST</v>
          </cell>
          <cell r="D96">
            <v>1.03002922214336</v>
          </cell>
          <cell r="E96">
            <v>1.03002922214336</v>
          </cell>
        </row>
        <row r="97">
          <cell r="A97" t="str">
            <v>BNA/SALUD</v>
          </cell>
          <cell r="D97">
            <v>0.49681688800000001</v>
          </cell>
          <cell r="E97">
            <v>0.49681688800000001</v>
          </cell>
        </row>
        <row r="98">
          <cell r="A98" t="str">
            <v>BNA/TESORO/BCO</v>
          </cell>
          <cell r="B98">
            <v>6.9212002683663204E-2</v>
          </cell>
          <cell r="C98">
            <v>2.1329151363636369E-2</v>
          </cell>
          <cell r="E98">
            <v>9.0541154047299566E-2</v>
          </cell>
        </row>
        <row r="99">
          <cell r="A99" t="str">
            <v>BNLH/PROVMI</v>
          </cell>
          <cell r="C99">
            <v>9.0943670000000004E-2</v>
          </cell>
          <cell r="E99">
            <v>9.0943670000000004E-2</v>
          </cell>
        </row>
        <row r="100">
          <cell r="A100" t="str">
            <v>BOGAR</v>
          </cell>
          <cell r="B100">
            <v>16.523065041321981</v>
          </cell>
          <cell r="C100">
            <v>17.07383387280337</v>
          </cell>
          <cell r="D100">
            <v>16.523065041321981</v>
          </cell>
          <cell r="E100">
            <v>50.119963955447332</v>
          </cell>
        </row>
        <row r="101">
          <cell r="A101" t="str">
            <v>BONOS/PROVSJ</v>
          </cell>
          <cell r="D101">
            <v>0.81379411620735198</v>
          </cell>
          <cell r="E101">
            <v>0.81379411620735198</v>
          </cell>
        </row>
        <row r="102">
          <cell r="A102" t="str">
            <v>BP05/B400</v>
          </cell>
          <cell r="C102">
            <v>0.83500322254311699</v>
          </cell>
          <cell r="D102">
            <v>0.81685097879648194</v>
          </cell>
          <cell r="E102">
            <v>1.6518542013395989</v>
          </cell>
        </row>
        <row r="103">
          <cell r="A103" t="str">
            <v>BP06/B450-Fid1</v>
          </cell>
          <cell r="C103">
            <v>0.32456583879941897</v>
          </cell>
          <cell r="D103">
            <v>0.33931883494868398</v>
          </cell>
          <cell r="E103">
            <v>0.663884673748103</v>
          </cell>
        </row>
        <row r="104">
          <cell r="A104" t="str">
            <v>BP06/B450-Fid3</v>
          </cell>
          <cell r="C104">
            <v>0.86355094677500899</v>
          </cell>
          <cell r="E104">
            <v>0.86355094677500899</v>
          </cell>
        </row>
        <row r="105">
          <cell r="A105" t="str">
            <v>BP06/B450-Fid4</v>
          </cell>
          <cell r="C105">
            <v>0.408363881206455</v>
          </cell>
          <cell r="D105">
            <v>0.41743863400884396</v>
          </cell>
          <cell r="E105">
            <v>0.82580251521529902</v>
          </cell>
        </row>
        <row r="106">
          <cell r="A106" t="str">
            <v>BP06/E580</v>
          </cell>
          <cell r="B106">
            <v>5.21156097541077E-3</v>
          </cell>
          <cell r="C106">
            <v>5.3852774650415304E-3</v>
          </cell>
          <cell r="D106">
            <v>5.21156097541077E-3</v>
          </cell>
          <cell r="E106">
            <v>1.580839941586307E-2</v>
          </cell>
        </row>
        <row r="107">
          <cell r="A107" t="str">
            <v>BP07/B450</v>
          </cell>
          <cell r="B107">
            <v>0.51305537879158702</v>
          </cell>
          <cell r="C107">
            <v>0.49122323045670396</v>
          </cell>
          <cell r="E107">
            <v>1.0042786092482909</v>
          </cell>
        </row>
        <row r="108">
          <cell r="A108" t="str">
            <v>BRA/TESORO</v>
          </cell>
          <cell r="C108">
            <v>9.59372E-3</v>
          </cell>
          <cell r="E108">
            <v>9.59372E-3</v>
          </cell>
        </row>
        <row r="109">
          <cell r="A109" t="str">
            <v>BRA/YACYRETA</v>
          </cell>
          <cell r="B109">
            <v>4.7089329999999999E-2</v>
          </cell>
          <cell r="C109">
            <v>8.6483550000000006E-2</v>
          </cell>
          <cell r="D109">
            <v>1.7767669999999999E-2</v>
          </cell>
          <cell r="E109">
            <v>0.15134055000000002</v>
          </cell>
        </row>
        <row r="110">
          <cell r="A110" t="str">
            <v>BT03Flot</v>
          </cell>
          <cell r="B110">
            <v>0</v>
          </cell>
          <cell r="E110">
            <v>0</v>
          </cell>
        </row>
        <row r="111">
          <cell r="A111" t="str">
            <v>BT05</v>
          </cell>
          <cell r="C111">
            <v>5.5992192551957203</v>
          </cell>
          <cell r="E111">
            <v>5.5992192551957203</v>
          </cell>
        </row>
        <row r="112">
          <cell r="A112" t="str">
            <v>BT06</v>
          </cell>
          <cell r="C112">
            <v>1.7798131286471801</v>
          </cell>
          <cell r="E112">
            <v>1.7798131286471801</v>
          </cell>
        </row>
        <row r="113">
          <cell r="A113" t="str">
            <v>CHINA/EJERCITO</v>
          </cell>
          <cell r="D113">
            <v>0</v>
          </cell>
          <cell r="E113">
            <v>0</v>
          </cell>
        </row>
        <row r="114">
          <cell r="A114" t="str">
            <v>CITILA/RELEXT</v>
          </cell>
          <cell r="B114">
            <v>8.5477299999999999E-3</v>
          </cell>
          <cell r="C114">
            <v>8.8124299999999996E-3</v>
          </cell>
          <cell r="D114">
            <v>8.5100999999999996E-3</v>
          </cell>
          <cell r="E114">
            <v>2.5870259999999999E-2</v>
          </cell>
        </row>
        <row r="115">
          <cell r="A115" t="str">
            <v>CLPARIS</v>
          </cell>
          <cell r="C115">
            <v>39.792629374118157</v>
          </cell>
          <cell r="D115">
            <v>0.29620804626290304</v>
          </cell>
          <cell r="E115">
            <v>40.088837420381061</v>
          </cell>
        </row>
        <row r="116">
          <cell r="A116" t="str">
            <v>DBF/CONEA</v>
          </cell>
          <cell r="D116">
            <v>1.5403613729635601</v>
          </cell>
          <cell r="E116">
            <v>1.5403613729635601</v>
          </cell>
        </row>
        <row r="117">
          <cell r="A117" t="str">
            <v>DISD</v>
          </cell>
          <cell r="C117">
            <v>9.7231724700000015</v>
          </cell>
          <cell r="E117">
            <v>9.7231724700000015</v>
          </cell>
        </row>
        <row r="118">
          <cell r="A118" t="str">
            <v>DISDDM</v>
          </cell>
          <cell r="C118">
            <v>2.68187775152344</v>
          </cell>
          <cell r="E118">
            <v>2.68187775152344</v>
          </cell>
        </row>
        <row r="119">
          <cell r="A119" t="str">
            <v>EEUU/TESORO</v>
          </cell>
          <cell r="D119">
            <v>2.0731590000000001E-2</v>
          </cell>
          <cell r="E119">
            <v>2.0731590000000001E-2</v>
          </cell>
        </row>
        <row r="120">
          <cell r="A120" t="str">
            <v>EIB/VIALIDAD</v>
          </cell>
          <cell r="D120">
            <v>1.34790243</v>
          </cell>
          <cell r="E120">
            <v>1.34790243</v>
          </cell>
        </row>
        <row r="121">
          <cell r="A121" t="str">
            <v>EL/DEM-55</v>
          </cell>
          <cell r="C121">
            <v>37.356545230692703</v>
          </cell>
          <cell r="E121">
            <v>37.356545230692703</v>
          </cell>
        </row>
        <row r="122">
          <cell r="A122" t="str">
            <v>EL/DEM-72</v>
          </cell>
          <cell r="B122">
            <v>50.868487128466597</v>
          </cell>
          <cell r="E122">
            <v>50.868487128466597</v>
          </cell>
        </row>
        <row r="123">
          <cell r="A123" t="str">
            <v>EL/DEM-86</v>
          </cell>
          <cell r="C123">
            <v>28.613524001989802</v>
          </cell>
          <cell r="E123">
            <v>28.613524001989802</v>
          </cell>
        </row>
        <row r="124">
          <cell r="A124" t="str">
            <v>EL/EUR-104</v>
          </cell>
          <cell r="D124">
            <v>49.745056585001898</v>
          </cell>
          <cell r="E124">
            <v>49.745056585001898</v>
          </cell>
        </row>
        <row r="125">
          <cell r="A125" t="str">
            <v>EL/EUR-106</v>
          </cell>
          <cell r="D125">
            <v>4.7411944285536602</v>
          </cell>
          <cell r="E125">
            <v>4.7411944285536602</v>
          </cell>
        </row>
        <row r="126">
          <cell r="A126" t="str">
            <v>EL/EUR-109</v>
          </cell>
          <cell r="B126">
            <v>50.660740417858499</v>
          </cell>
          <cell r="E126">
            <v>50.660740417858499</v>
          </cell>
        </row>
        <row r="127">
          <cell r="A127" t="str">
            <v>EL/ITL-77</v>
          </cell>
          <cell r="B127">
            <v>38.536766509140605</v>
          </cell>
          <cell r="E127">
            <v>38.536766509140605</v>
          </cell>
        </row>
        <row r="128">
          <cell r="A128" t="str">
            <v>EL/USD-79</v>
          </cell>
          <cell r="B128">
            <v>145.600551</v>
          </cell>
          <cell r="E128">
            <v>145.600551</v>
          </cell>
        </row>
        <row r="129">
          <cell r="A129" t="str">
            <v>EN/YACYRETA</v>
          </cell>
          <cell r="C129">
            <v>7.6119690000000004E-2</v>
          </cell>
          <cell r="D129">
            <v>4.4441200000000002E-3</v>
          </cell>
          <cell r="E129">
            <v>8.056381E-2</v>
          </cell>
        </row>
        <row r="130">
          <cell r="A130" t="str">
            <v>EXIMUS/YACYRETA</v>
          </cell>
          <cell r="C130">
            <v>4.0504255699999998</v>
          </cell>
          <cell r="E130">
            <v>4.0504255699999998</v>
          </cell>
        </row>
        <row r="131">
          <cell r="A131" t="str">
            <v>FERRO</v>
          </cell>
          <cell r="B131">
            <v>3.9348842331979106E-2</v>
          </cell>
          <cell r="E131">
            <v>3.9348842331979106E-2</v>
          </cell>
        </row>
        <row r="132">
          <cell r="A132" t="str">
            <v>FIDA 225</v>
          </cell>
          <cell r="D132">
            <v>9.0843215859030796E-2</v>
          </cell>
          <cell r="E132">
            <v>9.0843215859030796E-2</v>
          </cell>
        </row>
        <row r="133">
          <cell r="A133" t="str">
            <v>FIDA 417</v>
          </cell>
          <cell r="D133">
            <v>2.32184728340675E-2</v>
          </cell>
          <cell r="E133">
            <v>2.32184728340675E-2</v>
          </cell>
        </row>
        <row r="134">
          <cell r="A134" t="str">
            <v>FIDA 514</v>
          </cell>
          <cell r="D134">
            <v>1.72099853157122E-5</v>
          </cell>
          <cell r="E134">
            <v>1.72099853157122E-5</v>
          </cell>
        </row>
        <row r="135">
          <cell r="A135" t="str">
            <v>FKUW/PROVSF</v>
          </cell>
          <cell r="D135">
            <v>0.56481489145183206</v>
          </cell>
          <cell r="E135">
            <v>0.56481489145183206</v>
          </cell>
        </row>
        <row r="136">
          <cell r="A136" t="str">
            <v>FMI 2000</v>
          </cell>
          <cell r="C136">
            <v>16.4200013069016</v>
          </cell>
          <cell r="D136">
            <v>0</v>
          </cell>
          <cell r="E136">
            <v>16.4200013069016</v>
          </cell>
        </row>
        <row r="137">
          <cell r="A137" t="str">
            <v>FMI 2000/SRF</v>
          </cell>
          <cell r="B137">
            <v>0</v>
          </cell>
          <cell r="C137">
            <v>30.101514361233569</v>
          </cell>
          <cell r="D137">
            <v>0</v>
          </cell>
          <cell r="E137">
            <v>30.101514361233569</v>
          </cell>
        </row>
        <row r="138">
          <cell r="A138" t="str">
            <v>FMI 2003</v>
          </cell>
          <cell r="C138">
            <v>32.515364596182053</v>
          </cell>
          <cell r="E138">
            <v>32.515364596182053</v>
          </cell>
        </row>
        <row r="139">
          <cell r="A139" t="str">
            <v>FMI 2003 II</v>
          </cell>
          <cell r="C139">
            <v>62.722805785609332</v>
          </cell>
          <cell r="E139">
            <v>62.722805785609332</v>
          </cell>
        </row>
        <row r="140">
          <cell r="A140" t="str">
            <v>FMI 92</v>
          </cell>
          <cell r="B140">
            <v>0</v>
          </cell>
          <cell r="C140">
            <v>4.6426634361233479</v>
          </cell>
          <cell r="D140">
            <v>0</v>
          </cell>
          <cell r="E140">
            <v>4.6426634361233479</v>
          </cell>
        </row>
        <row r="141">
          <cell r="A141" t="str">
            <v>FON/TESORO</v>
          </cell>
          <cell r="B141">
            <v>0.47329724924521993</v>
          </cell>
          <cell r="C141">
            <v>0.21625200939282152</v>
          </cell>
          <cell r="D141">
            <v>0.6348182153639722</v>
          </cell>
          <cell r="E141">
            <v>1.3243674740020137</v>
          </cell>
        </row>
        <row r="142">
          <cell r="A142" t="str">
            <v>FONP 06/94</v>
          </cell>
          <cell r="B142">
            <v>1.9569320000000001E-2</v>
          </cell>
          <cell r="E142">
            <v>1.9569320000000001E-2</v>
          </cell>
        </row>
        <row r="143">
          <cell r="A143" t="str">
            <v>FONP 10/96</v>
          </cell>
          <cell r="C143">
            <v>2.4992009999999999E-2</v>
          </cell>
          <cell r="E143">
            <v>2.4992009999999999E-2</v>
          </cell>
        </row>
        <row r="144">
          <cell r="A144" t="str">
            <v>FUB/RELEXT</v>
          </cell>
          <cell r="B144">
            <v>7.3146999999999995E-3</v>
          </cell>
          <cell r="C144">
            <v>8.0343299999999993E-3</v>
          </cell>
          <cell r="D144">
            <v>6.8110699999999998E-3</v>
          </cell>
          <cell r="E144">
            <v>2.2160099999999999E-2</v>
          </cell>
        </row>
        <row r="145">
          <cell r="A145" t="str">
            <v>HISP/VIALIDAD</v>
          </cell>
          <cell r="D145">
            <v>1.180809E-2</v>
          </cell>
          <cell r="E145">
            <v>1.180809E-2</v>
          </cell>
        </row>
        <row r="146">
          <cell r="A146" t="str">
            <v>ICE/BANADE</v>
          </cell>
          <cell r="D146">
            <v>0.11307946000000001</v>
          </cell>
          <cell r="E146">
            <v>0.11307946000000001</v>
          </cell>
        </row>
        <row r="147">
          <cell r="A147" t="str">
            <v>ICE/CORTE</v>
          </cell>
          <cell r="B147">
            <v>1.8457089999999999E-2</v>
          </cell>
          <cell r="E147">
            <v>1.8457089999999999E-2</v>
          </cell>
        </row>
        <row r="148">
          <cell r="A148" t="str">
            <v>ICE/MCBA</v>
          </cell>
          <cell r="D148">
            <v>8.3641300000000002E-2</v>
          </cell>
          <cell r="E148">
            <v>8.3641300000000002E-2</v>
          </cell>
        </row>
        <row r="149">
          <cell r="A149" t="str">
            <v>ICE/PREFEC</v>
          </cell>
          <cell r="D149">
            <v>1.7403830000000002E-2</v>
          </cell>
          <cell r="E149">
            <v>1.7403830000000002E-2</v>
          </cell>
        </row>
        <row r="150">
          <cell r="A150" t="str">
            <v>ICE/PROVCB</v>
          </cell>
          <cell r="B150">
            <v>0.12348045999999999</v>
          </cell>
          <cell r="E150">
            <v>0.12348045999999999</v>
          </cell>
        </row>
        <row r="151">
          <cell r="A151" t="str">
            <v>ICE/SALUD</v>
          </cell>
          <cell r="C151">
            <v>0.46655583</v>
          </cell>
          <cell r="E151">
            <v>0.46655583</v>
          </cell>
        </row>
        <row r="152">
          <cell r="A152" t="str">
            <v>ICO/CBA</v>
          </cell>
          <cell r="B152">
            <v>0.67926606143514501</v>
          </cell>
          <cell r="E152">
            <v>0.67926606143514501</v>
          </cell>
        </row>
        <row r="153">
          <cell r="A153" t="str">
            <v>ICO/SALUD</v>
          </cell>
          <cell r="B153">
            <v>0.35861336898395696</v>
          </cell>
          <cell r="E153">
            <v>0.35861336898395696</v>
          </cell>
        </row>
        <row r="154">
          <cell r="A154" t="str">
            <v>IRB/RELEXT</v>
          </cell>
          <cell r="D154">
            <v>3.2719686606143502E-3</v>
          </cell>
          <cell r="E154">
            <v>3.2719686606143502E-3</v>
          </cell>
        </row>
        <row r="155">
          <cell r="A155" t="str">
            <v>JBIC/HIDRONOR</v>
          </cell>
          <cell r="C155">
            <v>0.93580304381818191</v>
          </cell>
          <cell r="E155">
            <v>0.93580304381818191</v>
          </cell>
        </row>
        <row r="156">
          <cell r="A156" t="str">
            <v>JBIC/TESORO</v>
          </cell>
          <cell r="B156">
            <v>7.6266641891818061</v>
          </cell>
          <cell r="E156">
            <v>7.6266641891818061</v>
          </cell>
        </row>
        <row r="157">
          <cell r="A157" t="str">
            <v>JBIC/YACYRETA</v>
          </cell>
          <cell r="C157">
            <v>0.102899966818182</v>
          </cell>
          <cell r="D157">
            <v>0.78010407563636408</v>
          </cell>
          <cell r="E157">
            <v>0.88300404245454611</v>
          </cell>
        </row>
        <row r="158">
          <cell r="A158" t="str">
            <v>KFW/INTI</v>
          </cell>
          <cell r="D158">
            <v>0.1444723666210668</v>
          </cell>
          <cell r="E158">
            <v>0.1444723666210668</v>
          </cell>
        </row>
        <row r="159">
          <cell r="A159" t="str">
            <v>KFW/YACYRETA</v>
          </cell>
          <cell r="C159">
            <v>0.231306068896903</v>
          </cell>
          <cell r="E159">
            <v>0.231306068896903</v>
          </cell>
        </row>
        <row r="160">
          <cell r="A160" t="str">
            <v>MEDIO/BANADE</v>
          </cell>
          <cell r="B160">
            <v>0.38689940305932102</v>
          </cell>
          <cell r="C160">
            <v>0.17651461261037199</v>
          </cell>
          <cell r="D160">
            <v>0.10855269245118801</v>
          </cell>
          <cell r="E160">
            <v>0.671966708120881</v>
          </cell>
        </row>
        <row r="161">
          <cell r="A161" t="str">
            <v>MEDIO/BCRA</v>
          </cell>
          <cell r="B161">
            <v>0.12709610000000002</v>
          </cell>
          <cell r="E161">
            <v>0.12709610000000002</v>
          </cell>
        </row>
        <row r="162">
          <cell r="A162" t="str">
            <v>MEDIO/HIDRONOR</v>
          </cell>
          <cell r="B162">
            <v>8.8424325332670112E-3</v>
          </cell>
          <cell r="E162">
            <v>8.8424325332670112E-3</v>
          </cell>
        </row>
        <row r="163">
          <cell r="A163" t="str">
            <v>MEDIO/JUSTICIA</v>
          </cell>
          <cell r="C163">
            <v>8.0814300000000006E-3</v>
          </cell>
          <cell r="E163">
            <v>8.0814300000000006E-3</v>
          </cell>
        </row>
        <row r="164">
          <cell r="A164" t="str">
            <v>MEDIO/NASA</v>
          </cell>
          <cell r="C164">
            <v>4.7780014923517002E-2</v>
          </cell>
          <cell r="E164">
            <v>4.7780014923517002E-2</v>
          </cell>
        </row>
        <row r="165">
          <cell r="A165" t="str">
            <v>MEDIO/PROVBA</v>
          </cell>
          <cell r="D165">
            <v>6.4372789454047993E-2</v>
          </cell>
          <cell r="E165">
            <v>6.4372789454047993E-2</v>
          </cell>
        </row>
        <row r="166">
          <cell r="A166" t="str">
            <v>MEDIO/SALUD</v>
          </cell>
          <cell r="C166">
            <v>8.3240579529909195E-2</v>
          </cell>
          <cell r="E166">
            <v>8.3240579529909195E-2</v>
          </cell>
        </row>
        <row r="167">
          <cell r="A167" t="str">
            <v>OCMO</v>
          </cell>
          <cell r="C167">
            <v>0</v>
          </cell>
          <cell r="E167">
            <v>0</v>
          </cell>
        </row>
        <row r="168">
          <cell r="A168" t="str">
            <v>P BG01/03</v>
          </cell>
          <cell r="B168">
            <v>7.0696227381010696E-2</v>
          </cell>
          <cell r="C168">
            <v>7.0696227381010696E-2</v>
          </cell>
          <cell r="D168">
            <v>7.0696227381010696E-2</v>
          </cell>
          <cell r="E168">
            <v>0.21208868214303209</v>
          </cell>
        </row>
        <row r="169">
          <cell r="A169" t="str">
            <v>P BG04/06</v>
          </cell>
          <cell r="B169">
            <v>6.7193001778517517E-2</v>
          </cell>
          <cell r="C169">
            <v>6.7193001778517517E-2</v>
          </cell>
          <cell r="D169">
            <v>6.7193001778517517E-2</v>
          </cell>
          <cell r="E169">
            <v>0.20157900533555256</v>
          </cell>
        </row>
        <row r="170">
          <cell r="A170" t="str">
            <v>P BG05/17</v>
          </cell>
          <cell r="B170">
            <v>1.8277598889242412</v>
          </cell>
          <cell r="C170">
            <v>1.8277665940574668</v>
          </cell>
          <cell r="D170">
            <v>1.8277598889242412</v>
          </cell>
          <cell r="E170">
            <v>5.4832863719059493</v>
          </cell>
        </row>
        <row r="171">
          <cell r="A171" t="str">
            <v>P BG06/27</v>
          </cell>
          <cell r="B171">
            <v>0.72164271684859749</v>
          </cell>
          <cell r="C171">
            <v>0.72164271684859749</v>
          </cell>
          <cell r="D171">
            <v>0.72164271684859749</v>
          </cell>
          <cell r="E171">
            <v>2.1649281505457925</v>
          </cell>
        </row>
        <row r="172">
          <cell r="A172" t="str">
            <v>P BG07/05</v>
          </cell>
          <cell r="B172">
            <v>2.4013600967578819E-2</v>
          </cell>
          <cell r="C172">
            <v>2.4013600967578819E-2</v>
          </cell>
          <cell r="D172">
            <v>2.4013600967578819E-2</v>
          </cell>
          <cell r="E172">
            <v>7.2040802902736456E-2</v>
          </cell>
        </row>
        <row r="173">
          <cell r="A173" t="str">
            <v>P BG08/19</v>
          </cell>
          <cell r="B173">
            <v>9.2654396527811794E-2</v>
          </cell>
          <cell r="C173">
            <v>9.2654396527811794E-2</v>
          </cell>
          <cell r="D173">
            <v>9.2654396527811794E-2</v>
          </cell>
          <cell r="E173">
            <v>0.27796318958343535</v>
          </cell>
        </row>
        <row r="174">
          <cell r="A174" t="str">
            <v>P BG09/09</v>
          </cell>
          <cell r="B174">
            <v>0.6643474146230034</v>
          </cell>
          <cell r="C174">
            <v>0.6643474146230034</v>
          </cell>
          <cell r="D174">
            <v>0.6643474146230034</v>
          </cell>
          <cell r="E174">
            <v>1.9930422438690103</v>
          </cell>
        </row>
        <row r="175">
          <cell r="A175" t="str">
            <v>P BG10/20</v>
          </cell>
          <cell r="B175">
            <v>0.11444417249987759</v>
          </cell>
          <cell r="C175">
            <v>0.11444417249987759</v>
          </cell>
          <cell r="D175">
            <v>0.11444417249987759</v>
          </cell>
          <cell r="E175">
            <v>0.34333251749963278</v>
          </cell>
        </row>
        <row r="176">
          <cell r="A176" t="str">
            <v>P BG11/10</v>
          </cell>
          <cell r="B176">
            <v>0.26408986612169</v>
          </cell>
          <cell r="C176">
            <v>0.26408986612169</v>
          </cell>
          <cell r="D176">
            <v>0.26408986612169</v>
          </cell>
          <cell r="E176">
            <v>0.79226959836507005</v>
          </cell>
        </row>
        <row r="177">
          <cell r="A177" t="str">
            <v>P BG12/15</v>
          </cell>
          <cell r="B177">
            <v>0.58859857616623379</v>
          </cell>
          <cell r="C177">
            <v>0.58859857616623379</v>
          </cell>
          <cell r="D177">
            <v>0.58859857616623379</v>
          </cell>
          <cell r="E177">
            <v>1.7657957284987014</v>
          </cell>
        </row>
        <row r="178">
          <cell r="A178" t="str">
            <v>P BG13/30</v>
          </cell>
          <cell r="B178">
            <v>0.23304627204790621</v>
          </cell>
          <cell r="C178">
            <v>0.23304627204790621</v>
          </cell>
          <cell r="D178">
            <v>0.23304627204790621</v>
          </cell>
          <cell r="E178">
            <v>0.69913881614371864</v>
          </cell>
        </row>
        <row r="179">
          <cell r="A179" t="str">
            <v>P BG14/31</v>
          </cell>
          <cell r="B179">
            <v>6.3562266467603202E-3</v>
          </cell>
          <cell r="C179">
            <v>6.3562266467603202E-3</v>
          </cell>
          <cell r="D179">
            <v>6.3562266467603202E-3</v>
          </cell>
          <cell r="E179">
            <v>1.9068679940280962E-2</v>
          </cell>
        </row>
        <row r="180">
          <cell r="A180" t="str">
            <v>P BG15/12</v>
          </cell>
          <cell r="B180">
            <v>1.3742383172614079</v>
          </cell>
          <cell r="C180">
            <v>1.3742383172614079</v>
          </cell>
          <cell r="D180">
            <v>1.3742383172614079</v>
          </cell>
          <cell r="E180">
            <v>4.1227149517842232</v>
          </cell>
        </row>
        <row r="181">
          <cell r="A181" t="str">
            <v>P BG16/08$</v>
          </cell>
          <cell r="B181">
            <v>0.50700490112095598</v>
          </cell>
          <cell r="C181">
            <v>0.50700490112095598</v>
          </cell>
          <cell r="D181">
            <v>0.50700490112095598</v>
          </cell>
          <cell r="E181">
            <v>1.521014703362868</v>
          </cell>
        </row>
        <row r="182">
          <cell r="A182" t="str">
            <v>P BG17/08</v>
          </cell>
          <cell r="B182">
            <v>15.295668937743727</v>
          </cell>
          <cell r="C182">
            <v>15.295668937743727</v>
          </cell>
          <cell r="D182">
            <v>15.295668937743727</v>
          </cell>
          <cell r="E182">
            <v>45.887006813231181</v>
          </cell>
        </row>
        <row r="183">
          <cell r="A183" t="str">
            <v>P BIHD</v>
          </cell>
          <cell r="B183">
            <v>1.0419930001468499E-3</v>
          </cell>
          <cell r="C183">
            <v>1.0419930001468499E-3</v>
          </cell>
          <cell r="D183">
            <v>1.0419930001468499E-3</v>
          </cell>
          <cell r="E183">
            <v>3.1259790004405496E-3</v>
          </cell>
        </row>
        <row r="184">
          <cell r="A184" t="str">
            <v>P BP02/B300</v>
          </cell>
          <cell r="B184">
            <v>0.12644393896748099</v>
          </cell>
          <cell r="C184">
            <v>0.12644393896748099</v>
          </cell>
          <cell r="D184">
            <v>0.12644393896748099</v>
          </cell>
          <cell r="E184">
            <v>0.379331816902443</v>
          </cell>
        </row>
        <row r="185">
          <cell r="A185" t="str">
            <v>P BP02/E330</v>
          </cell>
          <cell r="B185">
            <v>5.9293544103969906E-2</v>
          </cell>
          <cell r="C185">
            <v>5.9293544103969906E-2</v>
          </cell>
          <cell r="D185">
            <v>5.9293544103969906E-2</v>
          </cell>
          <cell r="E185">
            <v>0.1778806323119097</v>
          </cell>
        </row>
        <row r="186">
          <cell r="A186" t="str">
            <v>P BP02/E400</v>
          </cell>
          <cell r="B186">
            <v>4.3239216718064202E-2</v>
          </cell>
          <cell r="C186">
            <v>4.3239216718064202E-2</v>
          </cell>
          <cell r="D186">
            <v>4.3239216718064202E-2</v>
          </cell>
          <cell r="E186">
            <v>0.12971765015419262</v>
          </cell>
        </row>
        <row r="187">
          <cell r="A187" t="str">
            <v>P BP02/E580</v>
          </cell>
          <cell r="B187">
            <v>0.31847978058152643</v>
          </cell>
          <cell r="C187">
            <v>0.31847978058152643</v>
          </cell>
          <cell r="D187">
            <v>0.31847978058152643</v>
          </cell>
          <cell r="E187">
            <v>0.95543934174457923</v>
          </cell>
        </row>
        <row r="188">
          <cell r="A188" t="str">
            <v>P BP02/E580-II</v>
          </cell>
          <cell r="B188">
            <v>9.74809094914093E-3</v>
          </cell>
          <cell r="C188">
            <v>9.74809094914093E-3</v>
          </cell>
          <cell r="D188">
            <v>9.74809094914093E-3</v>
          </cell>
          <cell r="E188">
            <v>2.924427284742279E-2</v>
          </cell>
        </row>
        <row r="189">
          <cell r="A189" t="str">
            <v>P BP03/B405 (Radar I)</v>
          </cell>
          <cell r="B189">
            <v>5.5768138022745398E-2</v>
          </cell>
          <cell r="C189">
            <v>5.5768138022745398E-2</v>
          </cell>
          <cell r="D189">
            <v>5.5768138022745398E-2</v>
          </cell>
          <cell r="E189">
            <v>0.16730441406823621</v>
          </cell>
        </row>
        <row r="190">
          <cell r="A190" t="str">
            <v>P BP03/B405 (Radar II)</v>
          </cell>
          <cell r="B190">
            <v>5.0934425326741403E-2</v>
          </cell>
          <cell r="C190">
            <v>5.0934425326741403E-2</v>
          </cell>
          <cell r="D190">
            <v>5.0934425326741403E-2</v>
          </cell>
          <cell r="E190">
            <v>0.1528032759802242</v>
          </cell>
        </row>
        <row r="191">
          <cell r="A191" t="str">
            <v>P BP04/E435</v>
          </cell>
          <cell r="B191">
            <v>6.6975123190888816E-2</v>
          </cell>
          <cell r="C191">
            <v>6.6975123190888816E-2</v>
          </cell>
          <cell r="D191">
            <v>6.6975123190888816E-2</v>
          </cell>
          <cell r="E191">
            <v>0.20092536957266643</v>
          </cell>
        </row>
        <row r="192">
          <cell r="A192" t="str">
            <v>P BP05/B400 (Hexagon IV)</v>
          </cell>
          <cell r="B192">
            <v>8.6833616835544289E-2</v>
          </cell>
          <cell r="C192">
            <v>8.6833616835544289E-2</v>
          </cell>
          <cell r="D192">
            <v>8.6833616835544289E-2</v>
          </cell>
          <cell r="E192">
            <v>0.26050085050663285</v>
          </cell>
        </row>
        <row r="193">
          <cell r="A193" t="str">
            <v>P BP06/B450 (Radar III)</v>
          </cell>
          <cell r="B193">
            <v>9.1319667099058491E-2</v>
          </cell>
          <cell r="C193">
            <v>9.1319667099058491E-2</v>
          </cell>
          <cell r="D193">
            <v>9.1319667099058491E-2</v>
          </cell>
          <cell r="E193">
            <v>0.27395900129717549</v>
          </cell>
        </row>
        <row r="194">
          <cell r="A194" t="str">
            <v>P BP06/B450 (Radar IV)</v>
          </cell>
          <cell r="B194">
            <v>4.3602466673193306E-2</v>
          </cell>
          <cell r="C194">
            <v>4.3602466673193306E-2</v>
          </cell>
          <cell r="D194">
            <v>4.3602466673193306E-2</v>
          </cell>
          <cell r="E194">
            <v>0.13080740001957991</v>
          </cell>
        </row>
        <row r="195">
          <cell r="A195" t="str">
            <v>P BP06/E580</v>
          </cell>
          <cell r="B195">
            <v>4.3913573535170602</v>
          </cell>
          <cell r="C195">
            <v>4.3913573535170602</v>
          </cell>
          <cell r="D195">
            <v>4.3913573535170602</v>
          </cell>
          <cell r="E195">
            <v>13.174072060551181</v>
          </cell>
        </row>
        <row r="196">
          <cell r="A196" t="str">
            <v>P BP07/B450 (Celtic I)</v>
          </cell>
          <cell r="B196">
            <v>3.3936239536932804E-2</v>
          </cell>
          <cell r="C196">
            <v>3.3936239536932804E-2</v>
          </cell>
          <cell r="D196">
            <v>3.3936239536932804E-2</v>
          </cell>
          <cell r="E196">
            <v>0.1018087186107984</v>
          </cell>
        </row>
        <row r="197">
          <cell r="A197" t="str">
            <v>P BP07/B450 (Celtic II)</v>
          </cell>
          <cell r="B197">
            <v>5.0405295984466504E-2</v>
          </cell>
          <cell r="C197">
            <v>5.0405295984466504E-2</v>
          </cell>
          <cell r="D197">
            <v>5.0405295984466504E-2</v>
          </cell>
          <cell r="E197">
            <v>0.15121588795339952</v>
          </cell>
        </row>
        <row r="198">
          <cell r="A198" t="str">
            <v>P BT02</v>
          </cell>
          <cell r="B198">
            <v>0.70755221335682916</v>
          </cell>
          <cell r="C198">
            <v>0.70755221335682916</v>
          </cell>
          <cell r="D198">
            <v>0.70755221335682916</v>
          </cell>
          <cell r="E198">
            <v>2.1226566400704874</v>
          </cell>
        </row>
        <row r="199">
          <cell r="A199" t="str">
            <v>P BT03</v>
          </cell>
          <cell r="B199">
            <v>1.5538508523422583</v>
          </cell>
          <cell r="C199">
            <v>1.5538508523422583</v>
          </cell>
          <cell r="D199">
            <v>1.5538508523422583</v>
          </cell>
          <cell r="E199">
            <v>4.6615525570267753</v>
          </cell>
        </row>
        <row r="200">
          <cell r="A200" t="str">
            <v>P BT03Flot</v>
          </cell>
          <cell r="B200">
            <v>0.15704221021586992</v>
          </cell>
          <cell r="C200">
            <v>0.15704221021586992</v>
          </cell>
          <cell r="D200">
            <v>0.15704221021586992</v>
          </cell>
          <cell r="E200">
            <v>0.47112663064760973</v>
          </cell>
        </row>
        <row r="201">
          <cell r="A201" t="str">
            <v>P BT04</v>
          </cell>
          <cell r="B201">
            <v>1.8727413389054823</v>
          </cell>
          <cell r="C201">
            <v>1.8727413389054823</v>
          </cell>
          <cell r="D201">
            <v>1.8727413389054823</v>
          </cell>
          <cell r="E201">
            <v>5.6182240167164466</v>
          </cell>
        </row>
        <row r="202">
          <cell r="A202" t="str">
            <v>P BT05</v>
          </cell>
          <cell r="B202">
            <v>1.3432276930670415</v>
          </cell>
          <cell r="C202">
            <v>1.3432276930670415</v>
          </cell>
          <cell r="D202">
            <v>1.3432276930670415</v>
          </cell>
          <cell r="E202">
            <v>4.0296830792011242</v>
          </cell>
        </row>
        <row r="203">
          <cell r="A203" t="str">
            <v>P BT06</v>
          </cell>
          <cell r="B203">
            <v>1.4466744170868215</v>
          </cell>
          <cell r="C203">
            <v>1.4466744170868215</v>
          </cell>
          <cell r="D203">
            <v>1.4466744170868215</v>
          </cell>
          <cell r="E203">
            <v>4.3400232512604644</v>
          </cell>
        </row>
        <row r="204">
          <cell r="A204" t="str">
            <v>P BT2006</v>
          </cell>
          <cell r="B204">
            <v>2.6281579392856602</v>
          </cell>
          <cell r="C204">
            <v>2.6281579392856602</v>
          </cell>
          <cell r="D204">
            <v>2.6281579392856602</v>
          </cell>
          <cell r="E204">
            <v>7.8844738178569802</v>
          </cell>
        </row>
        <row r="205">
          <cell r="A205" t="str">
            <v>P BT27</v>
          </cell>
          <cell r="B205">
            <v>0.12752952808099599</v>
          </cell>
          <cell r="C205">
            <v>0.12752952808099599</v>
          </cell>
          <cell r="D205">
            <v>0.12752952808099599</v>
          </cell>
          <cell r="E205">
            <v>0.38258858424298797</v>
          </cell>
        </row>
        <row r="206">
          <cell r="A206" t="str">
            <v>P BX92</v>
          </cell>
          <cell r="B206">
            <v>2.11004168910209E-2</v>
          </cell>
          <cell r="C206">
            <v>2.11004168910209E-2</v>
          </cell>
          <cell r="D206">
            <v>2.11004168910209E-2</v>
          </cell>
          <cell r="E206">
            <v>6.3301250673062692E-2</v>
          </cell>
        </row>
        <row r="207">
          <cell r="A207" t="str">
            <v>P DC$</v>
          </cell>
          <cell r="B207">
            <v>0.123557839651124</v>
          </cell>
          <cell r="C207">
            <v>0.12767643408252299</v>
          </cell>
          <cell r="D207">
            <v>0.123557839651124</v>
          </cell>
          <cell r="E207">
            <v>0.37479211338477098</v>
          </cell>
        </row>
        <row r="208">
          <cell r="A208" t="str">
            <v>P EL/ARP-61</v>
          </cell>
          <cell r="B208">
            <v>0.128990244884267</v>
          </cell>
          <cell r="C208">
            <v>0.128990244884267</v>
          </cell>
          <cell r="D208">
            <v>0.128990244884267</v>
          </cell>
          <cell r="E208">
            <v>0.38697073465280096</v>
          </cell>
        </row>
        <row r="209">
          <cell r="A209" t="str">
            <v>P EL/ARP-68</v>
          </cell>
          <cell r="B209">
            <v>9.2408634686346899E-2</v>
          </cell>
          <cell r="C209">
            <v>9.2408634686346899E-2</v>
          </cell>
          <cell r="D209">
            <v>9.2408634686346899E-2</v>
          </cell>
          <cell r="E209">
            <v>0.27722590405904068</v>
          </cell>
        </row>
        <row r="210">
          <cell r="A210" t="str">
            <v>P EL/USD-74</v>
          </cell>
          <cell r="B210">
            <v>7.9783131006575612E-3</v>
          </cell>
          <cell r="C210">
            <v>7.9783131006575612E-3</v>
          </cell>
          <cell r="D210">
            <v>7.9783131006575612E-3</v>
          </cell>
          <cell r="E210">
            <v>2.3934939301972685E-2</v>
          </cell>
        </row>
        <row r="211">
          <cell r="A211" t="str">
            <v>P EL/USD-79</v>
          </cell>
          <cell r="B211">
            <v>0.19094082452232888</v>
          </cell>
          <cell r="C211">
            <v>0.19094082452232888</v>
          </cell>
          <cell r="D211">
            <v>0.19094082452232888</v>
          </cell>
          <cell r="E211">
            <v>0.57282247356698668</v>
          </cell>
        </row>
        <row r="212">
          <cell r="A212" t="str">
            <v>P EL/USD-91</v>
          </cell>
          <cell r="B212">
            <v>1.22046376066703E-2</v>
          </cell>
          <cell r="C212">
            <v>1.22046376066703E-2</v>
          </cell>
          <cell r="D212">
            <v>1.22046376066703E-2</v>
          </cell>
          <cell r="E212">
            <v>3.6613912820010898E-2</v>
          </cell>
        </row>
        <row r="213">
          <cell r="A213" t="str">
            <v>P FRB</v>
          </cell>
          <cell r="B213">
            <v>0.96190114237113877</v>
          </cell>
          <cell r="C213">
            <v>0.96190114237113877</v>
          </cell>
          <cell r="D213">
            <v>0.96190114237113877</v>
          </cell>
          <cell r="E213">
            <v>2.8857034271134161</v>
          </cell>
        </row>
        <row r="214">
          <cell r="A214" t="str">
            <v>P PFIXSI (Hexagon II)</v>
          </cell>
          <cell r="B214">
            <v>0.21227894985886098</v>
          </cell>
          <cell r="C214">
            <v>0.21227894985886098</v>
          </cell>
          <cell r="D214">
            <v>0.21227894985886098</v>
          </cell>
          <cell r="E214">
            <v>0.63683684957658293</v>
          </cell>
        </row>
        <row r="215">
          <cell r="A215" t="str">
            <v>P PFIXSII (Hexagon III)</v>
          </cell>
          <cell r="B215">
            <v>0.21136372721784399</v>
          </cell>
          <cell r="C215">
            <v>0.21136372721784399</v>
          </cell>
          <cell r="D215">
            <v>0.21136372721784399</v>
          </cell>
          <cell r="E215">
            <v>0.63409118165353195</v>
          </cell>
        </row>
        <row r="216">
          <cell r="A216" t="str">
            <v>P PRE3</v>
          </cell>
          <cell r="B216">
            <v>1.7317581348540799E-2</v>
          </cell>
          <cell r="C216">
            <v>1.7317581348540799E-2</v>
          </cell>
          <cell r="D216">
            <v>1.7317581348540799E-2</v>
          </cell>
          <cell r="E216">
            <v>5.1952744045622397E-2</v>
          </cell>
        </row>
        <row r="217">
          <cell r="A217" t="str">
            <v>P PRE4</v>
          </cell>
          <cell r="B217">
            <v>0.15679509418800078</v>
          </cell>
          <cell r="C217">
            <v>0.15679509418800078</v>
          </cell>
          <cell r="D217">
            <v>0.15679509418800078</v>
          </cell>
          <cell r="E217">
            <v>0.47038528256400236</v>
          </cell>
        </row>
        <row r="218">
          <cell r="A218" t="str">
            <v>P PRO1</v>
          </cell>
          <cell r="B218">
            <v>0.86986005367326402</v>
          </cell>
          <cell r="C218">
            <v>0.86986005367326402</v>
          </cell>
          <cell r="D218">
            <v>0.86986005367326402</v>
          </cell>
          <cell r="E218">
            <v>2.609580161019792</v>
          </cell>
        </row>
        <row r="219">
          <cell r="A219" t="str">
            <v>P PRO10</v>
          </cell>
          <cell r="B219">
            <v>3.534728510940336E-2</v>
          </cell>
          <cell r="C219">
            <v>3.534728510940336E-2</v>
          </cell>
          <cell r="D219">
            <v>3.534728510940336E-2</v>
          </cell>
          <cell r="E219">
            <v>0.10604185532821009</v>
          </cell>
        </row>
        <row r="220">
          <cell r="A220" t="str">
            <v>P PRO2</v>
          </cell>
          <cell r="B220">
            <v>0.30014586086772027</v>
          </cell>
          <cell r="C220">
            <v>0.30023864665426558</v>
          </cell>
          <cell r="D220">
            <v>0.30014586086772027</v>
          </cell>
          <cell r="E220">
            <v>0.90053036838970613</v>
          </cell>
        </row>
        <row r="221">
          <cell r="A221" t="str">
            <v>P PRO3</v>
          </cell>
          <cell r="B221">
            <v>9.1898356256289802E-4</v>
          </cell>
          <cell r="C221">
            <v>9.1898356256289802E-4</v>
          </cell>
          <cell r="D221">
            <v>9.1898356256289802E-4</v>
          </cell>
          <cell r="E221">
            <v>2.7569506876886939E-3</v>
          </cell>
        </row>
        <row r="222">
          <cell r="A222" t="str">
            <v>P PRO4</v>
          </cell>
          <cell r="B222">
            <v>0.77292003198068071</v>
          </cell>
          <cell r="C222">
            <v>0.77292003198068071</v>
          </cell>
          <cell r="D222">
            <v>0.765894311803482</v>
          </cell>
          <cell r="E222">
            <v>2.3117343757648436</v>
          </cell>
        </row>
        <row r="223">
          <cell r="A223" t="str">
            <v>P PRO5</v>
          </cell>
          <cell r="B223">
            <v>0.29021252264340797</v>
          </cell>
          <cell r="C223">
            <v>0.29021252264340797</v>
          </cell>
          <cell r="D223">
            <v>0.29021252264340797</v>
          </cell>
          <cell r="E223">
            <v>0.87063756793022384</v>
          </cell>
        </row>
        <row r="224">
          <cell r="A224" t="str">
            <v>P PRO6</v>
          </cell>
          <cell r="B224">
            <v>0.74848785733516088</v>
          </cell>
          <cell r="C224">
            <v>0.74848785733516088</v>
          </cell>
          <cell r="D224">
            <v>0.74848785733516088</v>
          </cell>
          <cell r="E224">
            <v>2.2454635720054825</v>
          </cell>
        </row>
        <row r="225">
          <cell r="A225" t="str">
            <v>P PRO9</v>
          </cell>
          <cell r="B225">
            <v>3.9769469976518E-2</v>
          </cell>
          <cell r="C225">
            <v>3.9769469976518E-2</v>
          </cell>
          <cell r="D225">
            <v>3.9769469976518E-2</v>
          </cell>
          <cell r="E225">
            <v>0.11930840992955399</v>
          </cell>
        </row>
        <row r="226">
          <cell r="A226" t="str">
            <v>PAGARÉS</v>
          </cell>
          <cell r="B226">
            <v>1.3310785729436911E-3</v>
          </cell>
          <cell r="C226">
            <v>1.3769743175551089E-3</v>
          </cell>
          <cell r="D226">
            <v>1.3769743175551089E-3</v>
          </cell>
          <cell r="E226">
            <v>4.0850272080539089E-3</v>
          </cell>
        </row>
        <row r="227">
          <cell r="A227" t="str">
            <v>PAR</v>
          </cell>
          <cell r="C227">
            <v>67.750410000000002</v>
          </cell>
          <cell r="E227">
            <v>67.750410000000002</v>
          </cell>
        </row>
        <row r="228">
          <cell r="A228" t="str">
            <v>PARDM</v>
          </cell>
          <cell r="C228">
            <v>5.3085129088421796</v>
          </cell>
          <cell r="E228">
            <v>5.3085129088421796</v>
          </cell>
        </row>
        <row r="229">
          <cell r="A229" t="str">
            <v>PRE4</v>
          </cell>
          <cell r="B229">
            <v>0</v>
          </cell>
          <cell r="E229">
            <v>0</v>
          </cell>
        </row>
        <row r="230">
          <cell r="A230" t="str">
            <v>PRO1</v>
          </cell>
          <cell r="B230">
            <v>2.0299228446829902E-2</v>
          </cell>
          <cell r="C230">
            <v>2.06149681314995E-2</v>
          </cell>
          <cell r="D230">
            <v>1.9600711170748103E-2</v>
          </cell>
          <cell r="E230">
            <v>6.0514907749077501E-2</v>
          </cell>
        </row>
        <row r="231">
          <cell r="A231" t="str">
            <v>PRO10</v>
          </cell>
          <cell r="B231">
            <v>0.13850209905053301</v>
          </cell>
          <cell r="E231">
            <v>0.13850209905053301</v>
          </cell>
        </row>
        <row r="232">
          <cell r="A232" t="str">
            <v>PRO2</v>
          </cell>
          <cell r="B232">
            <v>0.25972590861324601</v>
          </cell>
          <cell r="C232">
            <v>0.22524857916687097</v>
          </cell>
          <cell r="D232">
            <v>0.21824739972049501</v>
          </cell>
          <cell r="E232">
            <v>0.70322188750061199</v>
          </cell>
        </row>
        <row r="233">
          <cell r="A233" t="str">
            <v>PRO3</v>
          </cell>
          <cell r="B233">
            <v>4.10469641060047E-3</v>
          </cell>
          <cell r="C233">
            <v>4.1884971486078502E-3</v>
          </cell>
          <cell r="D233">
            <v>4.0020731298222095E-3</v>
          </cell>
          <cell r="E233">
            <v>1.229526668903053E-2</v>
          </cell>
        </row>
        <row r="234">
          <cell r="A234" t="str">
            <v>PRO4</v>
          </cell>
          <cell r="B234">
            <v>0.70224219940232002</v>
          </cell>
          <cell r="C234">
            <v>0.699130809577724</v>
          </cell>
          <cell r="D234">
            <v>0.69001598975312894</v>
          </cell>
          <cell r="E234">
            <v>2.0913889987331729</v>
          </cell>
        </row>
        <row r="235">
          <cell r="A235" t="str">
            <v>PRO5</v>
          </cell>
          <cell r="B235">
            <v>9.8214763502180502E-2</v>
          </cell>
          <cell r="E235">
            <v>9.8214763502180502E-2</v>
          </cell>
        </row>
        <row r="236">
          <cell r="A236" t="str">
            <v>PRO6</v>
          </cell>
          <cell r="B236">
            <v>1.1372421061174498</v>
          </cell>
          <cell r="E236">
            <v>1.1372421061174498</v>
          </cell>
        </row>
        <row r="237">
          <cell r="A237" t="str">
            <v>PRO7</v>
          </cell>
          <cell r="B237">
            <v>0.13507557679442597</v>
          </cell>
          <cell r="C237">
            <v>0.13596505988219401</v>
          </cell>
          <cell r="D237">
            <v>0.129789876931486</v>
          </cell>
          <cell r="E237">
            <v>0.40083051360810595</v>
          </cell>
        </row>
        <row r="238">
          <cell r="A238" t="str">
            <v>PRO9</v>
          </cell>
          <cell r="B238">
            <v>3.5903059376048305E-2</v>
          </cell>
          <cell r="E238">
            <v>3.5903059376048305E-2</v>
          </cell>
        </row>
        <row r="239">
          <cell r="A239" t="str">
            <v>SABA/INTGM</v>
          </cell>
          <cell r="C239">
            <v>7.6393559999999999E-2</v>
          </cell>
          <cell r="D239">
            <v>3.8879600000000002E-3</v>
          </cell>
          <cell r="E239">
            <v>8.0281519999999995E-2</v>
          </cell>
        </row>
        <row r="240">
          <cell r="A240" t="str">
            <v>SUD/YACYRETA</v>
          </cell>
          <cell r="B240">
            <v>3.1167299999999998E-2</v>
          </cell>
          <cell r="D240">
            <v>6.2677109999999994E-2</v>
          </cell>
          <cell r="E240">
            <v>9.3844409999999989E-2</v>
          </cell>
        </row>
        <row r="241">
          <cell r="A241" t="str">
            <v>TECH/MOSP</v>
          </cell>
          <cell r="C241">
            <v>2.6867800000000002E-3</v>
          </cell>
          <cell r="D241">
            <v>1.5640500000000002E-2</v>
          </cell>
          <cell r="E241">
            <v>1.8327280000000001E-2</v>
          </cell>
        </row>
        <row r="242">
          <cell r="A242" t="str">
            <v>VARIOS/PAMI</v>
          </cell>
          <cell r="B242">
            <v>0</v>
          </cell>
          <cell r="E242">
            <v>0</v>
          </cell>
        </row>
        <row r="243">
          <cell r="A243" t="str">
            <v>WBC/RELEXT</v>
          </cell>
          <cell r="B243">
            <v>3.7492429756878698E-3</v>
          </cell>
          <cell r="C243">
            <v>3.3407774057359202E-3</v>
          </cell>
          <cell r="D243">
            <v>3.0667200465861097E-3</v>
          </cell>
          <cell r="E243">
            <v>1.0156740428009899E-2</v>
          </cell>
        </row>
        <row r="244">
          <cell r="A244" t="str">
            <v>ZCBMF04</v>
          </cell>
          <cell r="B244">
            <v>0</v>
          </cell>
          <cell r="E244">
            <v>0</v>
          </cell>
        </row>
        <row r="245">
          <cell r="A245" t="str">
            <v>#N/A</v>
          </cell>
          <cell r="B245">
            <v>1.5031657162026164E-2</v>
          </cell>
          <cell r="C245">
            <v>1.4531382086548139E-2</v>
          </cell>
          <cell r="D245">
            <v>1.4031117074807116E-2</v>
          </cell>
          <cell r="E245">
            <v>4.3594156323381421E-2</v>
          </cell>
        </row>
        <row r="246">
          <cell r="A246" t="str">
            <v>Total general</v>
          </cell>
          <cell r="B246">
            <v>548.57000811695934</v>
          </cell>
          <cell r="C246">
            <v>459.88828704536121</v>
          </cell>
          <cell r="D246">
            <v>662.41454677792649</v>
          </cell>
          <cell r="E246">
            <v>1670.8728419402482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row r="3">
          <cell r="A3" t="str">
            <v>DNCI</v>
          </cell>
          <cell r="B3">
            <v>10</v>
          </cell>
          <cell r="C3">
            <v>11</v>
          </cell>
          <cell r="D3">
            <v>12</v>
          </cell>
          <cell r="E3">
            <v>2005</v>
          </cell>
        </row>
        <row r="4">
          <cell r="A4">
            <v>1</v>
          </cell>
          <cell r="B4">
            <v>2</v>
          </cell>
          <cell r="C4">
            <v>3</v>
          </cell>
          <cell r="D4">
            <v>4</v>
          </cell>
          <cell r="E4">
            <v>5</v>
          </cell>
        </row>
        <row r="5">
          <cell r="A5" t="str">
            <v>ABCRA</v>
          </cell>
          <cell r="B5">
            <v>0</v>
          </cell>
          <cell r="C5">
            <v>0</v>
          </cell>
          <cell r="D5">
            <v>0</v>
          </cell>
          <cell r="E5">
            <v>0</v>
          </cell>
        </row>
        <row r="6">
          <cell r="A6" t="str">
            <v>ALENIA/FFAA</v>
          </cell>
          <cell r="D6">
            <v>0.31730385999999999</v>
          </cell>
          <cell r="E6">
            <v>0.31730385999999999</v>
          </cell>
        </row>
        <row r="7">
          <cell r="A7" t="str">
            <v>ARMADA-CCI</v>
          </cell>
          <cell r="B7">
            <v>0</v>
          </cell>
          <cell r="C7">
            <v>0</v>
          </cell>
          <cell r="D7">
            <v>0</v>
          </cell>
          <cell r="E7">
            <v>0</v>
          </cell>
        </row>
        <row r="8">
          <cell r="A8" t="str">
            <v>BBVA/SALUD</v>
          </cell>
          <cell r="C8">
            <v>2.4656799999999996E-3</v>
          </cell>
          <cell r="E8">
            <v>2.4656799999999996E-3</v>
          </cell>
        </row>
        <row r="9">
          <cell r="A9" t="str">
            <v>BD11-UCP</v>
          </cell>
          <cell r="B9">
            <v>3.39264929709358</v>
          </cell>
          <cell r="C9">
            <v>3.3420381279120703</v>
          </cell>
          <cell r="D9">
            <v>3.2914269644580503</v>
          </cell>
          <cell r="E9">
            <v>10.0261143894637</v>
          </cell>
        </row>
        <row r="10">
          <cell r="A10" t="str">
            <v>BD13-u$s</v>
          </cell>
          <cell r="B10">
            <v>29.455490999999999</v>
          </cell>
          <cell r="E10">
            <v>29.455490999999999</v>
          </cell>
        </row>
        <row r="11">
          <cell r="A11" t="str">
            <v>BESP/TESORO</v>
          </cell>
          <cell r="C11">
            <v>0.10132089999999999</v>
          </cell>
          <cell r="E11">
            <v>0.10132089999999999</v>
          </cell>
        </row>
        <row r="12">
          <cell r="A12" t="str">
            <v>BG01/03</v>
          </cell>
          <cell r="B12">
            <v>0</v>
          </cell>
          <cell r="E12">
            <v>0</v>
          </cell>
        </row>
        <row r="13">
          <cell r="A13" t="str">
            <v>BG04/06</v>
          </cell>
          <cell r="B13">
            <v>25.901316489999996</v>
          </cell>
          <cell r="E13">
            <v>25.901316489999996</v>
          </cell>
        </row>
        <row r="14">
          <cell r="A14" t="str">
            <v>BG07/05</v>
          </cell>
          <cell r="D14">
            <v>16.54529338</v>
          </cell>
          <cell r="E14">
            <v>16.54529338</v>
          </cell>
        </row>
        <row r="15">
          <cell r="A15" t="str">
            <v>BG08/Pesificado</v>
          </cell>
          <cell r="D15">
            <v>1.8083695835827199E-3</v>
          </cell>
          <cell r="E15">
            <v>1.8083695835827199E-3</v>
          </cell>
        </row>
        <row r="16">
          <cell r="A16" t="str">
            <v>BG09/09</v>
          </cell>
          <cell r="B16">
            <v>22.597483099999998</v>
          </cell>
          <cell r="E16">
            <v>22.597483099999998</v>
          </cell>
        </row>
        <row r="17">
          <cell r="A17" t="str">
            <v>BG12/15</v>
          </cell>
          <cell r="D17">
            <v>9.9745161899999992</v>
          </cell>
          <cell r="E17">
            <v>9.9745161899999992</v>
          </cell>
        </row>
        <row r="18">
          <cell r="A18" t="str">
            <v>BG17/08</v>
          </cell>
          <cell r="D18">
            <v>34.182436370000005</v>
          </cell>
          <cell r="E18">
            <v>34.182436370000005</v>
          </cell>
        </row>
        <row r="19">
          <cell r="A19" t="str">
            <v>BID 1008</v>
          </cell>
          <cell r="D19">
            <v>0.10862392999999999</v>
          </cell>
          <cell r="E19">
            <v>0.10862392999999999</v>
          </cell>
        </row>
        <row r="20">
          <cell r="A20" t="str">
            <v>BID 1034</v>
          </cell>
          <cell r="C20">
            <v>1.7535203300000002</v>
          </cell>
          <cell r="E20">
            <v>1.7535203300000002</v>
          </cell>
        </row>
        <row r="21">
          <cell r="A21" t="str">
            <v>BID 1111</v>
          </cell>
          <cell r="D21">
            <v>0.17532076000000002</v>
          </cell>
          <cell r="E21">
            <v>0.17532076000000002</v>
          </cell>
        </row>
        <row r="22">
          <cell r="A22" t="str">
            <v>BID 1134</v>
          </cell>
          <cell r="B22">
            <v>0.43740880999999998</v>
          </cell>
          <cell r="E22">
            <v>0.43740880999999998</v>
          </cell>
        </row>
        <row r="23">
          <cell r="A23" t="str">
            <v>BID 1164</v>
          </cell>
          <cell r="D23">
            <v>1.19905865</v>
          </cell>
          <cell r="E23">
            <v>1.19905865</v>
          </cell>
        </row>
        <row r="24">
          <cell r="A24" t="str">
            <v>BID 1201</v>
          </cell>
          <cell r="C24">
            <v>2.71647719</v>
          </cell>
          <cell r="E24">
            <v>2.71647719</v>
          </cell>
        </row>
        <row r="25">
          <cell r="A25" t="str">
            <v>BID 1279</v>
          </cell>
          <cell r="B25">
            <v>1.4381639999999999E-2</v>
          </cell>
          <cell r="E25">
            <v>1.4381639999999999E-2</v>
          </cell>
        </row>
        <row r="26">
          <cell r="A26" t="str">
            <v>BID 1307</v>
          </cell>
          <cell r="B26">
            <v>0.23777241000000002</v>
          </cell>
          <cell r="E26">
            <v>0.23777241000000002</v>
          </cell>
        </row>
        <row r="27">
          <cell r="A27" t="str">
            <v>BID 1324</v>
          </cell>
          <cell r="D27">
            <v>12.15821918</v>
          </cell>
          <cell r="E27">
            <v>12.15821918</v>
          </cell>
        </row>
        <row r="28">
          <cell r="A28" t="str">
            <v>BID 1325</v>
          </cell>
          <cell r="D28">
            <v>2.892755E-2</v>
          </cell>
          <cell r="E28">
            <v>2.892755E-2</v>
          </cell>
        </row>
        <row r="29">
          <cell r="A29" t="str">
            <v>BID 1345</v>
          </cell>
          <cell r="C29">
            <v>1.10380137</v>
          </cell>
          <cell r="E29">
            <v>1.10380137</v>
          </cell>
        </row>
        <row r="30">
          <cell r="A30" t="str">
            <v>BID 142</v>
          </cell>
          <cell r="C30">
            <v>7.1406155237834404E-2</v>
          </cell>
          <cell r="E30">
            <v>7.1406155237834404E-2</v>
          </cell>
        </row>
        <row r="31">
          <cell r="A31" t="str">
            <v>BID 1606</v>
          </cell>
          <cell r="D31">
            <v>2.7297500000000001</v>
          </cell>
          <cell r="E31">
            <v>2.7297500000000001</v>
          </cell>
        </row>
        <row r="32">
          <cell r="A32" t="str">
            <v>BID 495</v>
          </cell>
          <cell r="C32">
            <v>0</v>
          </cell>
          <cell r="E32">
            <v>0</v>
          </cell>
        </row>
        <row r="33">
          <cell r="A33" t="str">
            <v>BID 545</v>
          </cell>
          <cell r="C33">
            <v>1.035663129926941</v>
          </cell>
          <cell r="E33">
            <v>1.035663129926941</v>
          </cell>
        </row>
        <row r="34">
          <cell r="A34" t="str">
            <v>BID 555</v>
          </cell>
          <cell r="C34">
            <v>2.7916517816507</v>
          </cell>
          <cell r="E34">
            <v>2.7916517816507</v>
          </cell>
        </row>
        <row r="35">
          <cell r="A35" t="str">
            <v>BID 583</v>
          </cell>
          <cell r="B35">
            <v>3.7891839901694397</v>
          </cell>
          <cell r="E35">
            <v>3.7891839901694397</v>
          </cell>
        </row>
        <row r="36">
          <cell r="A36" t="str">
            <v>BID 633</v>
          </cell>
          <cell r="C36">
            <v>3.2181974292304503</v>
          </cell>
          <cell r="E36">
            <v>3.2181974292304503</v>
          </cell>
        </row>
        <row r="37">
          <cell r="A37" t="str">
            <v>BID 643</v>
          </cell>
          <cell r="B37">
            <v>0.32264647282880798</v>
          </cell>
          <cell r="E37">
            <v>0.32264647282880798</v>
          </cell>
        </row>
        <row r="38">
          <cell r="A38" t="str">
            <v>BID 682</v>
          </cell>
          <cell r="B38">
            <v>3.1250498303926699</v>
          </cell>
          <cell r="E38">
            <v>3.1250498303926699</v>
          </cell>
        </row>
        <row r="39">
          <cell r="A39" t="str">
            <v>BID 684</v>
          </cell>
          <cell r="B39">
            <v>3.7337956781330596E-2</v>
          </cell>
          <cell r="E39">
            <v>3.7337956781330596E-2</v>
          </cell>
        </row>
        <row r="40">
          <cell r="A40" t="str">
            <v>BID 733</v>
          </cell>
          <cell r="D40">
            <v>3.9250787276850998</v>
          </cell>
          <cell r="E40">
            <v>3.9250787276850998</v>
          </cell>
        </row>
        <row r="41">
          <cell r="A41" t="str">
            <v>BID 734</v>
          </cell>
          <cell r="D41">
            <v>4.5711990284899402</v>
          </cell>
          <cell r="E41">
            <v>4.5711990284899402</v>
          </cell>
        </row>
        <row r="42">
          <cell r="A42" t="str">
            <v>BID 816</v>
          </cell>
          <cell r="D42">
            <v>1.7712530926264598</v>
          </cell>
          <cell r="E42">
            <v>1.7712530926264598</v>
          </cell>
        </row>
        <row r="43">
          <cell r="A43" t="str">
            <v>BID 830</v>
          </cell>
          <cell r="D43">
            <v>3.62569693303851</v>
          </cell>
          <cell r="E43">
            <v>3.62569693303851</v>
          </cell>
        </row>
        <row r="44">
          <cell r="A44" t="str">
            <v>BID 845</v>
          </cell>
          <cell r="B44">
            <v>5.7779999858024</v>
          </cell>
          <cell r="E44">
            <v>5.7779999858024</v>
          </cell>
        </row>
        <row r="45">
          <cell r="A45" t="str">
            <v>BID 857</v>
          </cell>
          <cell r="D45">
            <v>3.3418061779682899</v>
          </cell>
          <cell r="E45">
            <v>3.3418061779682899</v>
          </cell>
        </row>
        <row r="46">
          <cell r="A46" t="str">
            <v>BID 863</v>
          </cell>
          <cell r="B46">
            <v>1.018468E-2</v>
          </cell>
          <cell r="E46">
            <v>1.018468E-2</v>
          </cell>
        </row>
        <row r="47">
          <cell r="A47" t="str">
            <v>BID 865</v>
          </cell>
          <cell r="D47">
            <v>7.7892775027470105</v>
          </cell>
          <cell r="E47">
            <v>7.7892775027470105</v>
          </cell>
        </row>
        <row r="48">
          <cell r="A48" t="str">
            <v>BID 867</v>
          </cell>
          <cell r="B48">
            <v>0.16932311</v>
          </cell>
          <cell r="E48">
            <v>0.16932311</v>
          </cell>
        </row>
        <row r="49">
          <cell r="A49" t="str">
            <v>BID 871</v>
          </cell>
          <cell r="D49">
            <v>5.8234437447930496</v>
          </cell>
          <cell r="E49">
            <v>5.8234437447930496</v>
          </cell>
        </row>
        <row r="50">
          <cell r="A50" t="str">
            <v>BID 925</v>
          </cell>
          <cell r="D50">
            <v>0.20569675000000001</v>
          </cell>
          <cell r="E50">
            <v>0.20569675000000001</v>
          </cell>
        </row>
        <row r="51">
          <cell r="A51" t="str">
            <v>BID 932</v>
          </cell>
          <cell r="D51">
            <v>0.5625</v>
          </cell>
          <cell r="E51">
            <v>0.5625</v>
          </cell>
        </row>
        <row r="52">
          <cell r="A52" t="str">
            <v>BID 961</v>
          </cell>
          <cell r="D52">
            <v>5.0458068599999999</v>
          </cell>
          <cell r="E52">
            <v>5.0458068599999999</v>
          </cell>
        </row>
        <row r="53">
          <cell r="A53" t="str">
            <v>BID CBA</v>
          </cell>
          <cell r="C53">
            <v>1.7942780600000001</v>
          </cell>
          <cell r="E53">
            <v>1.7942780600000001</v>
          </cell>
        </row>
        <row r="54">
          <cell r="A54" t="str">
            <v>BIRF 3280</v>
          </cell>
          <cell r="B54">
            <v>1.0975136400000001</v>
          </cell>
          <cell r="E54">
            <v>1.0975136400000001</v>
          </cell>
        </row>
        <row r="55">
          <cell r="A55" t="str">
            <v>BIRF 3281</v>
          </cell>
          <cell r="C55">
            <v>0.20478515</v>
          </cell>
          <cell r="E55">
            <v>0.20478515</v>
          </cell>
        </row>
        <row r="56">
          <cell r="A56" t="str">
            <v>BIRF 3460</v>
          </cell>
          <cell r="C56">
            <v>0.17987138999999999</v>
          </cell>
          <cell r="E56">
            <v>0.17987138999999999</v>
          </cell>
        </row>
        <row r="57">
          <cell r="A57" t="str">
            <v>BIRF 3520</v>
          </cell>
          <cell r="C57">
            <v>3.7531220100000002</v>
          </cell>
          <cell r="E57">
            <v>3.7531220100000002</v>
          </cell>
        </row>
        <row r="58">
          <cell r="A58" t="str">
            <v>BIRF 3521</v>
          </cell>
          <cell r="C58">
            <v>2.0905388999999999</v>
          </cell>
          <cell r="E58">
            <v>2.0905388999999999</v>
          </cell>
        </row>
        <row r="59">
          <cell r="A59" t="str">
            <v>BIRF 3558</v>
          </cell>
          <cell r="C59">
            <v>3.27267945</v>
          </cell>
          <cell r="E59">
            <v>3.27267945</v>
          </cell>
        </row>
        <row r="60">
          <cell r="A60" t="str">
            <v>BIRF 3611</v>
          </cell>
          <cell r="D60">
            <v>2.47863882</v>
          </cell>
          <cell r="E60">
            <v>2.47863882</v>
          </cell>
        </row>
        <row r="61">
          <cell r="A61" t="str">
            <v>BIRF 3643</v>
          </cell>
          <cell r="C61">
            <v>0.89040889999999995</v>
          </cell>
          <cell r="E61">
            <v>0.89040889999999995</v>
          </cell>
        </row>
        <row r="62">
          <cell r="A62" t="str">
            <v>BIRF 3794</v>
          </cell>
          <cell r="C62">
            <v>1.5666324</v>
          </cell>
          <cell r="E62">
            <v>1.5666324</v>
          </cell>
        </row>
        <row r="63">
          <cell r="A63" t="str">
            <v>BIRF 3860</v>
          </cell>
          <cell r="C63">
            <v>1.93660118</v>
          </cell>
          <cell r="E63">
            <v>1.93660118</v>
          </cell>
        </row>
        <row r="64">
          <cell r="A64" t="str">
            <v>BIRF 3877</v>
          </cell>
          <cell r="B64">
            <v>2.1152334000000002</v>
          </cell>
          <cell r="E64">
            <v>2.1152334000000002</v>
          </cell>
        </row>
        <row r="65">
          <cell r="A65" t="str">
            <v>BIRF 3921</v>
          </cell>
          <cell r="B65">
            <v>1.41899036</v>
          </cell>
          <cell r="E65">
            <v>1.41899036</v>
          </cell>
        </row>
        <row r="66">
          <cell r="A66" t="str">
            <v>BIRF 3927</v>
          </cell>
          <cell r="B66">
            <v>0.38332198000000006</v>
          </cell>
          <cell r="E66">
            <v>0.38332198000000006</v>
          </cell>
        </row>
        <row r="67">
          <cell r="A67" t="str">
            <v>BIRF 3960</v>
          </cell>
          <cell r="B67">
            <v>0.29402984999999998</v>
          </cell>
          <cell r="E67">
            <v>0.29402984999999998</v>
          </cell>
        </row>
        <row r="68">
          <cell r="A68" t="str">
            <v>BIRF 3971</v>
          </cell>
          <cell r="C68">
            <v>0.9948066900000001</v>
          </cell>
          <cell r="E68">
            <v>0.9948066900000001</v>
          </cell>
        </row>
        <row r="69">
          <cell r="A69" t="str">
            <v>BIRF 4085</v>
          </cell>
          <cell r="B69">
            <v>7.9022549999999997E-2</v>
          </cell>
          <cell r="E69">
            <v>7.9022549999999997E-2</v>
          </cell>
        </row>
        <row r="70">
          <cell r="A70" t="str">
            <v>BIRF 4131</v>
          </cell>
          <cell r="B70">
            <v>0.24984375</v>
          </cell>
          <cell r="E70">
            <v>0.24984375</v>
          </cell>
        </row>
        <row r="71">
          <cell r="A71" t="str">
            <v>BIRF 4163</v>
          </cell>
          <cell r="D71">
            <v>1.9307695600000001</v>
          </cell>
          <cell r="E71">
            <v>1.9307695600000001</v>
          </cell>
        </row>
        <row r="72">
          <cell r="A72" t="str">
            <v>BIRF 4168</v>
          </cell>
          <cell r="D72">
            <v>0.19830661999999999</v>
          </cell>
          <cell r="E72">
            <v>0.19830661999999999</v>
          </cell>
        </row>
        <row r="73">
          <cell r="A73" t="str">
            <v>BIRF 4218</v>
          </cell>
          <cell r="C73">
            <v>0.68822375999999996</v>
          </cell>
          <cell r="E73">
            <v>0.68822375999999996</v>
          </cell>
        </row>
        <row r="74">
          <cell r="A74" t="str">
            <v>BIRF 4219</v>
          </cell>
          <cell r="C74">
            <v>1.03232192</v>
          </cell>
          <cell r="E74">
            <v>1.03232192</v>
          </cell>
        </row>
        <row r="75">
          <cell r="A75" t="str">
            <v>BIRF 4220</v>
          </cell>
          <cell r="C75">
            <v>0.48175939000000001</v>
          </cell>
          <cell r="E75">
            <v>0.48175939000000001</v>
          </cell>
        </row>
        <row r="76">
          <cell r="A76" t="str">
            <v>BIRF 4221</v>
          </cell>
          <cell r="C76">
            <v>1.3764292199999999</v>
          </cell>
          <cell r="E76">
            <v>1.3764292199999999</v>
          </cell>
        </row>
        <row r="77">
          <cell r="A77" t="str">
            <v>BIRF 4281</v>
          </cell>
          <cell r="B77">
            <v>8.6028580000000007E-2</v>
          </cell>
          <cell r="E77">
            <v>8.6028580000000007E-2</v>
          </cell>
        </row>
        <row r="78">
          <cell r="A78" t="str">
            <v>BIRF 4295</v>
          </cell>
          <cell r="C78">
            <v>5.9661762000000005</v>
          </cell>
          <cell r="E78">
            <v>5.9661762000000005</v>
          </cell>
        </row>
        <row r="79">
          <cell r="A79" t="str">
            <v>BIRF 4313</v>
          </cell>
          <cell r="C79">
            <v>1.7396591699999999</v>
          </cell>
          <cell r="E79">
            <v>1.7396591699999999</v>
          </cell>
        </row>
        <row r="80">
          <cell r="A80" t="str">
            <v>BIRF 4314</v>
          </cell>
          <cell r="C80">
            <v>4.8874040000000001E-2</v>
          </cell>
          <cell r="E80">
            <v>4.8874040000000001E-2</v>
          </cell>
        </row>
        <row r="81">
          <cell r="A81" t="str">
            <v>BIRF 4398</v>
          </cell>
          <cell r="B81">
            <v>1.14592055</v>
          </cell>
          <cell r="E81">
            <v>1.14592055</v>
          </cell>
        </row>
        <row r="82">
          <cell r="A82" t="str">
            <v>BIRF 4405-1</v>
          </cell>
          <cell r="B82">
            <v>9.4168749999999992</v>
          </cell>
          <cell r="E82">
            <v>9.4168749999999992</v>
          </cell>
        </row>
        <row r="83">
          <cell r="A83" t="str">
            <v>BIRF 4459</v>
          </cell>
          <cell r="B83">
            <v>0.16302667000000001</v>
          </cell>
          <cell r="E83">
            <v>0.16302667000000001</v>
          </cell>
        </row>
        <row r="84">
          <cell r="A84" t="str">
            <v>BIRF 4472</v>
          </cell>
          <cell r="D84">
            <v>6.8888999999999995E-4</v>
          </cell>
          <cell r="E84">
            <v>6.8888999999999995E-4</v>
          </cell>
        </row>
        <row r="85">
          <cell r="A85" t="str">
            <v>BIRF 4578</v>
          </cell>
          <cell r="B85">
            <v>0.82781326</v>
          </cell>
          <cell r="E85">
            <v>0.82781326</v>
          </cell>
        </row>
        <row r="86">
          <cell r="A86" t="str">
            <v>BIRF 4580</v>
          </cell>
          <cell r="D86">
            <v>4.2259419999999999E-2</v>
          </cell>
          <cell r="E86">
            <v>4.2259419999999999E-2</v>
          </cell>
        </row>
        <row r="87">
          <cell r="A87" t="str">
            <v>BIRF 4585</v>
          </cell>
          <cell r="B87">
            <v>4.1300091700000001</v>
          </cell>
          <cell r="E87">
            <v>4.1300091700000001</v>
          </cell>
        </row>
        <row r="88">
          <cell r="A88" t="str">
            <v>BIRF 4586</v>
          </cell>
          <cell r="B88">
            <v>0.73701843999999994</v>
          </cell>
          <cell r="E88">
            <v>0.73701843999999994</v>
          </cell>
        </row>
        <row r="89">
          <cell r="A89" t="str">
            <v>BIRF 4640</v>
          </cell>
          <cell r="B89">
            <v>4.4038769999999998E-2</v>
          </cell>
          <cell r="E89">
            <v>4.4038769999999998E-2</v>
          </cell>
        </row>
        <row r="90">
          <cell r="A90" t="str">
            <v>BIRF 7157</v>
          </cell>
          <cell r="B90">
            <v>13.535574140000001</v>
          </cell>
          <cell r="E90">
            <v>13.535574140000001</v>
          </cell>
        </row>
        <row r="91">
          <cell r="A91" t="str">
            <v>BIRF 7199</v>
          </cell>
          <cell r="B91">
            <v>11.173445210000001</v>
          </cell>
          <cell r="E91">
            <v>11.173445210000001</v>
          </cell>
        </row>
        <row r="92">
          <cell r="A92" t="str">
            <v>BIRF 7242</v>
          </cell>
          <cell r="D92">
            <v>0.30902109999999999</v>
          </cell>
          <cell r="E92">
            <v>0.30902109999999999</v>
          </cell>
        </row>
        <row r="93">
          <cell r="A93" t="str">
            <v>BIRF 7268</v>
          </cell>
          <cell r="B93">
            <v>1.2211420000000001E-2</v>
          </cell>
          <cell r="E93">
            <v>1.2211420000000001E-2</v>
          </cell>
        </row>
        <row r="94">
          <cell r="A94" t="str">
            <v>BNA/ATC</v>
          </cell>
          <cell r="C94">
            <v>1.3782235569042201E-2</v>
          </cell>
          <cell r="E94">
            <v>1.3782235569042201E-2</v>
          </cell>
        </row>
        <row r="95">
          <cell r="A95" t="str">
            <v>BNA/PROVLP</v>
          </cell>
          <cell r="B95">
            <v>6.2859089386098799E-2</v>
          </cell>
          <cell r="E95">
            <v>6.2859089386098799E-2</v>
          </cell>
        </row>
        <row r="96">
          <cell r="A96" t="str">
            <v>BNA/REST</v>
          </cell>
          <cell r="D96">
            <v>0.231399466770525</v>
          </cell>
          <cell r="E96">
            <v>0.231399466770525</v>
          </cell>
        </row>
        <row r="97">
          <cell r="A97" t="str">
            <v>BNA/SALUD</v>
          </cell>
          <cell r="D97">
            <v>0.36024235497225376</v>
          </cell>
          <cell r="E97">
            <v>0.36024235497225376</v>
          </cell>
        </row>
        <row r="98">
          <cell r="A98" t="str">
            <v>BNA/TESORO/BCO</v>
          </cell>
          <cell r="B98">
            <v>3.54478865979381E-2</v>
          </cell>
          <cell r="C98">
            <v>1.766647470976835E-2</v>
          </cell>
          <cell r="E98">
            <v>5.3114361307706449E-2</v>
          </cell>
        </row>
        <row r="99">
          <cell r="A99" t="str">
            <v>BNLH/PROVMI</v>
          </cell>
          <cell r="B99">
            <v>6.6740919999999995E-2</v>
          </cell>
          <cell r="E99">
            <v>6.6740919999999995E-2</v>
          </cell>
        </row>
        <row r="100">
          <cell r="A100" t="str">
            <v>BOGAR</v>
          </cell>
          <cell r="B100">
            <v>18.140014026627114</v>
          </cell>
          <cell r="C100">
            <v>18.66754256242249</v>
          </cell>
          <cell r="D100">
            <v>17.990713496547762</v>
          </cell>
          <cell r="E100">
            <v>54.798270085597366</v>
          </cell>
        </row>
        <row r="101">
          <cell r="A101" t="str">
            <v>BONOS/PROVSJ</v>
          </cell>
          <cell r="D101">
            <v>0.76175639259664396</v>
          </cell>
          <cell r="E101">
            <v>0.76175639259664396</v>
          </cell>
        </row>
        <row r="102">
          <cell r="A102" t="str">
            <v>BP06/B450-Fid1</v>
          </cell>
          <cell r="B102">
            <v>9.8862233779027607E-5</v>
          </cell>
          <cell r="D102">
            <v>9.8862233779027607E-5</v>
          </cell>
          <cell r="E102">
            <v>1.9772446755805521E-4</v>
          </cell>
        </row>
        <row r="103">
          <cell r="A103" t="str">
            <v>BP06/B450-Fid3</v>
          </cell>
          <cell r="C103">
            <v>1.8475742640889102E-4</v>
          </cell>
          <cell r="E103">
            <v>1.8475742640889102E-4</v>
          </cell>
        </row>
        <row r="104">
          <cell r="A104" t="str">
            <v>BP06/B450-Fid4</v>
          </cell>
          <cell r="C104">
            <v>9.885650628735399E-5</v>
          </cell>
          <cell r="D104">
            <v>1.01055863090039E-4</v>
          </cell>
          <cell r="E104">
            <v>1.9991236937739299E-4</v>
          </cell>
        </row>
        <row r="105">
          <cell r="A105" t="str">
            <v>BP07/B450</v>
          </cell>
          <cell r="B105">
            <v>1.11754817536434E-4</v>
          </cell>
          <cell r="D105">
            <v>1.0224145386648599E-4</v>
          </cell>
          <cell r="E105">
            <v>2.1399627140291998E-4</v>
          </cell>
        </row>
        <row r="106">
          <cell r="A106" t="str">
            <v>BRA/TESORO</v>
          </cell>
          <cell r="C106">
            <v>1.353532E-2</v>
          </cell>
          <cell r="E106">
            <v>1.353532E-2</v>
          </cell>
        </row>
        <row r="107">
          <cell r="A107" t="str">
            <v>BRA/YACYRETA</v>
          </cell>
          <cell r="B107">
            <v>2.019688E-2</v>
          </cell>
          <cell r="C107">
            <v>2.1110109999999998E-2</v>
          </cell>
          <cell r="D107">
            <v>6.9003500000000004E-3</v>
          </cell>
          <cell r="E107">
            <v>4.8207340000000001E-2</v>
          </cell>
        </row>
        <row r="108">
          <cell r="A108" t="str">
            <v>BT02</v>
          </cell>
          <cell r="B108">
            <v>0</v>
          </cell>
          <cell r="E108">
            <v>0</v>
          </cell>
        </row>
        <row r="109">
          <cell r="A109" t="str">
            <v>BT03</v>
          </cell>
          <cell r="B109">
            <v>0</v>
          </cell>
          <cell r="E109">
            <v>0</v>
          </cell>
        </row>
        <row r="110">
          <cell r="A110" t="str">
            <v>BT03Flot</v>
          </cell>
          <cell r="B110">
            <v>0</v>
          </cell>
          <cell r="E110">
            <v>0</v>
          </cell>
        </row>
        <row r="111">
          <cell r="A111" t="str">
            <v>BT04</v>
          </cell>
          <cell r="B111">
            <v>0</v>
          </cell>
          <cell r="E111">
            <v>0</v>
          </cell>
        </row>
        <row r="112">
          <cell r="A112" t="str">
            <v>BT05</v>
          </cell>
          <cell r="B112">
            <v>0</v>
          </cell>
          <cell r="E112">
            <v>0</v>
          </cell>
        </row>
        <row r="113">
          <cell r="A113" t="str">
            <v>BT06</v>
          </cell>
          <cell r="C113">
            <v>0.34319097796493603</v>
          </cell>
          <cell r="E113">
            <v>0.34319097796493603</v>
          </cell>
        </row>
        <row r="114">
          <cell r="A114" t="str">
            <v>BX92</v>
          </cell>
          <cell r="B114">
            <v>0</v>
          </cell>
          <cell r="E114">
            <v>0</v>
          </cell>
        </row>
        <row r="115">
          <cell r="A115" t="str">
            <v>CAF I</v>
          </cell>
          <cell r="C115">
            <v>1.0479814700000001</v>
          </cell>
          <cell r="E115">
            <v>1.0479814700000001</v>
          </cell>
        </row>
        <row r="116">
          <cell r="A116" t="str">
            <v>CHINA/EJERCITO</v>
          </cell>
          <cell r="D116">
            <v>0</v>
          </cell>
          <cell r="E116">
            <v>0</v>
          </cell>
        </row>
        <row r="117">
          <cell r="A117" t="str">
            <v>CITILA/RELEXT</v>
          </cell>
          <cell r="B117">
            <v>8.3136700000000004E-3</v>
          </cell>
          <cell r="C117">
            <v>8.569209999999999E-3</v>
          </cell>
          <cell r="D117">
            <v>8.2733400000000006E-3</v>
          </cell>
          <cell r="E117">
            <v>2.515622E-2</v>
          </cell>
        </row>
        <row r="118">
          <cell r="A118" t="str">
            <v>CLPARIS</v>
          </cell>
          <cell r="C118">
            <v>33.603991938133873</v>
          </cell>
          <cell r="D118">
            <v>0.23779301766614602</v>
          </cell>
          <cell r="E118">
            <v>33.841784955800023</v>
          </cell>
        </row>
        <row r="119">
          <cell r="A119" t="str">
            <v>DBF/CONEA</v>
          </cell>
          <cell r="D119">
            <v>1.1150906621800301</v>
          </cell>
          <cell r="E119">
            <v>1.1150906621800301</v>
          </cell>
        </row>
        <row r="120">
          <cell r="A120" t="str">
            <v>DISC $+CER</v>
          </cell>
          <cell r="D120">
            <v>88.920428496562096</v>
          </cell>
          <cell r="E120">
            <v>88.920428496562096</v>
          </cell>
        </row>
        <row r="121">
          <cell r="A121" t="str">
            <v>DISC EUR</v>
          </cell>
          <cell r="D121">
            <v>54.3322330489124</v>
          </cell>
          <cell r="E121">
            <v>54.3322330489124</v>
          </cell>
        </row>
        <row r="122">
          <cell r="A122" t="str">
            <v>DISC JPY</v>
          </cell>
          <cell r="D122">
            <v>0.55069306958513198</v>
          </cell>
          <cell r="E122">
            <v>0.55069306958513198</v>
          </cell>
        </row>
        <row r="123">
          <cell r="A123" t="str">
            <v>DISC USD</v>
          </cell>
          <cell r="D123">
            <v>76.676476839999992</v>
          </cell>
          <cell r="E123">
            <v>76.676476839999992</v>
          </cell>
        </row>
        <row r="124">
          <cell r="A124" t="str">
            <v>DISD</v>
          </cell>
          <cell r="C124">
            <v>1.7195938100000001</v>
          </cell>
          <cell r="E124">
            <v>1.7195938100000001</v>
          </cell>
        </row>
        <row r="125">
          <cell r="A125" t="str">
            <v>DISDDM</v>
          </cell>
          <cell r="C125">
            <v>0.13989991587549599</v>
          </cell>
          <cell r="E125">
            <v>0.13989991587549599</v>
          </cell>
        </row>
        <row r="126">
          <cell r="A126" t="str">
            <v>EEUU/TESORO</v>
          </cell>
          <cell r="D126">
            <v>1.382106E-2</v>
          </cell>
          <cell r="E126">
            <v>1.382106E-2</v>
          </cell>
        </row>
        <row r="127">
          <cell r="A127" t="str">
            <v>EIB/VIALIDAD</v>
          </cell>
          <cell r="D127">
            <v>1.2671808</v>
          </cell>
          <cell r="E127">
            <v>1.2671808</v>
          </cell>
        </row>
        <row r="128">
          <cell r="A128" t="str">
            <v>EL/DEM-55</v>
          </cell>
          <cell r="C128">
            <v>13.4057677442615</v>
          </cell>
          <cell r="E128">
            <v>13.4057677442615</v>
          </cell>
        </row>
        <row r="129">
          <cell r="A129" t="str">
            <v>EL/DEM-72</v>
          </cell>
          <cell r="B129">
            <v>15.5069954933301</v>
          </cell>
          <cell r="E129">
            <v>15.5069954933301</v>
          </cell>
        </row>
        <row r="130">
          <cell r="A130" t="str">
            <v>EL/DEM-86</v>
          </cell>
          <cell r="C130">
            <v>8.2347056844129298</v>
          </cell>
          <cell r="E130">
            <v>8.2347056844129298</v>
          </cell>
        </row>
        <row r="131">
          <cell r="A131" t="str">
            <v>EL/ITL-77</v>
          </cell>
          <cell r="B131">
            <v>16.006998473741099</v>
          </cell>
          <cell r="E131">
            <v>16.006998473741099</v>
          </cell>
        </row>
        <row r="132">
          <cell r="A132" t="str">
            <v>EN/YACYRETA</v>
          </cell>
          <cell r="C132">
            <v>4.463342E-2</v>
          </cell>
          <cell r="D132">
            <v>1.36896E-3</v>
          </cell>
          <cell r="E132">
            <v>4.6002380000000002E-2</v>
          </cell>
        </row>
        <row r="133">
          <cell r="A133" t="str">
            <v>EXIMUS/YACYRETA</v>
          </cell>
          <cell r="C133">
            <v>2.9090576100000001</v>
          </cell>
          <cell r="E133">
            <v>2.9090576100000001</v>
          </cell>
        </row>
        <row r="134">
          <cell r="A134" t="str">
            <v>FEM/TESORO</v>
          </cell>
          <cell r="B134">
            <v>0</v>
          </cell>
          <cell r="C134">
            <v>0</v>
          </cell>
          <cell r="D134">
            <v>0</v>
          </cell>
          <cell r="E134">
            <v>0</v>
          </cell>
        </row>
        <row r="135">
          <cell r="A135" t="str">
            <v>FERRO</v>
          </cell>
          <cell r="B135">
            <v>1.6788767243329601E-3</v>
          </cell>
          <cell r="E135">
            <v>1.6788767243329601E-3</v>
          </cell>
        </row>
        <row r="136">
          <cell r="A136" t="str">
            <v>FIDA 225</v>
          </cell>
          <cell r="D136">
            <v>5.3567413570764402E-2</v>
          </cell>
          <cell r="E136">
            <v>5.3567413570764402E-2</v>
          </cell>
        </row>
        <row r="137">
          <cell r="A137" t="str">
            <v>FIDA 417</v>
          </cell>
          <cell r="D137">
            <v>6.5469009064680006E-2</v>
          </cell>
          <cell r="E137">
            <v>6.5469009064680006E-2</v>
          </cell>
        </row>
        <row r="138">
          <cell r="A138" t="str">
            <v>FIDA 514</v>
          </cell>
          <cell r="D138">
            <v>5.1643290555702997E-3</v>
          </cell>
          <cell r="E138">
            <v>5.1643290555702997E-3</v>
          </cell>
        </row>
        <row r="139">
          <cell r="A139" t="str">
            <v>FKUW/PROVSF</v>
          </cell>
          <cell r="D139">
            <v>0.52306946251283803</v>
          </cell>
          <cell r="E139">
            <v>0.52306946251283803</v>
          </cell>
        </row>
        <row r="140">
          <cell r="A140" t="str">
            <v>FMI 2000</v>
          </cell>
          <cell r="C140">
            <v>5.00489221458733</v>
          </cell>
          <cell r="D140">
            <v>0</v>
          </cell>
          <cell r="E140">
            <v>5.00489221458733</v>
          </cell>
        </row>
        <row r="141">
          <cell r="A141" t="str">
            <v>FMI 2000/SRF</v>
          </cell>
          <cell r="B141">
            <v>0</v>
          </cell>
          <cell r="C141">
            <v>11.77535489186646</v>
          </cell>
          <cell r="D141">
            <v>0</v>
          </cell>
          <cell r="E141">
            <v>11.77535489186646</v>
          </cell>
        </row>
        <row r="142">
          <cell r="A142" t="str">
            <v>FMI 2003</v>
          </cell>
          <cell r="C142">
            <v>34.241090938366234</v>
          </cell>
          <cell r="E142">
            <v>34.241090938366234</v>
          </cell>
        </row>
        <row r="143">
          <cell r="A143" t="str">
            <v>FMI 2003 II</v>
          </cell>
          <cell r="C143">
            <v>68.956777462034665</v>
          </cell>
          <cell r="E143">
            <v>68.956777462034665</v>
          </cell>
        </row>
        <row r="144">
          <cell r="A144" t="str">
            <v>FMI 92</v>
          </cell>
          <cell r="C144">
            <v>1.145388400284894</v>
          </cell>
          <cell r="D144">
            <v>0</v>
          </cell>
          <cell r="E144">
            <v>1.145388400284894</v>
          </cell>
        </row>
        <row r="145">
          <cell r="A145" t="str">
            <v>FON/TESORO</v>
          </cell>
          <cell r="B145">
            <v>0.24036437457044629</v>
          </cell>
          <cell r="C145">
            <v>0.24854424742268044</v>
          </cell>
          <cell r="D145">
            <v>0.61625155326460457</v>
          </cell>
          <cell r="E145">
            <v>1.1051601752577314</v>
          </cell>
        </row>
        <row r="146">
          <cell r="A146" t="str">
            <v>FONAVI/TESORO</v>
          </cell>
          <cell r="B146">
            <v>0</v>
          </cell>
          <cell r="C146">
            <v>0</v>
          </cell>
          <cell r="D146">
            <v>0</v>
          </cell>
          <cell r="E146">
            <v>0</v>
          </cell>
        </row>
        <row r="147">
          <cell r="A147" t="str">
            <v>FONP 06/94</v>
          </cell>
          <cell r="B147">
            <v>3.1054270000000002E-2</v>
          </cell>
          <cell r="E147">
            <v>3.1054270000000002E-2</v>
          </cell>
        </row>
        <row r="148">
          <cell r="A148" t="str">
            <v>FONP 10/96</v>
          </cell>
          <cell r="C148">
            <v>6.4111680000000004E-2</v>
          </cell>
          <cell r="E148">
            <v>6.4111680000000004E-2</v>
          </cell>
        </row>
        <row r="149">
          <cell r="A149" t="str">
            <v>FUB/RELEXT</v>
          </cell>
          <cell r="B149">
            <v>7.1887600000000006E-3</v>
          </cell>
          <cell r="C149">
            <v>7.6557100000000005E-3</v>
          </cell>
          <cell r="D149">
            <v>6.9296000000000002E-3</v>
          </cell>
          <cell r="E149">
            <v>2.1774070000000003E-2</v>
          </cell>
        </row>
        <row r="150">
          <cell r="A150" t="str">
            <v>GEN/YACYRETA</v>
          </cell>
          <cell r="B150">
            <v>5.6403999999999992E-4</v>
          </cell>
          <cell r="E150">
            <v>5.6403999999999992E-4</v>
          </cell>
        </row>
        <row r="151">
          <cell r="A151" t="str">
            <v>GLO17 PES</v>
          </cell>
          <cell r="B151">
            <v>5.1988441921802596E-5</v>
          </cell>
          <cell r="E151">
            <v>5.1988441921802596E-5</v>
          </cell>
        </row>
        <row r="152">
          <cell r="A152" t="str">
            <v>ICE/BANADE</v>
          </cell>
          <cell r="D152">
            <v>8.480958999999999E-2</v>
          </cell>
          <cell r="E152">
            <v>8.480958999999999E-2</v>
          </cell>
        </row>
        <row r="153">
          <cell r="A153" t="str">
            <v>ICE/CORTE</v>
          </cell>
          <cell r="B153">
            <v>1.8457089999999999E-2</v>
          </cell>
          <cell r="E153">
            <v>1.8457089999999999E-2</v>
          </cell>
        </row>
        <row r="154">
          <cell r="A154" t="str">
            <v>ICE/MCBA</v>
          </cell>
          <cell r="D154">
            <v>7.914315999999999E-2</v>
          </cell>
          <cell r="E154">
            <v>7.914315999999999E-2</v>
          </cell>
        </row>
        <row r="155">
          <cell r="A155" t="str">
            <v>ICE/PREFEC</v>
          </cell>
          <cell r="D155">
            <v>1.7403830000000002E-2</v>
          </cell>
          <cell r="E155">
            <v>1.7403830000000002E-2</v>
          </cell>
        </row>
        <row r="156">
          <cell r="A156" t="str">
            <v>ICE/PROVCB</v>
          </cell>
          <cell r="B156">
            <v>0.12348045999999999</v>
          </cell>
          <cell r="E156">
            <v>0.12348045999999999</v>
          </cell>
        </row>
        <row r="157">
          <cell r="A157" t="str">
            <v>ICE/SALUD</v>
          </cell>
          <cell r="C157">
            <v>0.46655583</v>
          </cell>
          <cell r="E157">
            <v>0.46655583</v>
          </cell>
        </row>
        <row r="158">
          <cell r="A158" t="str">
            <v>ICO/CBA</v>
          </cell>
          <cell r="B158">
            <v>0.71551100829227299</v>
          </cell>
          <cell r="E158">
            <v>0.71551100829227299</v>
          </cell>
        </row>
        <row r="159">
          <cell r="A159" t="str">
            <v>ICO/SALUD</v>
          </cell>
          <cell r="B159">
            <v>0.59338789808917192</v>
          </cell>
          <cell r="E159">
            <v>0.59338789808917192</v>
          </cell>
        </row>
        <row r="160">
          <cell r="A160" t="str">
            <v>IRB/RELEXT</v>
          </cell>
          <cell r="D160">
            <v>2.8767095301045599E-3</v>
          </cell>
          <cell r="E160">
            <v>2.8767095301045599E-3</v>
          </cell>
        </row>
        <row r="161">
          <cell r="A161" t="str">
            <v>JBIC/HIDRONOR</v>
          </cell>
          <cell r="C161">
            <v>0.75016927252708498</v>
          </cell>
          <cell r="E161">
            <v>0.75016927252708498</v>
          </cell>
        </row>
        <row r="162">
          <cell r="A162" t="str">
            <v>JBIC/TESORO</v>
          </cell>
          <cell r="B162">
            <v>4.6003814992512995</v>
          </cell>
          <cell r="E162">
            <v>4.6003814992512995</v>
          </cell>
        </row>
        <row r="163">
          <cell r="A163" t="str">
            <v>JBIC/YACYRETA</v>
          </cell>
          <cell r="D163">
            <v>0.20995359446842199</v>
          </cell>
          <cell r="E163">
            <v>0.20995359446842199</v>
          </cell>
        </row>
        <row r="164">
          <cell r="A164" t="str">
            <v>KFW/INTI</v>
          </cell>
          <cell r="D164">
            <v>0.12918903977887269</v>
          </cell>
          <cell r="E164">
            <v>0.12918903977887269</v>
          </cell>
        </row>
        <row r="165">
          <cell r="A165" t="str">
            <v>KFW/YACYRETA</v>
          </cell>
          <cell r="C165">
            <v>0.199796803268838</v>
          </cell>
          <cell r="E165">
            <v>0.199796803268838</v>
          </cell>
        </row>
        <row r="166">
          <cell r="A166" t="str">
            <v>LEU$</v>
          </cell>
          <cell r="B166">
            <v>0</v>
          </cell>
          <cell r="E166">
            <v>0</v>
          </cell>
        </row>
        <row r="167">
          <cell r="A167" t="str">
            <v>MEDIO/BANADE</v>
          </cell>
          <cell r="B167">
            <v>0.29289232063453896</v>
          </cell>
          <cell r="C167">
            <v>0.13266942675159199</v>
          </cell>
          <cell r="D167">
            <v>6.9933337339262103E-2</v>
          </cell>
          <cell r="E167">
            <v>0.49549508472539305</v>
          </cell>
        </row>
        <row r="168">
          <cell r="A168" t="str">
            <v>MEDIO/BCRA</v>
          </cell>
          <cell r="B168">
            <v>0.10192138000000001</v>
          </cell>
          <cell r="E168">
            <v>0.10192138000000001</v>
          </cell>
        </row>
        <row r="169">
          <cell r="A169" t="str">
            <v>MEDIO/HIDRONOR</v>
          </cell>
          <cell r="B169">
            <v>7.4055642350678999E-3</v>
          </cell>
          <cell r="E169">
            <v>7.4055642350678999E-3</v>
          </cell>
        </row>
        <row r="170">
          <cell r="A170" t="str">
            <v>MEDIO/JUSTICIA</v>
          </cell>
          <cell r="C170">
            <v>7.08984E-3</v>
          </cell>
          <cell r="E170">
            <v>7.08984E-3</v>
          </cell>
        </row>
        <row r="171">
          <cell r="A171" t="str">
            <v>MEDIO/NASA</v>
          </cell>
          <cell r="C171">
            <v>4.1974750630933796E-2</v>
          </cell>
          <cell r="E171">
            <v>4.1974750630933796E-2</v>
          </cell>
        </row>
        <row r="172">
          <cell r="A172" t="str">
            <v>MEDIO/PROVBA</v>
          </cell>
          <cell r="D172">
            <v>5.3912438408845097E-2</v>
          </cell>
          <cell r="E172">
            <v>5.3912438408845097E-2</v>
          </cell>
        </row>
        <row r="173">
          <cell r="A173" t="str">
            <v>MEDIO/SALUD</v>
          </cell>
          <cell r="C173">
            <v>7.0384605215719306E-2</v>
          </cell>
          <cell r="E173">
            <v>7.0384605215719306E-2</v>
          </cell>
        </row>
        <row r="174">
          <cell r="A174" t="str">
            <v>OCMO</v>
          </cell>
          <cell r="B174">
            <v>0</v>
          </cell>
          <cell r="E174">
            <v>0</v>
          </cell>
        </row>
        <row r="175">
          <cell r="A175" t="str">
            <v>P BG01/03</v>
          </cell>
          <cell r="B175">
            <v>7.9410704109188893E-2</v>
          </cell>
          <cell r="C175">
            <v>7.9410704109188893E-2</v>
          </cell>
          <cell r="D175">
            <v>7.9410704109188893E-2</v>
          </cell>
          <cell r="E175">
            <v>0.23823211232756669</v>
          </cell>
        </row>
        <row r="176">
          <cell r="A176" t="str">
            <v>P BG04/06</v>
          </cell>
          <cell r="B176">
            <v>7.7764886466796343E-2</v>
          </cell>
          <cell r="C176">
            <v>7.7764886466796343E-2</v>
          </cell>
          <cell r="D176">
            <v>7.7764886466796343E-2</v>
          </cell>
          <cell r="E176">
            <v>0.23329465940038902</v>
          </cell>
        </row>
        <row r="177">
          <cell r="A177" t="str">
            <v>P BG05/17</v>
          </cell>
          <cell r="B177">
            <v>2.0603831119180556</v>
          </cell>
          <cell r="C177">
            <v>2.0603906435696064</v>
          </cell>
          <cell r="D177">
            <v>2.0603831119180556</v>
          </cell>
          <cell r="E177">
            <v>6.1811568674057167</v>
          </cell>
        </row>
        <row r="178">
          <cell r="A178" t="str">
            <v>P BG06/27</v>
          </cell>
          <cell r="B178">
            <v>0.82206675964294762</v>
          </cell>
          <cell r="C178">
            <v>0.82206675964294762</v>
          </cell>
          <cell r="D178">
            <v>0.82206675964294762</v>
          </cell>
          <cell r="E178">
            <v>2.4662002789288429</v>
          </cell>
        </row>
        <row r="179">
          <cell r="A179" t="str">
            <v>P BG07/05</v>
          </cell>
          <cell r="B179">
            <v>2.6973673584522059E-2</v>
          </cell>
          <cell r="C179">
            <v>2.6973673584522059E-2</v>
          </cell>
          <cell r="D179">
            <v>2.6973673584522059E-2</v>
          </cell>
          <cell r="E179">
            <v>8.0921020753566178E-2</v>
          </cell>
        </row>
        <row r="180">
          <cell r="A180" t="str">
            <v>P BG08/19</v>
          </cell>
          <cell r="B180">
            <v>0.10423338383071799</v>
          </cell>
          <cell r="C180">
            <v>0.10423338383071799</v>
          </cell>
          <cell r="D180">
            <v>0.10423338383071799</v>
          </cell>
          <cell r="E180">
            <v>0.31270015149215397</v>
          </cell>
        </row>
        <row r="181">
          <cell r="A181" t="str">
            <v>P BG09/09</v>
          </cell>
          <cell r="B181">
            <v>0.75419108630470799</v>
          </cell>
          <cell r="C181">
            <v>0.75419108630470799</v>
          </cell>
          <cell r="D181">
            <v>0.75419108630470799</v>
          </cell>
          <cell r="E181">
            <v>2.2625732589141241</v>
          </cell>
        </row>
        <row r="182">
          <cell r="A182" t="str">
            <v>P BG10/20</v>
          </cell>
          <cell r="B182">
            <v>0.12855130543853971</v>
          </cell>
          <cell r="C182">
            <v>0.12855130543853971</v>
          </cell>
          <cell r="D182">
            <v>0.12855130543853971</v>
          </cell>
          <cell r="E182">
            <v>0.38565391631561913</v>
          </cell>
        </row>
        <row r="183">
          <cell r="A183" t="str">
            <v>P BG11/10</v>
          </cell>
          <cell r="B183">
            <v>0.30534358936175698</v>
          </cell>
          <cell r="C183">
            <v>0.30534358936175698</v>
          </cell>
          <cell r="D183">
            <v>0.30534358936175698</v>
          </cell>
          <cell r="E183">
            <v>0.91603076808527095</v>
          </cell>
        </row>
        <row r="184">
          <cell r="A184" t="str">
            <v>P BG12/15</v>
          </cell>
          <cell r="B184">
            <v>0.6679813913795527</v>
          </cell>
          <cell r="C184">
            <v>0.6679813913795527</v>
          </cell>
          <cell r="D184">
            <v>0.6679813913795527</v>
          </cell>
          <cell r="E184">
            <v>2.0039441741386579</v>
          </cell>
        </row>
        <row r="185">
          <cell r="A185" t="str">
            <v>P BG13/30</v>
          </cell>
          <cell r="B185">
            <v>0.26177307105239811</v>
          </cell>
          <cell r="C185">
            <v>0.26177307105239811</v>
          </cell>
          <cell r="D185">
            <v>0.26177307105239811</v>
          </cell>
          <cell r="E185">
            <v>0.78531921315719433</v>
          </cell>
        </row>
        <row r="186">
          <cell r="A186" t="str">
            <v>P BG14/31</v>
          </cell>
          <cell r="B186">
            <v>7.1397364781080998E-3</v>
          </cell>
          <cell r="C186">
            <v>7.1397364781080998E-3</v>
          </cell>
          <cell r="D186">
            <v>7.1397364781080998E-3</v>
          </cell>
          <cell r="E186">
            <v>2.14192094343243E-2</v>
          </cell>
        </row>
        <row r="187">
          <cell r="A187" t="str">
            <v>P BG15/12</v>
          </cell>
          <cell r="B187">
            <v>1.5496434006409032</v>
          </cell>
          <cell r="C187">
            <v>1.5496434006409032</v>
          </cell>
          <cell r="D187">
            <v>1.5496434006409032</v>
          </cell>
          <cell r="E187">
            <v>4.6489302019227097</v>
          </cell>
        </row>
        <row r="188">
          <cell r="A188" t="str">
            <v>P BG16/08$</v>
          </cell>
          <cell r="B188">
            <v>0.56950162231201706</v>
          </cell>
          <cell r="C188">
            <v>0.56950162231201706</v>
          </cell>
          <cell r="D188">
            <v>0.56950162231201706</v>
          </cell>
          <cell r="E188">
            <v>1.7085048669360512</v>
          </cell>
        </row>
        <row r="189">
          <cell r="A189" t="str">
            <v>P BG17/08</v>
          </cell>
          <cell r="B189">
            <v>17.194384749980678</v>
          </cell>
          <cell r="C189">
            <v>17.194384749980678</v>
          </cell>
          <cell r="D189">
            <v>17.194384749980678</v>
          </cell>
          <cell r="E189">
            <v>51.583154249942034</v>
          </cell>
        </row>
        <row r="190">
          <cell r="A190" t="str">
            <v>P BIHD</v>
          </cell>
          <cell r="B190">
            <v>1.03115469095887E-3</v>
          </cell>
          <cell r="C190">
            <v>1.0172254312085301E-3</v>
          </cell>
          <cell r="D190">
            <v>1.00329617145819E-3</v>
          </cell>
          <cell r="E190">
            <v>3.0516762936255901E-3</v>
          </cell>
        </row>
        <row r="191">
          <cell r="A191" t="str">
            <v>P BP02/E330</v>
          </cell>
          <cell r="B191">
            <v>3.0906862394148801E-2</v>
          </cell>
          <cell r="C191">
            <v>3.0906862394148801E-2</v>
          </cell>
          <cell r="D191">
            <v>3.0906862394148801E-2</v>
          </cell>
          <cell r="E191">
            <v>9.2720587182446398E-2</v>
          </cell>
        </row>
        <row r="192">
          <cell r="A192" t="str">
            <v>P BP02/E400</v>
          </cell>
          <cell r="B192">
            <v>1.0157282648850399E-2</v>
          </cell>
          <cell r="C192">
            <v>1.0157282648850399E-2</v>
          </cell>
          <cell r="D192">
            <v>1.0157282648850399E-2</v>
          </cell>
          <cell r="E192">
            <v>3.0471847946551195E-2</v>
          </cell>
        </row>
        <row r="193">
          <cell r="A193" t="str">
            <v>P BP02/E580</v>
          </cell>
          <cell r="B193">
            <v>8.6542061266978401E-2</v>
          </cell>
          <cell r="C193">
            <v>8.6542061266978401E-2</v>
          </cell>
          <cell r="D193">
            <v>8.6542061266978401E-2</v>
          </cell>
          <cell r="E193">
            <v>0.25962618380093522</v>
          </cell>
        </row>
        <row r="194">
          <cell r="A194" t="str">
            <v>P BP02/E580-II</v>
          </cell>
          <cell r="B194">
            <v>1.0949704031867799E-2</v>
          </cell>
          <cell r="E194">
            <v>1.0949704031867799E-2</v>
          </cell>
        </row>
        <row r="195">
          <cell r="A195" t="str">
            <v>P BP03/B405 (Radar I)</v>
          </cell>
          <cell r="B195">
            <v>6.2642481378492709E-2</v>
          </cell>
          <cell r="C195">
            <v>6.2642481378492709E-2</v>
          </cell>
          <cell r="D195">
            <v>6.2642481378492709E-2</v>
          </cell>
          <cell r="E195">
            <v>0.18792744413547813</v>
          </cell>
        </row>
        <row r="196">
          <cell r="A196" t="str">
            <v>P BP03/B405 (Radar II)</v>
          </cell>
          <cell r="B196">
            <v>5.7212933821697502E-2</v>
          </cell>
          <cell r="C196">
            <v>5.7212933821697502E-2</v>
          </cell>
          <cell r="D196">
            <v>5.7212933821697502E-2</v>
          </cell>
          <cell r="E196">
            <v>0.1716388014650925</v>
          </cell>
        </row>
        <row r="197">
          <cell r="A197" t="str">
            <v>P BP04/E435</v>
          </cell>
          <cell r="B197">
            <v>2.1068194379612451E-2</v>
          </cell>
          <cell r="C197">
            <v>2.1068194379612451E-2</v>
          </cell>
          <cell r="D197">
            <v>2.1068194379612451E-2</v>
          </cell>
          <cell r="E197">
            <v>6.3204583138837353E-2</v>
          </cell>
        </row>
        <row r="198">
          <cell r="A198" t="str">
            <v>P BP05/B400 (Hexagon IV)</v>
          </cell>
          <cell r="B198">
            <v>9.7537293130160102E-2</v>
          </cell>
          <cell r="C198">
            <v>9.7537293130160102E-2</v>
          </cell>
          <cell r="D198">
            <v>9.7537293130160102E-2</v>
          </cell>
          <cell r="E198">
            <v>0.29261187939048028</v>
          </cell>
        </row>
        <row r="199">
          <cell r="A199" t="str">
            <v>P BP06/B450 (Radar III)</v>
          </cell>
          <cell r="B199">
            <v>0.10257632312216999</v>
          </cell>
          <cell r="C199">
            <v>0.10257632312216999</v>
          </cell>
          <cell r="D199">
            <v>0.10257632312216999</v>
          </cell>
          <cell r="E199">
            <v>0.30772896936650995</v>
          </cell>
        </row>
        <row r="200">
          <cell r="A200" t="str">
            <v>P BP06/B450 (Radar IV)</v>
          </cell>
          <cell r="B200">
            <v>4.8977190264409699E-2</v>
          </cell>
          <cell r="C200">
            <v>4.8977190264409699E-2</v>
          </cell>
          <cell r="D200">
            <v>4.8977190264409699E-2</v>
          </cell>
          <cell r="E200">
            <v>0.1469315707932291</v>
          </cell>
        </row>
        <row r="201">
          <cell r="A201" t="str">
            <v>P BP06/E580</v>
          </cell>
          <cell r="B201">
            <v>3.2300658489717762</v>
          </cell>
          <cell r="C201">
            <v>3.2300658489717762</v>
          </cell>
          <cell r="D201">
            <v>3.2300658489717762</v>
          </cell>
          <cell r="E201">
            <v>9.6901975469153285</v>
          </cell>
        </row>
        <row r="202">
          <cell r="A202" t="str">
            <v>P BP07/B450 (Celtic I)</v>
          </cell>
          <cell r="B202">
            <v>3.81194411113625E-2</v>
          </cell>
          <cell r="C202">
            <v>3.81194411113625E-2</v>
          </cell>
          <cell r="D202">
            <v>3.81194411113625E-2</v>
          </cell>
          <cell r="E202">
            <v>0.11435832333408749</v>
          </cell>
        </row>
        <row r="203">
          <cell r="A203" t="str">
            <v>P BP07/B450 (Celtic II)</v>
          </cell>
          <cell r="B203">
            <v>5.6618580555738506E-2</v>
          </cell>
          <cell r="C203">
            <v>5.6618580555738506E-2</v>
          </cell>
          <cell r="D203">
            <v>5.6618580555738506E-2</v>
          </cell>
          <cell r="E203">
            <v>0.16985574166721551</v>
          </cell>
        </row>
        <row r="204">
          <cell r="A204" t="str">
            <v>P BT03</v>
          </cell>
          <cell r="B204">
            <v>1.5874964904794764</v>
          </cell>
          <cell r="C204">
            <v>1.5874964904794764</v>
          </cell>
          <cell r="D204">
            <v>1.5874964904794764</v>
          </cell>
          <cell r="E204">
            <v>4.7624894714384292</v>
          </cell>
        </row>
        <row r="205">
          <cell r="A205" t="str">
            <v>P BT03Flot</v>
          </cell>
          <cell r="B205">
            <v>0.17552944073907586</v>
          </cell>
          <cell r="C205">
            <v>0.17552944073907586</v>
          </cell>
          <cell r="D205">
            <v>0.17552944073907586</v>
          </cell>
          <cell r="E205">
            <v>0.52658832221722762</v>
          </cell>
        </row>
        <row r="206">
          <cell r="A206" t="str">
            <v>P BT04</v>
          </cell>
          <cell r="B206">
            <v>2.0694604473743698</v>
          </cell>
          <cell r="C206">
            <v>2.0694604473743698</v>
          </cell>
          <cell r="D206">
            <v>2.0694604473743698</v>
          </cell>
          <cell r="E206">
            <v>6.2083813421231095</v>
          </cell>
        </row>
        <row r="207">
          <cell r="A207" t="str">
            <v>P BT05</v>
          </cell>
          <cell r="B207">
            <v>1.4597572345379173</v>
          </cell>
          <cell r="C207">
            <v>1.4597572345379173</v>
          </cell>
          <cell r="D207">
            <v>1.4597572345379173</v>
          </cell>
          <cell r="E207">
            <v>4.3792717036137514</v>
          </cell>
        </row>
        <row r="208">
          <cell r="A208" t="str">
            <v>P BT06</v>
          </cell>
          <cell r="B208">
            <v>0.95396147116351182</v>
          </cell>
          <cell r="C208">
            <v>0.95396147116351182</v>
          </cell>
          <cell r="D208">
            <v>0.95396147116351182</v>
          </cell>
          <cell r="E208">
            <v>2.8618844134905355</v>
          </cell>
        </row>
        <row r="209">
          <cell r="A209" t="str">
            <v>P BT2006</v>
          </cell>
          <cell r="B209">
            <v>2.5831065513913503</v>
          </cell>
          <cell r="C209">
            <v>2.5831065513913503</v>
          </cell>
          <cell r="D209">
            <v>2.3985989409867901</v>
          </cell>
          <cell r="E209">
            <v>7.564812043769491</v>
          </cell>
        </row>
        <row r="210">
          <cell r="A210" t="str">
            <v>P BT27</v>
          </cell>
          <cell r="B210">
            <v>0.14324964704332599</v>
          </cell>
          <cell r="C210">
            <v>0.14324964704332599</v>
          </cell>
          <cell r="D210">
            <v>0.14324964704332599</v>
          </cell>
          <cell r="E210">
            <v>0.42974894112997797</v>
          </cell>
        </row>
        <row r="211">
          <cell r="A211" t="str">
            <v>P DC$</v>
          </cell>
          <cell r="B211">
            <v>0.106814518900344</v>
          </cell>
          <cell r="C211">
            <v>0.108333343642612</v>
          </cell>
          <cell r="D211">
            <v>0.10286292439862499</v>
          </cell>
          <cell r="E211">
            <v>0.31801078694158103</v>
          </cell>
        </row>
        <row r="212">
          <cell r="A212" t="str">
            <v>P EL/ARP-61</v>
          </cell>
          <cell r="B212">
            <v>0.13213742955326502</v>
          </cell>
          <cell r="C212">
            <v>0.13213742955326502</v>
          </cell>
          <cell r="D212">
            <v>0.13213742955326502</v>
          </cell>
          <cell r="E212">
            <v>0.39641228865979505</v>
          </cell>
        </row>
        <row r="213">
          <cell r="A213" t="str">
            <v>P EL/USD-74</v>
          </cell>
          <cell r="B213">
            <v>8.9617718568241606E-3</v>
          </cell>
          <cell r="C213">
            <v>8.9617718568241606E-3</v>
          </cell>
          <cell r="E213">
            <v>1.7923543713648321E-2</v>
          </cell>
        </row>
        <row r="214">
          <cell r="A214" t="str">
            <v>P EL/USD-79</v>
          </cell>
          <cell r="B214">
            <v>0.23089896418313091</v>
          </cell>
          <cell r="C214">
            <v>0.23089896418313091</v>
          </cell>
          <cell r="D214">
            <v>0.23089896418313091</v>
          </cell>
          <cell r="E214">
            <v>0.69269689254939271</v>
          </cell>
        </row>
        <row r="215">
          <cell r="A215" t="str">
            <v>P EL/USD-91</v>
          </cell>
          <cell r="B215">
            <v>1.3709060605453099E-2</v>
          </cell>
          <cell r="C215">
            <v>1.3709060605453099E-2</v>
          </cell>
          <cell r="D215">
            <v>1.3709060605453099E-2</v>
          </cell>
          <cell r="E215">
            <v>4.1127181816359298E-2</v>
          </cell>
        </row>
        <row r="216">
          <cell r="A216" t="str">
            <v>P FRB</v>
          </cell>
          <cell r="B216">
            <v>0.77176989802201112</v>
          </cell>
          <cell r="C216">
            <v>0.77176989802201112</v>
          </cell>
          <cell r="D216">
            <v>0.77176989802201112</v>
          </cell>
          <cell r="E216">
            <v>2.3153096940660332</v>
          </cell>
        </row>
        <row r="217">
          <cell r="A217" t="str">
            <v>P PFIXSI (Hexagon II)</v>
          </cell>
          <cell r="B217">
            <v>0.238445833679369</v>
          </cell>
          <cell r="C217">
            <v>0.238445833679369</v>
          </cell>
          <cell r="E217">
            <v>0.476891667358738</v>
          </cell>
        </row>
        <row r="218">
          <cell r="A218" t="str">
            <v>P PFIXSII (Hexagon III)</v>
          </cell>
          <cell r="B218">
            <v>0.237417794743881</v>
          </cell>
          <cell r="C218">
            <v>0.237417794743881</v>
          </cell>
          <cell r="D218">
            <v>0.237417794743881</v>
          </cell>
          <cell r="E218">
            <v>0.71225338423164297</v>
          </cell>
        </row>
        <row r="219">
          <cell r="A219" t="str">
            <v>P PRO1</v>
          </cell>
          <cell r="B219">
            <v>0.60404673539518905</v>
          </cell>
          <cell r="C219">
            <v>0.59287396563573902</v>
          </cell>
          <cell r="D219">
            <v>0.58170119587628899</v>
          </cell>
          <cell r="E219">
            <v>1.7786218969072169</v>
          </cell>
        </row>
        <row r="220">
          <cell r="A220" t="str">
            <v>P PRO10</v>
          </cell>
          <cell r="B220">
            <v>3.7462704006094028E-2</v>
          </cell>
          <cell r="C220">
            <v>3.7462704006094028E-2</v>
          </cell>
          <cell r="D220">
            <v>3.7462704006094028E-2</v>
          </cell>
          <cell r="E220">
            <v>0.11238811201828208</v>
          </cell>
        </row>
        <row r="221">
          <cell r="A221" t="str">
            <v>P PRO2</v>
          </cell>
          <cell r="B221">
            <v>0.25795715836228061</v>
          </cell>
          <cell r="C221">
            <v>0.25302319347753283</v>
          </cell>
          <cell r="D221">
            <v>0.24813730515789251</v>
          </cell>
          <cell r="E221">
            <v>0.75911765699770606</v>
          </cell>
        </row>
        <row r="222">
          <cell r="A222" t="str">
            <v>P PRO3</v>
          </cell>
          <cell r="B222">
            <v>8.550756013745701E-4</v>
          </cell>
          <cell r="C222">
            <v>8.4644329896907194E-4</v>
          </cell>
          <cell r="D222">
            <v>8.3781099656357399E-4</v>
          </cell>
          <cell r="E222">
            <v>2.5393298969072159E-3</v>
          </cell>
        </row>
        <row r="223">
          <cell r="A223" t="str">
            <v>P PRO4</v>
          </cell>
          <cell r="B223">
            <v>0.77699969357919541</v>
          </cell>
          <cell r="C223">
            <v>0.76910327526611399</v>
          </cell>
          <cell r="D223">
            <v>0.76116935906504357</v>
          </cell>
          <cell r="E223">
            <v>2.3072723279103529</v>
          </cell>
        </row>
        <row r="224">
          <cell r="A224" t="str">
            <v>P PRO5</v>
          </cell>
          <cell r="B224">
            <v>0.256757367697595</v>
          </cell>
          <cell r="C224">
            <v>0.24324534364261199</v>
          </cell>
          <cell r="D224">
            <v>0.24324534364261199</v>
          </cell>
          <cell r="E224">
            <v>0.74324805498281898</v>
          </cell>
        </row>
        <row r="225">
          <cell r="A225" t="str">
            <v>P PRO6</v>
          </cell>
          <cell r="B225">
            <v>0.70343416964257632</v>
          </cell>
          <cell r="C225">
            <v>0.66630130042698466</v>
          </cell>
          <cell r="D225">
            <v>0.66630130042698466</v>
          </cell>
          <cell r="E225">
            <v>2.0360367704965459</v>
          </cell>
        </row>
        <row r="226">
          <cell r="A226" t="str">
            <v>P PRO9</v>
          </cell>
          <cell r="B226">
            <v>0.112763360824742</v>
          </cell>
          <cell r="C226">
            <v>0.112763360824742</v>
          </cell>
          <cell r="D226">
            <v>0.112763360824742</v>
          </cell>
          <cell r="E226">
            <v>0.33829008247422598</v>
          </cell>
        </row>
        <row r="227">
          <cell r="A227" t="str">
            <v>PAR</v>
          </cell>
          <cell r="C227">
            <v>5.5514099999999997</v>
          </cell>
          <cell r="E227">
            <v>5.5514099999999997</v>
          </cell>
        </row>
        <row r="228">
          <cell r="A228" t="str">
            <v>PARDM</v>
          </cell>
          <cell r="C228">
            <v>1.6372521812282199</v>
          </cell>
          <cell r="E228">
            <v>1.6372521812282199</v>
          </cell>
        </row>
        <row r="229">
          <cell r="A229" t="str">
            <v>PRE3</v>
          </cell>
          <cell r="B229">
            <v>0</v>
          </cell>
          <cell r="E229">
            <v>0</v>
          </cell>
        </row>
        <row r="230">
          <cell r="A230" t="str">
            <v>PRE4</v>
          </cell>
          <cell r="B230">
            <v>0</v>
          </cell>
          <cell r="E230">
            <v>0</v>
          </cell>
        </row>
        <row r="231">
          <cell r="A231" t="str">
            <v>PRO1</v>
          </cell>
          <cell r="B231">
            <v>6.8457010309278402E-3</v>
          </cell>
          <cell r="C231">
            <v>2.4716872852233703E-3</v>
          </cell>
          <cell r="D231">
            <v>2.2516941580755997E-3</v>
          </cell>
          <cell r="E231">
            <v>1.156908247422681E-2</v>
          </cell>
        </row>
        <row r="232">
          <cell r="A232" t="str">
            <v>PRO10</v>
          </cell>
          <cell r="B232">
            <v>2.3623259339333839E-2</v>
          </cell>
          <cell r="E232">
            <v>2.3623259339333839E-2</v>
          </cell>
        </row>
        <row r="233">
          <cell r="A233" t="str">
            <v>PRO2</v>
          </cell>
          <cell r="B233">
            <v>3.8340388548223997E-2</v>
          </cell>
          <cell r="C233">
            <v>3.2721364037165704E-2</v>
          </cell>
          <cell r="D233">
            <v>3.0941749228993801E-2</v>
          </cell>
          <cell r="E233">
            <v>0.1020035018143835</v>
          </cell>
        </row>
        <row r="234">
          <cell r="A234" t="str">
            <v>PRO3</v>
          </cell>
          <cell r="B234">
            <v>3.7806666666666648E-3</v>
          </cell>
          <cell r="C234">
            <v>3.9187938144329927E-3</v>
          </cell>
          <cell r="D234">
            <v>3.7302611683848793E-3</v>
          </cell>
          <cell r="E234">
            <v>1.1429721649484536E-2</v>
          </cell>
        </row>
        <row r="235">
          <cell r="A235" t="str">
            <v>PRO4</v>
          </cell>
          <cell r="B235">
            <v>0.36937953651419098</v>
          </cell>
          <cell r="C235">
            <v>0.36486384924715032</v>
          </cell>
          <cell r="D235">
            <v>0.35888671947716588</v>
          </cell>
          <cell r="E235">
            <v>1.0931301052385072</v>
          </cell>
        </row>
        <row r="236">
          <cell r="A236" t="str">
            <v>PRO5</v>
          </cell>
          <cell r="B236">
            <v>7.0293092783505207E-3</v>
          </cell>
          <cell r="E236">
            <v>7.0293092783505207E-3</v>
          </cell>
        </row>
        <row r="237">
          <cell r="A237" t="str">
            <v>PRO6</v>
          </cell>
          <cell r="B237">
            <v>0.13796900582073529</v>
          </cell>
          <cell r="E237">
            <v>0.13796900582073529</v>
          </cell>
        </row>
        <row r="238">
          <cell r="A238" t="str">
            <v>PRO7</v>
          </cell>
          <cell r="B238">
            <v>0.16310745633503501</v>
          </cell>
          <cell r="C238">
            <v>0.16340684950729301</v>
          </cell>
          <cell r="D238">
            <v>0.155818805073412</v>
          </cell>
          <cell r="E238">
            <v>0.48233311091573999</v>
          </cell>
        </row>
        <row r="239">
          <cell r="A239" t="str">
            <v>PRO9</v>
          </cell>
          <cell r="B239">
            <v>4.9825979381443296E-3</v>
          </cell>
          <cell r="E239">
            <v>4.9825979381443296E-3</v>
          </cell>
        </row>
        <row r="240">
          <cell r="A240" t="str">
            <v>SABA/INTGM</v>
          </cell>
          <cell r="C240">
            <v>5.8115180000000002E-2</v>
          </cell>
          <cell r="E240">
            <v>5.8115180000000002E-2</v>
          </cell>
        </row>
        <row r="241">
          <cell r="A241" t="str">
            <v>SUD/YACYRETA</v>
          </cell>
          <cell r="D241">
            <v>3.1338560000000001E-2</v>
          </cell>
          <cell r="E241">
            <v>3.1338560000000001E-2</v>
          </cell>
        </row>
        <row r="242">
          <cell r="A242" t="str">
            <v>TBA/TESORO</v>
          </cell>
          <cell r="B242">
            <v>0</v>
          </cell>
          <cell r="C242">
            <v>0</v>
          </cell>
          <cell r="D242">
            <v>0</v>
          </cell>
          <cell r="E242">
            <v>0</v>
          </cell>
        </row>
        <row r="243">
          <cell r="A243" t="str">
            <v>TECH/MOSP</v>
          </cell>
          <cell r="D243">
            <v>3.7571799999999997E-3</v>
          </cell>
          <cell r="E243">
            <v>3.7571799999999997E-3</v>
          </cell>
        </row>
        <row r="244">
          <cell r="A244" t="str">
            <v>VARIOS/PAMI</v>
          </cell>
          <cell r="B244">
            <v>0</v>
          </cell>
          <cell r="C244">
            <v>0</v>
          </cell>
          <cell r="D244">
            <v>0</v>
          </cell>
          <cell r="E244">
            <v>0</v>
          </cell>
        </row>
        <row r="245">
          <cell r="A245" t="str">
            <v>WBC/RELEXT</v>
          </cell>
          <cell r="B245">
            <v>3.6642083587553301E-3</v>
          </cell>
          <cell r="C245">
            <v>3.24945088468578E-3</v>
          </cell>
          <cell r="D245">
            <v>2.9711256863941497E-3</v>
          </cell>
          <cell r="E245">
            <v>9.8847849298352598E-3</v>
          </cell>
        </row>
        <row r="246">
          <cell r="A246" t="str">
            <v>#N/A</v>
          </cell>
          <cell r="B246">
            <v>2.4240962199312765E-3</v>
          </cell>
          <cell r="C246">
            <v>2.0701340206185563E-3</v>
          </cell>
          <cell r="D246">
            <v>1.9487113402061858E-3</v>
          </cell>
          <cell r="E246">
            <v>6.4429415807560186E-3</v>
          </cell>
        </row>
        <row r="247">
          <cell r="A247" t="str">
            <v>Total general</v>
          </cell>
          <cell r="B247">
            <v>241.44814896974279</v>
          </cell>
          <cell r="C247">
            <v>297.1196042724452</v>
          </cell>
          <cell r="D247">
            <v>408.69935820540479</v>
          </cell>
          <cell r="E247">
            <v>947.26711144759281</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sheetData sheetId="1">
        <row r="4">
          <cell r="A4" t="str">
            <v>DNCI</v>
          </cell>
          <cell r="B4">
            <v>4</v>
          </cell>
          <cell r="C4">
            <v>5</v>
          </cell>
          <cell r="D4">
            <v>6</v>
          </cell>
          <cell r="E4">
            <v>7</v>
          </cell>
          <cell r="F4">
            <v>8</v>
          </cell>
          <cell r="G4">
            <v>9</v>
          </cell>
          <cell r="H4">
            <v>10</v>
          </cell>
          <cell r="I4">
            <v>11</v>
          </cell>
          <cell r="J4">
            <v>12</v>
          </cell>
          <cell r="K4">
            <v>2006</v>
          </cell>
        </row>
        <row r="5">
          <cell r="A5">
            <v>1</v>
          </cell>
          <cell r="B5">
            <v>2</v>
          </cell>
          <cell r="C5">
            <v>3</v>
          </cell>
          <cell r="D5">
            <v>4</v>
          </cell>
          <cell r="E5">
            <v>5</v>
          </cell>
          <cell r="F5">
            <v>6</v>
          </cell>
          <cell r="G5">
            <v>7</v>
          </cell>
          <cell r="H5">
            <v>8</v>
          </cell>
          <cell r="I5">
            <v>9</v>
          </cell>
          <cell r="J5">
            <v>10</v>
          </cell>
          <cell r="K5">
            <v>11</v>
          </cell>
        </row>
        <row r="6">
          <cell r="A6" t="str">
            <v>ABCRA</v>
          </cell>
          <cell r="B6">
            <v>0</v>
          </cell>
          <cell r="C6">
            <v>0</v>
          </cell>
          <cell r="E6">
            <v>0</v>
          </cell>
          <cell r="F6">
            <v>0</v>
          </cell>
          <cell r="G6">
            <v>0</v>
          </cell>
          <cell r="H6">
            <v>0</v>
          </cell>
          <cell r="I6">
            <v>0</v>
          </cell>
          <cell r="J6">
            <v>0</v>
          </cell>
          <cell r="K6">
            <v>0</v>
          </cell>
        </row>
        <row r="7">
          <cell r="A7" t="str">
            <v>ALENIA/FFAA</v>
          </cell>
          <cell r="J7">
            <v>0.27871625</v>
          </cell>
          <cell r="K7">
            <v>0.27871625</v>
          </cell>
        </row>
        <row r="8">
          <cell r="A8" t="str">
            <v>ARMADA-CCI</v>
          </cell>
          <cell r="B8">
            <v>0</v>
          </cell>
          <cell r="C8">
            <v>0</v>
          </cell>
          <cell r="D8">
            <v>0</v>
          </cell>
          <cell r="E8">
            <v>0</v>
          </cell>
          <cell r="F8">
            <v>0</v>
          </cell>
          <cell r="G8">
            <v>0</v>
          </cell>
          <cell r="H8">
            <v>0</v>
          </cell>
          <cell r="I8">
            <v>0</v>
          </cell>
          <cell r="J8">
            <v>0</v>
          </cell>
          <cell r="K8">
            <v>0</v>
          </cell>
        </row>
        <row r="9">
          <cell r="A9" t="str">
            <v>AVAL 1/2005</v>
          </cell>
          <cell r="D9">
            <v>5.9681814499999994</v>
          </cell>
          <cell r="J9">
            <v>5.6371817999999996</v>
          </cell>
          <cell r="K9">
            <v>11.60536325</v>
          </cell>
        </row>
        <row r="10">
          <cell r="A10" t="str">
            <v>BBVA/SALUD</v>
          </cell>
          <cell r="C10">
            <v>6.0722E-4</v>
          </cell>
          <cell r="K10">
            <v>6.0722E-4</v>
          </cell>
        </row>
        <row r="11">
          <cell r="A11" t="str">
            <v>BD07-I $</v>
          </cell>
          <cell r="F11">
            <v>3.9919146651061497</v>
          </cell>
          <cell r="K11">
            <v>3.9919146651061497</v>
          </cell>
        </row>
        <row r="12">
          <cell r="A12" t="str">
            <v>BD08-UCP</v>
          </cell>
          <cell r="G12">
            <v>5.4183391537078007</v>
          </cell>
          <cell r="K12">
            <v>5.4183391537078007</v>
          </cell>
        </row>
        <row r="13">
          <cell r="A13" t="str">
            <v>BD11-UCP</v>
          </cell>
          <cell r="B13">
            <v>3.0942103137379799</v>
          </cell>
          <cell r="C13">
            <v>3.0435134866883002</v>
          </cell>
          <cell r="D13">
            <v>2.9928166653757997</v>
          </cell>
          <cell r="E13">
            <v>2.94211983832612</v>
          </cell>
          <cell r="F13">
            <v>2.8914230170136199</v>
          </cell>
          <cell r="G13">
            <v>2.8407261957011301</v>
          </cell>
          <cell r="H13">
            <v>2.7900293686514503</v>
          </cell>
          <cell r="I13">
            <v>2.7393325473389498</v>
          </cell>
          <cell r="J13">
            <v>2.6886357260264497</v>
          </cell>
          <cell r="K13">
            <v>26.022807158859802</v>
          </cell>
        </row>
        <row r="14">
          <cell r="A14" t="str">
            <v>BD12-I u$s</v>
          </cell>
          <cell r="F14">
            <v>316.10886998000001</v>
          </cell>
          <cell r="K14">
            <v>316.10886998000001</v>
          </cell>
        </row>
        <row r="15">
          <cell r="A15" t="str">
            <v>BD13-u$s</v>
          </cell>
          <cell r="B15">
            <v>29.4424545</v>
          </cell>
          <cell r="H15">
            <v>44.852075579999998</v>
          </cell>
          <cell r="K15">
            <v>74.294530080000001</v>
          </cell>
        </row>
        <row r="16">
          <cell r="A16" t="str">
            <v>BERL/YACYRETA</v>
          </cell>
          <cell r="E16">
            <v>7.6373124015032101E-2</v>
          </cell>
          <cell r="K16">
            <v>7.6373124015032101E-2</v>
          </cell>
        </row>
        <row r="17">
          <cell r="A17" t="str">
            <v>BESP</v>
          </cell>
          <cell r="G17">
            <v>1.63791329</v>
          </cell>
          <cell r="K17">
            <v>1.63791329</v>
          </cell>
        </row>
        <row r="18">
          <cell r="A18" t="str">
            <v>BG01/03</v>
          </cell>
          <cell r="B18">
            <v>0</v>
          </cell>
          <cell r="K18">
            <v>0</v>
          </cell>
        </row>
        <row r="19">
          <cell r="A19" t="str">
            <v>BG04/06</v>
          </cell>
          <cell r="B19">
            <v>25.903351489999995</v>
          </cell>
          <cell r="H19">
            <v>25.901316489999996</v>
          </cell>
          <cell r="K19">
            <v>51.804667979999991</v>
          </cell>
        </row>
        <row r="20">
          <cell r="A20" t="str">
            <v>BG05/17</v>
          </cell>
          <cell r="E20">
            <v>31.36137312</v>
          </cell>
          <cell r="K20">
            <v>31.36137312</v>
          </cell>
        </row>
        <row r="21">
          <cell r="A21" t="str">
            <v>BG06/27</v>
          </cell>
          <cell r="G21">
            <v>9.6068699499999983</v>
          </cell>
          <cell r="K21">
            <v>9.6068699499999983</v>
          </cell>
        </row>
        <row r="22">
          <cell r="A22" t="str">
            <v>BG08/19</v>
          </cell>
          <cell r="F22">
            <v>3.5995486299999997</v>
          </cell>
          <cell r="K22">
            <v>3.5995486299999997</v>
          </cell>
        </row>
        <row r="23">
          <cell r="A23" t="str">
            <v>BG08/Pesificado</v>
          </cell>
          <cell r="D23">
            <v>1.81143019423241E-3</v>
          </cell>
          <cell r="J23">
            <v>1.50964851134385E-3</v>
          </cell>
          <cell r="K23">
            <v>3.3210787055762601E-3</v>
          </cell>
        </row>
        <row r="24">
          <cell r="A24" t="str">
            <v>BG09/09</v>
          </cell>
          <cell r="B24">
            <v>22.597483099999998</v>
          </cell>
          <cell r="H24">
            <v>22.597483099999998</v>
          </cell>
          <cell r="K24">
            <v>45.194966199999996</v>
          </cell>
        </row>
        <row r="25">
          <cell r="A25" t="str">
            <v>BG10/20</v>
          </cell>
          <cell r="F25">
            <v>5.0546398799999999</v>
          </cell>
          <cell r="K25">
            <v>5.0546398799999999</v>
          </cell>
        </row>
        <row r="26">
          <cell r="A26" t="str">
            <v>BG11/10</v>
          </cell>
          <cell r="G26">
            <v>11.4317612</v>
          </cell>
          <cell r="K26">
            <v>11.4317612</v>
          </cell>
        </row>
        <row r="27">
          <cell r="A27" t="str">
            <v>BG12/15</v>
          </cell>
          <cell r="D27">
            <v>9.9745161899999992</v>
          </cell>
          <cell r="J27">
            <v>9.9745161899999992</v>
          </cell>
          <cell r="K27">
            <v>19.949032379999998</v>
          </cell>
        </row>
        <row r="28">
          <cell r="A28" t="str">
            <v>BG13/30</v>
          </cell>
          <cell r="E28">
            <v>6.37473125</v>
          </cell>
          <cell r="K28">
            <v>6.37473125</v>
          </cell>
        </row>
        <row r="29">
          <cell r="A29" t="str">
            <v>BG14/31</v>
          </cell>
          <cell r="E29">
            <v>1.4400000000000001E-3</v>
          </cell>
          <cell r="K29">
            <v>1.4400000000000001E-3</v>
          </cell>
        </row>
        <row r="30">
          <cell r="A30" t="str">
            <v>BG15/12</v>
          </cell>
          <cell r="F30">
            <v>10.397165690000001</v>
          </cell>
          <cell r="K30">
            <v>10.397165690000001</v>
          </cell>
        </row>
        <row r="31">
          <cell r="A31" t="str">
            <v>BG16/08$</v>
          </cell>
          <cell r="G31">
            <v>35.723831279999999</v>
          </cell>
          <cell r="K31">
            <v>35.723831279999999</v>
          </cell>
        </row>
        <row r="32">
          <cell r="A32" t="str">
            <v>BG17/08</v>
          </cell>
          <cell r="D32">
            <v>34.182436370000005</v>
          </cell>
          <cell r="J32">
            <v>28.487642469999997</v>
          </cell>
          <cell r="K32">
            <v>62.670078840000002</v>
          </cell>
        </row>
        <row r="33">
          <cell r="A33" t="str">
            <v>BG18/18</v>
          </cell>
          <cell r="J33">
            <v>46.919187560000005</v>
          </cell>
          <cell r="K33">
            <v>46.919187560000005</v>
          </cell>
        </row>
        <row r="34">
          <cell r="A34" t="str">
            <v>BG19/31</v>
          </cell>
          <cell r="J34">
            <v>45.508788299999999</v>
          </cell>
          <cell r="K34">
            <v>45.508788299999999</v>
          </cell>
        </row>
        <row r="35">
          <cell r="A35" t="str">
            <v>BID 1008</v>
          </cell>
          <cell r="D35">
            <v>0.12264394000000001</v>
          </cell>
          <cell r="J35">
            <v>0.12417122999999999</v>
          </cell>
          <cell r="K35">
            <v>0.24681517</v>
          </cell>
        </row>
        <row r="36">
          <cell r="A36" t="str">
            <v>BID 1021</v>
          </cell>
          <cell r="G36">
            <v>0.36678232</v>
          </cell>
          <cell r="K36">
            <v>0.36678232</v>
          </cell>
        </row>
        <row r="37">
          <cell r="A37" t="str">
            <v>BID 1031</v>
          </cell>
          <cell r="F37">
            <v>6.7584281500000003</v>
          </cell>
          <cell r="K37">
            <v>6.7584281500000003</v>
          </cell>
        </row>
        <row r="38">
          <cell r="A38" t="str">
            <v>BID 1034</v>
          </cell>
          <cell r="C38">
            <v>1.77839323</v>
          </cell>
          <cell r="I38">
            <v>1.7641088899999999</v>
          </cell>
          <cell r="K38">
            <v>3.54250212</v>
          </cell>
        </row>
        <row r="39">
          <cell r="A39" t="str">
            <v>BID 1059</v>
          </cell>
          <cell r="F39">
            <v>3.95006434</v>
          </cell>
          <cell r="K39">
            <v>3.95006434</v>
          </cell>
        </row>
        <row r="40">
          <cell r="A40" t="str">
            <v>BID 1060</v>
          </cell>
          <cell r="E40">
            <v>1.4826262400000001</v>
          </cell>
          <cell r="K40">
            <v>1.4826262400000001</v>
          </cell>
        </row>
        <row r="41">
          <cell r="A41" t="str">
            <v>BID 1068</v>
          </cell>
          <cell r="G41">
            <v>2.3033448700000001</v>
          </cell>
          <cell r="K41">
            <v>2.3033448700000001</v>
          </cell>
        </row>
        <row r="42">
          <cell r="A42" t="str">
            <v>BID 1082</v>
          </cell>
          <cell r="F42">
            <v>3.6152419999999998E-2</v>
          </cell>
          <cell r="K42">
            <v>3.6152419999999998E-2</v>
          </cell>
        </row>
        <row r="43">
          <cell r="A43" t="str">
            <v>BID 1111</v>
          </cell>
          <cell r="D43">
            <v>0.18334367000000001</v>
          </cell>
          <cell r="J43">
            <v>0.17943655</v>
          </cell>
          <cell r="K43">
            <v>0.36278021999999999</v>
          </cell>
        </row>
        <row r="44">
          <cell r="A44" t="str">
            <v>BID 1118</v>
          </cell>
          <cell r="F44">
            <v>7.0029586300000002</v>
          </cell>
          <cell r="K44">
            <v>7.0029586300000002</v>
          </cell>
        </row>
        <row r="45">
          <cell r="A45" t="str">
            <v>BID 1133</v>
          </cell>
          <cell r="E45">
            <v>4.7028760000000003E-2</v>
          </cell>
          <cell r="K45">
            <v>4.7028760000000003E-2</v>
          </cell>
        </row>
        <row r="46">
          <cell r="A46" t="str">
            <v>BID 1134</v>
          </cell>
          <cell r="B46">
            <v>0.87911971999999994</v>
          </cell>
          <cell r="H46">
            <v>1.2627322700000001</v>
          </cell>
          <cell r="K46">
            <v>2.1418519900000001</v>
          </cell>
        </row>
        <row r="47">
          <cell r="A47" t="str">
            <v>BID 1164</v>
          </cell>
          <cell r="D47">
            <v>1.3995070700000001</v>
          </cell>
          <cell r="J47">
            <v>1.4645795500000001</v>
          </cell>
          <cell r="K47">
            <v>2.8640866200000001</v>
          </cell>
        </row>
        <row r="48">
          <cell r="A48" t="str">
            <v>BID 1192</v>
          </cell>
          <cell r="G48">
            <v>0.39185378000000004</v>
          </cell>
          <cell r="K48">
            <v>0.39185378000000004</v>
          </cell>
        </row>
        <row r="49">
          <cell r="A49" t="str">
            <v>BID 1193</v>
          </cell>
          <cell r="G49">
            <v>1.4583940800000001</v>
          </cell>
          <cell r="K49">
            <v>1.4583940800000001</v>
          </cell>
        </row>
        <row r="50">
          <cell r="A50" t="str">
            <v>BID 1201</v>
          </cell>
          <cell r="C50">
            <v>3.26889838</v>
          </cell>
          <cell r="I50">
            <v>3.3449241199999999</v>
          </cell>
          <cell r="K50">
            <v>6.6138224999999995</v>
          </cell>
        </row>
        <row r="51">
          <cell r="A51" t="str">
            <v>BID 1206</v>
          </cell>
          <cell r="G51">
            <v>4.2194179999999998E-2</v>
          </cell>
          <cell r="K51">
            <v>4.2194179999999998E-2</v>
          </cell>
        </row>
        <row r="52">
          <cell r="A52" t="str">
            <v>BID 1279</v>
          </cell>
          <cell r="B52">
            <v>2.5273380000000002E-2</v>
          </cell>
          <cell r="H52">
            <v>2.6200279999999999E-2</v>
          </cell>
          <cell r="K52">
            <v>5.1473660000000004E-2</v>
          </cell>
        </row>
        <row r="53">
          <cell r="A53" t="str">
            <v>BID 1287</v>
          </cell>
          <cell r="E53">
            <v>4.8734618699999999</v>
          </cell>
          <cell r="K53">
            <v>4.8734618699999999</v>
          </cell>
        </row>
        <row r="54">
          <cell r="A54" t="str">
            <v>BID 1294</v>
          </cell>
          <cell r="C54">
            <v>1.45071E-3</v>
          </cell>
          <cell r="I54">
            <v>7.41671E-3</v>
          </cell>
          <cell r="K54">
            <v>8.8674200000000009E-3</v>
          </cell>
        </row>
        <row r="55">
          <cell r="A55" t="str">
            <v>BID 1295</v>
          </cell>
          <cell r="F55">
            <v>10.612054800000001</v>
          </cell>
          <cell r="K55">
            <v>10.612054800000001</v>
          </cell>
        </row>
        <row r="56">
          <cell r="A56" t="str">
            <v>BID 1307</v>
          </cell>
          <cell r="B56">
            <v>0.37787269000000001</v>
          </cell>
          <cell r="H56">
            <v>0.41627379999999997</v>
          </cell>
          <cell r="K56">
            <v>0.79414648999999993</v>
          </cell>
        </row>
        <row r="57">
          <cell r="A57" t="str">
            <v>BID 1324</v>
          </cell>
          <cell r="D57">
            <v>12.34109589</v>
          </cell>
          <cell r="J57">
            <v>13.41164384</v>
          </cell>
          <cell r="K57">
            <v>25.752739730000002</v>
          </cell>
        </row>
        <row r="58">
          <cell r="A58" t="str">
            <v>BID 1325</v>
          </cell>
          <cell r="D58">
            <v>4.2476910000000007E-2</v>
          </cell>
          <cell r="J58">
            <v>3.2501130000000003E-2</v>
          </cell>
          <cell r="K58">
            <v>7.497804000000001E-2</v>
          </cell>
        </row>
        <row r="59">
          <cell r="A59" t="str">
            <v>BID 1341</v>
          </cell>
          <cell r="G59">
            <v>13.484931509999999</v>
          </cell>
          <cell r="K59">
            <v>13.484931509999999</v>
          </cell>
        </row>
        <row r="60">
          <cell r="A60" t="str">
            <v>BID 1345</v>
          </cell>
          <cell r="C60">
            <v>2.8908388299999999</v>
          </cell>
          <cell r="I60">
            <v>3.2043347500000001</v>
          </cell>
          <cell r="K60">
            <v>6.09517358</v>
          </cell>
        </row>
        <row r="61">
          <cell r="A61" t="str">
            <v>BID 1452</v>
          </cell>
          <cell r="F61">
            <v>53.076420169999999</v>
          </cell>
          <cell r="K61">
            <v>53.076420169999999</v>
          </cell>
        </row>
        <row r="62">
          <cell r="A62" t="str">
            <v>BID 1464</v>
          </cell>
          <cell r="C62">
            <v>8.8070140000000005E-2</v>
          </cell>
          <cell r="I62">
            <v>8.9751109999999995E-2</v>
          </cell>
          <cell r="K62">
            <v>0.17782124999999999</v>
          </cell>
        </row>
        <row r="63">
          <cell r="A63" t="str">
            <v>BID 1517</v>
          </cell>
          <cell r="D63">
            <v>0</v>
          </cell>
          <cell r="F63">
            <v>17.69214006</v>
          </cell>
          <cell r="K63">
            <v>17.69214006</v>
          </cell>
        </row>
        <row r="64">
          <cell r="A64" t="str">
            <v>BID 1570</v>
          </cell>
          <cell r="B64">
            <v>0</v>
          </cell>
          <cell r="G64">
            <v>0</v>
          </cell>
          <cell r="K64">
            <v>0</v>
          </cell>
        </row>
        <row r="65">
          <cell r="A65" t="str">
            <v>BID 1575</v>
          </cell>
          <cell r="C65">
            <v>5.0368399999999999E-3</v>
          </cell>
          <cell r="I65">
            <v>5.3850699999999996E-3</v>
          </cell>
          <cell r="K65">
            <v>1.042191E-2</v>
          </cell>
        </row>
        <row r="66">
          <cell r="A66" t="str">
            <v>BID 1588</v>
          </cell>
          <cell r="F66">
            <v>4.0420570000000003E-2</v>
          </cell>
          <cell r="K66">
            <v>4.0420570000000003E-2</v>
          </cell>
        </row>
        <row r="67">
          <cell r="A67" t="str">
            <v>BID 1603</v>
          </cell>
          <cell r="C67">
            <v>4.8636499999999997E-3</v>
          </cell>
          <cell r="I67">
            <v>5.3850699999999996E-3</v>
          </cell>
          <cell r="K67">
            <v>1.0248719999999999E-2</v>
          </cell>
        </row>
        <row r="68">
          <cell r="A68" t="str">
            <v>BID 1606</v>
          </cell>
          <cell r="D68">
            <v>3.32908333</v>
          </cell>
          <cell r="J68">
            <v>3.347375</v>
          </cell>
          <cell r="K68">
            <v>6.67645833</v>
          </cell>
        </row>
        <row r="69">
          <cell r="A69" t="str">
            <v>BID 1648</v>
          </cell>
          <cell r="F69">
            <v>1.165179E-2</v>
          </cell>
          <cell r="K69">
            <v>1.165179E-2</v>
          </cell>
        </row>
        <row r="70">
          <cell r="A70" t="str">
            <v>BID 206</v>
          </cell>
          <cell r="E70">
            <v>1.6725784109245001</v>
          </cell>
          <cell r="K70">
            <v>1.6725784109245001</v>
          </cell>
        </row>
        <row r="71">
          <cell r="A71" t="str">
            <v>BID 214</v>
          </cell>
          <cell r="E71">
            <v>7.8828846943458708E-2</v>
          </cell>
          <cell r="K71">
            <v>7.8828846943458708E-2</v>
          </cell>
        </row>
        <row r="72">
          <cell r="A72" t="str">
            <v>BID 4</v>
          </cell>
          <cell r="F72">
            <v>6.5924657534246599E-4</v>
          </cell>
          <cell r="K72">
            <v>6.5924657534246599E-4</v>
          </cell>
        </row>
        <row r="73">
          <cell r="A73" t="str">
            <v>BID 514</v>
          </cell>
          <cell r="E73">
            <v>9.8578700000000012E-3</v>
          </cell>
          <cell r="K73">
            <v>9.8578700000000012E-3</v>
          </cell>
        </row>
        <row r="74">
          <cell r="A74" t="str">
            <v>BID 515</v>
          </cell>
          <cell r="G74">
            <v>0.84407526015040002</v>
          </cell>
          <cell r="K74">
            <v>0.84407526015040002</v>
          </cell>
        </row>
        <row r="75">
          <cell r="A75" t="str">
            <v>BID 516</v>
          </cell>
          <cell r="G75">
            <v>0.56460900472437403</v>
          </cell>
          <cell r="K75">
            <v>0.56460900472437403</v>
          </cell>
        </row>
        <row r="76">
          <cell r="A76" t="str">
            <v>BID 528</v>
          </cell>
          <cell r="G76">
            <v>9.8680830801098504E-2</v>
          </cell>
          <cell r="K76">
            <v>9.8680830801098504E-2</v>
          </cell>
        </row>
        <row r="77">
          <cell r="A77" t="str">
            <v>BID 545</v>
          </cell>
          <cell r="C77">
            <v>0.95586893818318597</v>
          </cell>
          <cell r="I77">
            <v>0.89694842993942603</v>
          </cell>
          <cell r="K77">
            <v>1.8528173681226119</v>
          </cell>
        </row>
        <row r="78">
          <cell r="A78" t="str">
            <v>BID 553</v>
          </cell>
          <cell r="E78">
            <v>7.5405291229854288E-2</v>
          </cell>
          <cell r="K78">
            <v>7.5405291229854288E-2</v>
          </cell>
        </row>
        <row r="79">
          <cell r="A79" t="str">
            <v>BID 555</v>
          </cell>
          <cell r="C79">
            <v>2.3087043171625004</v>
          </cell>
          <cell r="I79">
            <v>1.8882798339876801</v>
          </cell>
          <cell r="K79">
            <v>4.1969841511501809</v>
          </cell>
        </row>
        <row r="80">
          <cell r="A80" t="str">
            <v>BID 583</v>
          </cell>
          <cell r="B80">
            <v>3.3797796546816699</v>
          </cell>
          <cell r="H80">
            <v>2.88687969068509</v>
          </cell>
          <cell r="K80">
            <v>6.2666593453667598</v>
          </cell>
        </row>
        <row r="81">
          <cell r="A81" t="str">
            <v>BID 618</v>
          </cell>
          <cell r="G81">
            <v>0.36554619438699099</v>
          </cell>
          <cell r="K81">
            <v>0.36554619438699099</v>
          </cell>
        </row>
        <row r="82">
          <cell r="A82" t="str">
            <v>BID 619</v>
          </cell>
          <cell r="G82">
            <v>2.85355016811469</v>
          </cell>
          <cell r="K82">
            <v>2.85355016811469</v>
          </cell>
        </row>
        <row r="83">
          <cell r="A83" t="str">
            <v>BID 621</v>
          </cell>
          <cell r="E83">
            <v>0.86061078760885301</v>
          </cell>
          <cell r="K83">
            <v>0.86061078760885301</v>
          </cell>
        </row>
        <row r="84">
          <cell r="A84" t="str">
            <v>BID 633</v>
          </cell>
          <cell r="C84">
            <v>2.9316688384328402</v>
          </cell>
          <cell r="I84">
            <v>2.6924347243566098</v>
          </cell>
          <cell r="K84">
            <v>5.6241035627894505</v>
          </cell>
        </row>
        <row r="85">
          <cell r="A85" t="str">
            <v>BID 643</v>
          </cell>
          <cell r="B85">
            <v>0.28070273102131399</v>
          </cell>
          <cell r="H85">
            <v>0.26639584177554299</v>
          </cell>
          <cell r="K85">
            <v>0.54709857279685692</v>
          </cell>
        </row>
        <row r="86">
          <cell r="A86" t="str">
            <v>BID 661</v>
          </cell>
          <cell r="G86">
            <v>5.4812349999999996E-2</v>
          </cell>
          <cell r="K86">
            <v>5.4812349999999996E-2</v>
          </cell>
        </row>
        <row r="87">
          <cell r="A87" t="str">
            <v>BID 682</v>
          </cell>
          <cell r="B87">
            <v>2.7188844898761801</v>
          </cell>
          <cell r="H87">
            <v>2.5515825898329401</v>
          </cell>
          <cell r="K87">
            <v>5.2704670797091202</v>
          </cell>
        </row>
        <row r="88">
          <cell r="A88" t="str">
            <v>BID 684</v>
          </cell>
          <cell r="B88">
            <v>3.2442639261197601E-2</v>
          </cell>
          <cell r="H88">
            <v>3.0408276503059599E-2</v>
          </cell>
          <cell r="K88">
            <v>6.2850915764257193E-2</v>
          </cell>
        </row>
        <row r="89">
          <cell r="A89" t="str">
            <v>BID 718</v>
          </cell>
          <cell r="G89">
            <v>5.930647E-2</v>
          </cell>
          <cell r="K89">
            <v>5.930647E-2</v>
          </cell>
        </row>
        <row r="90">
          <cell r="A90" t="str">
            <v>BID 733</v>
          </cell>
          <cell r="D90">
            <v>3.4361350552293302</v>
          </cell>
          <cell r="J90">
            <v>3.2972041456781702</v>
          </cell>
          <cell r="K90">
            <v>6.7333392009075004</v>
          </cell>
        </row>
        <row r="91">
          <cell r="A91" t="str">
            <v>BID 734</v>
          </cell>
          <cell r="D91">
            <v>4.0076527441087997</v>
          </cell>
          <cell r="J91">
            <v>3.7318951298054599</v>
          </cell>
          <cell r="K91">
            <v>7.73954787391426</v>
          </cell>
        </row>
        <row r="92">
          <cell r="A92" t="str">
            <v>BID 740</v>
          </cell>
          <cell r="E92">
            <v>0.23377473773608601</v>
          </cell>
          <cell r="K92">
            <v>0.23377473773608601</v>
          </cell>
        </row>
        <row r="93">
          <cell r="A93" t="str">
            <v>BID 760</v>
          </cell>
          <cell r="E93">
            <v>3.6207783863849698</v>
          </cell>
          <cell r="K93">
            <v>3.6207783863849698</v>
          </cell>
        </row>
        <row r="94">
          <cell r="A94" t="str">
            <v>BID 768</v>
          </cell>
          <cell r="G94">
            <v>6.3539523524008198E-2</v>
          </cell>
          <cell r="K94">
            <v>6.3539523524008198E-2</v>
          </cell>
        </row>
        <row r="95">
          <cell r="A95" t="str">
            <v>BID 795</v>
          </cell>
          <cell r="G95">
            <v>4.5226308043061598</v>
          </cell>
          <cell r="K95">
            <v>4.5226308043061598</v>
          </cell>
        </row>
        <row r="96">
          <cell r="A96" t="str">
            <v>BID 797</v>
          </cell>
          <cell r="G96">
            <v>2.41531038664127</v>
          </cell>
          <cell r="K96">
            <v>2.41531038664127</v>
          </cell>
        </row>
        <row r="97">
          <cell r="A97" t="str">
            <v>BID 798</v>
          </cell>
          <cell r="G97">
            <v>0.23029395361493002</v>
          </cell>
          <cell r="K97">
            <v>0.23029395361493002</v>
          </cell>
        </row>
        <row r="98">
          <cell r="A98" t="str">
            <v>BID 802</v>
          </cell>
          <cell r="G98">
            <v>1.13320338816065</v>
          </cell>
          <cell r="K98">
            <v>1.13320338816065</v>
          </cell>
        </row>
        <row r="99">
          <cell r="A99" t="str">
            <v>BID 816</v>
          </cell>
          <cell r="D99">
            <v>1.5853532707604501</v>
          </cell>
          <cell r="J99">
            <v>1.5510276774369001</v>
          </cell>
          <cell r="K99">
            <v>3.1363809481973499</v>
          </cell>
        </row>
        <row r="100">
          <cell r="A100" t="str">
            <v>BID 826</v>
          </cell>
          <cell r="E100">
            <v>0.74116225214667497</v>
          </cell>
          <cell r="K100">
            <v>0.74116225214667497</v>
          </cell>
        </row>
        <row r="101">
          <cell r="A101" t="str">
            <v>BID 830</v>
          </cell>
          <cell r="D101">
            <v>3.6214406374650601</v>
          </cell>
          <cell r="J101">
            <v>3.67530798641367</v>
          </cell>
          <cell r="K101">
            <v>7.29674862387873</v>
          </cell>
        </row>
        <row r="102">
          <cell r="A102" t="str">
            <v>BID 845</v>
          </cell>
          <cell r="B102">
            <v>5.1424920319633207</v>
          </cell>
          <cell r="H102">
            <v>5.0866813677315408</v>
          </cell>
          <cell r="K102">
            <v>10.229173399694862</v>
          </cell>
        </row>
        <row r="103">
          <cell r="A103" t="str">
            <v>BID 855</v>
          </cell>
          <cell r="F103">
            <v>0.25054207000000001</v>
          </cell>
          <cell r="K103">
            <v>0.25054207000000001</v>
          </cell>
        </row>
        <row r="104">
          <cell r="A104" t="str">
            <v>BID 857</v>
          </cell>
          <cell r="D104">
            <v>3.0499280971790199</v>
          </cell>
          <cell r="J104">
            <v>2.9671442089606699</v>
          </cell>
          <cell r="K104">
            <v>6.0170723061396902</v>
          </cell>
        </row>
        <row r="105">
          <cell r="A105" t="str">
            <v>BID 863</v>
          </cell>
          <cell r="B105">
            <v>9.7603199999999994E-3</v>
          </cell>
          <cell r="H105">
            <v>9.2822600000000005E-3</v>
          </cell>
          <cell r="K105">
            <v>1.904258E-2</v>
          </cell>
        </row>
        <row r="106">
          <cell r="A106" t="str">
            <v>BID 865</v>
          </cell>
          <cell r="D106">
            <v>6.6150871607337898</v>
          </cell>
          <cell r="J106">
            <v>6.0742200781172198</v>
          </cell>
          <cell r="K106">
            <v>12.68930723885101</v>
          </cell>
        </row>
        <row r="107">
          <cell r="A107" t="str">
            <v>BID 867</v>
          </cell>
          <cell r="B107">
            <v>0.16226798000000001</v>
          </cell>
          <cell r="H107">
            <v>0.15779973</v>
          </cell>
          <cell r="K107">
            <v>0.32006771000000001</v>
          </cell>
        </row>
        <row r="108">
          <cell r="A108" t="str">
            <v>BID 871</v>
          </cell>
          <cell r="D108">
            <v>5.2234490069749597</v>
          </cell>
          <cell r="J108">
            <v>5.1272449455970799</v>
          </cell>
          <cell r="K108">
            <v>10.350693952572041</v>
          </cell>
        </row>
        <row r="109">
          <cell r="A109" t="str">
            <v>BID 899</v>
          </cell>
          <cell r="D109">
            <v>2.759238E-2</v>
          </cell>
          <cell r="G109">
            <v>2.3118307913806402</v>
          </cell>
          <cell r="J109">
            <v>2.883262E-2</v>
          </cell>
          <cell r="K109">
            <v>2.3682557913806406</v>
          </cell>
        </row>
        <row r="110">
          <cell r="A110" t="str">
            <v>BID 907</v>
          </cell>
          <cell r="G110">
            <v>0.33664506999999999</v>
          </cell>
          <cell r="K110">
            <v>0.33664506999999999</v>
          </cell>
        </row>
        <row r="111">
          <cell r="A111" t="str">
            <v>BID 925</v>
          </cell>
          <cell r="D111">
            <v>0.19805964000000001</v>
          </cell>
          <cell r="J111">
            <v>0.19203545999999999</v>
          </cell>
          <cell r="K111">
            <v>0.39009510000000003</v>
          </cell>
        </row>
        <row r="112">
          <cell r="A112" t="str">
            <v>BID 925/OC</v>
          </cell>
          <cell r="G112">
            <v>0.35152007000000002</v>
          </cell>
          <cell r="K112">
            <v>0.35152007000000002</v>
          </cell>
        </row>
        <row r="113">
          <cell r="A113" t="str">
            <v>BID 932</v>
          </cell>
          <cell r="D113">
            <v>0.54226026999999999</v>
          </cell>
          <cell r="J113">
            <v>0.52643835999999999</v>
          </cell>
          <cell r="K113">
            <v>1.0686986300000001</v>
          </cell>
        </row>
        <row r="114">
          <cell r="A114" t="str">
            <v>BID 940</v>
          </cell>
          <cell r="F114">
            <v>2.27797771</v>
          </cell>
          <cell r="K114">
            <v>2.27797771</v>
          </cell>
        </row>
        <row r="115">
          <cell r="A115" t="str">
            <v>BID 961</v>
          </cell>
          <cell r="D115">
            <v>4.7277257400000003</v>
          </cell>
          <cell r="J115">
            <v>4.7096865000000001</v>
          </cell>
          <cell r="K115">
            <v>9.4374122400000005</v>
          </cell>
        </row>
        <row r="116">
          <cell r="A116" t="str">
            <v>BID 962</v>
          </cell>
          <cell r="F116">
            <v>1.1442746100000001</v>
          </cell>
          <cell r="K116">
            <v>1.1442746100000001</v>
          </cell>
        </row>
        <row r="117">
          <cell r="A117" t="str">
            <v>BID 979</v>
          </cell>
          <cell r="F117">
            <v>7.2936548099999996</v>
          </cell>
          <cell r="K117">
            <v>7.2936548099999996</v>
          </cell>
        </row>
        <row r="118">
          <cell r="A118" t="str">
            <v>BID 989</v>
          </cell>
          <cell r="G118">
            <v>0.51364169000000004</v>
          </cell>
          <cell r="K118">
            <v>0.51364169000000004</v>
          </cell>
        </row>
        <row r="119">
          <cell r="A119" t="str">
            <v>BID 996</v>
          </cell>
          <cell r="G119">
            <v>0.23578851000000001</v>
          </cell>
          <cell r="K119">
            <v>0.23578851000000001</v>
          </cell>
        </row>
        <row r="120">
          <cell r="A120" t="str">
            <v>BID CBA</v>
          </cell>
          <cell r="C120">
            <v>2.0374622200000001</v>
          </cell>
          <cell r="I120">
            <v>2.0367265200000002</v>
          </cell>
          <cell r="K120">
            <v>4.0741887400000003</v>
          </cell>
        </row>
        <row r="121">
          <cell r="A121" t="str">
            <v>BIRF 3280</v>
          </cell>
          <cell r="B121">
            <v>0.79315082000000003</v>
          </cell>
          <cell r="H121">
            <v>0.62786259999999994</v>
          </cell>
          <cell r="K121">
            <v>1.42101342</v>
          </cell>
        </row>
        <row r="122">
          <cell r="A122" t="str">
            <v>BIRF 3281</v>
          </cell>
          <cell r="C122">
            <v>0.16133645000000002</v>
          </cell>
          <cell r="I122">
            <v>0.11791302000000001</v>
          </cell>
          <cell r="K122">
            <v>0.27924947</v>
          </cell>
        </row>
        <row r="123">
          <cell r="A123" t="str">
            <v>BIRF 3291</v>
          </cell>
          <cell r="G123">
            <v>1.32328767</v>
          </cell>
          <cell r="K123">
            <v>1.32328767</v>
          </cell>
        </row>
        <row r="124">
          <cell r="A124" t="str">
            <v>BIRF 3292</v>
          </cell>
          <cell r="G124">
            <v>0.10048754</v>
          </cell>
          <cell r="K124">
            <v>0.10048754</v>
          </cell>
        </row>
        <row r="125">
          <cell r="A125" t="str">
            <v>BIRF 3297</v>
          </cell>
          <cell r="G125">
            <v>0.14314429000000001</v>
          </cell>
          <cell r="K125">
            <v>0.14314429000000001</v>
          </cell>
        </row>
        <row r="126">
          <cell r="A126" t="str">
            <v>BIRF 3362</v>
          </cell>
          <cell r="G126">
            <v>0.12597699000000001</v>
          </cell>
          <cell r="K126">
            <v>0.12597699000000001</v>
          </cell>
        </row>
        <row r="127">
          <cell r="A127" t="str">
            <v>BIRF 3394</v>
          </cell>
          <cell r="G127">
            <v>2.1482075599999999</v>
          </cell>
          <cell r="K127">
            <v>2.1482075599999999</v>
          </cell>
        </row>
        <row r="128">
          <cell r="A128" t="str">
            <v>BIRF 343</v>
          </cell>
          <cell r="E128">
            <v>2.5934240000000001E-2</v>
          </cell>
          <cell r="K128">
            <v>2.5934240000000001E-2</v>
          </cell>
        </row>
        <row r="129">
          <cell r="A129" t="str">
            <v>BIRF 3460</v>
          </cell>
          <cell r="C129">
            <v>0.18198644999999999</v>
          </cell>
          <cell r="I129">
            <v>0.13066665</v>
          </cell>
          <cell r="K129">
            <v>0.31265310000000002</v>
          </cell>
        </row>
        <row r="130">
          <cell r="A130" t="str">
            <v>BIRF 352</v>
          </cell>
          <cell r="D130">
            <v>5.6555699999999995E-3</v>
          </cell>
          <cell r="J130">
            <v>5.1891999999999997E-3</v>
          </cell>
          <cell r="K130">
            <v>1.084477E-2</v>
          </cell>
        </row>
        <row r="131">
          <cell r="A131" t="str">
            <v>BIRF 3520</v>
          </cell>
          <cell r="C131">
            <v>2.9423496100000004</v>
          </cell>
          <cell r="I131">
            <v>2.92118974</v>
          </cell>
          <cell r="K131">
            <v>5.8635393499999999</v>
          </cell>
        </row>
        <row r="132">
          <cell r="A132" t="str">
            <v>BIRF 3521</v>
          </cell>
          <cell r="B132">
            <v>0</v>
          </cell>
          <cell r="C132">
            <v>1.6368802600000001</v>
          </cell>
          <cell r="I132">
            <v>2.3256582000000003</v>
          </cell>
          <cell r="K132">
            <v>3.9625384600000002</v>
          </cell>
        </row>
        <row r="133">
          <cell r="A133" t="str">
            <v>BIRF 3555</v>
          </cell>
          <cell r="G133">
            <v>2.38191781</v>
          </cell>
          <cell r="K133">
            <v>2.38191781</v>
          </cell>
        </row>
        <row r="134">
          <cell r="A134" t="str">
            <v>BIRF 3556</v>
          </cell>
          <cell r="E134">
            <v>2.9424044300000003</v>
          </cell>
          <cell r="K134">
            <v>2.9424044300000003</v>
          </cell>
        </row>
        <row r="135">
          <cell r="A135" t="str">
            <v>BIRF 3558</v>
          </cell>
          <cell r="C135">
            <v>2.3604383599999998</v>
          </cell>
          <cell r="I135">
            <v>1.9196493100000001</v>
          </cell>
          <cell r="K135">
            <v>4.2800876700000003</v>
          </cell>
        </row>
        <row r="136">
          <cell r="A136" t="str">
            <v>BIRF 3611</v>
          </cell>
          <cell r="D136">
            <v>1.9369428099999999</v>
          </cell>
          <cell r="J136">
            <v>1.7168789599999998</v>
          </cell>
          <cell r="K136">
            <v>3.6538217699999995</v>
          </cell>
        </row>
        <row r="137">
          <cell r="A137" t="str">
            <v>BIRF 3643</v>
          </cell>
          <cell r="C137">
            <v>0.70437921000000003</v>
          </cell>
          <cell r="I137">
            <v>0.65511169000000002</v>
          </cell>
          <cell r="K137">
            <v>1.3594908999999999</v>
          </cell>
        </row>
        <row r="138">
          <cell r="A138" t="str">
            <v>BIRF 3709</v>
          </cell>
          <cell r="E138">
            <v>0.96056253000000003</v>
          </cell>
          <cell r="K138">
            <v>0.96056253000000003</v>
          </cell>
        </row>
        <row r="139">
          <cell r="A139" t="str">
            <v>BIRF 3710</v>
          </cell>
          <cell r="G139">
            <v>5.3974050000000003E-2</v>
          </cell>
          <cell r="K139">
            <v>5.3974050000000003E-2</v>
          </cell>
        </row>
        <row r="140">
          <cell r="A140" t="str">
            <v>BIRF 3794</v>
          </cell>
          <cell r="C140">
            <v>1.5777875700000001</v>
          </cell>
          <cell r="I140">
            <v>1.3591917600000001</v>
          </cell>
          <cell r="K140">
            <v>2.9369793300000002</v>
          </cell>
        </row>
        <row r="141">
          <cell r="A141" t="str">
            <v>BIRF 3836</v>
          </cell>
          <cell r="G141">
            <v>2.8794739700000003</v>
          </cell>
          <cell r="K141">
            <v>2.8794739700000003</v>
          </cell>
        </row>
        <row r="142">
          <cell r="A142" t="str">
            <v>BIRF 3860</v>
          </cell>
          <cell r="C142">
            <v>2.06577513</v>
          </cell>
          <cell r="I142">
            <v>1.95973654</v>
          </cell>
          <cell r="K142">
            <v>4.0255116700000002</v>
          </cell>
        </row>
        <row r="143">
          <cell r="A143" t="str">
            <v>BIRF 3877</v>
          </cell>
          <cell r="B143">
            <v>2.2954061499999998</v>
          </cell>
          <cell r="H143">
            <v>2.3363086500000003</v>
          </cell>
          <cell r="K143">
            <v>4.6317148000000001</v>
          </cell>
        </row>
        <row r="144">
          <cell r="A144" t="str">
            <v>BIRF 3878</v>
          </cell>
          <cell r="F144">
            <v>5.3109862999999997</v>
          </cell>
          <cell r="K144">
            <v>5.3109862999999997</v>
          </cell>
        </row>
        <row r="145">
          <cell r="A145" t="str">
            <v>BIRF 3921</v>
          </cell>
          <cell r="B145">
            <v>1.4649214400000001</v>
          </cell>
          <cell r="H145">
            <v>1.5043022899999998</v>
          </cell>
          <cell r="K145">
            <v>2.96922373</v>
          </cell>
        </row>
        <row r="146">
          <cell r="A146" t="str">
            <v>BIRF 3926</v>
          </cell>
          <cell r="F146">
            <v>5.8979167199999996</v>
          </cell>
          <cell r="K146">
            <v>5.8979167199999996</v>
          </cell>
        </row>
        <row r="147">
          <cell r="A147" t="str">
            <v>BIRF 3927</v>
          </cell>
          <cell r="B147">
            <v>0.32858873</v>
          </cell>
          <cell r="H147">
            <v>0.32252757999999998</v>
          </cell>
          <cell r="K147">
            <v>0.65111630999999992</v>
          </cell>
        </row>
        <row r="148">
          <cell r="A148" t="str">
            <v>BIRF 3931</v>
          </cell>
          <cell r="G148">
            <v>0.81970341000000002</v>
          </cell>
          <cell r="K148">
            <v>0.81970341000000002</v>
          </cell>
        </row>
        <row r="149">
          <cell r="A149" t="str">
            <v>BIRF 3948</v>
          </cell>
          <cell r="G149">
            <v>0.11517432</v>
          </cell>
          <cell r="K149">
            <v>0.11517432</v>
          </cell>
        </row>
        <row r="150">
          <cell r="A150" t="str">
            <v>BIRF 3957</v>
          </cell>
          <cell r="F150">
            <v>1.6305812100000003</v>
          </cell>
          <cell r="K150">
            <v>1.6305812100000003</v>
          </cell>
        </row>
        <row r="151">
          <cell r="A151" t="str">
            <v>BIRF 3958</v>
          </cell>
          <cell r="F151">
            <v>0.12054388000000001</v>
          </cell>
          <cell r="K151">
            <v>0.12054388000000001</v>
          </cell>
        </row>
        <row r="152">
          <cell r="A152" t="str">
            <v>BIRF 3960</v>
          </cell>
          <cell r="B152">
            <v>0.26288926000000001</v>
          </cell>
          <cell r="H152">
            <v>0.26889602000000001</v>
          </cell>
          <cell r="K152">
            <v>0.53178528000000003</v>
          </cell>
        </row>
        <row r="153">
          <cell r="A153" t="str">
            <v>BIRF 3971</v>
          </cell>
          <cell r="C153">
            <v>1.1244922899999998</v>
          </cell>
          <cell r="I153">
            <v>1.0881689400000001</v>
          </cell>
          <cell r="K153">
            <v>2.2126612300000001</v>
          </cell>
        </row>
        <row r="154">
          <cell r="A154" t="str">
            <v>BIRF 4002</v>
          </cell>
          <cell r="G154">
            <v>3.0018326100000001</v>
          </cell>
          <cell r="K154">
            <v>3.0018326100000001</v>
          </cell>
        </row>
        <row r="155">
          <cell r="A155" t="str">
            <v>BIRF 4003</v>
          </cell>
          <cell r="E155">
            <v>1.32456806</v>
          </cell>
          <cell r="K155">
            <v>1.32456806</v>
          </cell>
        </row>
        <row r="156">
          <cell r="A156" t="str">
            <v>BIRF 4004</v>
          </cell>
          <cell r="E156">
            <v>0.31184462000000002</v>
          </cell>
          <cell r="K156">
            <v>0.31184462000000002</v>
          </cell>
        </row>
        <row r="157">
          <cell r="A157" t="str">
            <v>BIRF 4085</v>
          </cell>
          <cell r="B157">
            <v>8.2871240000000013E-2</v>
          </cell>
          <cell r="H157">
            <v>0.10517536</v>
          </cell>
          <cell r="K157">
            <v>0.18804660000000001</v>
          </cell>
        </row>
        <row r="158">
          <cell r="A158" t="str">
            <v>BIRF 4093</v>
          </cell>
          <cell r="B158">
            <v>0</v>
          </cell>
          <cell r="G158">
            <v>4.3797156199999998</v>
          </cell>
          <cell r="K158">
            <v>4.3797156199999998</v>
          </cell>
        </row>
        <row r="159">
          <cell r="A159" t="str">
            <v>BIRF 4116</v>
          </cell>
          <cell r="F159">
            <v>4.3258999999999999</v>
          </cell>
          <cell r="K159">
            <v>4.3258999999999999</v>
          </cell>
        </row>
        <row r="160">
          <cell r="A160" t="str">
            <v>BIRF 4117</v>
          </cell>
          <cell r="B160">
            <v>0</v>
          </cell>
          <cell r="F160">
            <v>2.9018067200000002</v>
          </cell>
          <cell r="K160">
            <v>2.9018067200000002</v>
          </cell>
        </row>
        <row r="161">
          <cell r="A161" t="str">
            <v>BIRF 4131</v>
          </cell>
          <cell r="B161">
            <v>0.29316613000000002</v>
          </cell>
          <cell r="H161">
            <v>0.31170999999999999</v>
          </cell>
          <cell r="K161">
            <v>0.60487613000000007</v>
          </cell>
        </row>
        <row r="162">
          <cell r="A162" t="str">
            <v>BIRF 4150</v>
          </cell>
          <cell r="B162">
            <v>0</v>
          </cell>
          <cell r="G162">
            <v>1.32116744</v>
          </cell>
          <cell r="K162">
            <v>1.32116744</v>
          </cell>
        </row>
        <row r="163">
          <cell r="A163" t="str">
            <v>BIRF 4163</v>
          </cell>
          <cell r="B163">
            <v>0</v>
          </cell>
          <cell r="D163">
            <v>2.4609257999999996</v>
          </cell>
          <cell r="J163">
            <v>2.5461235299999996</v>
          </cell>
          <cell r="K163">
            <v>5.0070493299999992</v>
          </cell>
        </row>
        <row r="164">
          <cell r="A164" t="str">
            <v>BIRF 4164</v>
          </cell>
          <cell r="E164">
            <v>1.5653986100000001</v>
          </cell>
          <cell r="K164">
            <v>1.5653986100000001</v>
          </cell>
        </row>
        <row r="165">
          <cell r="A165" t="str">
            <v>BIRF 4168</v>
          </cell>
          <cell r="D165">
            <v>0.23581176999999998</v>
          </cell>
          <cell r="J165">
            <v>0.24034402999999999</v>
          </cell>
          <cell r="K165">
            <v>0.47615579999999996</v>
          </cell>
        </row>
        <row r="166">
          <cell r="A166" t="str">
            <v>BIRF 4195</v>
          </cell>
          <cell r="G166">
            <v>3.4289431699999997</v>
          </cell>
          <cell r="K166">
            <v>3.4289431699999997</v>
          </cell>
        </row>
        <row r="167">
          <cell r="A167" t="str">
            <v>BIRF 4212</v>
          </cell>
          <cell r="G167">
            <v>1.1126306100000001</v>
          </cell>
          <cell r="K167">
            <v>1.1126306100000001</v>
          </cell>
        </row>
        <row r="168">
          <cell r="A168" t="str">
            <v>BIRF 4218</v>
          </cell>
          <cell r="C168">
            <v>0.82192489000000002</v>
          </cell>
          <cell r="I168">
            <v>0.87376326000000004</v>
          </cell>
          <cell r="K168">
            <v>1.6956881500000001</v>
          </cell>
        </row>
        <row r="169">
          <cell r="A169" t="str">
            <v>BIRF 4219</v>
          </cell>
          <cell r="C169">
            <v>1.23286622</v>
          </cell>
          <cell r="I169">
            <v>1.3106166699999999</v>
          </cell>
          <cell r="K169">
            <v>2.5434828899999999</v>
          </cell>
        </row>
        <row r="170">
          <cell r="A170" t="str">
            <v>BIRF 4220</v>
          </cell>
          <cell r="C170">
            <v>0.57535164999999999</v>
          </cell>
          <cell r="I170">
            <v>0.61163993000000005</v>
          </cell>
          <cell r="K170">
            <v>1.1869915799999999</v>
          </cell>
        </row>
        <row r="171">
          <cell r="A171" t="str">
            <v>BIRF 4221</v>
          </cell>
          <cell r="C171">
            <v>1.64382161</v>
          </cell>
          <cell r="I171">
            <v>1.7474888899999999</v>
          </cell>
          <cell r="K171">
            <v>3.3913104999999999</v>
          </cell>
        </row>
        <row r="172">
          <cell r="A172" t="str">
            <v>BIRF 4273</v>
          </cell>
          <cell r="F172">
            <v>0.61090641000000001</v>
          </cell>
          <cell r="K172">
            <v>0.61090641000000001</v>
          </cell>
        </row>
        <row r="173">
          <cell r="A173" t="str">
            <v>BIRF 4281</v>
          </cell>
          <cell r="B173">
            <v>0.10149185000000001</v>
          </cell>
          <cell r="H173">
            <v>0.10911409</v>
          </cell>
          <cell r="K173">
            <v>0.21060593999999999</v>
          </cell>
        </row>
        <row r="174">
          <cell r="A174" t="str">
            <v>BIRF 4282</v>
          </cell>
          <cell r="G174">
            <v>0.48658095000000001</v>
          </cell>
          <cell r="K174">
            <v>0.48658095000000001</v>
          </cell>
        </row>
        <row r="175">
          <cell r="A175" t="str">
            <v>BIRF 4295</v>
          </cell>
          <cell r="C175">
            <v>7.5744442000000003</v>
          </cell>
          <cell r="I175">
            <v>8.3715535699999997</v>
          </cell>
          <cell r="K175">
            <v>15.94599777</v>
          </cell>
        </row>
        <row r="176">
          <cell r="A176" t="str">
            <v>BIRF 4313</v>
          </cell>
          <cell r="C176">
            <v>1.8456610200000001</v>
          </cell>
          <cell r="I176">
            <v>1.75116925</v>
          </cell>
          <cell r="K176">
            <v>3.5968302699999999</v>
          </cell>
        </row>
        <row r="177">
          <cell r="A177" t="str">
            <v>BIRF 4314</v>
          </cell>
          <cell r="C177">
            <v>6.2911700000000001E-2</v>
          </cell>
          <cell r="I177">
            <v>6.5158839999999996E-2</v>
          </cell>
          <cell r="K177">
            <v>0.12807054000000001</v>
          </cell>
        </row>
        <row r="178">
          <cell r="A178" t="str">
            <v>BIRF 4366</v>
          </cell>
          <cell r="F178">
            <v>5.1725275000000002</v>
          </cell>
          <cell r="K178">
            <v>5.1725275000000002</v>
          </cell>
        </row>
        <row r="179">
          <cell r="A179" t="str">
            <v>BIRF 4398</v>
          </cell>
          <cell r="B179">
            <v>1.49699377</v>
          </cell>
          <cell r="H179">
            <v>1.6983264599999999</v>
          </cell>
          <cell r="K179">
            <v>3.1953202300000001</v>
          </cell>
        </row>
        <row r="180">
          <cell r="A180" t="str">
            <v>BIRF 4405-1</v>
          </cell>
          <cell r="B180">
            <v>7.9056249999999997</v>
          </cell>
          <cell r="H180">
            <v>5.8077083299999996</v>
          </cell>
          <cell r="K180">
            <v>13.713333329999999</v>
          </cell>
        </row>
        <row r="181">
          <cell r="A181" t="str">
            <v>BIRF 4423</v>
          </cell>
          <cell r="G181">
            <v>0.23250085999999998</v>
          </cell>
          <cell r="K181">
            <v>0.23250085999999998</v>
          </cell>
        </row>
        <row r="182">
          <cell r="A182" t="str">
            <v>BIRF 4454</v>
          </cell>
          <cell r="F182">
            <v>3.4025059999999996E-2</v>
          </cell>
          <cell r="K182">
            <v>3.4025059999999996E-2</v>
          </cell>
        </row>
        <row r="183">
          <cell r="A183" t="str">
            <v>BIRF 4459</v>
          </cell>
          <cell r="B183">
            <v>0.19395189000000002</v>
          </cell>
          <cell r="H183">
            <v>0.19967332999999998</v>
          </cell>
          <cell r="K183">
            <v>0.39362522</v>
          </cell>
        </row>
        <row r="184">
          <cell r="A184" t="str">
            <v>BIRF 4472</v>
          </cell>
          <cell r="D184">
            <v>7.9254999999999994E-4</v>
          </cell>
          <cell r="J184">
            <v>7.6009000000000005E-4</v>
          </cell>
          <cell r="K184">
            <v>1.5526400000000001E-3</v>
          </cell>
        </row>
        <row r="185">
          <cell r="A185" t="str">
            <v>BIRF 4484</v>
          </cell>
          <cell r="E185">
            <v>0.25442924</v>
          </cell>
          <cell r="K185">
            <v>0.25442924</v>
          </cell>
        </row>
        <row r="186">
          <cell r="A186" t="str">
            <v>BIRF 4516</v>
          </cell>
          <cell r="F186">
            <v>1.0951485000000001</v>
          </cell>
          <cell r="K186">
            <v>1.0951485000000001</v>
          </cell>
        </row>
        <row r="187">
          <cell r="A187" t="str">
            <v>BIRF 4578</v>
          </cell>
          <cell r="B187">
            <v>1.04277664</v>
          </cell>
          <cell r="H187">
            <v>1.10476083</v>
          </cell>
          <cell r="K187">
            <v>2.1475374700000001</v>
          </cell>
        </row>
        <row r="188">
          <cell r="A188" t="str">
            <v>BIRF 4580</v>
          </cell>
          <cell r="D188">
            <v>7.7403679999999989E-2</v>
          </cell>
          <cell r="J188">
            <v>8.486109E-2</v>
          </cell>
          <cell r="K188">
            <v>0.16226477</v>
          </cell>
        </row>
        <row r="189">
          <cell r="A189" t="str">
            <v>BIRF 4585</v>
          </cell>
          <cell r="B189">
            <v>5.2024741399999996</v>
          </cell>
          <cell r="H189">
            <v>5.5722356199999998</v>
          </cell>
          <cell r="K189">
            <v>10.77470976</v>
          </cell>
        </row>
        <row r="190">
          <cell r="A190" t="str">
            <v>BIRF 4586</v>
          </cell>
          <cell r="B190">
            <v>2.07597583</v>
          </cell>
          <cell r="H190">
            <v>1.2094326599999998</v>
          </cell>
          <cell r="K190">
            <v>3.28540849</v>
          </cell>
        </row>
        <row r="191">
          <cell r="A191" t="str">
            <v>BIRF 4634</v>
          </cell>
          <cell r="G191">
            <v>5.35130778</v>
          </cell>
          <cell r="K191">
            <v>5.35130778</v>
          </cell>
        </row>
        <row r="192">
          <cell r="A192" t="str">
            <v>BIRF 4640</v>
          </cell>
          <cell r="B192">
            <v>8.6030720000000005E-2</v>
          </cell>
          <cell r="H192">
            <v>0.11073421999999999</v>
          </cell>
          <cell r="K192">
            <v>0.19676494</v>
          </cell>
        </row>
        <row r="193">
          <cell r="A193" t="str">
            <v>BIRF 7075</v>
          </cell>
          <cell r="F193">
            <v>10.064102779999999</v>
          </cell>
          <cell r="K193">
            <v>10.064102779999999</v>
          </cell>
        </row>
        <row r="194">
          <cell r="A194" t="str">
            <v>BIRF 7157</v>
          </cell>
          <cell r="B194">
            <v>13.923519599999999</v>
          </cell>
          <cell r="H194">
            <v>16.225999999999999</v>
          </cell>
          <cell r="K194">
            <v>30.149519599999998</v>
          </cell>
        </row>
        <row r="195">
          <cell r="A195" t="str">
            <v>BIRF 7171</v>
          </cell>
          <cell r="F195">
            <v>13.60013889</v>
          </cell>
          <cell r="K195">
            <v>13.60013889</v>
          </cell>
        </row>
        <row r="196">
          <cell r="A196" t="str">
            <v>BIRF 7199</v>
          </cell>
          <cell r="B196">
            <v>13.93338812</v>
          </cell>
          <cell r="H196">
            <v>16.378499999999999</v>
          </cell>
          <cell r="K196">
            <v>30.311888119999999</v>
          </cell>
        </row>
        <row r="197">
          <cell r="A197" t="str">
            <v>BIRF 7242</v>
          </cell>
          <cell r="D197">
            <v>1.48191052</v>
          </cell>
          <cell r="J197">
            <v>1.9535243100000002</v>
          </cell>
          <cell r="K197">
            <v>3.4354348300000002</v>
          </cell>
        </row>
        <row r="198">
          <cell r="A198" t="str">
            <v>BIRF 7268</v>
          </cell>
          <cell r="B198">
            <v>2.068673E-2</v>
          </cell>
          <cell r="H198">
            <v>2.4755830000000003E-2</v>
          </cell>
          <cell r="K198">
            <v>4.5442560000000007E-2</v>
          </cell>
        </row>
        <row r="199">
          <cell r="A199" t="str">
            <v>BIRF 7295</v>
          </cell>
          <cell r="F199">
            <v>0.54961647000000002</v>
          </cell>
          <cell r="K199">
            <v>0.54961647000000002</v>
          </cell>
        </row>
        <row r="200">
          <cell r="A200" t="str">
            <v>BNA/ATC</v>
          </cell>
          <cell r="C200">
            <v>5.5660967729421803E-3</v>
          </cell>
          <cell r="K200">
            <v>5.5660967729421803E-3</v>
          </cell>
        </row>
        <row r="201">
          <cell r="A201" t="str">
            <v>BNA/NASA</v>
          </cell>
          <cell r="E201">
            <v>1.29676697</v>
          </cell>
          <cell r="K201">
            <v>1.29676697</v>
          </cell>
        </row>
        <row r="202">
          <cell r="A202" t="str">
            <v>BNA/PROVLP</v>
          </cell>
          <cell r="B202">
            <v>6.1944418149011901E-2</v>
          </cell>
          <cell r="H202">
            <v>3.0972206205913299E-2</v>
          </cell>
          <cell r="K202">
            <v>9.2916624354925204E-2</v>
          </cell>
        </row>
        <row r="203">
          <cell r="A203" t="str">
            <v>BNA/SALUD</v>
          </cell>
          <cell r="D203">
            <v>0.2879191132059451</v>
          </cell>
          <cell r="J203">
            <v>0.2316006635244158</v>
          </cell>
          <cell r="K203">
            <v>0.51951977673036087</v>
          </cell>
        </row>
        <row r="204">
          <cell r="A204" t="str">
            <v>BNA/TESORO/BCO</v>
          </cell>
          <cell r="B204">
            <v>1.6641054510058397E-2</v>
          </cell>
          <cell r="C204">
            <v>1.442591335456476E-2</v>
          </cell>
          <cell r="I204">
            <v>1.1324988280254779E-2</v>
          </cell>
          <cell r="K204">
            <v>4.2391956144877938E-2</v>
          </cell>
        </row>
        <row r="205">
          <cell r="A205" t="str">
            <v>BNLH/PROVMI</v>
          </cell>
          <cell r="C205">
            <v>5.5923019999999997E-2</v>
          </cell>
          <cell r="H205">
            <v>4.4493940000000003E-2</v>
          </cell>
          <cell r="K205">
            <v>0.10041696</v>
          </cell>
        </row>
        <row r="206">
          <cell r="A206" t="str">
            <v>BODEN 15 USD</v>
          </cell>
          <cell r="B206">
            <v>18.307508379999998</v>
          </cell>
          <cell r="H206">
            <v>18.307508379999998</v>
          </cell>
          <cell r="K206">
            <v>36.615016759999996</v>
          </cell>
        </row>
        <row r="207">
          <cell r="A207" t="str">
            <v>BODEN 2007 - II</v>
          </cell>
          <cell r="F207">
            <v>1.2687555069807184</v>
          </cell>
          <cell r="K207">
            <v>1.2687555069807184</v>
          </cell>
        </row>
        <row r="208">
          <cell r="A208" t="str">
            <v>BODEN 2012 - II</v>
          </cell>
          <cell r="B208">
            <v>0</v>
          </cell>
          <cell r="F208">
            <v>2.0110868100000001</v>
          </cell>
          <cell r="K208">
            <v>2.0110868100000001</v>
          </cell>
        </row>
        <row r="209">
          <cell r="A209" t="str">
            <v>BODEN 2014 ($+CER)</v>
          </cell>
          <cell r="G209">
            <v>28.0695394417145</v>
          </cell>
          <cell r="K209">
            <v>28.0695394417145</v>
          </cell>
        </row>
        <row r="210">
          <cell r="A210" t="str">
            <v>BOGAR</v>
          </cell>
          <cell r="B210">
            <v>18.32131384411495</v>
          </cell>
          <cell r="C210">
            <v>17.655492316474618</v>
          </cell>
          <cell r="D210">
            <v>18.166703602665496</v>
          </cell>
          <cell r="E210">
            <v>17.505869507720824</v>
          </cell>
          <cell r="F210">
            <v>18.012093361216046</v>
          </cell>
          <cell r="G210">
            <v>17.934788243359918</v>
          </cell>
          <cell r="H210">
            <v>17.281435288852933</v>
          </cell>
          <cell r="I210">
            <v>17.78017799617329</v>
          </cell>
          <cell r="J210">
            <v>17.131812462887588</v>
          </cell>
          <cell r="K210">
            <v>159.78968662346566</v>
          </cell>
        </row>
        <row r="211">
          <cell r="A211" t="str">
            <v>Bonar V</v>
          </cell>
          <cell r="G211">
            <v>17.5</v>
          </cell>
          <cell r="K211">
            <v>17.5</v>
          </cell>
        </row>
        <row r="212">
          <cell r="A212" t="str">
            <v>Bono 2013 $</v>
          </cell>
          <cell r="B212">
            <v>0.28689475665152497</v>
          </cell>
          <cell r="H212">
            <v>0.26240429266709897</v>
          </cell>
          <cell r="K212">
            <v>0.54929904931862394</v>
          </cell>
        </row>
        <row r="213">
          <cell r="A213" t="str">
            <v>BONOS/PROVSJ</v>
          </cell>
          <cell r="D213">
            <v>0.61043651374199304</v>
          </cell>
          <cell r="J213">
            <v>0.61043651374199304</v>
          </cell>
          <cell r="K213">
            <v>1.2208730274839861</v>
          </cell>
        </row>
        <row r="214">
          <cell r="A214" t="str">
            <v>BP06/B450-Fid1</v>
          </cell>
          <cell r="B214">
            <v>1.0342997621936701E-4</v>
          </cell>
          <cell r="C214">
            <v>9.4623396815288506E-5</v>
          </cell>
          <cell r="E214">
            <v>9.9029555109967504E-5</v>
          </cell>
          <cell r="F214">
            <v>9.9029555109967504E-5</v>
          </cell>
          <cell r="H214">
            <v>1.01226897072028E-4</v>
          </cell>
          <cell r="I214">
            <v>9.9029555109967504E-5</v>
          </cell>
          <cell r="K214">
            <v>5.9636893543658605E-4</v>
          </cell>
        </row>
        <row r="215">
          <cell r="A215" t="str">
            <v>BP06/B450-Fid3</v>
          </cell>
          <cell r="C215">
            <v>1.8507012274707901E-4</v>
          </cell>
          <cell r="E215">
            <v>1.8507012274707901E-4</v>
          </cell>
          <cell r="K215">
            <v>3.7014024549415802E-4</v>
          </cell>
        </row>
        <row r="216">
          <cell r="A216" t="str">
            <v>BP06/B450-Fid4</v>
          </cell>
          <cell r="C216">
            <v>9.9023817924687998E-5</v>
          </cell>
          <cell r="D216">
            <v>1.0342423903408699E-4</v>
          </cell>
          <cell r="F216">
            <v>9.9023817924687998E-5</v>
          </cell>
          <cell r="K216">
            <v>3.0147187488346297E-4</v>
          </cell>
        </row>
        <row r="217">
          <cell r="A217" t="str">
            <v>BP07/B450</v>
          </cell>
          <cell r="B217">
            <v>1.0718209539218E-4</v>
          </cell>
          <cell r="D217">
            <v>1.1194395917418999E-4</v>
          </cell>
          <cell r="E217">
            <v>1.0241449442489E-4</v>
          </cell>
          <cell r="G217">
            <v>1.1194395917418999E-4</v>
          </cell>
          <cell r="H217">
            <v>1.0241449442489E-4</v>
          </cell>
          <cell r="J217">
            <v>1.14324891065195E-4</v>
          </cell>
          <cell r="K217">
            <v>6.50223893655535E-4</v>
          </cell>
        </row>
        <row r="218">
          <cell r="A218" t="str">
            <v>BRA/TESORO</v>
          </cell>
          <cell r="C218">
            <v>1.0651709999999998E-2</v>
          </cell>
          <cell r="I218">
            <v>8.1211900000000004E-3</v>
          </cell>
          <cell r="K218">
            <v>1.8772899999999999E-2</v>
          </cell>
        </row>
        <row r="219">
          <cell r="A219" t="str">
            <v>BRA/YACYRETA</v>
          </cell>
          <cell r="B219">
            <v>4.8706499999999998E-3</v>
          </cell>
          <cell r="C219">
            <v>9.8334800000000003E-3</v>
          </cell>
          <cell r="D219">
            <v>1.4586600000000001E-3</v>
          </cell>
          <cell r="E219">
            <v>6.1971999999999999E-3</v>
          </cell>
          <cell r="F219">
            <v>6.2001299999999999E-3</v>
          </cell>
          <cell r="G219">
            <v>7.7725900000000002E-3</v>
          </cell>
          <cell r="H219">
            <v>1.7596299999999999E-3</v>
          </cell>
          <cell r="K219">
            <v>3.8092340000000002E-2</v>
          </cell>
        </row>
        <row r="220">
          <cell r="A220" t="str">
            <v>BT02</v>
          </cell>
          <cell r="B220">
            <v>0</v>
          </cell>
          <cell r="K220">
            <v>0</v>
          </cell>
        </row>
        <row r="221">
          <cell r="A221" t="str">
            <v>BT03</v>
          </cell>
          <cell r="B221">
            <v>0</v>
          </cell>
          <cell r="K221">
            <v>0</v>
          </cell>
        </row>
        <row r="222">
          <cell r="A222" t="str">
            <v>BT03Flot</v>
          </cell>
          <cell r="B222">
            <v>0</v>
          </cell>
          <cell r="K222">
            <v>0</v>
          </cell>
        </row>
        <row r="223">
          <cell r="A223" t="str">
            <v>BT04</v>
          </cell>
          <cell r="B223">
            <v>0</v>
          </cell>
          <cell r="K223">
            <v>0</v>
          </cell>
        </row>
        <row r="224">
          <cell r="A224" t="str">
            <v>BT05</v>
          </cell>
          <cell r="B224">
            <v>0</v>
          </cell>
          <cell r="K224">
            <v>0</v>
          </cell>
        </row>
        <row r="225">
          <cell r="A225" t="str">
            <v>BT06</v>
          </cell>
          <cell r="C225">
            <v>0.34625719622955042</v>
          </cell>
          <cell r="K225">
            <v>0.34625719622955042</v>
          </cell>
        </row>
        <row r="226">
          <cell r="A226" t="str">
            <v>BX92</v>
          </cell>
          <cell r="B226">
            <v>0</v>
          </cell>
          <cell r="K226">
            <v>0</v>
          </cell>
        </row>
        <row r="227">
          <cell r="A227" t="str">
            <v>CAF I</v>
          </cell>
          <cell r="C227">
            <v>1.61474575</v>
          </cell>
          <cell r="I227">
            <v>2.01352054</v>
          </cell>
          <cell r="K227">
            <v>3.62826629</v>
          </cell>
        </row>
        <row r="228">
          <cell r="A228" t="str">
            <v>CCF06</v>
          </cell>
          <cell r="J228">
            <v>0</v>
          </cell>
          <cell r="K228">
            <v>0</v>
          </cell>
        </row>
        <row r="229">
          <cell r="A229" t="str">
            <v>CHINA/EJERCITO</v>
          </cell>
          <cell r="J229">
            <v>0</v>
          </cell>
          <cell r="K229">
            <v>0</v>
          </cell>
        </row>
        <row r="230">
          <cell r="A230" t="str">
            <v>CITILA/RELEXT</v>
          </cell>
          <cell r="B230">
            <v>8.4611200000000008E-3</v>
          </cell>
          <cell r="C230">
            <v>8.1681300000000009E-3</v>
          </cell>
          <cell r="D230">
            <v>8.4179599999999986E-3</v>
          </cell>
          <cell r="E230">
            <v>8.1261200000000006E-3</v>
          </cell>
          <cell r="F230">
            <v>8.3743099999999994E-3</v>
          </cell>
          <cell r="G230">
            <v>8.3530699999999989E-3</v>
          </cell>
          <cell r="H230">
            <v>8.0629499999999993E-3</v>
          </cell>
          <cell r="I230">
            <v>8.3086700000000006E-3</v>
          </cell>
          <cell r="J230">
            <v>8.0197299999999992E-3</v>
          </cell>
          <cell r="K230">
            <v>7.4292059999999993E-2</v>
          </cell>
        </row>
        <row r="231">
          <cell r="A231" t="str">
            <v>CLPARIS</v>
          </cell>
          <cell r="C231">
            <v>29.593130626167</v>
          </cell>
          <cell r="D231">
            <v>0.20587066311068</v>
          </cell>
          <cell r="G231">
            <v>0.19129392653655</v>
          </cell>
          <cell r="I231">
            <v>25.302576501480775</v>
          </cell>
          <cell r="J231">
            <v>0.17376698993817399</v>
          </cell>
          <cell r="K231">
            <v>55.466638707233173</v>
          </cell>
        </row>
        <row r="232">
          <cell r="A232" t="str">
            <v>DBF/CONEA</v>
          </cell>
          <cell r="J232">
            <v>0.74812619711480199</v>
          </cell>
          <cell r="K232">
            <v>0.74812619711480199</v>
          </cell>
        </row>
        <row r="233">
          <cell r="A233" t="str">
            <v>DISC $+CER</v>
          </cell>
          <cell r="D233">
            <v>90.424800578308293</v>
          </cell>
          <cell r="J233">
            <v>90.424800578308293</v>
          </cell>
          <cell r="K233">
            <v>180.84960115661659</v>
          </cell>
        </row>
        <row r="234">
          <cell r="A234" t="str">
            <v>DISC EUR</v>
          </cell>
          <cell r="D234">
            <v>55.921959861801398</v>
          </cell>
          <cell r="J234">
            <v>55.921959861801398</v>
          </cell>
          <cell r="K234">
            <v>111.8439197236028</v>
          </cell>
        </row>
        <row r="235">
          <cell r="A235" t="str">
            <v>DISC JPY</v>
          </cell>
          <cell r="D235">
            <v>0.53696119813163501</v>
          </cell>
          <cell r="J235">
            <v>0.53696119813163501</v>
          </cell>
          <cell r="K235">
            <v>1.07392239626327</v>
          </cell>
        </row>
        <row r="236">
          <cell r="A236" t="str">
            <v>DISC USD</v>
          </cell>
          <cell r="D236">
            <v>78.328879119999996</v>
          </cell>
          <cell r="J236">
            <v>78.328879119999996</v>
          </cell>
          <cell r="K236">
            <v>156.65775823999999</v>
          </cell>
        </row>
        <row r="237">
          <cell r="A237" t="str">
            <v>DISD</v>
          </cell>
          <cell r="C237">
            <v>2.1197780099999997</v>
          </cell>
          <cell r="I237">
            <v>2.1965182599999999</v>
          </cell>
          <cell r="K237">
            <v>4.3162962699999996</v>
          </cell>
        </row>
        <row r="238">
          <cell r="A238" t="str">
            <v>DISDDM</v>
          </cell>
          <cell r="C238">
            <v>0.16099471451084998</v>
          </cell>
          <cell r="I238">
            <v>0.16514384773912003</v>
          </cell>
          <cell r="K238">
            <v>0.32613856224997001</v>
          </cell>
        </row>
        <row r="239">
          <cell r="A239" t="str">
            <v>EDC/YACYRETA</v>
          </cell>
          <cell r="G239">
            <v>0.19336437000000001</v>
          </cell>
          <cell r="K239">
            <v>0.19336437000000001</v>
          </cell>
        </row>
        <row r="240">
          <cell r="A240" t="str">
            <v>EEUU/TESORO</v>
          </cell>
          <cell r="D240">
            <v>1.397294E-2</v>
          </cell>
          <cell r="G240">
            <v>1.397294E-2</v>
          </cell>
          <cell r="J240">
            <v>6.9105299999999998E-3</v>
          </cell>
          <cell r="K240">
            <v>3.4856409999999997E-2</v>
          </cell>
        </row>
        <row r="241">
          <cell r="A241" t="str">
            <v>EIB/VIALIDAD</v>
          </cell>
          <cell r="D241">
            <v>1.2247843900000002</v>
          </cell>
          <cell r="J241">
            <v>1.1809354999999999</v>
          </cell>
          <cell r="K241">
            <v>2.4057198900000003</v>
          </cell>
        </row>
        <row r="242">
          <cell r="A242" t="str">
            <v>EL/ARP-61</v>
          </cell>
          <cell r="F242">
            <v>1.2021236210253101E-2</v>
          </cell>
          <cell r="K242">
            <v>1.2021236210253101E-2</v>
          </cell>
        </row>
        <row r="243">
          <cell r="A243" t="str">
            <v>EL/DEM-40</v>
          </cell>
          <cell r="B243">
            <v>25.147174348405901</v>
          </cell>
          <cell r="K243">
            <v>25.147174348405901</v>
          </cell>
        </row>
        <row r="244">
          <cell r="A244" t="str">
            <v>EL/DEM-44</v>
          </cell>
          <cell r="C244">
            <v>36.598050030306695</v>
          </cell>
          <cell r="K244">
            <v>36.598050030306695</v>
          </cell>
        </row>
        <row r="245">
          <cell r="A245" t="str">
            <v>EL/DEM-52</v>
          </cell>
          <cell r="G245">
            <v>9.8319773790762497</v>
          </cell>
          <cell r="K245">
            <v>9.8319773790762497</v>
          </cell>
        </row>
        <row r="246">
          <cell r="A246" t="str">
            <v>EL/DEM-55</v>
          </cell>
          <cell r="I246">
            <v>13.5227777185113</v>
          </cell>
          <cell r="K246">
            <v>13.5227777185113</v>
          </cell>
        </row>
        <row r="247">
          <cell r="A247" t="str">
            <v>EL/DEM-72</v>
          </cell>
          <cell r="H247">
            <v>15.642345678264</v>
          </cell>
          <cell r="K247">
            <v>15.642345678264</v>
          </cell>
        </row>
        <row r="248">
          <cell r="A248" t="str">
            <v>EL/DEM-82</v>
          </cell>
          <cell r="E248">
            <v>17.314232997939097</v>
          </cell>
          <cell r="K248">
            <v>17.314232997939097</v>
          </cell>
        </row>
        <row r="249">
          <cell r="A249" t="str">
            <v>EL/DEM-86</v>
          </cell>
          <cell r="I249">
            <v>8.306580918899261</v>
          </cell>
          <cell r="K249">
            <v>8.306580918899261</v>
          </cell>
        </row>
        <row r="250">
          <cell r="A250" t="str">
            <v>EL/EUR-114</v>
          </cell>
          <cell r="G250">
            <v>19.312159049581801</v>
          </cell>
          <cell r="K250">
            <v>19.312159049581801</v>
          </cell>
        </row>
        <row r="251">
          <cell r="A251" t="str">
            <v>EL/EUR-80</v>
          </cell>
          <cell r="B251">
            <v>30.785170929809702</v>
          </cell>
          <cell r="K251">
            <v>30.785170929809702</v>
          </cell>
        </row>
        <row r="252">
          <cell r="A252" t="str">
            <v>EL/EUR-81</v>
          </cell>
          <cell r="C252">
            <v>47.969450842526399</v>
          </cell>
          <cell r="K252">
            <v>47.969450842526399</v>
          </cell>
        </row>
        <row r="253">
          <cell r="A253" t="str">
            <v>EL/EUR-85</v>
          </cell>
          <cell r="E253">
            <v>20.128121178324598</v>
          </cell>
          <cell r="K253">
            <v>20.128121178324598</v>
          </cell>
        </row>
        <row r="254">
          <cell r="A254" t="str">
            <v>EL/EUR-93</v>
          </cell>
          <cell r="B254">
            <v>19.7403200387926</v>
          </cell>
          <cell r="K254">
            <v>19.7403200387926</v>
          </cell>
        </row>
        <row r="255">
          <cell r="A255" t="str">
            <v>EL/EUR-95</v>
          </cell>
          <cell r="C255">
            <v>29.867474845435797</v>
          </cell>
          <cell r="K255">
            <v>29.867474845435797</v>
          </cell>
        </row>
        <row r="256">
          <cell r="A256" t="str">
            <v>EL/ITL-69</v>
          </cell>
          <cell r="F256">
            <v>16.310003442841602</v>
          </cell>
          <cell r="K256">
            <v>16.310003442841602</v>
          </cell>
        </row>
        <row r="257">
          <cell r="A257" t="str">
            <v>EL/ITL-77</v>
          </cell>
          <cell r="H257">
            <v>16.146712850042402</v>
          </cell>
          <cell r="K257">
            <v>16.146712850042402</v>
          </cell>
        </row>
        <row r="258">
          <cell r="A258" t="str">
            <v>EL/JPY-39</v>
          </cell>
          <cell r="B258">
            <v>0.14454352441613599</v>
          </cell>
          <cell r="K258">
            <v>0.14454352441613599</v>
          </cell>
        </row>
        <row r="259">
          <cell r="A259" t="str">
            <v>EL/JPY-42</v>
          </cell>
          <cell r="B259">
            <v>0.62845010615711294</v>
          </cell>
          <cell r="K259">
            <v>0.62845010615711294</v>
          </cell>
        </row>
        <row r="260">
          <cell r="A260" t="str">
            <v>EL/JPY-46</v>
          </cell>
          <cell r="C260">
            <v>6.2845010615711294E-2</v>
          </cell>
          <cell r="K260">
            <v>6.2845010615711294E-2</v>
          </cell>
        </row>
        <row r="261">
          <cell r="A261" t="str">
            <v>EL/JPY-99</v>
          </cell>
          <cell r="F261">
            <v>0.75498938428874696</v>
          </cell>
          <cell r="K261">
            <v>0.75498938428874696</v>
          </cell>
        </row>
        <row r="262">
          <cell r="A262" t="str">
            <v>EL/LIB-67</v>
          </cell>
          <cell r="D262">
            <v>5.6914073566806502</v>
          </cell>
          <cell r="K262">
            <v>5.6914073566806502</v>
          </cell>
        </row>
        <row r="263">
          <cell r="A263" t="str">
            <v>EL/USD-89</v>
          </cell>
          <cell r="G263">
            <v>1.3973351999999999</v>
          </cell>
          <cell r="K263">
            <v>1.3973351999999999</v>
          </cell>
        </row>
        <row r="264">
          <cell r="A264" t="str">
            <v>EN/YACYRETA</v>
          </cell>
          <cell r="C264">
            <v>2.841925E-2</v>
          </cell>
          <cell r="D264">
            <v>3.0338000000000001E-4</v>
          </cell>
          <cell r="I264">
            <v>1.314716E-2</v>
          </cell>
          <cell r="K264">
            <v>4.1869789999999997E-2</v>
          </cell>
        </row>
        <row r="265">
          <cell r="A265" t="str">
            <v>EXIMUS/YACYRETA</v>
          </cell>
          <cell r="C265">
            <v>2.30181171</v>
          </cell>
          <cell r="I265">
            <v>1.7549724599999998</v>
          </cell>
          <cell r="K265">
            <v>4.0567841700000002</v>
          </cell>
        </row>
        <row r="266">
          <cell r="A266" t="str">
            <v>FEM/TESORO</v>
          </cell>
          <cell r="E266">
            <v>0</v>
          </cell>
          <cell r="F266">
            <v>0</v>
          </cell>
          <cell r="G266">
            <v>0</v>
          </cell>
          <cell r="H266">
            <v>0</v>
          </cell>
          <cell r="I266">
            <v>0</v>
          </cell>
          <cell r="J266">
            <v>0</v>
          </cell>
          <cell r="K266">
            <v>0</v>
          </cell>
        </row>
        <row r="267">
          <cell r="A267" t="str">
            <v>FERRO</v>
          </cell>
          <cell r="B267">
            <v>1.6817181722475099E-3</v>
          </cell>
          <cell r="H267">
            <v>1.6817181722475099E-3</v>
          </cell>
          <cell r="K267">
            <v>3.3634363444950198E-3</v>
          </cell>
        </row>
        <row r="268">
          <cell r="A268" t="str">
            <v>FIDA 225</v>
          </cell>
          <cell r="D268">
            <v>3.5510829133928598E-2</v>
          </cell>
          <cell r="J268">
            <v>1.79266897741974E-2</v>
          </cell>
          <cell r="K268">
            <v>5.3437518908125994E-2</v>
          </cell>
        </row>
        <row r="269">
          <cell r="A269" t="str">
            <v>FIDA 417</v>
          </cell>
          <cell r="D269">
            <v>9.7857179901634506E-2</v>
          </cell>
          <cell r="J269">
            <v>0.10237784270167899</v>
          </cell>
          <cell r="K269">
            <v>0.2002350226033135</v>
          </cell>
        </row>
        <row r="270">
          <cell r="A270" t="str">
            <v>FIDA 514</v>
          </cell>
          <cell r="D270">
            <v>1.3316636557727001E-2</v>
          </cell>
          <cell r="J270">
            <v>1.2725478501640901E-2</v>
          </cell>
          <cell r="K270">
            <v>2.6042115059367904E-2</v>
          </cell>
        </row>
        <row r="271">
          <cell r="A271" t="str">
            <v>FKUW/PROVSF</v>
          </cell>
          <cell r="D271">
            <v>0.49230068469702204</v>
          </cell>
          <cell r="J271">
            <v>0.46153187264635404</v>
          </cell>
          <cell r="K271">
            <v>0.95383255734337613</v>
          </cell>
        </row>
        <row r="272">
          <cell r="A272" t="str">
            <v>FON/TESORO</v>
          </cell>
          <cell r="B272">
            <v>0.28524255353666478</v>
          </cell>
          <cell r="C272">
            <v>0.27312765736534739</v>
          </cell>
          <cell r="D272">
            <v>0.53067548345230375</v>
          </cell>
          <cell r="E272">
            <v>2.904746268656714E-2</v>
          </cell>
          <cell r="F272">
            <v>0.17737294613887103</v>
          </cell>
          <cell r="G272">
            <v>0.20515907527579541</v>
          </cell>
          <cell r="H272">
            <v>0.25522278066190768</v>
          </cell>
          <cell r="I272">
            <v>0.24513971771576912</v>
          </cell>
          <cell r="J272">
            <v>0.47430508111615771</v>
          </cell>
          <cell r="K272">
            <v>2.4752927579493837</v>
          </cell>
        </row>
        <row r="273">
          <cell r="A273" t="str">
            <v>FONAVI/TESORO</v>
          </cell>
          <cell r="E273">
            <v>0</v>
          </cell>
          <cell r="F273">
            <v>0</v>
          </cell>
          <cell r="G273">
            <v>0</v>
          </cell>
          <cell r="H273">
            <v>0</v>
          </cell>
          <cell r="I273">
            <v>0</v>
          </cell>
          <cell r="J273">
            <v>0</v>
          </cell>
          <cell r="K273">
            <v>0</v>
          </cell>
        </row>
        <row r="274">
          <cell r="A274" t="str">
            <v>FONP 06/94</v>
          </cell>
          <cell r="B274">
            <v>3.7329609999999999E-2</v>
          </cell>
          <cell r="G274">
            <v>0.94019885999999997</v>
          </cell>
          <cell r="H274">
            <v>4.023728E-2</v>
          </cell>
          <cell r="K274">
            <v>1.0177657499999999</v>
          </cell>
        </row>
        <row r="275">
          <cell r="A275" t="str">
            <v>FONP 07/94</v>
          </cell>
          <cell r="F275">
            <v>0.20497404000000002</v>
          </cell>
          <cell r="K275">
            <v>0.20497404000000002</v>
          </cell>
        </row>
        <row r="276">
          <cell r="A276" t="str">
            <v>FONP 10/96</v>
          </cell>
          <cell r="C276">
            <v>9.3538700000000002E-2</v>
          </cell>
          <cell r="I276">
            <v>0.10153307</v>
          </cell>
          <cell r="K276">
            <v>0.19507177000000001</v>
          </cell>
        </row>
        <row r="277">
          <cell r="A277" t="str">
            <v>FONP 12/02</v>
          </cell>
          <cell r="E277">
            <v>2.0404200000000003E-3</v>
          </cell>
          <cell r="K277">
            <v>2.0404200000000003E-3</v>
          </cell>
        </row>
        <row r="278">
          <cell r="A278" t="str">
            <v>FONP 13/03</v>
          </cell>
          <cell r="G278">
            <v>0.19536507</v>
          </cell>
          <cell r="K278">
            <v>0.19536507</v>
          </cell>
        </row>
        <row r="279">
          <cell r="A279" t="str">
            <v>FONP 14/04</v>
          </cell>
          <cell r="F279">
            <v>0.13033026</v>
          </cell>
          <cell r="K279">
            <v>0.13033026</v>
          </cell>
        </row>
        <row r="280">
          <cell r="A280" t="str">
            <v>FUB/RELEXT</v>
          </cell>
          <cell r="B280">
            <v>7.3573700000000002E-3</v>
          </cell>
          <cell r="C280">
            <v>7.5835E-3</v>
          </cell>
          <cell r="D280">
            <v>6.8637400000000001E-3</v>
          </cell>
          <cell r="E280">
            <v>7.0868900000000002E-3</v>
          </cell>
          <cell r="F280">
            <v>7.5463800000000001E-3</v>
          </cell>
          <cell r="G280">
            <v>7.0653900000000004E-3</v>
          </cell>
          <cell r="H280">
            <v>7.0531000000000005E-3</v>
          </cell>
          <cell r="I280">
            <v>7.2754200000000003E-3</v>
          </cell>
          <cell r="J280">
            <v>7.0297200000000006E-3</v>
          </cell>
          <cell r="K280">
            <v>6.4861509999999997E-2</v>
          </cell>
        </row>
        <row r="281">
          <cell r="A281" t="str">
            <v>GEN/YACYRETA</v>
          </cell>
          <cell r="B281">
            <v>2.8758200000000003E-3</v>
          </cell>
          <cell r="C281">
            <v>1.269823E-2</v>
          </cell>
          <cell r="D281">
            <v>3.2657600000000004E-3</v>
          </cell>
          <cell r="E281">
            <v>1.218384E-2</v>
          </cell>
          <cell r="G281">
            <v>1.4471689999999999E-2</v>
          </cell>
          <cell r="H281">
            <v>8.871780000000001E-3</v>
          </cell>
          <cell r="K281">
            <v>5.4367119999999998E-2</v>
          </cell>
        </row>
        <row r="282">
          <cell r="A282" t="str">
            <v>GLO17 PES</v>
          </cell>
          <cell r="E282">
            <v>2.0883354417489201E-4</v>
          </cell>
          <cell r="K282">
            <v>2.0883354417489201E-4</v>
          </cell>
        </row>
        <row r="283">
          <cell r="A283" t="str">
            <v>ICE/ASEGSAL</v>
          </cell>
          <cell r="E283">
            <v>2.4276900000000001E-2</v>
          </cell>
          <cell r="K283">
            <v>2.4276900000000001E-2</v>
          </cell>
        </row>
        <row r="284">
          <cell r="A284" t="str">
            <v>ICE/BANADE</v>
          </cell>
          <cell r="D284">
            <v>7.0288460000000011E-2</v>
          </cell>
          <cell r="J284">
            <v>5.6539730000000003E-2</v>
          </cell>
          <cell r="K284">
            <v>0.12682819000000001</v>
          </cell>
        </row>
        <row r="285">
          <cell r="A285" t="str">
            <v>ICE/BICE</v>
          </cell>
          <cell r="E285">
            <v>7.3650500000000006E-3</v>
          </cell>
          <cell r="K285">
            <v>7.3650500000000006E-3</v>
          </cell>
        </row>
        <row r="286">
          <cell r="A286" t="str">
            <v>ICE/CORTE</v>
          </cell>
          <cell r="B286">
            <v>1.8356230000000001E-2</v>
          </cell>
          <cell r="H286">
            <v>1.8006919999999999E-2</v>
          </cell>
          <cell r="K286">
            <v>3.6363149999999997E-2</v>
          </cell>
        </row>
        <row r="287">
          <cell r="A287" t="str">
            <v>ICE/DEFENSA</v>
          </cell>
          <cell r="E287">
            <v>0.17844779</v>
          </cell>
          <cell r="K287">
            <v>0.17844779</v>
          </cell>
        </row>
        <row r="288">
          <cell r="A288" t="str">
            <v>ICE/EDUCACION</v>
          </cell>
          <cell r="E288">
            <v>3.035301E-2</v>
          </cell>
          <cell r="K288">
            <v>3.035301E-2</v>
          </cell>
        </row>
        <row r="289">
          <cell r="A289" t="str">
            <v>ICE/JUSTICIA</v>
          </cell>
          <cell r="E289">
            <v>2.0485340000000001E-2</v>
          </cell>
          <cell r="K289">
            <v>2.0485340000000001E-2</v>
          </cell>
        </row>
        <row r="290">
          <cell r="A290" t="str">
            <v>ICE/MCBA</v>
          </cell>
          <cell r="D290">
            <v>7.6473899999999997E-2</v>
          </cell>
          <cell r="J290">
            <v>7.4645009999999998E-2</v>
          </cell>
          <cell r="K290">
            <v>0.15111891</v>
          </cell>
        </row>
        <row r="291">
          <cell r="A291" t="str">
            <v>ICE/PREFEC</v>
          </cell>
          <cell r="D291">
            <v>1.6886560000000002E-2</v>
          </cell>
          <cell r="J291">
            <v>1.6554860000000001E-2</v>
          </cell>
          <cell r="K291">
            <v>3.3441419999999999E-2</v>
          </cell>
        </row>
        <row r="292">
          <cell r="A292" t="str">
            <v>ICE/PRES</v>
          </cell>
          <cell r="E292">
            <v>3.4464999999999999E-3</v>
          </cell>
          <cell r="K292">
            <v>3.4464999999999999E-3</v>
          </cell>
        </row>
        <row r="293">
          <cell r="A293" t="str">
            <v>ICE/PROVCB</v>
          </cell>
          <cell r="B293">
            <v>0.11981043999999999</v>
          </cell>
          <cell r="H293">
            <v>0.11745702</v>
          </cell>
          <cell r="K293">
            <v>0.23726745999999999</v>
          </cell>
        </row>
        <row r="294">
          <cell r="A294" t="str">
            <v>ICE/SALUD</v>
          </cell>
          <cell r="C294">
            <v>0.44775505999999998</v>
          </cell>
          <cell r="I294">
            <v>0.44379700999999999</v>
          </cell>
          <cell r="K294">
            <v>0.89155206999999992</v>
          </cell>
        </row>
        <row r="295">
          <cell r="A295" t="str">
            <v>ICE/SALUDPBA</v>
          </cell>
          <cell r="E295">
            <v>0.13369707</v>
          </cell>
          <cell r="K295">
            <v>0.13369707</v>
          </cell>
        </row>
        <row r="296">
          <cell r="A296" t="str">
            <v>ICE/VIALIDAD</v>
          </cell>
          <cell r="G296">
            <v>2.7898990000000002E-2</v>
          </cell>
          <cell r="K296">
            <v>2.7898990000000002E-2</v>
          </cell>
        </row>
        <row r="297">
          <cell r="A297" t="str">
            <v>ICO/CBA</v>
          </cell>
          <cell r="B297">
            <v>0.71781220754030806</v>
          </cell>
          <cell r="H297">
            <v>0.72175622499696901</v>
          </cell>
          <cell r="K297">
            <v>1.4395684325372771</v>
          </cell>
        </row>
        <row r="298">
          <cell r="A298" t="str">
            <v>ICO/SALUD</v>
          </cell>
          <cell r="B298">
            <v>0.63618792580918893</v>
          </cell>
          <cell r="H298">
            <v>0.67061078918656802</v>
          </cell>
          <cell r="K298">
            <v>1.3067987149957569</v>
          </cell>
        </row>
        <row r="299">
          <cell r="A299" t="str">
            <v>IRB/RELEXT</v>
          </cell>
          <cell r="D299">
            <v>2.45349739362347E-3</v>
          </cell>
          <cell r="G299">
            <v>2.7210207297854298E-3</v>
          </cell>
          <cell r="J299">
            <v>2.6437507576675999E-3</v>
          </cell>
          <cell r="K299">
            <v>7.8182688810764997E-3</v>
          </cell>
        </row>
        <row r="300">
          <cell r="A300" t="str">
            <v>ISTBSP/SALUD</v>
          </cell>
          <cell r="G300">
            <v>6.6669909999999999E-2</v>
          </cell>
          <cell r="K300">
            <v>6.6669909999999999E-2</v>
          </cell>
        </row>
        <row r="301">
          <cell r="A301" t="str">
            <v>JBIC/HIDRONOR</v>
          </cell>
          <cell r="C301">
            <v>0.63025547541401306</v>
          </cell>
          <cell r="I301">
            <v>0.54388106242038203</v>
          </cell>
          <cell r="K301">
            <v>1.1741365378343951</v>
          </cell>
        </row>
        <row r="302">
          <cell r="A302" t="str">
            <v>JBIC/PROV</v>
          </cell>
          <cell r="F302">
            <v>0.20591358641189</v>
          </cell>
          <cell r="K302">
            <v>0.20591358641189</v>
          </cell>
        </row>
        <row r="303">
          <cell r="A303" t="str">
            <v>JBIC/PROVBA</v>
          </cell>
          <cell r="G303">
            <v>1.4829162849256898</v>
          </cell>
          <cell r="K303">
            <v>1.4829162849256898</v>
          </cell>
        </row>
        <row r="304">
          <cell r="A304" t="str">
            <v>JBIC/TESORO</v>
          </cell>
          <cell r="B304">
            <v>3.3794082597027604</v>
          </cell>
          <cell r="H304">
            <v>2.3604498005095542</v>
          </cell>
          <cell r="K304">
            <v>5.739858060212315</v>
          </cell>
        </row>
        <row r="305">
          <cell r="A305" t="str">
            <v>KFW/CONEA</v>
          </cell>
          <cell r="G305">
            <v>4.6086919141714215</v>
          </cell>
          <cell r="K305">
            <v>4.6086919141714215</v>
          </cell>
        </row>
        <row r="306">
          <cell r="A306" t="str">
            <v>KFW/INTI</v>
          </cell>
          <cell r="D306">
            <v>0.12506023760455789</v>
          </cell>
          <cell r="J306">
            <v>0.1198502000242454</v>
          </cell>
          <cell r="K306">
            <v>0.2449104376288033</v>
          </cell>
        </row>
        <row r="307">
          <cell r="A307" t="str">
            <v>KFW/NASA</v>
          </cell>
          <cell r="F307">
            <v>2.6545726754758203E-2</v>
          </cell>
          <cell r="K307">
            <v>2.6545726754758203E-2</v>
          </cell>
        </row>
        <row r="308">
          <cell r="A308" t="str">
            <v>KFW/YACYRETA</v>
          </cell>
          <cell r="C308">
            <v>0.18894439325978901</v>
          </cell>
          <cell r="I308">
            <v>0.176348102800339</v>
          </cell>
          <cell r="K308">
            <v>0.36529249606012804</v>
          </cell>
        </row>
        <row r="309">
          <cell r="A309" t="str">
            <v>LETR</v>
          </cell>
          <cell r="B309">
            <v>1.4420897306943539</v>
          </cell>
          <cell r="D309">
            <v>13.15660352368592</v>
          </cell>
          <cell r="K309">
            <v>14.598693254380274</v>
          </cell>
        </row>
        <row r="310">
          <cell r="A310" t="str">
            <v>LETR INTRAN</v>
          </cell>
          <cell r="E310">
            <v>184.47382315999999</v>
          </cell>
          <cell r="K310">
            <v>184.47382315999999</v>
          </cell>
        </row>
        <row r="311">
          <cell r="A311" t="str">
            <v>LEU$</v>
          </cell>
          <cell r="B311">
            <v>0</v>
          </cell>
          <cell r="K311">
            <v>0</v>
          </cell>
        </row>
        <row r="312">
          <cell r="A312" t="str">
            <v>MEDIO/BANADE</v>
          </cell>
          <cell r="B312">
            <v>0.254601333494969</v>
          </cell>
          <cell r="C312">
            <v>0.11470922536065001</v>
          </cell>
          <cell r="D312">
            <v>5.2907843374954501E-2</v>
          </cell>
          <cell r="G312">
            <v>5.5570250939507796E-3</v>
          </cell>
          <cell r="H312">
            <v>0.2137538853194324</v>
          </cell>
          <cell r="I312">
            <v>9.5591053461025602E-2</v>
          </cell>
          <cell r="J312">
            <v>3.5271960237604601E-2</v>
          </cell>
          <cell r="K312">
            <v>0.77239232634258692</v>
          </cell>
        </row>
        <row r="313">
          <cell r="A313" t="str">
            <v>MEDIO/BCRA</v>
          </cell>
          <cell r="B313">
            <v>8.933402E-2</v>
          </cell>
          <cell r="G313">
            <v>0.14900615</v>
          </cell>
          <cell r="H313">
            <v>7.6746660000000008E-2</v>
          </cell>
          <cell r="K313">
            <v>0.31508683000000004</v>
          </cell>
        </row>
        <row r="314">
          <cell r="A314" t="str">
            <v>MEDIO/HIDRONOR</v>
          </cell>
          <cell r="B314">
            <v>6.8955752212389396E-3</v>
          </cell>
          <cell r="H314">
            <v>6.3209479936962099E-3</v>
          </cell>
          <cell r="K314">
            <v>1.321652321493515E-2</v>
          </cell>
        </row>
        <row r="315">
          <cell r="A315" t="str">
            <v>MEDIO/JUSTICIA</v>
          </cell>
          <cell r="C315">
            <v>6.5940500000000006E-3</v>
          </cell>
          <cell r="I315">
            <v>6.0982500000000004E-3</v>
          </cell>
          <cell r="K315">
            <v>1.26923E-2</v>
          </cell>
        </row>
        <row r="316">
          <cell r="A316" t="str">
            <v>MEDIO/NASA</v>
          </cell>
          <cell r="C316">
            <v>4.0224063522851301E-2</v>
          </cell>
          <cell r="I316">
            <v>3.8107006909928499E-2</v>
          </cell>
          <cell r="K316">
            <v>7.8331070432779801E-2</v>
          </cell>
        </row>
        <row r="317">
          <cell r="A317" t="str">
            <v>MEDIO/PROVBA</v>
          </cell>
          <cell r="D317">
            <v>5.0199696932961599E-2</v>
          </cell>
          <cell r="J317">
            <v>4.6016389865438198E-2</v>
          </cell>
          <cell r="K317">
            <v>9.6216086798399797E-2</v>
          </cell>
        </row>
        <row r="318">
          <cell r="A318" t="str">
            <v>MEDIO/SALUD</v>
          </cell>
          <cell r="C318">
            <v>6.5927591223178608E-2</v>
          </cell>
          <cell r="I318">
            <v>6.0856237119650901E-2</v>
          </cell>
          <cell r="K318">
            <v>0.1267838283428295</v>
          </cell>
        </row>
        <row r="319">
          <cell r="A319" t="str">
            <v>MEDIO/YACYRETA</v>
          </cell>
          <cell r="E319">
            <v>0.17865183901078918</v>
          </cell>
          <cell r="K319">
            <v>0.17865183901078918</v>
          </cell>
        </row>
        <row r="320">
          <cell r="A320" t="str">
            <v>OCMO</v>
          </cell>
          <cell r="C320">
            <v>0</v>
          </cell>
          <cell r="H320">
            <v>0</v>
          </cell>
          <cell r="K320">
            <v>0</v>
          </cell>
        </row>
        <row r="321">
          <cell r="A321" t="str">
            <v>P BG01/03</v>
          </cell>
          <cell r="B321">
            <v>7.954510431637131E-2</v>
          </cell>
          <cell r="C321">
            <v>7.954510431637131E-2</v>
          </cell>
          <cell r="D321">
            <v>7.954510431637131E-2</v>
          </cell>
          <cell r="E321">
            <v>7.954510431637131E-2</v>
          </cell>
          <cell r="F321">
            <v>7.954510431637131E-2</v>
          </cell>
          <cell r="G321">
            <v>7.954510431637131E-2</v>
          </cell>
          <cell r="H321">
            <v>7.954510431637131E-2</v>
          </cell>
          <cell r="I321">
            <v>7.954510431637131E-2</v>
          </cell>
          <cell r="J321">
            <v>7.954510431637131E-2</v>
          </cell>
          <cell r="K321">
            <v>0.71590593884734177</v>
          </cell>
        </row>
        <row r="322">
          <cell r="A322" t="str">
            <v>P BG04/06</v>
          </cell>
          <cell r="B322">
            <v>7.7896501177557281E-2</v>
          </cell>
          <cell r="C322">
            <v>7.7896501177557281E-2</v>
          </cell>
          <cell r="D322">
            <v>7.7896501177557281E-2</v>
          </cell>
          <cell r="E322">
            <v>7.7896501177557281E-2</v>
          </cell>
          <cell r="F322">
            <v>7.7896501177557281E-2</v>
          </cell>
          <cell r="G322">
            <v>7.7896501177557281E-2</v>
          </cell>
          <cell r="H322">
            <v>7.7896501177557281E-2</v>
          </cell>
          <cell r="I322">
            <v>7.7896501177557281E-2</v>
          </cell>
          <cell r="J322">
            <v>7.7896501177557281E-2</v>
          </cell>
          <cell r="K322">
            <v>0.70106851059801567</v>
          </cell>
        </row>
        <row r="323">
          <cell r="A323" t="str">
            <v>P BG05/17</v>
          </cell>
          <cell r="B323">
            <v>2.0638777922163589</v>
          </cell>
          <cell r="C323">
            <v>2.0638702478177167</v>
          </cell>
          <cell r="D323">
            <v>2.0638777922163589</v>
          </cell>
          <cell r="E323">
            <v>2.0638702478177167</v>
          </cell>
          <cell r="F323">
            <v>2.0638777922163589</v>
          </cell>
          <cell r="G323">
            <v>2.0638777922163589</v>
          </cell>
          <cell r="H323">
            <v>2.0638702478177167</v>
          </cell>
          <cell r="I323">
            <v>2.0638777922163589</v>
          </cell>
          <cell r="J323">
            <v>2.0638702478177167</v>
          </cell>
          <cell r="K323">
            <v>18.574869952352664</v>
          </cell>
        </row>
        <row r="324">
          <cell r="A324" t="str">
            <v>P BG06/27</v>
          </cell>
          <cell r="B324">
            <v>0.82345808269005083</v>
          </cell>
          <cell r="C324">
            <v>0.82345808269005083</v>
          </cell>
          <cell r="D324">
            <v>0.82345808269005083</v>
          </cell>
          <cell r="E324">
            <v>0.82345808269005083</v>
          </cell>
          <cell r="F324">
            <v>0.82345808269005083</v>
          </cell>
          <cell r="G324">
            <v>0.82345808269005083</v>
          </cell>
          <cell r="H324">
            <v>0.82345808269005083</v>
          </cell>
          <cell r="I324">
            <v>0.82345808269005083</v>
          </cell>
          <cell r="J324">
            <v>0.82345808269005083</v>
          </cell>
          <cell r="K324">
            <v>7.4111227442104575</v>
          </cell>
        </row>
        <row r="325">
          <cell r="A325" t="str">
            <v>P BG07/05</v>
          </cell>
          <cell r="B325">
            <v>2.7019325708614119E-2</v>
          </cell>
          <cell r="C325">
            <v>2.7019325708614119E-2</v>
          </cell>
          <cell r="D325">
            <v>2.7019325708614119E-2</v>
          </cell>
          <cell r="E325">
            <v>2.7019325708614119E-2</v>
          </cell>
          <cell r="F325">
            <v>2.7019325708614119E-2</v>
          </cell>
          <cell r="G325">
            <v>2.7019325708614119E-2</v>
          </cell>
          <cell r="H325">
            <v>2.7019325708614119E-2</v>
          </cell>
          <cell r="I325">
            <v>2.7019325708614119E-2</v>
          </cell>
          <cell r="J325">
            <v>2.7019325708614119E-2</v>
          </cell>
          <cell r="K325">
            <v>0.24317393137752707</v>
          </cell>
        </row>
        <row r="326">
          <cell r="A326" t="str">
            <v>P BG08/19</v>
          </cell>
          <cell r="B326">
            <v>0.10440979567014601</v>
          </cell>
          <cell r="C326">
            <v>0.10440979567014601</v>
          </cell>
          <cell r="D326">
            <v>0.10440979567014601</v>
          </cell>
          <cell r="E326">
            <v>0.10440979567014601</v>
          </cell>
          <cell r="F326">
            <v>0.10440979567014601</v>
          </cell>
          <cell r="G326">
            <v>0.10440979567014601</v>
          </cell>
          <cell r="H326">
            <v>0.10440979567014601</v>
          </cell>
          <cell r="I326">
            <v>0.10440979567014601</v>
          </cell>
          <cell r="J326">
            <v>0.10440979567014601</v>
          </cell>
          <cell r="K326">
            <v>0.93968816103131392</v>
          </cell>
        </row>
        <row r="327">
          <cell r="A327" t="str">
            <v>P BG09/09</v>
          </cell>
          <cell r="B327">
            <v>0.75546753183420656</v>
          </cell>
          <cell r="C327">
            <v>0.75546753183420656</v>
          </cell>
          <cell r="D327">
            <v>0.75546753183420656</v>
          </cell>
          <cell r="E327">
            <v>0.75546753183420656</v>
          </cell>
          <cell r="F327">
            <v>0.75546753183420656</v>
          </cell>
          <cell r="G327">
            <v>0.75546753183420656</v>
          </cell>
          <cell r="H327">
            <v>0.75546753183420656</v>
          </cell>
          <cell r="I327">
            <v>0.75546753183420656</v>
          </cell>
          <cell r="J327">
            <v>0.75546753183420656</v>
          </cell>
          <cell r="K327">
            <v>6.799207786507858</v>
          </cell>
        </row>
        <row r="328">
          <cell r="A328" t="str">
            <v>P BG10/20</v>
          </cell>
          <cell r="B328">
            <v>0.12876887462242151</v>
          </cell>
          <cell r="C328">
            <v>0.12876887462242151</v>
          </cell>
          <cell r="D328">
            <v>0.12876887462242151</v>
          </cell>
          <cell r="E328">
            <v>0.12876887462242151</v>
          </cell>
          <cell r="F328">
            <v>0.12876887462242151</v>
          </cell>
          <cell r="G328">
            <v>0.12876887462242151</v>
          </cell>
          <cell r="H328">
            <v>0.12876887462242151</v>
          </cell>
          <cell r="I328">
            <v>0.12876887462242151</v>
          </cell>
          <cell r="J328">
            <v>0.12876887462242151</v>
          </cell>
          <cell r="K328">
            <v>1.1589198716017937</v>
          </cell>
        </row>
        <row r="329">
          <cell r="A329" t="str">
            <v>P BG11/10</v>
          </cell>
          <cell r="B329">
            <v>0.30586037412185202</v>
          </cell>
          <cell r="C329">
            <v>0.30586037412185202</v>
          </cell>
          <cell r="D329">
            <v>0.30586037412185202</v>
          </cell>
          <cell r="E329">
            <v>0.30586037412185202</v>
          </cell>
          <cell r="F329">
            <v>0.30586037412185202</v>
          </cell>
          <cell r="G329">
            <v>0.30586037412185202</v>
          </cell>
          <cell r="H329">
            <v>0.30586037412185202</v>
          </cell>
          <cell r="I329">
            <v>0.30586037412185202</v>
          </cell>
          <cell r="J329">
            <v>0.30586037412185202</v>
          </cell>
          <cell r="K329">
            <v>2.7527433670966683</v>
          </cell>
        </row>
        <row r="330">
          <cell r="A330" t="str">
            <v>P BG12/15</v>
          </cell>
          <cell r="B330">
            <v>0.66911192961621124</v>
          </cell>
          <cell r="C330">
            <v>0.66911192961621124</v>
          </cell>
          <cell r="D330">
            <v>0.66911192961621124</v>
          </cell>
          <cell r="E330">
            <v>0.66911192961621124</v>
          </cell>
          <cell r="F330">
            <v>0.66911192961621124</v>
          </cell>
          <cell r="G330">
            <v>0.66911192961621124</v>
          </cell>
          <cell r="H330">
            <v>0.66911192961621124</v>
          </cell>
          <cell r="I330">
            <v>0.66911192961621124</v>
          </cell>
          <cell r="J330">
            <v>0.66911192961621124</v>
          </cell>
          <cell r="K330">
            <v>6.0220073665459024</v>
          </cell>
        </row>
        <row r="331">
          <cell r="A331" t="str">
            <v>P BG13/30</v>
          </cell>
          <cell r="B331">
            <v>0.26221611403229511</v>
          </cell>
          <cell r="C331">
            <v>0.26221611403229511</v>
          </cell>
          <cell r="D331">
            <v>0.26221611403229511</v>
          </cell>
          <cell r="E331">
            <v>0.26221611403229511</v>
          </cell>
          <cell r="F331">
            <v>0.26221611403229511</v>
          </cell>
          <cell r="G331">
            <v>0.26221611403229511</v>
          </cell>
          <cell r="H331">
            <v>0.26221611403229511</v>
          </cell>
          <cell r="I331">
            <v>0.26221611403229511</v>
          </cell>
          <cell r="J331">
            <v>0.26221611403229511</v>
          </cell>
          <cell r="K331">
            <v>2.3599450262906561</v>
          </cell>
        </row>
        <row r="332">
          <cell r="A332" t="str">
            <v>P BG14/31</v>
          </cell>
          <cell r="B332">
            <v>7.1518202654595594E-3</v>
          </cell>
          <cell r="C332">
            <v>7.1518202654595594E-3</v>
          </cell>
          <cell r="D332">
            <v>7.1518202654595594E-3</v>
          </cell>
          <cell r="E332">
            <v>7.1518202654595594E-3</v>
          </cell>
          <cell r="F332">
            <v>7.1518202654595594E-3</v>
          </cell>
          <cell r="G332">
            <v>7.1518202654595594E-3</v>
          </cell>
          <cell r="H332">
            <v>7.1518202654595594E-3</v>
          </cell>
          <cell r="I332">
            <v>7.1518202654595594E-3</v>
          </cell>
          <cell r="J332">
            <v>7.1518202654595594E-3</v>
          </cell>
          <cell r="K332">
            <v>6.4366382389136029E-2</v>
          </cell>
        </row>
        <row r="333">
          <cell r="A333" t="str">
            <v>P BG15/12</v>
          </cell>
          <cell r="B333">
            <v>1.552266125076373</v>
          </cell>
          <cell r="C333">
            <v>1.552266125076373</v>
          </cell>
          <cell r="D333">
            <v>1.552266125076373</v>
          </cell>
          <cell r="E333">
            <v>1.552266125076373</v>
          </cell>
          <cell r="F333">
            <v>1.552266125076373</v>
          </cell>
          <cell r="G333">
            <v>1.552266125076373</v>
          </cell>
          <cell r="H333">
            <v>1.552266125076373</v>
          </cell>
          <cell r="I333">
            <v>1.552266125076373</v>
          </cell>
          <cell r="J333">
            <v>1.552266125076373</v>
          </cell>
          <cell r="K333">
            <v>13.970395125687359</v>
          </cell>
        </row>
        <row r="334">
          <cell r="A334" t="str">
            <v>P BG16/08$</v>
          </cell>
          <cell r="B334">
            <v>0.57046548652765505</v>
          </cell>
          <cell r="C334">
            <v>0.57046548652765505</v>
          </cell>
          <cell r="D334">
            <v>0.57046548652765505</v>
          </cell>
          <cell r="E334">
            <v>0.57046548652765505</v>
          </cell>
          <cell r="F334">
            <v>0.57046548652765505</v>
          </cell>
          <cell r="G334">
            <v>0.57046548652765505</v>
          </cell>
          <cell r="H334">
            <v>0.57046548652765505</v>
          </cell>
          <cell r="I334">
            <v>0.57046548652765505</v>
          </cell>
          <cell r="J334">
            <v>0.57046548652765505</v>
          </cell>
          <cell r="K334">
            <v>5.1341893787488955</v>
          </cell>
        </row>
        <row r="335">
          <cell r="A335" t="str">
            <v>P BG17/08</v>
          </cell>
          <cell r="B335">
            <v>17.223485724448725</v>
          </cell>
          <cell r="C335">
            <v>17.223485724448725</v>
          </cell>
          <cell r="D335">
            <v>17.223485724448725</v>
          </cell>
          <cell r="E335">
            <v>17.223485724448725</v>
          </cell>
          <cell r="F335">
            <v>17.223485724448725</v>
          </cell>
          <cell r="G335">
            <v>17.223485724448725</v>
          </cell>
          <cell r="H335">
            <v>17.223485724448725</v>
          </cell>
          <cell r="I335">
            <v>17.223485724448725</v>
          </cell>
          <cell r="J335">
            <v>17.223485724448725</v>
          </cell>
          <cell r="K335">
            <v>155.01137152003852</v>
          </cell>
        </row>
        <row r="336">
          <cell r="A336" t="str">
            <v>P BG18/18</v>
          </cell>
          <cell r="E336">
            <v>5.4990110698989998</v>
          </cell>
          <cell r="F336">
            <v>5.5803710180348398</v>
          </cell>
          <cell r="G336">
            <v>5.5803710180348398</v>
          </cell>
          <cell r="H336">
            <v>5.4990110698989998</v>
          </cell>
          <cell r="I336">
            <v>5.5803710180348398</v>
          </cell>
          <cell r="J336">
            <v>5.4990110698989998</v>
          </cell>
          <cell r="K336">
            <v>33.238146263801518</v>
          </cell>
        </row>
        <row r="337">
          <cell r="A337" t="str">
            <v>P BG19/31</v>
          </cell>
          <cell r="E337">
            <v>3.3968585640398978</v>
          </cell>
          <cell r="F337">
            <v>3.5100871880046887</v>
          </cell>
          <cell r="G337">
            <v>3.5100871880046887</v>
          </cell>
          <cell r="H337">
            <v>3.3968585640398978</v>
          </cell>
          <cell r="I337">
            <v>3.5100871880046887</v>
          </cell>
          <cell r="J337">
            <v>3.3968585640398978</v>
          </cell>
          <cell r="K337">
            <v>20.720837256133759</v>
          </cell>
        </row>
        <row r="338">
          <cell r="A338" t="str">
            <v>P BIHD</v>
          </cell>
          <cell r="B338">
            <v>9.4918861857184295E-4</v>
          </cell>
          <cell r="C338">
            <v>9.3523578397202594E-4</v>
          </cell>
          <cell r="D338">
            <v>9.2128294937220796E-4</v>
          </cell>
          <cell r="E338">
            <v>9.0733585195767108E-4</v>
          </cell>
          <cell r="F338">
            <v>8.9338301735785396E-4</v>
          </cell>
          <cell r="G338">
            <v>8.7943018275803695E-4</v>
          </cell>
          <cell r="H338">
            <v>8.6547734815822005E-4</v>
          </cell>
          <cell r="I338">
            <v>8.5152451355840304E-4</v>
          </cell>
          <cell r="J338">
            <v>8.3757167895858592E-4</v>
          </cell>
          <cell r="K338">
            <v>8.0404299446648481E-3</v>
          </cell>
        </row>
        <row r="339">
          <cell r="A339" t="str">
            <v>P BP02/E330</v>
          </cell>
          <cell r="B339">
            <v>3.0959171320958202E-2</v>
          </cell>
          <cell r="C339">
            <v>3.0959171320958202E-2</v>
          </cell>
          <cell r="D339">
            <v>3.0959171320958202E-2</v>
          </cell>
          <cell r="E339">
            <v>3.0959171320958202E-2</v>
          </cell>
          <cell r="K339">
            <v>0.12383668528383281</v>
          </cell>
        </row>
        <row r="340">
          <cell r="A340" t="str">
            <v>P BP02/E400</v>
          </cell>
          <cell r="B340">
            <v>1.01744735415358E-2</v>
          </cell>
          <cell r="C340">
            <v>1.01744735415358E-2</v>
          </cell>
          <cell r="D340">
            <v>1.01744735415358E-2</v>
          </cell>
          <cell r="E340">
            <v>1.01744735415358E-2</v>
          </cell>
          <cell r="K340">
            <v>4.0697894166143202E-2</v>
          </cell>
        </row>
        <row r="341">
          <cell r="A341" t="str">
            <v>P BP02/E580</v>
          </cell>
          <cell r="B341">
            <v>8.6688531079766998E-2</v>
          </cell>
          <cell r="C341">
            <v>8.6688531079766998E-2</v>
          </cell>
          <cell r="D341">
            <v>8.6688531079766998E-2</v>
          </cell>
          <cell r="E341">
            <v>8.6688531079766998E-2</v>
          </cell>
          <cell r="K341">
            <v>0.34675412431906799</v>
          </cell>
        </row>
        <row r="342">
          <cell r="A342" t="str">
            <v>P BP03/B405 (Radar I)</v>
          </cell>
          <cell r="B342">
            <v>6.2748501877493895E-2</v>
          </cell>
          <cell r="K342">
            <v>6.2748501877493895E-2</v>
          </cell>
        </row>
        <row r="343">
          <cell r="A343" t="str">
            <v>P BP03/B405 (Radar II)</v>
          </cell>
          <cell r="B343">
            <v>5.7309764976204998E-2</v>
          </cell>
          <cell r="C343">
            <v>5.7309764976204998E-2</v>
          </cell>
          <cell r="K343">
            <v>0.11461952995241</v>
          </cell>
        </row>
        <row r="344">
          <cell r="A344" t="str">
            <v>P BP04/E435</v>
          </cell>
          <cell r="B344">
            <v>2.1103851659337449E-2</v>
          </cell>
          <cell r="C344">
            <v>2.1103851659337449E-2</v>
          </cell>
          <cell r="D344">
            <v>2.1103851659337449E-2</v>
          </cell>
          <cell r="E344">
            <v>2.1103851659337449E-2</v>
          </cell>
          <cell r="F344">
            <v>2.1103851659337449E-2</v>
          </cell>
          <cell r="G344">
            <v>2.1103851659337449E-2</v>
          </cell>
          <cell r="H344">
            <v>2.1103851659337449E-2</v>
          </cell>
          <cell r="I344">
            <v>2.1103851659337449E-2</v>
          </cell>
          <cell r="J344">
            <v>2.1103851659337449E-2</v>
          </cell>
          <cell r="K344">
            <v>0.18993466493403705</v>
          </cell>
        </row>
        <row r="345">
          <cell r="A345" t="str">
            <v>P BP05/B400 (Hexagon IV)</v>
          </cell>
          <cell r="B345">
            <v>9.770237203925379E-2</v>
          </cell>
          <cell r="C345">
            <v>9.770237203925379E-2</v>
          </cell>
          <cell r="D345">
            <v>9.770237203925379E-2</v>
          </cell>
          <cell r="E345">
            <v>9.770237203925379E-2</v>
          </cell>
          <cell r="F345">
            <v>9.770237203925379E-2</v>
          </cell>
          <cell r="G345">
            <v>9.770237203925379E-2</v>
          </cell>
          <cell r="H345">
            <v>9.770237203925379E-2</v>
          </cell>
          <cell r="I345">
            <v>9.770237203925379E-2</v>
          </cell>
          <cell r="J345">
            <v>9.770237203925379E-2</v>
          </cell>
          <cell r="K345">
            <v>0.87932134835328413</v>
          </cell>
        </row>
        <row r="346">
          <cell r="A346" t="str">
            <v>P BP06/B450 (Radar III)</v>
          </cell>
          <cell r="B346">
            <v>0.102749930436628</v>
          </cell>
          <cell r="C346">
            <v>0.102749930436628</v>
          </cell>
          <cell r="D346">
            <v>0.102749930436628</v>
          </cell>
          <cell r="E346">
            <v>0.102749930436628</v>
          </cell>
          <cell r="F346">
            <v>0.102749930436628</v>
          </cell>
          <cell r="G346">
            <v>0.102749930436628</v>
          </cell>
          <cell r="H346">
            <v>0.102749930436628</v>
          </cell>
          <cell r="I346">
            <v>0.102749930436628</v>
          </cell>
          <cell r="J346">
            <v>0.102749930436628</v>
          </cell>
          <cell r="K346">
            <v>0.92474937392965173</v>
          </cell>
        </row>
        <row r="347">
          <cell r="A347" t="str">
            <v>P BP06/B450 (Radar IV)</v>
          </cell>
          <cell r="B347">
            <v>4.90600826728399E-2</v>
          </cell>
          <cell r="C347">
            <v>4.90600826728399E-2</v>
          </cell>
          <cell r="D347">
            <v>4.90600826728399E-2</v>
          </cell>
          <cell r="E347">
            <v>4.90600826728399E-2</v>
          </cell>
          <cell r="F347">
            <v>4.90600826728399E-2</v>
          </cell>
          <cell r="G347">
            <v>4.90600826728399E-2</v>
          </cell>
          <cell r="H347">
            <v>4.90600826728399E-2</v>
          </cell>
          <cell r="I347">
            <v>4.90600826728399E-2</v>
          </cell>
          <cell r="J347">
            <v>4.90600826728399E-2</v>
          </cell>
          <cell r="K347">
            <v>0.4415407440555591</v>
          </cell>
        </row>
        <row r="348">
          <cell r="A348" t="str">
            <v>P BP06/E580</v>
          </cell>
          <cell r="B348">
            <v>3.235532637412756</v>
          </cell>
          <cell r="C348">
            <v>3.235532637412756</v>
          </cell>
          <cell r="D348">
            <v>3.235532637412756</v>
          </cell>
          <cell r="E348">
            <v>3.235532637412756</v>
          </cell>
          <cell r="F348">
            <v>3.235532637412756</v>
          </cell>
          <cell r="G348">
            <v>3.235532637412756</v>
          </cell>
          <cell r="H348">
            <v>3.235532637412756</v>
          </cell>
          <cell r="I348">
            <v>3.235532637412756</v>
          </cell>
          <cell r="J348">
            <v>3.235532637412756</v>
          </cell>
          <cell r="K348">
            <v>29.119793736714804</v>
          </cell>
        </row>
        <row r="349">
          <cell r="A349" t="str">
            <v>P BP07/B450 (Celtic I)</v>
          </cell>
          <cell r="B349">
            <v>3.8183957108802895E-2</v>
          </cell>
          <cell r="C349">
            <v>3.8183957108802895E-2</v>
          </cell>
          <cell r="D349">
            <v>3.8183957108802895E-2</v>
          </cell>
          <cell r="E349">
            <v>3.8183957108802895E-2</v>
          </cell>
          <cell r="F349">
            <v>3.8183957108802895E-2</v>
          </cell>
          <cell r="G349">
            <v>3.8183957108802895E-2</v>
          </cell>
          <cell r="H349">
            <v>3.8183957108802895E-2</v>
          </cell>
          <cell r="I349">
            <v>3.8183957108802895E-2</v>
          </cell>
          <cell r="J349">
            <v>3.8183957108802895E-2</v>
          </cell>
          <cell r="K349">
            <v>0.34365561397922606</v>
          </cell>
        </row>
        <row r="350">
          <cell r="A350" t="str">
            <v>P BP07/B450 (Celtic II)</v>
          </cell>
          <cell r="B350">
            <v>5.6714405785377606E-2</v>
          </cell>
          <cell r="C350">
            <v>5.6714405785377606E-2</v>
          </cell>
          <cell r="D350">
            <v>5.6714405785377606E-2</v>
          </cell>
          <cell r="E350">
            <v>5.6714405785377606E-2</v>
          </cell>
          <cell r="F350">
            <v>5.6714405785377606E-2</v>
          </cell>
          <cell r="G350">
            <v>5.6714405785377606E-2</v>
          </cell>
          <cell r="H350">
            <v>5.6714405785377606E-2</v>
          </cell>
          <cell r="I350">
            <v>5.6714405785377606E-2</v>
          </cell>
          <cell r="J350">
            <v>5.6714405785377606E-2</v>
          </cell>
          <cell r="K350">
            <v>0.51042965206839852</v>
          </cell>
        </row>
        <row r="351">
          <cell r="A351" t="str">
            <v>P BT03</v>
          </cell>
          <cell r="B351">
            <v>1.5681126783188897</v>
          </cell>
          <cell r="C351">
            <v>1.5681126783188897</v>
          </cell>
          <cell r="K351">
            <v>3.1362253566377793</v>
          </cell>
        </row>
        <row r="352">
          <cell r="A352" t="str">
            <v>P BT03Flot</v>
          </cell>
          <cell r="B352">
            <v>0.17582651899151769</v>
          </cell>
          <cell r="C352">
            <v>0.17582651899151769</v>
          </cell>
          <cell r="D352">
            <v>0.17582651899151769</v>
          </cell>
          <cell r="E352">
            <v>0.17582651899151769</v>
          </cell>
          <cell r="K352">
            <v>0.70330607596607075</v>
          </cell>
        </row>
        <row r="353">
          <cell r="A353" t="str">
            <v>P BT04</v>
          </cell>
          <cell r="B353">
            <v>2.069119020777213</v>
          </cell>
          <cell r="C353">
            <v>2.069119020777213</v>
          </cell>
          <cell r="D353">
            <v>2.069119020777213</v>
          </cell>
          <cell r="E353">
            <v>2.069119020777213</v>
          </cell>
          <cell r="F353">
            <v>2.069119020777213</v>
          </cell>
          <cell r="G353">
            <v>2.069119020777213</v>
          </cell>
          <cell r="H353">
            <v>2.069119020777213</v>
          </cell>
          <cell r="I353">
            <v>2.069119020777213</v>
          </cell>
          <cell r="J353">
            <v>2.069119020777213</v>
          </cell>
          <cell r="K353">
            <v>18.622071186994916</v>
          </cell>
        </row>
        <row r="354">
          <cell r="A354" t="str">
            <v>P BT05</v>
          </cell>
          <cell r="B354">
            <v>1.4534689546561599</v>
          </cell>
          <cell r="C354">
            <v>1.4534689546561599</v>
          </cell>
          <cell r="D354">
            <v>1.4534689546561599</v>
          </cell>
          <cell r="E354">
            <v>1.4534689546561599</v>
          </cell>
          <cell r="F354">
            <v>1.4534689546561599</v>
          </cell>
          <cell r="G354">
            <v>1.4534689546561599</v>
          </cell>
          <cell r="H354">
            <v>1.4534689546561599</v>
          </cell>
          <cell r="I354">
            <v>1.4534689546561599</v>
          </cell>
          <cell r="J354">
            <v>1.4534689546561599</v>
          </cell>
          <cell r="K354">
            <v>13.081220591905437</v>
          </cell>
        </row>
        <row r="355">
          <cell r="A355" t="str">
            <v>P BT06</v>
          </cell>
          <cell r="B355">
            <v>0.95381705837299091</v>
          </cell>
          <cell r="C355">
            <v>0.95381705837299091</v>
          </cell>
          <cell r="D355">
            <v>0.95381705837299091</v>
          </cell>
          <cell r="E355">
            <v>0.95381705837299091</v>
          </cell>
          <cell r="F355">
            <v>0.95381705837299091</v>
          </cell>
          <cell r="G355">
            <v>0.95381705837299091</v>
          </cell>
          <cell r="H355">
            <v>0.95381705837299091</v>
          </cell>
          <cell r="I355">
            <v>0.95381705837299091</v>
          </cell>
          <cell r="J355">
            <v>0.95381705837299091</v>
          </cell>
          <cell r="K355">
            <v>8.584353525356919</v>
          </cell>
        </row>
        <row r="356">
          <cell r="A356" t="str">
            <v>P BT2006</v>
          </cell>
          <cell r="B356">
            <v>2.21783861297809</v>
          </cell>
          <cell r="C356">
            <v>2.21783861297809</v>
          </cell>
          <cell r="D356">
            <v>2.0330187290413502</v>
          </cell>
          <cell r="E356">
            <v>2.0330187290413502</v>
          </cell>
          <cell r="F356">
            <v>2.0330187290413502</v>
          </cell>
          <cell r="G356">
            <v>1.8481988451046001</v>
          </cell>
          <cell r="H356">
            <v>1.8481988451046001</v>
          </cell>
          <cell r="I356">
            <v>1.8481988451046001</v>
          </cell>
          <cell r="J356">
            <v>1.66337896116786</v>
          </cell>
          <cell r="K356">
            <v>17.742708909561891</v>
          </cell>
        </row>
        <row r="357">
          <cell r="A357" t="str">
            <v>P BT27</v>
          </cell>
          <cell r="B357">
            <v>0.14349209272438801</v>
          </cell>
          <cell r="C357">
            <v>0.14349209272438801</v>
          </cell>
          <cell r="D357">
            <v>0.14349209272438801</v>
          </cell>
          <cell r="E357">
            <v>0.14349209272438801</v>
          </cell>
          <cell r="F357">
            <v>0.14349209272438801</v>
          </cell>
          <cell r="G357">
            <v>0.14349209272438801</v>
          </cell>
          <cell r="H357">
            <v>0.14349209272438801</v>
          </cell>
          <cell r="I357">
            <v>0.14349209272438801</v>
          </cell>
          <cell r="J357">
            <v>0.14349209272438801</v>
          </cell>
          <cell r="K357">
            <v>1.291428834519492</v>
          </cell>
        </row>
        <row r="358">
          <cell r="A358" t="str">
            <v>P DC$</v>
          </cell>
          <cell r="B358">
            <v>9.2648909798831891E-2</v>
          </cell>
          <cell r="C358">
            <v>8.7794701492537291E-2</v>
          </cell>
          <cell r="D358">
            <v>8.8793478260869599E-2</v>
          </cell>
          <cell r="E358">
            <v>8.4063640493186209E-2</v>
          </cell>
          <cell r="F358">
            <v>8.4938046722907196E-2</v>
          </cell>
          <cell r="G358">
            <v>8.3010330953925987E-2</v>
          </cell>
          <cell r="H358">
            <v>7.8467044127190105E-2</v>
          </cell>
          <cell r="I358">
            <v>7.9154899415963695E-2</v>
          </cell>
          <cell r="J358">
            <v>7.4735983127839106E-2</v>
          </cell>
          <cell r="K358">
            <v>0.75360703439325105</v>
          </cell>
        </row>
        <row r="359">
          <cell r="A359" t="str">
            <v>P EL/ARP-61</v>
          </cell>
          <cell r="B359">
            <v>0.12476311486048</v>
          </cell>
          <cell r="C359">
            <v>0.12476311486048</v>
          </cell>
          <cell r="D359">
            <v>0.12476311486048</v>
          </cell>
          <cell r="E359">
            <v>0.12476311486048</v>
          </cell>
          <cell r="F359">
            <v>0.12476311486048</v>
          </cell>
          <cell r="G359">
            <v>0.12476311486048</v>
          </cell>
          <cell r="H359">
            <v>0.12476311486048</v>
          </cell>
          <cell r="I359">
            <v>0.12476311486048</v>
          </cell>
          <cell r="J359">
            <v>0.12476311486048</v>
          </cell>
          <cell r="K359">
            <v>1.12286803374432</v>
          </cell>
        </row>
        <row r="360">
          <cell r="A360" t="str">
            <v>P EL/USD-79</v>
          </cell>
          <cell r="B360">
            <v>0.23128975367395022</v>
          </cell>
          <cell r="C360">
            <v>0.23128975367395022</v>
          </cell>
          <cell r="D360">
            <v>0.23128975367395022</v>
          </cell>
          <cell r="E360">
            <v>0.23128975367395022</v>
          </cell>
          <cell r="F360">
            <v>0.23128975367395022</v>
          </cell>
          <cell r="G360">
            <v>0.23128975367395022</v>
          </cell>
          <cell r="H360">
            <v>0.23128975367395022</v>
          </cell>
          <cell r="I360">
            <v>0.23128975367395022</v>
          </cell>
          <cell r="J360">
            <v>0.23128975367395022</v>
          </cell>
          <cell r="K360">
            <v>2.0816077830655519</v>
          </cell>
        </row>
        <row r="361">
          <cell r="A361" t="str">
            <v>P EL/USD-91</v>
          </cell>
          <cell r="B361">
            <v>1.3732262774560201E-2</v>
          </cell>
          <cell r="C361">
            <v>1.3732262774560201E-2</v>
          </cell>
          <cell r="D361">
            <v>1.3732262774560201E-2</v>
          </cell>
          <cell r="E361">
            <v>1.3732262774560201E-2</v>
          </cell>
          <cell r="F361">
            <v>1.3732262774560201E-2</v>
          </cell>
          <cell r="G361">
            <v>1.3732262774560201E-2</v>
          </cell>
          <cell r="H361">
            <v>1.3732262774560201E-2</v>
          </cell>
          <cell r="I361">
            <v>1.3732262774560201E-2</v>
          </cell>
          <cell r="J361">
            <v>1.3732262774560201E-2</v>
          </cell>
          <cell r="K361">
            <v>0.12359036497104181</v>
          </cell>
        </row>
        <row r="362">
          <cell r="A362" t="str">
            <v>P FRB</v>
          </cell>
          <cell r="B362">
            <v>0.6184587051746544</v>
          </cell>
          <cell r="C362">
            <v>0.6184587051746544</v>
          </cell>
          <cell r="D362">
            <v>0.6184587051746544</v>
          </cell>
          <cell r="E362">
            <v>0.6184587051746544</v>
          </cell>
          <cell r="F362">
            <v>0.6184587051746544</v>
          </cell>
          <cell r="G362">
            <v>0.6184587051746544</v>
          </cell>
          <cell r="H362">
            <v>0.46384132666672401</v>
          </cell>
          <cell r="I362">
            <v>0.46384132666672401</v>
          </cell>
          <cell r="J362">
            <v>0.46384132666672401</v>
          </cell>
          <cell r="K362">
            <v>5.1022762110480988</v>
          </cell>
        </row>
        <row r="363">
          <cell r="A363" t="str">
            <v>P PRE6</v>
          </cell>
          <cell r="B363">
            <v>9.5511777007082577E-2</v>
          </cell>
          <cell r="C363">
            <v>9.5511777007082577E-2</v>
          </cell>
          <cell r="D363">
            <v>9.5511777007082577E-2</v>
          </cell>
          <cell r="E363">
            <v>9.5511777007082577E-2</v>
          </cell>
          <cell r="F363">
            <v>9.5511777007082577E-2</v>
          </cell>
          <cell r="G363">
            <v>9.5511777007082577E-2</v>
          </cell>
          <cell r="H363">
            <v>9.5511777007082577E-2</v>
          </cell>
          <cell r="I363">
            <v>9.5511777007082577E-2</v>
          </cell>
          <cell r="J363">
            <v>9.5511777007082577E-2</v>
          </cell>
          <cell r="K363">
            <v>0.85960599306374319</v>
          </cell>
        </row>
        <row r="364">
          <cell r="A364" t="str">
            <v>P PRO1</v>
          </cell>
          <cell r="B364">
            <v>0.50704070408825397</v>
          </cell>
          <cell r="C364">
            <v>0.49649146333549604</v>
          </cell>
          <cell r="D364">
            <v>0.485942222582739</v>
          </cell>
          <cell r="E364">
            <v>0.47539298182998102</v>
          </cell>
          <cell r="F364">
            <v>0.46484374107722298</v>
          </cell>
          <cell r="G364">
            <v>0.454294503569111</v>
          </cell>
          <cell r="H364">
            <v>0.44374526281635301</v>
          </cell>
          <cell r="I364">
            <v>0.43319602206359503</v>
          </cell>
          <cell r="J364">
            <v>0.42264678131083699</v>
          </cell>
          <cell r="K364">
            <v>4.1835936826735889</v>
          </cell>
        </row>
        <row r="365">
          <cell r="A365" t="str">
            <v>P PRO10</v>
          </cell>
          <cell r="B365">
            <v>3.7526108495910829E-2</v>
          </cell>
          <cell r="C365">
            <v>3.7526108495910829E-2</v>
          </cell>
          <cell r="D365">
            <v>3.7526108495910829E-2</v>
          </cell>
          <cell r="E365">
            <v>3.7526108495910829E-2</v>
          </cell>
          <cell r="F365">
            <v>3.5180729942083121E-2</v>
          </cell>
          <cell r="G365">
            <v>3.5180729942083121E-2</v>
          </cell>
          <cell r="H365">
            <v>3.5180729942083121E-2</v>
          </cell>
          <cell r="I365">
            <v>3.2835351388255399E-2</v>
          </cell>
          <cell r="J365">
            <v>3.2835351388255399E-2</v>
          </cell>
          <cell r="K365">
            <v>0.32131732658640344</v>
          </cell>
        </row>
        <row r="366">
          <cell r="A366" t="str">
            <v>P PRO2</v>
          </cell>
          <cell r="B366">
            <v>0.22923990900824143</v>
          </cell>
          <cell r="C366">
            <v>0.22431267086054962</v>
          </cell>
          <cell r="D366">
            <v>0.21953881636130496</v>
          </cell>
          <cell r="E366">
            <v>0.21461482546048033</v>
          </cell>
          <cell r="F366">
            <v>0.20983771223999825</v>
          </cell>
          <cell r="G366">
            <v>0.20498716304793682</v>
          </cell>
          <cell r="H366">
            <v>0.20006806022897136</v>
          </cell>
          <cell r="I366">
            <v>0.19528607040100038</v>
          </cell>
          <cell r="J366">
            <v>0.19037022630327369</v>
          </cell>
          <cell r="K366">
            <v>1.8882554539117566</v>
          </cell>
        </row>
        <row r="367">
          <cell r="A367" t="str">
            <v>P PRO3</v>
          </cell>
          <cell r="B367">
            <v>7.5845230369889704E-4</v>
          </cell>
          <cell r="C367">
            <v>7.5029850746268693E-4</v>
          </cell>
          <cell r="D367">
            <v>7.4214795587281002E-4</v>
          </cell>
          <cell r="E367">
            <v>2.2271284879948096E-3</v>
          </cell>
          <cell r="F367">
            <v>2.2023977936404897E-3</v>
          </cell>
          <cell r="G367">
            <v>2.1776638546398401E-3</v>
          </cell>
          <cell r="H367">
            <v>2.1529331602855302E-3</v>
          </cell>
          <cell r="I367">
            <v>2.1282024659312099E-3</v>
          </cell>
          <cell r="J367">
            <v>2.1034685269305602E-3</v>
          </cell>
          <cell r="K367">
            <v>1.5242693056456834E-2</v>
          </cell>
        </row>
        <row r="368">
          <cell r="A368" t="str">
            <v>P PRO4</v>
          </cell>
          <cell r="B368">
            <v>0.73066826160417442</v>
          </cell>
          <cell r="C368">
            <v>0.72272092322785475</v>
          </cell>
          <cell r="D368">
            <v>0.71477358485153542</v>
          </cell>
          <cell r="E368">
            <v>0.70682625221240214</v>
          </cell>
          <cell r="F368">
            <v>0.6988789138360828</v>
          </cell>
          <cell r="G368">
            <v>0.69093157545976425</v>
          </cell>
          <cell r="H368">
            <v>0.68298423134625874</v>
          </cell>
          <cell r="I368">
            <v>0.67503690444431053</v>
          </cell>
          <cell r="J368">
            <v>0.66708955459362085</v>
          </cell>
          <cell r="K368">
            <v>6.2899102015760038</v>
          </cell>
        </row>
        <row r="369">
          <cell r="A369" t="str">
            <v>P PRO5</v>
          </cell>
          <cell r="B369">
            <v>0.21691238157040899</v>
          </cell>
          <cell r="C369">
            <v>0.20415443543153799</v>
          </cell>
          <cell r="D369">
            <v>0.20415443543153799</v>
          </cell>
          <cell r="E369">
            <v>0.20415443543153799</v>
          </cell>
          <cell r="F369">
            <v>0.191396489292667</v>
          </cell>
          <cell r="G369">
            <v>0.191396489292667</v>
          </cell>
          <cell r="H369">
            <v>0.191396489292667</v>
          </cell>
          <cell r="I369">
            <v>0.17863854315379599</v>
          </cell>
          <cell r="J369">
            <v>0.17863854315379599</v>
          </cell>
          <cell r="K369">
            <v>1.760842242050616</v>
          </cell>
        </row>
        <row r="370">
          <cell r="A370" t="str">
            <v>P PRO6</v>
          </cell>
          <cell r="B370">
            <v>0.63023328542783652</v>
          </cell>
          <cell r="C370">
            <v>0.59303756995780299</v>
          </cell>
          <cell r="D370">
            <v>0.59303756995780299</v>
          </cell>
          <cell r="E370">
            <v>0.59303756995780299</v>
          </cell>
          <cell r="F370">
            <v>0.55584186596214002</v>
          </cell>
          <cell r="G370">
            <v>0.55584186596214002</v>
          </cell>
          <cell r="H370">
            <v>0.55584186596214002</v>
          </cell>
          <cell r="I370">
            <v>0.51864615622929167</v>
          </cell>
          <cell r="J370">
            <v>0.51864615622929167</v>
          </cell>
          <cell r="K370">
            <v>5.1141639056462491</v>
          </cell>
        </row>
        <row r="371">
          <cell r="A371" t="str">
            <v>P PRO7</v>
          </cell>
          <cell r="B371">
            <v>1.5375827384815099E-3</v>
          </cell>
          <cell r="C371">
            <v>1.5375827384815099E-3</v>
          </cell>
          <cell r="D371">
            <v>1.5375827384815099E-3</v>
          </cell>
          <cell r="E371">
            <v>1.5375827384815099E-3</v>
          </cell>
          <cell r="F371">
            <v>1.5375827384815099E-3</v>
          </cell>
          <cell r="G371">
            <v>1.5375827384815099E-3</v>
          </cell>
          <cell r="H371">
            <v>1.5375827384815099E-3</v>
          </cell>
          <cell r="I371">
            <v>1.5375827384815099E-3</v>
          </cell>
          <cell r="J371">
            <v>1.5375827384815099E-3</v>
          </cell>
          <cell r="K371">
            <v>1.3838244646333587E-2</v>
          </cell>
        </row>
        <row r="372">
          <cell r="A372" t="str">
            <v>P PRO8</v>
          </cell>
          <cell r="B372">
            <v>1.9459276024589561E-2</v>
          </cell>
          <cell r="C372">
            <v>1.9453854384500407E-2</v>
          </cell>
          <cell r="D372">
            <v>1.9459276024589561E-2</v>
          </cell>
          <cell r="E372">
            <v>1.9453854384500407E-2</v>
          </cell>
          <cell r="F372">
            <v>1.9459276024589561E-2</v>
          </cell>
          <cell r="G372">
            <v>1.9459276024589561E-2</v>
          </cell>
          <cell r="H372">
            <v>1.9453854384500407E-2</v>
          </cell>
          <cell r="I372">
            <v>1.9459276024589561E-2</v>
          </cell>
          <cell r="J372">
            <v>1.9453854384500407E-2</v>
          </cell>
          <cell r="K372">
            <v>0.17511179766094942</v>
          </cell>
        </row>
        <row r="373">
          <cell r="A373" t="str">
            <v>P PRO9</v>
          </cell>
          <cell r="B373">
            <v>0.106470272550292</v>
          </cell>
          <cell r="C373">
            <v>0.106470272550292</v>
          </cell>
          <cell r="D373">
            <v>0.106470272550292</v>
          </cell>
          <cell r="E373">
            <v>0.106470272550292</v>
          </cell>
          <cell r="F373">
            <v>9.9815882543802692E-2</v>
          </cell>
          <cell r="G373">
            <v>9.9815882543802692E-2</v>
          </cell>
          <cell r="H373">
            <v>9.9815882543802692E-2</v>
          </cell>
          <cell r="I373">
            <v>9.3161489292667099E-2</v>
          </cell>
          <cell r="J373">
            <v>9.3161489292667099E-2</v>
          </cell>
          <cell r="K373">
            <v>0.91165171641791032</v>
          </cell>
        </row>
        <row r="374">
          <cell r="A374" t="str">
            <v>PAR</v>
          </cell>
          <cell r="C374">
            <v>5.5514099999999997</v>
          </cell>
          <cell r="I374">
            <v>5.5514099999999997</v>
          </cell>
          <cell r="K374">
            <v>11.102819999999999</v>
          </cell>
        </row>
        <row r="375">
          <cell r="A375" t="str">
            <v>PAR $+CER</v>
          </cell>
          <cell r="G375">
            <v>6.7100180147617801</v>
          </cell>
          <cell r="K375">
            <v>6.7100180147617801</v>
          </cell>
        </row>
        <row r="376">
          <cell r="A376" t="str">
            <v>PAR EUR</v>
          </cell>
          <cell r="G376">
            <v>36.895791586859005</v>
          </cell>
          <cell r="K376">
            <v>36.895791586859005</v>
          </cell>
        </row>
        <row r="377">
          <cell r="A377" t="str">
            <v>PAR JPY</v>
          </cell>
          <cell r="G377">
            <v>0.21439839999999999</v>
          </cell>
          <cell r="K377">
            <v>0.21439839999999999</v>
          </cell>
        </row>
        <row r="378">
          <cell r="A378" t="str">
            <v>PAR USD</v>
          </cell>
          <cell r="G378">
            <v>43.618311590000005</v>
          </cell>
          <cell r="K378">
            <v>43.618311590000005</v>
          </cell>
        </row>
        <row r="379">
          <cell r="A379" t="str">
            <v>PARDM</v>
          </cell>
          <cell r="C379">
            <v>1.6515426597163301</v>
          </cell>
          <cell r="I379">
            <v>1.6515426597163301</v>
          </cell>
          <cell r="K379">
            <v>3.3030853194326601</v>
          </cell>
        </row>
        <row r="380">
          <cell r="A380" t="str">
            <v>PRE3</v>
          </cell>
          <cell r="B380">
            <v>0</v>
          </cell>
          <cell r="K380">
            <v>0</v>
          </cell>
        </row>
        <row r="381">
          <cell r="A381" t="str">
            <v>PRE4</v>
          </cell>
          <cell r="B381">
            <v>0</v>
          </cell>
          <cell r="K381">
            <v>0</v>
          </cell>
        </row>
        <row r="382">
          <cell r="A382" t="str">
            <v>PRE5</v>
          </cell>
          <cell r="B382">
            <v>1.7689971567509113</v>
          </cell>
          <cell r="C382">
            <v>1.7296362356035606</v>
          </cell>
          <cell r="D382">
            <v>1.7228957686321509</v>
          </cell>
          <cell r="E382">
            <v>1.6294910143021957</v>
          </cell>
          <cell r="F382">
            <v>1.6447189958391197</v>
          </cell>
          <cell r="G382">
            <v>1.6056306110649325</v>
          </cell>
          <cell r="H382">
            <v>1.5160086030448841</v>
          </cell>
          <cell r="I382">
            <v>1.5274538382719114</v>
          </cell>
          <cell r="J382">
            <v>1.4403536613758214</v>
          </cell>
          <cell r="K382">
            <v>14.585185884885487</v>
          </cell>
        </row>
        <row r="383">
          <cell r="A383" t="str">
            <v>PRE6</v>
          </cell>
          <cell r="B383">
            <v>1.5321503257286959E-2</v>
          </cell>
          <cell r="C383">
            <v>1.432719741367685E-2</v>
          </cell>
          <cell r="D383">
            <v>1.4481137569097219E-2</v>
          </cell>
          <cell r="E383">
            <v>1.4152764032438E-2</v>
          </cell>
          <cell r="F383">
            <v>1.3824390495778868E-2</v>
          </cell>
          <cell r="G383">
            <v>1.3496011221934438E-2</v>
          </cell>
          <cell r="H383">
            <v>1.3167631948089941E-2</v>
          </cell>
          <cell r="I383">
            <v>1.2839258411430771E-2</v>
          </cell>
          <cell r="J383">
            <v>1.2510879137586309E-2</v>
          </cell>
          <cell r="K383">
            <v>0.12412077348731936</v>
          </cell>
        </row>
        <row r="384">
          <cell r="A384" t="str">
            <v>PRO1</v>
          </cell>
          <cell r="B384">
            <v>1.9713724853990902E-3</v>
          </cell>
          <cell r="C384">
            <v>1.7149578195976641E-3</v>
          </cell>
          <cell r="D384">
            <v>1.6692407527579499E-3</v>
          </cell>
          <cell r="E384">
            <v>1.4548767034393249E-3</v>
          </cell>
          <cell r="F384">
            <v>1.337501622323167E-3</v>
          </cell>
          <cell r="G384">
            <v>1.1716320571057751E-3</v>
          </cell>
          <cell r="H384">
            <v>9.7331602855288792E-4</v>
          </cell>
          <cell r="I384">
            <v>8.398896820246591E-4</v>
          </cell>
          <cell r="J384">
            <v>6.52277741726152E-4</v>
          </cell>
          <cell r="K384">
            <v>1.178506489292667E-2</v>
          </cell>
        </row>
        <row r="385">
          <cell r="A385" t="str">
            <v>PRO10</v>
          </cell>
          <cell r="B385">
            <v>2.4425371706640539E-2</v>
          </cell>
          <cell r="E385">
            <v>1.493665987848642E-2</v>
          </cell>
          <cell r="H385">
            <v>1.1273071343161131E-2</v>
          </cell>
          <cell r="K385">
            <v>5.0635102928288087E-2</v>
          </cell>
        </row>
        <row r="386">
          <cell r="A386" t="str">
            <v>PRO2</v>
          </cell>
          <cell r="B386">
            <v>2.5599842248345502E-2</v>
          </cell>
          <cell r="C386">
            <v>2.3753691276122119E-2</v>
          </cell>
          <cell r="D386">
            <v>2.0215168005295429E-2</v>
          </cell>
          <cell r="E386">
            <v>1.827012837147127E-2</v>
          </cell>
          <cell r="F386">
            <v>1.630533873764712E-2</v>
          </cell>
          <cell r="G386">
            <v>1.43405433666377E-2</v>
          </cell>
          <cell r="H386">
            <v>1.2375743732813551E-2</v>
          </cell>
          <cell r="I386">
            <v>1.04109540989894E-2</v>
          </cell>
          <cell r="J386">
            <v>8.4461587279799598E-3</v>
          </cell>
          <cell r="K386">
            <v>0.14971756856530205</v>
          </cell>
        </row>
        <row r="387">
          <cell r="A387" t="str">
            <v>PRO3</v>
          </cell>
          <cell r="B387">
            <v>3.8130661907852087E-3</v>
          </cell>
          <cell r="C387">
            <v>3.9244159636599614E-3</v>
          </cell>
          <cell r="D387">
            <v>3.9815671641791001E-3</v>
          </cell>
          <cell r="E387">
            <v>3.7818429591174605E-3</v>
          </cell>
          <cell r="F387">
            <v>3.8342375081116147E-3</v>
          </cell>
          <cell r="G387">
            <v>3.7605710577547037E-3</v>
          </cell>
          <cell r="H387">
            <v>3.5679753406878635E-3</v>
          </cell>
          <cell r="I387">
            <v>3.6132446463335481E-3</v>
          </cell>
          <cell r="J387">
            <v>3.4253990914990297E-3</v>
          </cell>
          <cell r="K387">
            <v>3.3702319922128493E-2</v>
          </cell>
        </row>
        <row r="388">
          <cell r="A388" t="str">
            <v>PRO4</v>
          </cell>
          <cell r="B388">
            <v>0.35040094234395552</v>
          </cell>
          <cell r="C388">
            <v>0.32964260976732884</v>
          </cell>
          <cell r="D388">
            <v>0.32366585239822998</v>
          </cell>
          <cell r="E388">
            <v>0.31768911076631529</v>
          </cell>
          <cell r="F388">
            <v>0.3117123691344017</v>
          </cell>
          <cell r="G388">
            <v>0.30573561176530278</v>
          </cell>
          <cell r="H388">
            <v>0.29975886439620419</v>
          </cell>
          <cell r="I388">
            <v>0.29378212276429061</v>
          </cell>
          <cell r="J388">
            <v>0.28780536539519169</v>
          </cell>
          <cell r="K388">
            <v>2.8201928487312204</v>
          </cell>
        </row>
        <row r="389">
          <cell r="A389" t="str">
            <v>PRO5</v>
          </cell>
          <cell r="B389">
            <v>3.5417942894224504E-3</v>
          </cell>
          <cell r="E389">
            <v>2.6332835820895538E-3</v>
          </cell>
          <cell r="H389">
            <v>1.9948961713173222E-3</v>
          </cell>
          <cell r="K389">
            <v>8.1699740428293269E-3</v>
          </cell>
        </row>
        <row r="390">
          <cell r="A390" t="str">
            <v>PRO6</v>
          </cell>
          <cell r="B390">
            <v>9.3909337024294187E-2</v>
          </cell>
          <cell r="E390">
            <v>8.2723468344076206E-2</v>
          </cell>
          <cell r="H390">
            <v>6.2229220889464504E-2</v>
          </cell>
          <cell r="K390">
            <v>0.2388620262578349</v>
          </cell>
        </row>
        <row r="391">
          <cell r="A391" t="str">
            <v>PRO7</v>
          </cell>
          <cell r="B391">
            <v>2.23228330303301</v>
          </cell>
          <cell r="C391">
            <v>2.3604262566524357</v>
          </cell>
          <cell r="D391">
            <v>2.2180868011809691</v>
          </cell>
          <cell r="E391">
            <v>2.1261912173375506</v>
          </cell>
          <cell r="F391">
            <v>2.1760417254095108</v>
          </cell>
          <cell r="G391">
            <v>2.1550191817866038</v>
          </cell>
          <cell r="H391">
            <v>2.0651580418823876</v>
          </cell>
          <cell r="I391">
            <v>2.1129741092597909</v>
          </cell>
          <cell r="J391">
            <v>2.0244692601580021</v>
          </cell>
          <cell r="K391">
            <v>19.470649896700262</v>
          </cell>
        </row>
        <row r="392">
          <cell r="A392" t="str">
            <v>PRO8</v>
          </cell>
          <cell r="B392">
            <v>2.249980636999683E-3</v>
          </cell>
          <cell r="C392">
            <v>2.1505093186231904E-3</v>
          </cell>
          <cell r="D392">
            <v>2.1319724729850268E-3</v>
          </cell>
          <cell r="E392">
            <v>2.1134413645321429E-3</v>
          </cell>
          <cell r="F392">
            <v>2.0949102560792691E-3</v>
          </cell>
          <cell r="G392">
            <v>2.0763791476263861E-3</v>
          </cell>
          <cell r="H392">
            <v>2.0578480391735018E-3</v>
          </cell>
          <cell r="I392">
            <v>2.039311193535339E-3</v>
          </cell>
          <cell r="J392">
            <v>2.020785822267735E-3</v>
          </cell>
          <cell r="K392">
            <v>1.8935138251822272E-2</v>
          </cell>
        </row>
        <row r="393">
          <cell r="A393" t="str">
            <v>PRO9</v>
          </cell>
          <cell r="B393">
            <v>4.3655613238156995E-3</v>
          </cell>
          <cell r="E393">
            <v>3.0509247242050596E-3</v>
          </cell>
          <cell r="H393">
            <v>2.3133387410772198E-3</v>
          </cell>
          <cell r="K393">
            <v>9.7298247890979794E-3</v>
          </cell>
        </row>
        <row r="394">
          <cell r="A394" t="str">
            <v>SABA/INTGM</v>
          </cell>
          <cell r="C394">
            <v>4.8233169999999999E-2</v>
          </cell>
          <cell r="F394">
            <v>2.3017269999999999E-2</v>
          </cell>
          <cell r="I394">
            <v>3.9632470000000003E-2</v>
          </cell>
          <cell r="K394">
            <v>0.11088291</v>
          </cell>
        </row>
        <row r="395">
          <cell r="A395" t="str">
            <v>SGP/TESORO</v>
          </cell>
          <cell r="E395">
            <v>1.6076699999999999E-2</v>
          </cell>
          <cell r="K395">
            <v>1.6076699999999999E-2</v>
          </cell>
        </row>
        <row r="396">
          <cell r="A396" t="str">
            <v>SUD/YACYRETA</v>
          </cell>
          <cell r="D396">
            <v>1.5583659999999999E-2</v>
          </cell>
          <cell r="G396">
            <v>1.5669280000000001E-2</v>
          </cell>
          <cell r="K396">
            <v>3.125294E-2</v>
          </cell>
        </row>
        <row r="397">
          <cell r="A397" t="str">
            <v>TBA/TESORO</v>
          </cell>
          <cell r="E397">
            <v>0</v>
          </cell>
          <cell r="F397">
            <v>0</v>
          </cell>
          <cell r="G397">
            <v>0</v>
          </cell>
          <cell r="H397">
            <v>0</v>
          </cell>
          <cell r="I397">
            <v>0</v>
          </cell>
          <cell r="J397">
            <v>0</v>
          </cell>
          <cell r="K397">
            <v>0</v>
          </cell>
        </row>
        <row r="398">
          <cell r="A398" t="str">
            <v>VARIOS/PAMI</v>
          </cell>
          <cell r="E398">
            <v>0</v>
          </cell>
          <cell r="F398">
            <v>0</v>
          </cell>
          <cell r="G398">
            <v>0</v>
          </cell>
          <cell r="H398">
            <v>0</v>
          </cell>
          <cell r="I398">
            <v>0</v>
          </cell>
          <cell r="J398">
            <v>0</v>
          </cell>
          <cell r="K398">
            <v>0</v>
          </cell>
        </row>
        <row r="399">
          <cell r="A399" t="str">
            <v>WBC/RELEXT</v>
          </cell>
          <cell r="B399">
            <v>3.37525035765379E-3</v>
          </cell>
          <cell r="C399">
            <v>3.1170457796852601E-3</v>
          </cell>
          <cell r="D399">
            <v>2.7359227467811153E-3</v>
          </cell>
          <cell r="E399">
            <v>2.4803075822603755E-3</v>
          </cell>
          <cell r="F399">
            <v>3.8242846924177419E-3</v>
          </cell>
          <cell r="G399">
            <v>3.4438769670958498E-3</v>
          </cell>
          <cell r="H399">
            <v>3.1890772532188801E-3</v>
          </cell>
          <cell r="I399">
            <v>2.8134692417739601E-3</v>
          </cell>
          <cell r="J399">
            <v>2.5613733905579402E-3</v>
          </cell>
          <cell r="K399">
            <v>2.7540608011444916E-2</v>
          </cell>
        </row>
        <row r="400">
          <cell r="A400" t="str">
            <v>WEST/CONEA</v>
          </cell>
          <cell r="E400">
            <v>3.5153234088980478</v>
          </cell>
          <cell r="G400">
            <v>0</v>
          </cell>
          <cell r="K400">
            <v>3.5153234088980478</v>
          </cell>
        </row>
        <row r="401">
          <cell r="A401" t="str">
            <v>#N/A</v>
          </cell>
          <cell r="B401">
            <v>1.6413303049967556E-3</v>
          </cell>
          <cell r="C401">
            <v>1.5055029201817003E-3</v>
          </cell>
          <cell r="D401">
            <v>1.3692602206359509E-3</v>
          </cell>
          <cell r="E401">
            <v>1.2330077871512009E-3</v>
          </cell>
          <cell r="F401">
            <v>1.0967585983127841E-3</v>
          </cell>
          <cell r="G401">
            <v>9.6050292018170027E-4</v>
          </cell>
          <cell r="H401">
            <v>8.2426346528228459E-4</v>
          </cell>
          <cell r="I401">
            <v>6.8801103179753442E-4</v>
          </cell>
          <cell r="J401">
            <v>5.5175859831278415E-4</v>
          </cell>
          <cell r="K401">
            <v>9.8703958468526962E-3</v>
          </cell>
        </row>
        <row r="402">
          <cell r="A402" t="str">
            <v>Total general</v>
          </cell>
          <cell r="B402">
            <v>311.27318863451967</v>
          </cell>
          <cell r="C402">
            <v>268.45171087161083</v>
          </cell>
          <cell r="D402">
            <v>419.01887546933943</v>
          </cell>
          <cell r="E402">
            <v>358.58415132621786</v>
          </cell>
          <cell r="F402">
            <v>594.28337815093744</v>
          </cell>
          <cell r="G402">
            <v>372.02803635679163</v>
          </cell>
          <cell r="H402">
            <v>285.82877770120871</v>
          </cell>
          <cell r="I402">
            <v>176.86531183923555</v>
          </cell>
          <cell r="J402">
            <v>493.56152353633934</v>
          </cell>
          <cell r="K402">
            <v>3279.8949538862007</v>
          </cell>
        </row>
      </sheetData>
      <sheetData sheetId="2"/>
      <sheetData sheetId="3">
        <row r="4">
          <cell r="A4" t="str">
            <v>DNCI</v>
          </cell>
          <cell r="B4">
            <v>1</v>
          </cell>
          <cell r="C4">
            <v>2</v>
          </cell>
          <cell r="D4">
            <v>3</v>
          </cell>
          <cell r="E4">
            <v>4</v>
          </cell>
          <cell r="F4">
            <v>5</v>
          </cell>
          <cell r="G4">
            <v>6</v>
          </cell>
          <cell r="H4">
            <v>7</v>
          </cell>
          <cell r="I4">
            <v>8</v>
          </cell>
          <cell r="J4">
            <v>9</v>
          </cell>
          <cell r="K4">
            <v>10</v>
          </cell>
          <cell r="L4">
            <v>11</v>
          </cell>
          <cell r="M4">
            <v>12</v>
          </cell>
          <cell r="N4">
            <v>2007</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0</v>
          </cell>
          <cell r="C6">
            <v>0</v>
          </cell>
          <cell r="D6">
            <v>0</v>
          </cell>
          <cell r="N6">
            <v>0</v>
          </cell>
        </row>
        <row r="7">
          <cell r="A7" t="str">
            <v>ALENIA/FFAA</v>
          </cell>
          <cell r="M7">
            <v>0.23807388000000002</v>
          </cell>
          <cell r="N7">
            <v>0.23807388000000002</v>
          </cell>
        </row>
        <row r="8">
          <cell r="A8" t="str">
            <v>ARMADA-CCI</v>
          </cell>
          <cell r="B8">
            <v>0</v>
          </cell>
          <cell r="C8">
            <v>0</v>
          </cell>
          <cell r="D8">
            <v>0</v>
          </cell>
          <cell r="E8">
            <v>0</v>
          </cell>
          <cell r="F8">
            <v>0</v>
          </cell>
          <cell r="G8">
            <v>0</v>
          </cell>
          <cell r="H8">
            <v>0</v>
          </cell>
          <cell r="I8">
            <v>0</v>
          </cell>
          <cell r="J8">
            <v>0</v>
          </cell>
          <cell r="K8">
            <v>0</v>
          </cell>
          <cell r="L8">
            <v>0</v>
          </cell>
          <cell r="N8">
            <v>0</v>
          </cell>
        </row>
        <row r="9">
          <cell r="A9" t="str">
            <v>AVAL 1/2005</v>
          </cell>
          <cell r="G9">
            <v>5.3055828499999995</v>
          </cell>
          <cell r="M9">
            <v>4.9749826300000004</v>
          </cell>
          <cell r="N9">
            <v>10.28056548</v>
          </cell>
        </row>
        <row r="10">
          <cell r="A10" t="str">
            <v>BD07-I $</v>
          </cell>
          <cell r="C10">
            <v>1.91009780753465</v>
          </cell>
          <cell r="N10">
            <v>1.91009780753465</v>
          </cell>
        </row>
        <row r="11">
          <cell r="A11" t="str">
            <v>BD08-UCP</v>
          </cell>
          <cell r="D11">
            <v>4.3346713252611107</v>
          </cell>
          <cell r="J11">
            <v>3.2510034910772401</v>
          </cell>
          <cell r="N11">
            <v>7.5856748163383507</v>
          </cell>
        </row>
        <row r="12">
          <cell r="A12" t="str">
            <v>BD11-UCP</v>
          </cell>
          <cell r="B12">
            <v>2.63793889897677</v>
          </cell>
          <cell r="C12">
            <v>2.4147592763114503</v>
          </cell>
          <cell r="D12">
            <v>2.7056482761192497</v>
          </cell>
          <cell r="E12">
            <v>2.4858484293020999</v>
          </cell>
          <cell r="F12">
            <v>2.4351516079895998</v>
          </cell>
          <cell r="G12">
            <v>2.38445478667711</v>
          </cell>
          <cell r="H12">
            <v>2.3337579596274298</v>
          </cell>
          <cell r="I12">
            <v>2.2830611383149297</v>
          </cell>
          <cell r="J12">
            <v>2.2323643170024399</v>
          </cell>
          <cell r="K12">
            <v>2.1816674899527499</v>
          </cell>
          <cell r="L12">
            <v>2.1309706686402601</v>
          </cell>
          <cell r="M12">
            <v>2.08027384732776</v>
          </cell>
          <cell r="N12">
            <v>28.305896696241852</v>
          </cell>
        </row>
        <row r="13">
          <cell r="A13" t="str">
            <v>BD12-I u$s</v>
          </cell>
          <cell r="C13">
            <v>297.73080355000002</v>
          </cell>
          <cell r="I13">
            <v>292.87649701999999</v>
          </cell>
          <cell r="N13">
            <v>590.60730057000001</v>
          </cell>
        </row>
        <row r="14">
          <cell r="A14" t="str">
            <v>BD13-u$s</v>
          </cell>
          <cell r="E14">
            <v>44.606982270000003</v>
          </cell>
          <cell r="K14">
            <v>38.654716180000001</v>
          </cell>
          <cell r="N14">
            <v>83.261698450000011</v>
          </cell>
        </row>
        <row r="15">
          <cell r="A15" t="str">
            <v>BERL/YACYRETA</v>
          </cell>
          <cell r="B15">
            <v>6.9012425748575593E-2</v>
          </cell>
          <cell r="H15">
            <v>5.9401321372287604E-2</v>
          </cell>
          <cell r="N15">
            <v>0.1284137471208632</v>
          </cell>
        </row>
        <row r="16">
          <cell r="A16" t="str">
            <v>BESP</v>
          </cell>
          <cell r="D16">
            <v>1.6369141599999999</v>
          </cell>
          <cell r="J16">
            <v>1.6459082</v>
          </cell>
          <cell r="N16">
            <v>3.2828223599999999</v>
          </cell>
        </row>
        <row r="17">
          <cell r="A17" t="str">
            <v>BG05/17</v>
          </cell>
          <cell r="B17">
            <v>31.36137312</v>
          </cell>
          <cell r="H17">
            <v>31.36137312</v>
          </cell>
          <cell r="N17">
            <v>62.722746239999999</v>
          </cell>
        </row>
        <row r="18">
          <cell r="A18" t="str">
            <v>BG06/27</v>
          </cell>
          <cell r="D18">
            <v>9.6068699499999983</v>
          </cell>
          <cell r="J18">
            <v>9.6068699499999983</v>
          </cell>
          <cell r="N18">
            <v>19.213739899999997</v>
          </cell>
        </row>
        <row r="19">
          <cell r="A19" t="str">
            <v>BG08/19</v>
          </cell>
          <cell r="C19">
            <v>3.5995486299999997</v>
          </cell>
          <cell r="I19">
            <v>3.5995486299999997</v>
          </cell>
          <cell r="N19">
            <v>7.1990972599999994</v>
          </cell>
        </row>
        <row r="20">
          <cell r="A20" t="str">
            <v>BG08/Pesificado</v>
          </cell>
          <cell r="G20">
            <v>1.2078610912700102E-3</v>
          </cell>
          <cell r="M20">
            <v>9.0607940838145393E-4</v>
          </cell>
          <cell r="N20">
            <v>2.1139404996514642E-3</v>
          </cell>
        </row>
        <row r="21">
          <cell r="A21" t="str">
            <v>BG09/09</v>
          </cell>
          <cell r="E21">
            <v>22.597483099999998</v>
          </cell>
          <cell r="K21">
            <v>22.597483099999998</v>
          </cell>
          <cell r="N21">
            <v>45.194966199999996</v>
          </cell>
        </row>
        <row r="22">
          <cell r="A22" t="str">
            <v>BG10/20</v>
          </cell>
          <cell r="C22">
            <v>5.0546398799999999</v>
          </cell>
          <cell r="I22">
            <v>5.0546398799999999</v>
          </cell>
          <cell r="N22">
            <v>10.10927976</v>
          </cell>
        </row>
        <row r="23">
          <cell r="A23" t="str">
            <v>BG11/10</v>
          </cell>
          <cell r="D23">
            <v>11.4317612</v>
          </cell>
          <cell r="J23">
            <v>11.4317612</v>
          </cell>
          <cell r="N23">
            <v>22.863522400000001</v>
          </cell>
        </row>
        <row r="24">
          <cell r="A24" t="str">
            <v>BG12/15</v>
          </cell>
          <cell r="G24">
            <v>9.9745161899999992</v>
          </cell>
          <cell r="M24">
            <v>9.9745161899999992</v>
          </cell>
          <cell r="N24">
            <v>19.949032379999998</v>
          </cell>
        </row>
        <row r="25">
          <cell r="A25" t="str">
            <v>BG13/30</v>
          </cell>
          <cell r="B25">
            <v>6.37473125</v>
          </cell>
          <cell r="H25">
            <v>6.37473125</v>
          </cell>
          <cell r="N25">
            <v>12.7494625</v>
          </cell>
        </row>
        <row r="26">
          <cell r="A26" t="str">
            <v>BG14/31</v>
          </cell>
          <cell r="B26">
            <v>1.4400000000000001E-3</v>
          </cell>
          <cell r="H26">
            <v>1.4400000000000001E-3</v>
          </cell>
          <cell r="N26">
            <v>2.8800000000000002E-3</v>
          </cell>
        </row>
        <row r="27">
          <cell r="A27" t="str">
            <v>BG15/12</v>
          </cell>
          <cell r="C27">
            <v>10.397165690000001</v>
          </cell>
          <cell r="I27">
            <v>10.397165690000001</v>
          </cell>
          <cell r="N27">
            <v>20.794331380000003</v>
          </cell>
        </row>
        <row r="28">
          <cell r="A28" t="str">
            <v>BG16/08$</v>
          </cell>
          <cell r="D28">
            <v>35.723831279999999</v>
          </cell>
          <cell r="J28">
            <v>35.723831279999999</v>
          </cell>
          <cell r="N28">
            <v>71.447662559999998</v>
          </cell>
        </row>
        <row r="29">
          <cell r="A29" t="str">
            <v>BG17/08</v>
          </cell>
          <cell r="G29">
            <v>22.792848569999997</v>
          </cell>
          <cell r="M29">
            <v>17.09805467</v>
          </cell>
          <cell r="N29">
            <v>39.89090324</v>
          </cell>
        </row>
        <row r="30">
          <cell r="A30" t="str">
            <v>BG18/18</v>
          </cell>
          <cell r="G30">
            <v>46.919187560000005</v>
          </cell>
          <cell r="M30">
            <v>46.919187560000005</v>
          </cell>
          <cell r="N30">
            <v>93.838375120000009</v>
          </cell>
        </row>
        <row r="31">
          <cell r="A31" t="str">
            <v>BG19/31</v>
          </cell>
          <cell r="G31">
            <v>45.508788299999999</v>
          </cell>
          <cell r="M31">
            <v>45.508788299999999</v>
          </cell>
          <cell r="N31">
            <v>91.017576599999998</v>
          </cell>
        </row>
        <row r="32">
          <cell r="A32" t="str">
            <v>BID 1008</v>
          </cell>
          <cell r="G32">
            <v>0.12063946</v>
          </cell>
          <cell r="M32">
            <v>0.11710769</v>
          </cell>
          <cell r="N32">
            <v>0.23774715000000002</v>
          </cell>
        </row>
        <row r="33">
          <cell r="A33" t="str">
            <v>BID 1021</v>
          </cell>
          <cell r="D33">
            <v>0.35019034999999998</v>
          </cell>
          <cell r="J33">
            <v>0.34520688999999999</v>
          </cell>
          <cell r="N33">
            <v>0.69539723999999992</v>
          </cell>
        </row>
        <row r="34">
          <cell r="A34" t="str">
            <v>BID 1031</v>
          </cell>
          <cell r="C34">
            <v>6.5717312400000001</v>
          </cell>
          <cell r="I34">
            <v>6.1707387499999999</v>
          </cell>
          <cell r="N34">
            <v>12.74246999</v>
          </cell>
        </row>
        <row r="35">
          <cell r="A35" t="str">
            <v>BID 1034</v>
          </cell>
          <cell r="F35">
            <v>1.65989641</v>
          </cell>
          <cell r="L35">
            <v>1.61070811</v>
          </cell>
          <cell r="N35">
            <v>3.27060452</v>
          </cell>
        </row>
        <row r="36">
          <cell r="A36" t="str">
            <v>BID 1059</v>
          </cell>
          <cell r="C36">
            <v>3.8507367400000003</v>
          </cell>
          <cell r="I36">
            <v>3.62584163</v>
          </cell>
          <cell r="N36">
            <v>7.4765783700000004</v>
          </cell>
        </row>
        <row r="37">
          <cell r="A37" t="str">
            <v>BID 1060</v>
          </cell>
          <cell r="B37">
            <v>1.46041515</v>
          </cell>
          <cell r="H37">
            <v>1.37756484</v>
          </cell>
          <cell r="N37">
            <v>2.83797999</v>
          </cell>
        </row>
        <row r="38">
          <cell r="A38" t="str">
            <v>BID 1068</v>
          </cell>
          <cell r="D38">
            <v>2.1729979700000004</v>
          </cell>
          <cell r="J38">
            <v>2.11468414</v>
          </cell>
          <cell r="N38">
            <v>4.2876821100000004</v>
          </cell>
        </row>
        <row r="39">
          <cell r="A39" t="str">
            <v>BID 1082</v>
          </cell>
          <cell r="C39">
            <v>3.5220319999999999E-2</v>
          </cell>
          <cell r="I39">
            <v>3.3139720000000004E-2</v>
          </cell>
          <cell r="N39">
            <v>6.8360040000000011E-2</v>
          </cell>
        </row>
        <row r="40">
          <cell r="A40" t="str">
            <v>BID 1111</v>
          </cell>
          <cell r="G40">
            <v>0.17434123999999998</v>
          </cell>
          <cell r="M40">
            <v>0.16924592999999999</v>
          </cell>
          <cell r="N40">
            <v>0.34358716999999994</v>
          </cell>
        </row>
        <row r="41">
          <cell r="A41" t="str">
            <v>BID 1118</v>
          </cell>
          <cell r="C41">
            <v>7.1190297600000001</v>
          </cell>
          <cell r="I41">
            <v>7.0029586300000002</v>
          </cell>
          <cell r="N41">
            <v>14.12198839</v>
          </cell>
        </row>
        <row r="42">
          <cell r="A42" t="str">
            <v>BID 1133</v>
          </cell>
          <cell r="B42">
            <v>4.6480230000000004E-2</v>
          </cell>
          <cell r="H42">
            <v>4.4416050000000006E-2</v>
          </cell>
          <cell r="N42">
            <v>9.089628000000001E-2</v>
          </cell>
        </row>
        <row r="43">
          <cell r="A43" t="str">
            <v>BID 1134</v>
          </cell>
          <cell r="E43">
            <v>1.2233092400000001</v>
          </cell>
          <cell r="K43">
            <v>1.19732916</v>
          </cell>
          <cell r="N43">
            <v>2.4206384000000001</v>
          </cell>
        </row>
        <row r="44">
          <cell r="A44" t="str">
            <v>BID 1164</v>
          </cell>
          <cell r="G44">
            <v>1.4005542099999999</v>
          </cell>
          <cell r="M44">
            <v>1.3519195800000001</v>
          </cell>
          <cell r="N44">
            <v>2.7524737899999998</v>
          </cell>
        </row>
        <row r="45">
          <cell r="A45" t="str">
            <v>BID 1192</v>
          </cell>
          <cell r="D45">
            <v>0.37138573000000002</v>
          </cell>
          <cell r="J45">
            <v>0.36299306999999997</v>
          </cell>
          <cell r="N45">
            <v>0.7343788</v>
          </cell>
        </row>
        <row r="46">
          <cell r="A46" t="str">
            <v>BID 1193</v>
          </cell>
          <cell r="D46">
            <v>1.4346159199999999</v>
          </cell>
          <cell r="J46">
            <v>1.4583940800000001</v>
          </cell>
          <cell r="N46">
            <v>2.8930100000000003</v>
          </cell>
        </row>
        <row r="47">
          <cell r="A47" t="str">
            <v>BID 1201</v>
          </cell>
          <cell r="F47">
            <v>3.1685211200000003</v>
          </cell>
          <cell r="L47">
            <v>3.0971519600000001</v>
          </cell>
          <cell r="N47">
            <v>6.2656730800000009</v>
          </cell>
        </row>
        <row r="48">
          <cell r="A48" t="str">
            <v>BID 1206</v>
          </cell>
          <cell r="D48">
            <v>4.0062279999999999E-2</v>
          </cell>
          <cell r="J48">
            <v>3.9258410000000001E-2</v>
          </cell>
          <cell r="N48">
            <v>7.9320689999999999E-2</v>
          </cell>
        </row>
        <row r="49">
          <cell r="A49" t="str">
            <v>BID 1279</v>
          </cell>
          <cell r="E49">
            <v>2.5216550000000001E-2</v>
          </cell>
          <cell r="K49">
            <v>2.4509939999999997E-2</v>
          </cell>
          <cell r="N49">
            <v>4.9726489999999998E-2</v>
          </cell>
        </row>
        <row r="50">
          <cell r="A50" t="str">
            <v>BID 1287</v>
          </cell>
          <cell r="B50">
            <v>4.8550986399999996</v>
          </cell>
          <cell r="H50">
            <v>4.6177959699999995</v>
          </cell>
          <cell r="N50">
            <v>9.4728946099999991</v>
          </cell>
        </row>
        <row r="51">
          <cell r="A51" t="str">
            <v>BID 1294</v>
          </cell>
          <cell r="F51">
            <v>7.2957899999999999E-3</v>
          </cell>
          <cell r="L51">
            <v>7.41671E-3</v>
          </cell>
          <cell r="N51">
            <v>1.47125E-2</v>
          </cell>
        </row>
        <row r="52">
          <cell r="A52" t="str">
            <v>BID 1295</v>
          </cell>
          <cell r="C52">
            <v>10.428347029999999</v>
          </cell>
          <cell r="I52">
            <v>9.9045844800000005</v>
          </cell>
          <cell r="N52">
            <v>20.332931510000002</v>
          </cell>
        </row>
        <row r="53">
          <cell r="A53" t="str">
            <v>BID 1307</v>
          </cell>
          <cell r="E53">
            <v>0.41399908000000002</v>
          </cell>
          <cell r="K53">
            <v>0.40586696</v>
          </cell>
          <cell r="N53">
            <v>0.81986603999999996</v>
          </cell>
        </row>
        <row r="54">
          <cell r="A54" t="str">
            <v>BID 1324</v>
          </cell>
          <cell r="G54">
            <v>12.893744289999999</v>
          </cell>
          <cell r="M54">
            <v>12.517534250000001</v>
          </cell>
          <cell r="N54">
            <v>25.411278539999998</v>
          </cell>
        </row>
        <row r="55">
          <cell r="A55" t="str">
            <v>BID 1325</v>
          </cell>
          <cell r="G55">
            <v>3.1278449999999999E-2</v>
          </cell>
          <cell r="M55">
            <v>3.039948E-2</v>
          </cell>
          <cell r="N55">
            <v>6.1677929999999999E-2</v>
          </cell>
        </row>
        <row r="56">
          <cell r="A56" t="str">
            <v>BID 1341</v>
          </cell>
          <cell r="D56">
            <v>13.265068490000001</v>
          </cell>
          <cell r="J56">
            <v>13.035433789999999</v>
          </cell>
          <cell r="N56">
            <v>26.30050228</v>
          </cell>
        </row>
        <row r="57">
          <cell r="A57" t="str">
            <v>BID 1345</v>
          </cell>
          <cell r="F57">
            <v>3.1520901600000002</v>
          </cell>
          <cell r="L57">
            <v>3.2043347500000001</v>
          </cell>
          <cell r="N57">
            <v>6.3564249100000003</v>
          </cell>
        </row>
        <row r="58">
          <cell r="A58" t="str">
            <v>BID 1452</v>
          </cell>
          <cell r="C58">
            <v>40.968986299999997</v>
          </cell>
          <cell r="I58">
            <v>26.867342470000001</v>
          </cell>
          <cell r="N58">
            <v>67.836328769999994</v>
          </cell>
        </row>
        <row r="59">
          <cell r="A59" t="str">
            <v>BID 1464</v>
          </cell>
          <cell r="F59">
            <v>8.8287779999999996E-2</v>
          </cell>
          <cell r="L59">
            <v>8.9751109999999995E-2</v>
          </cell>
          <cell r="N59">
            <v>0.17803889000000001</v>
          </cell>
        </row>
        <row r="60">
          <cell r="A60" t="str">
            <v>BID 1517</v>
          </cell>
          <cell r="C60">
            <v>18.208438350000002</v>
          </cell>
          <cell r="I60">
            <v>14.329249320000001</v>
          </cell>
          <cell r="N60">
            <v>32.537687670000004</v>
          </cell>
        </row>
        <row r="61">
          <cell r="A61" t="str">
            <v>BID 1575</v>
          </cell>
          <cell r="F61">
            <v>5.2972700000000006E-3</v>
          </cell>
          <cell r="L61">
            <v>5.3850699999999996E-3</v>
          </cell>
          <cell r="N61">
            <v>1.068234E-2</v>
          </cell>
        </row>
        <row r="62">
          <cell r="A62" t="str">
            <v>BID 1588</v>
          </cell>
          <cell r="C62">
            <v>4.9915330000000001E-2</v>
          </cell>
          <cell r="I62">
            <v>4.9101499999999999E-2</v>
          </cell>
          <cell r="N62">
            <v>9.901683E-2</v>
          </cell>
        </row>
        <row r="63">
          <cell r="A63" t="str">
            <v>BID 1603</v>
          </cell>
          <cell r="F63">
            <v>5.2972700000000006E-3</v>
          </cell>
          <cell r="L63">
            <v>5.3850699999999996E-3</v>
          </cell>
          <cell r="N63">
            <v>1.068234E-2</v>
          </cell>
        </row>
        <row r="64">
          <cell r="A64" t="str">
            <v>BID 1606</v>
          </cell>
          <cell r="G64">
            <v>3.32908333</v>
          </cell>
          <cell r="M64">
            <v>3.347375</v>
          </cell>
          <cell r="N64">
            <v>6.67645833</v>
          </cell>
        </row>
        <row r="65">
          <cell r="A65" t="str">
            <v>BID 1648</v>
          </cell>
          <cell r="C65">
            <v>1.458456E-2</v>
          </cell>
          <cell r="I65">
            <v>1.434676E-2</v>
          </cell>
          <cell r="N65">
            <v>2.893132E-2</v>
          </cell>
        </row>
        <row r="66">
          <cell r="A66" t="str">
            <v>BID 206</v>
          </cell>
          <cell r="B66">
            <v>1.5544416575222799</v>
          </cell>
          <cell r="H66">
            <v>1.3856166005366299</v>
          </cell>
          <cell r="N66">
            <v>2.9400582580589099</v>
          </cell>
        </row>
        <row r="67">
          <cell r="A67" t="str">
            <v>BID 214</v>
          </cell>
          <cell r="B67">
            <v>3.7317408294595601E-2</v>
          </cell>
          <cell r="N67">
            <v>3.7317408294595601E-2</v>
          </cell>
        </row>
        <row r="68">
          <cell r="A68" t="str">
            <v>BID 4</v>
          </cell>
          <cell r="C68">
            <v>6.2928082191780798E-4</v>
          </cell>
          <cell r="I68">
            <v>5.9931506849315104E-4</v>
          </cell>
          <cell r="N68">
            <v>1.228595890410959E-3</v>
          </cell>
        </row>
        <row r="69">
          <cell r="A69" t="str">
            <v>BID 514</v>
          </cell>
          <cell r="B69">
            <v>9.0363600000000002E-3</v>
          </cell>
          <cell r="H69">
            <v>8.2148600000000009E-3</v>
          </cell>
          <cell r="N69">
            <v>1.7251220000000001E-2</v>
          </cell>
        </row>
        <row r="70">
          <cell r="A70" t="str">
            <v>BID 515</v>
          </cell>
          <cell r="D70">
            <v>0.77087412787639598</v>
          </cell>
          <cell r="J70">
            <v>0.72322685248298701</v>
          </cell>
          <cell r="N70">
            <v>1.494100980359383</v>
          </cell>
        </row>
        <row r="71">
          <cell r="A71" t="str">
            <v>BID 516</v>
          </cell>
          <cell r="D71">
            <v>0.51559102832175097</v>
          </cell>
          <cell r="J71">
            <v>0.48366445541935194</v>
          </cell>
          <cell r="N71">
            <v>0.99925548374110296</v>
          </cell>
        </row>
        <row r="72">
          <cell r="A72" t="str">
            <v>BID 528</v>
          </cell>
          <cell r="D72">
            <v>7.0016408929257493E-2</v>
          </cell>
          <cell r="J72">
            <v>4.36729550048972E-2</v>
          </cell>
          <cell r="N72">
            <v>0.11368936393415469</v>
          </cell>
        </row>
        <row r="73">
          <cell r="A73" t="str">
            <v>BID 545</v>
          </cell>
          <cell r="F73">
            <v>0.82512933024534707</v>
          </cell>
          <cell r="L73">
            <v>0.780662593271084</v>
          </cell>
          <cell r="N73">
            <v>1.6057919235164311</v>
          </cell>
        </row>
        <row r="74">
          <cell r="A74" t="str">
            <v>BID 553</v>
          </cell>
          <cell r="B74">
            <v>7.2302345246747404E-2</v>
          </cell>
          <cell r="H74">
            <v>6.6841724741298097E-2</v>
          </cell>
          <cell r="N74">
            <v>0.13914406998804552</v>
          </cell>
        </row>
        <row r="75">
          <cell r="A75" t="str">
            <v>BID 555</v>
          </cell>
          <cell r="F75">
            <v>1.47006569339202</v>
          </cell>
          <cell r="L75">
            <v>1.1005830151267302</v>
          </cell>
          <cell r="N75">
            <v>2.5706487085187502</v>
          </cell>
        </row>
        <row r="76">
          <cell r="A76" t="str">
            <v>BID 583</v>
          </cell>
          <cell r="E76">
            <v>2.49708083181239</v>
          </cell>
          <cell r="K76">
            <v>2.1347224525490902</v>
          </cell>
          <cell r="N76">
            <v>4.6318032843614798</v>
          </cell>
        </row>
        <row r="77">
          <cell r="A77" t="str">
            <v>BID 618</v>
          </cell>
          <cell r="D77">
            <v>0.322473090865048</v>
          </cell>
          <cell r="J77">
            <v>0.29008970672900397</v>
          </cell>
          <cell r="N77">
            <v>0.61256279759405197</v>
          </cell>
        </row>
        <row r="78">
          <cell r="A78" t="str">
            <v>BID 619</v>
          </cell>
          <cell r="D78">
            <v>2.5245316297142502</v>
          </cell>
          <cell r="J78">
            <v>2.2791992151777198</v>
          </cell>
          <cell r="N78">
            <v>4.8037308448919696</v>
          </cell>
        </row>
        <row r="79">
          <cell r="A79" t="str">
            <v>BID 621</v>
          </cell>
          <cell r="B79">
            <v>0.831049448559954</v>
          </cell>
          <cell r="H79">
            <v>0.77438867079930296</v>
          </cell>
          <cell r="N79">
            <v>1.6054381193592571</v>
          </cell>
        </row>
        <row r="80">
          <cell r="A80" t="str">
            <v>BID 633</v>
          </cell>
          <cell r="F80">
            <v>2.4015698815837698</v>
          </cell>
          <cell r="L80">
            <v>2.1903150737216701</v>
          </cell>
          <cell r="N80">
            <v>4.5918849553054404</v>
          </cell>
        </row>
        <row r="81">
          <cell r="A81" t="str">
            <v>BID 643</v>
          </cell>
          <cell r="E81">
            <v>0.24245667640531199</v>
          </cell>
          <cell r="K81">
            <v>0.221181874283852</v>
          </cell>
          <cell r="N81">
            <v>0.46363855068916399</v>
          </cell>
        </row>
        <row r="82">
          <cell r="A82" t="str">
            <v>BID 661</v>
          </cell>
          <cell r="D82">
            <v>3.6394169999999997E-2</v>
          </cell>
          <cell r="J82">
            <v>1.7975999999999999E-2</v>
          </cell>
          <cell r="N82">
            <v>5.4370169999999995E-2</v>
          </cell>
        </row>
        <row r="83">
          <cell r="A83" t="str">
            <v>BID 682</v>
          </cell>
          <cell r="E83">
            <v>2.3198608247223103</v>
          </cell>
          <cell r="K83">
            <v>2.1136320365757402</v>
          </cell>
          <cell r="N83">
            <v>4.4334928612980509</v>
          </cell>
        </row>
        <row r="84">
          <cell r="A84" t="str">
            <v>BID 684</v>
          </cell>
          <cell r="E84">
            <v>2.7643147938794702E-2</v>
          </cell>
          <cell r="K84">
            <v>2.5181784848116898E-2</v>
          </cell>
          <cell r="N84">
            <v>5.2824932786911596E-2</v>
          </cell>
        </row>
        <row r="85">
          <cell r="A85" t="str">
            <v>BID 718</v>
          </cell>
          <cell r="D85">
            <v>5.0834120000000003E-2</v>
          </cell>
          <cell r="J85">
            <v>4.2361760000000005E-2</v>
          </cell>
          <cell r="N85">
            <v>9.3195880000000009E-2</v>
          </cell>
        </row>
        <row r="86">
          <cell r="A86" t="str">
            <v>BID 733</v>
          </cell>
          <cell r="G86">
            <v>3.01663596329437</v>
          </cell>
          <cell r="M86">
            <v>2.76921761033877</v>
          </cell>
          <cell r="N86">
            <v>5.7858535736331405</v>
          </cell>
        </row>
        <row r="87">
          <cell r="A87" t="str">
            <v>BID 734</v>
          </cell>
          <cell r="G87">
            <v>3.4153517862220499</v>
          </cell>
          <cell r="M87">
            <v>3.1363397698357103</v>
          </cell>
          <cell r="N87">
            <v>6.5516915560577598</v>
          </cell>
        </row>
        <row r="88">
          <cell r="A88" t="str">
            <v>BID 740</v>
          </cell>
          <cell r="B88">
            <v>0.21883811489909372</v>
          </cell>
          <cell r="H88">
            <v>0.20256968967051697</v>
          </cell>
          <cell r="N88">
            <v>0.42140780456961069</v>
          </cell>
        </row>
        <row r="89">
          <cell r="A89" t="str">
            <v>BID 760</v>
          </cell>
          <cell r="B89">
            <v>1.33483947747092</v>
          </cell>
          <cell r="H89">
            <v>1.2299406350553499</v>
          </cell>
          <cell r="N89">
            <v>2.5647801125262699</v>
          </cell>
        </row>
        <row r="90">
          <cell r="A90" t="str">
            <v>BID 768</v>
          </cell>
          <cell r="D90">
            <v>5.8641968919817801E-2</v>
          </cell>
          <cell r="J90">
            <v>5.5688345852097802E-2</v>
          </cell>
          <cell r="N90">
            <v>0.1143303147719156</v>
          </cell>
        </row>
        <row r="91">
          <cell r="A91" t="str">
            <v>BID 795</v>
          </cell>
          <cell r="D91">
            <v>4.1701928232878602</v>
          </cell>
          <cell r="J91">
            <v>3.9559932727261398</v>
          </cell>
          <cell r="N91">
            <v>8.1261860960139991</v>
          </cell>
        </row>
        <row r="92">
          <cell r="A92" t="str">
            <v>BID 797</v>
          </cell>
          <cell r="D92">
            <v>2.2292524381311298</v>
          </cell>
          <cell r="J92">
            <v>2.1170923778710398</v>
          </cell>
          <cell r="N92">
            <v>4.3463448160021692</v>
          </cell>
        </row>
        <row r="93">
          <cell r="A93" t="str">
            <v>BID 798</v>
          </cell>
          <cell r="D93">
            <v>0.18778206723434099</v>
          </cell>
          <cell r="J93">
            <v>0.15149500285728201</v>
          </cell>
          <cell r="N93">
            <v>0.339277070091623</v>
          </cell>
        </row>
        <row r="94">
          <cell r="A94" t="str">
            <v>BID 802</v>
          </cell>
          <cell r="D94">
            <v>1.0447106307565901</v>
          </cell>
          <cell r="J94">
            <v>0.99084917571775499</v>
          </cell>
          <cell r="N94">
            <v>2.0355598064743452</v>
          </cell>
        </row>
        <row r="95">
          <cell r="A95" t="str">
            <v>BID 816</v>
          </cell>
          <cell r="G95">
            <v>1.4510285228100199</v>
          </cell>
          <cell r="M95">
            <v>1.3669747327455599</v>
          </cell>
          <cell r="N95">
            <v>2.8180032555555798</v>
          </cell>
        </row>
        <row r="96">
          <cell r="A96" t="str">
            <v>BID 826</v>
          </cell>
          <cell r="B96">
            <v>0.71120957644989602</v>
          </cell>
          <cell r="H96">
            <v>0.65806528224045702</v>
          </cell>
          <cell r="N96">
            <v>1.3692748586903529</v>
          </cell>
        </row>
        <row r="97">
          <cell r="A97" t="str">
            <v>BID 830</v>
          </cell>
          <cell r="G97">
            <v>3.5261208363695</v>
          </cell>
          <cell r="M97">
            <v>3.4156822718067401</v>
          </cell>
          <cell r="N97">
            <v>6.9418031081762397</v>
          </cell>
        </row>
        <row r="98">
          <cell r="A98" t="str">
            <v>BID 845</v>
          </cell>
          <cell r="E98">
            <v>4.7774755309910999</v>
          </cell>
          <cell r="K98">
            <v>4.5207694033080008</v>
          </cell>
          <cell r="N98">
            <v>9.2982449342991007</v>
          </cell>
        </row>
        <row r="99">
          <cell r="A99" t="str">
            <v>BID 855</v>
          </cell>
          <cell r="C99">
            <v>0.24194266</v>
          </cell>
          <cell r="I99">
            <v>0.22545382</v>
          </cell>
          <cell r="N99">
            <v>0.46739648</v>
          </cell>
        </row>
        <row r="100">
          <cell r="A100" t="str">
            <v>BID 857</v>
          </cell>
          <cell r="G100">
            <v>2.7874816763608203</v>
          </cell>
          <cell r="M100">
            <v>2.6384508079052402</v>
          </cell>
          <cell r="N100">
            <v>5.4259324842660606</v>
          </cell>
        </row>
        <row r="101">
          <cell r="A101" t="str">
            <v>BID 863</v>
          </cell>
          <cell r="E101">
            <v>8.8578900000000002E-3</v>
          </cell>
          <cell r="K101">
            <v>8.4335299999999998E-3</v>
          </cell>
          <cell r="N101">
            <v>1.7291420000000002E-2</v>
          </cell>
        </row>
        <row r="102">
          <cell r="A102" t="str">
            <v>BID 865</v>
          </cell>
          <cell r="G102">
            <v>5.2636675145943395</v>
          </cell>
          <cell r="M102">
            <v>4.5109574656440801</v>
          </cell>
          <cell r="N102">
            <v>9.7746249802384195</v>
          </cell>
        </row>
        <row r="103">
          <cell r="A103" t="str">
            <v>BID 867</v>
          </cell>
          <cell r="E103">
            <v>0.14980392000000001</v>
          </cell>
          <cell r="K103">
            <v>0.14345429999999998</v>
          </cell>
          <cell r="N103">
            <v>0.29325822000000001</v>
          </cell>
        </row>
        <row r="104">
          <cell r="A104" t="str">
            <v>BID 871</v>
          </cell>
          <cell r="G104">
            <v>4.8144738938904998</v>
          </cell>
          <cell r="M104">
            <v>4.5546091362080201</v>
          </cell>
          <cell r="N104">
            <v>9.3690830300985191</v>
          </cell>
        </row>
        <row r="105">
          <cell r="A105" t="str">
            <v>BID 899</v>
          </cell>
          <cell r="D105">
            <v>2.1641398095445497</v>
          </cell>
          <cell r="G105">
            <v>2.752806E-2</v>
          </cell>
          <cell r="J105">
            <v>2.0881882650676098</v>
          </cell>
          <cell r="M105">
            <v>2.6526009999999999E-2</v>
          </cell>
          <cell r="N105">
            <v>4.3063821446121597</v>
          </cell>
        </row>
        <row r="106">
          <cell r="A106" t="str">
            <v>BID 907</v>
          </cell>
          <cell r="D106">
            <v>0.32369717999999997</v>
          </cell>
          <cell r="J106">
            <v>0.31074928999999996</v>
          </cell>
          <cell r="N106">
            <v>0.63444646999999987</v>
          </cell>
        </row>
        <row r="107">
          <cell r="A107" t="str">
            <v>BID 925</v>
          </cell>
          <cell r="G107">
            <v>0.18391252999999999</v>
          </cell>
          <cell r="M107">
            <v>0.17781060999999998</v>
          </cell>
          <cell r="N107">
            <v>0.36172313999999994</v>
          </cell>
        </row>
        <row r="108">
          <cell r="A108" t="str">
            <v>BID 925/OC</v>
          </cell>
          <cell r="D108">
            <v>0.33032903000000002</v>
          </cell>
          <cell r="J108">
            <v>0.31994864000000001</v>
          </cell>
          <cell r="N108">
            <v>0.65027767000000003</v>
          </cell>
        </row>
        <row r="109">
          <cell r="A109" t="str">
            <v>BID 932</v>
          </cell>
          <cell r="G109">
            <v>0.50486301</v>
          </cell>
          <cell r="M109">
            <v>0.48883561999999997</v>
          </cell>
          <cell r="N109">
            <v>0.99369862999999992</v>
          </cell>
        </row>
        <row r="110">
          <cell r="A110" t="str">
            <v>BID 940</v>
          </cell>
          <cell r="C110">
            <v>2.3157342500000002</v>
          </cell>
          <cell r="I110">
            <v>2.27797771</v>
          </cell>
          <cell r="N110">
            <v>4.5937119600000003</v>
          </cell>
        </row>
        <row r="111">
          <cell r="A111" t="str">
            <v>BID 961</v>
          </cell>
          <cell r="G111">
            <v>4.2581368200000007</v>
          </cell>
          <cell r="M111">
            <v>3.85337986</v>
          </cell>
          <cell r="N111">
            <v>8.1115166800000011</v>
          </cell>
        </row>
        <row r="112">
          <cell r="A112" t="str">
            <v>BID 962</v>
          </cell>
          <cell r="C112">
            <v>1.1134527400000001</v>
          </cell>
          <cell r="I112">
            <v>1.04632262</v>
          </cell>
          <cell r="N112">
            <v>2.1597753600000003</v>
          </cell>
        </row>
        <row r="113">
          <cell r="A113" t="str">
            <v>BID 979</v>
          </cell>
          <cell r="C113">
            <v>7.0953733799999998</v>
          </cell>
          <cell r="I113">
            <v>6.6632469199999997</v>
          </cell>
          <cell r="N113">
            <v>13.7586203</v>
          </cell>
        </row>
        <row r="114">
          <cell r="A114" t="str">
            <v>BID 989</v>
          </cell>
          <cell r="D114">
            <v>0.48230647999999998</v>
          </cell>
          <cell r="J114">
            <v>0.46695933000000001</v>
          </cell>
          <cell r="N114">
            <v>0.94926580999999999</v>
          </cell>
        </row>
        <row r="115">
          <cell r="A115" t="str">
            <v>BID 996</v>
          </cell>
          <cell r="D115">
            <v>0.22512225</v>
          </cell>
          <cell r="J115">
            <v>0.22191859999999999</v>
          </cell>
          <cell r="N115">
            <v>0.44704084999999999</v>
          </cell>
        </row>
        <row r="116">
          <cell r="A116" t="str">
            <v>BID CBA</v>
          </cell>
          <cell r="F116">
            <v>1.92931461</v>
          </cell>
          <cell r="L116">
            <v>1.8858578899999998</v>
          </cell>
          <cell r="N116">
            <v>3.8151725000000001</v>
          </cell>
        </row>
        <row r="117">
          <cell r="A117" t="str">
            <v>BIRF 302</v>
          </cell>
          <cell r="G117">
            <v>2.6329020000000002E-2</v>
          </cell>
          <cell r="M117">
            <v>2.2569229999999999E-2</v>
          </cell>
          <cell r="N117">
            <v>4.8898250000000004E-2</v>
          </cell>
        </row>
        <row r="118">
          <cell r="A118" t="str">
            <v>BIRF 3280</v>
          </cell>
          <cell r="E118">
            <v>0.40391548999999999</v>
          </cell>
          <cell r="K118">
            <v>0.19661852999999999</v>
          </cell>
          <cell r="N118">
            <v>0.60053402</v>
          </cell>
        </row>
        <row r="119">
          <cell r="A119" t="str">
            <v>BIRF 3281</v>
          </cell>
          <cell r="F119">
            <v>7.3864750000000007E-2</v>
          </cell>
          <cell r="L119">
            <v>3.2265040000000002E-2</v>
          </cell>
          <cell r="N119">
            <v>0.10612979</v>
          </cell>
        </row>
        <row r="120">
          <cell r="A120" t="str">
            <v>BIRF 3291</v>
          </cell>
          <cell r="D120">
            <v>0.97628424999999996</v>
          </cell>
          <cell r="J120">
            <v>0.66164383999999998</v>
          </cell>
          <cell r="N120">
            <v>1.6379280899999999</v>
          </cell>
        </row>
        <row r="121">
          <cell r="A121" t="str">
            <v>BIRF 3292</v>
          </cell>
          <cell r="D121">
            <v>7.3872949999999993E-2</v>
          </cell>
          <cell r="J121">
            <v>4.9707169999999995E-2</v>
          </cell>
          <cell r="N121">
            <v>0.12358011999999999</v>
          </cell>
        </row>
        <row r="122">
          <cell r="A122" t="str">
            <v>BIRF 3297</v>
          </cell>
          <cell r="D122">
            <v>0.10552186000000001</v>
          </cell>
          <cell r="J122">
            <v>7.1360430000000002E-2</v>
          </cell>
          <cell r="N122">
            <v>0.17688229</v>
          </cell>
        </row>
        <row r="123">
          <cell r="A123" t="str">
            <v>BIRF 3362</v>
          </cell>
          <cell r="D123">
            <v>9.893014E-2</v>
          </cell>
          <cell r="J123">
            <v>7.5162740000000006E-2</v>
          </cell>
          <cell r="N123">
            <v>0.17409288000000001</v>
          </cell>
        </row>
        <row r="124">
          <cell r="A124" t="str">
            <v>BIRF 3394</v>
          </cell>
          <cell r="D124">
            <v>1.72193978</v>
          </cell>
          <cell r="J124">
            <v>1.33739568</v>
          </cell>
          <cell r="N124">
            <v>3.0593354599999998</v>
          </cell>
        </row>
        <row r="125">
          <cell r="A125" t="str">
            <v>BIRF 343</v>
          </cell>
          <cell r="B125">
            <v>2.306861E-2</v>
          </cell>
          <cell r="H125">
            <v>1.9450740000000001E-2</v>
          </cell>
          <cell r="N125">
            <v>4.2519349999999997E-2</v>
          </cell>
        </row>
        <row r="126">
          <cell r="A126" t="str">
            <v>BIRF 3460</v>
          </cell>
          <cell r="F126">
            <v>0.10693991</v>
          </cell>
          <cell r="L126">
            <v>8.6758130000000003E-2</v>
          </cell>
          <cell r="N126">
            <v>0.19369804000000002</v>
          </cell>
        </row>
        <row r="127">
          <cell r="A127" t="str">
            <v>BIRF 352</v>
          </cell>
          <cell r="G127">
            <v>4.1286700000000001E-3</v>
          </cell>
          <cell r="M127">
            <v>3.1135199999999998E-3</v>
          </cell>
          <cell r="N127">
            <v>7.2421899999999999E-3</v>
          </cell>
        </row>
        <row r="128">
          <cell r="A128" t="str">
            <v>BIRF 3520</v>
          </cell>
          <cell r="F128">
            <v>2.5052860999999997</v>
          </cell>
          <cell r="L128">
            <v>2.1582706099999998</v>
          </cell>
          <cell r="N128">
            <v>4.6635567099999999</v>
          </cell>
        </row>
        <row r="129">
          <cell r="A129" t="str">
            <v>BIRF 3521</v>
          </cell>
          <cell r="F129">
            <v>2.1092532500000001</v>
          </cell>
          <cell r="L129">
            <v>2.0958722000000001</v>
          </cell>
          <cell r="N129">
            <v>4.2051254500000006</v>
          </cell>
        </row>
        <row r="130">
          <cell r="A130" t="str">
            <v>BIRF 3555</v>
          </cell>
          <cell r="D130">
            <v>1.75731164</v>
          </cell>
          <cell r="J130">
            <v>1.1909588999999998</v>
          </cell>
          <cell r="N130">
            <v>2.9482705399999998</v>
          </cell>
        </row>
        <row r="131">
          <cell r="A131" t="str">
            <v>BIRF 3556</v>
          </cell>
          <cell r="B131">
            <v>2.6642332899999999</v>
          </cell>
          <cell r="H131">
            <v>2.2869107000000004</v>
          </cell>
          <cell r="N131">
            <v>4.9511439900000003</v>
          </cell>
        </row>
        <row r="132">
          <cell r="A132" t="str">
            <v>BIRF 3558</v>
          </cell>
          <cell r="F132">
            <v>1.41626301</v>
          </cell>
          <cell r="L132">
            <v>0.95982466</v>
          </cell>
          <cell r="N132">
            <v>2.37608767</v>
          </cell>
        </row>
        <row r="133">
          <cell r="A133" t="str">
            <v>BIRF 3611</v>
          </cell>
          <cell r="G133">
            <v>1.28063137</v>
          </cell>
          <cell r="M133">
            <v>0.85845663000000005</v>
          </cell>
          <cell r="N133">
            <v>2.1390880000000001</v>
          </cell>
        </row>
        <row r="134">
          <cell r="A134" t="str">
            <v>BIRF 3643</v>
          </cell>
          <cell r="F134">
            <v>0.51442582999999997</v>
          </cell>
          <cell r="L134">
            <v>0.39079277000000001</v>
          </cell>
          <cell r="N134">
            <v>0.90521859999999998</v>
          </cell>
        </row>
        <row r="135">
          <cell r="A135" t="str">
            <v>BIRF 3709</v>
          </cell>
          <cell r="B135">
            <v>0.81375648999999994</v>
          </cell>
          <cell r="H135">
            <v>0.64041492</v>
          </cell>
          <cell r="N135">
            <v>1.4541714099999998</v>
          </cell>
        </row>
        <row r="136">
          <cell r="A136" t="str">
            <v>BIRF 3710</v>
          </cell>
          <cell r="D136">
            <v>4.4246720000000003E-2</v>
          </cell>
          <cell r="J136">
            <v>3.5986119999999996E-2</v>
          </cell>
          <cell r="N136">
            <v>8.023284E-2</v>
          </cell>
        </row>
        <row r="137">
          <cell r="A137" t="str">
            <v>BIRF 3794</v>
          </cell>
          <cell r="F137">
            <v>1.13003575</v>
          </cell>
          <cell r="L137">
            <v>0.93833948</v>
          </cell>
          <cell r="N137">
            <v>2.06837523</v>
          </cell>
        </row>
        <row r="138">
          <cell r="A138" t="str">
            <v>BIRF 3836</v>
          </cell>
          <cell r="D138">
            <v>2.4784602699999998</v>
          </cell>
          <cell r="J138">
            <v>2.1596054800000002</v>
          </cell>
          <cell r="N138">
            <v>4.63806575</v>
          </cell>
        </row>
        <row r="139">
          <cell r="A139" t="str">
            <v>BIRF 3860</v>
          </cell>
          <cell r="F139">
            <v>1.6774920500000001</v>
          </cell>
          <cell r="L139">
            <v>1.45085503</v>
          </cell>
          <cell r="N139">
            <v>3.1283470800000002</v>
          </cell>
        </row>
        <row r="140">
          <cell r="A140" t="str">
            <v>BIRF 3877</v>
          </cell>
          <cell r="E140">
            <v>2.0281411600000001</v>
          </cell>
          <cell r="K140">
            <v>1.7422609200000001</v>
          </cell>
          <cell r="N140">
            <v>3.7704020800000002</v>
          </cell>
        </row>
        <row r="141">
          <cell r="A141" t="str">
            <v>BIRF 3878</v>
          </cell>
          <cell r="C141">
            <v>4.7991232899999998</v>
          </cell>
          <cell r="I141">
            <v>4.1307671199999998</v>
          </cell>
          <cell r="N141">
            <v>8.9298904099999987</v>
          </cell>
        </row>
        <row r="142">
          <cell r="A142" t="str">
            <v>BIRF 3921</v>
          </cell>
          <cell r="E142">
            <v>1.32985701</v>
          </cell>
          <cell r="K142">
            <v>1.17002553</v>
          </cell>
          <cell r="N142">
            <v>2.4998825399999998</v>
          </cell>
        </row>
        <row r="143">
          <cell r="A143" t="str">
            <v>BIRF 3926</v>
          </cell>
          <cell r="C143">
            <v>5.0024222800000002</v>
          </cell>
          <cell r="I143">
            <v>4.10692784</v>
          </cell>
          <cell r="N143">
            <v>9.1093501200000002</v>
          </cell>
        </row>
        <row r="144">
          <cell r="A144" t="str">
            <v>BIRF 3927</v>
          </cell>
          <cell r="E144">
            <v>0.28458762999999998</v>
          </cell>
          <cell r="K144">
            <v>0.24977502999999998</v>
          </cell>
          <cell r="N144">
            <v>0.53436265999999999</v>
          </cell>
        </row>
        <row r="145">
          <cell r="A145" t="str">
            <v>BIRF 3931</v>
          </cell>
          <cell r="D145">
            <v>0.72822609999999999</v>
          </cell>
          <cell r="J145">
            <v>0.64041711000000001</v>
          </cell>
          <cell r="N145">
            <v>1.3686432100000001</v>
          </cell>
        </row>
        <row r="146">
          <cell r="A146" t="str">
            <v>BIRF 3948</v>
          </cell>
          <cell r="D146">
            <v>0.10248160000000001</v>
          </cell>
          <cell r="J146">
            <v>9.0880759999999991E-2</v>
          </cell>
          <cell r="N146">
            <v>0.19336236000000001</v>
          </cell>
        </row>
        <row r="147">
          <cell r="A147" t="str">
            <v>BIRF 3957</v>
          </cell>
          <cell r="C147">
            <v>1.3214883800000001</v>
          </cell>
          <cell r="I147">
            <v>1.0372547599999999</v>
          </cell>
          <cell r="N147">
            <v>2.3587431400000001</v>
          </cell>
        </row>
        <row r="148">
          <cell r="A148" t="str">
            <v>BIRF 3958</v>
          </cell>
          <cell r="C148">
            <v>0.11575895999999999</v>
          </cell>
          <cell r="I148">
            <v>0.10063040000000001</v>
          </cell>
          <cell r="N148">
            <v>0.21638936</v>
          </cell>
        </row>
        <row r="149">
          <cell r="A149" t="str">
            <v>BIRF 3960</v>
          </cell>
          <cell r="E149">
            <v>0.23771419999999999</v>
          </cell>
          <cell r="K149">
            <v>0.20914463</v>
          </cell>
          <cell r="N149">
            <v>0.44685882999999998</v>
          </cell>
        </row>
        <row r="150">
          <cell r="A150" t="str">
            <v>BIRF 3971</v>
          </cell>
          <cell r="F150">
            <v>0.94745341000000005</v>
          </cell>
          <cell r="L150">
            <v>0.83814515999999994</v>
          </cell>
          <cell r="N150">
            <v>1.7855985699999999</v>
          </cell>
        </row>
        <row r="151">
          <cell r="A151" t="str">
            <v>BIRF 4002</v>
          </cell>
          <cell r="D151">
            <v>2.4414338200000003</v>
          </cell>
          <cell r="J151">
            <v>1.9619665500000001</v>
          </cell>
          <cell r="N151">
            <v>4.40340037</v>
          </cell>
        </row>
        <row r="152">
          <cell r="A152" t="str">
            <v>BIRF 4003</v>
          </cell>
          <cell r="B152">
            <v>1.2241111100000002</v>
          </cell>
          <cell r="H152">
            <v>1.0837375</v>
          </cell>
          <cell r="N152">
            <v>2.3078486100000002</v>
          </cell>
        </row>
        <row r="153">
          <cell r="A153" t="str">
            <v>BIRF 4004</v>
          </cell>
          <cell r="B153">
            <v>0.28802464</v>
          </cell>
          <cell r="H153">
            <v>0.25481255999999997</v>
          </cell>
          <cell r="N153">
            <v>0.54283719999999991</v>
          </cell>
        </row>
        <row r="154">
          <cell r="A154" t="str">
            <v>BIRF 4085</v>
          </cell>
          <cell r="E154">
            <v>9.5091480000000006E-2</v>
          </cell>
          <cell r="K154">
            <v>8.6052569999999995E-2</v>
          </cell>
          <cell r="N154">
            <v>0.18114405</v>
          </cell>
        </row>
        <row r="155">
          <cell r="A155" t="str">
            <v>BIRF 4093</v>
          </cell>
          <cell r="D155">
            <v>4.0379365600000003</v>
          </cell>
          <cell r="J155">
            <v>3.7018195199999999</v>
          </cell>
          <cell r="N155">
            <v>7.7397560800000003</v>
          </cell>
        </row>
        <row r="156">
          <cell r="A156" t="str">
            <v>BIRF 4116</v>
          </cell>
          <cell r="C156">
            <v>4.0311333300000003</v>
          </cell>
          <cell r="I156">
            <v>3.6049166699999997</v>
          </cell>
          <cell r="N156">
            <v>7.63605</v>
          </cell>
        </row>
        <row r="157">
          <cell r="A157" t="str">
            <v>BIRF 4117</v>
          </cell>
          <cell r="C157">
            <v>2.8663602799999999</v>
          </cell>
          <cell r="I157">
            <v>2.5632964900000004</v>
          </cell>
          <cell r="N157">
            <v>5.4296567700000002</v>
          </cell>
        </row>
        <row r="158">
          <cell r="A158" t="str">
            <v>BIRF 4131</v>
          </cell>
          <cell r="E158">
            <v>0.28417278000000001</v>
          </cell>
          <cell r="K158">
            <v>0.25975832999999998</v>
          </cell>
          <cell r="N158">
            <v>0.54393110999999994</v>
          </cell>
        </row>
        <row r="159">
          <cell r="A159" t="str">
            <v>BIRF 4150</v>
          </cell>
          <cell r="D159">
            <v>1.2242014800000001</v>
          </cell>
          <cell r="J159">
            <v>1.1313564599999999</v>
          </cell>
          <cell r="N159">
            <v>2.3555579399999997</v>
          </cell>
        </row>
        <row r="160">
          <cell r="A160" t="str">
            <v>BIRF 4163</v>
          </cell>
          <cell r="G160">
            <v>2.3211927700000001</v>
          </cell>
          <cell r="M160">
            <v>2.1217696099999999</v>
          </cell>
          <cell r="N160">
            <v>4.44296238</v>
          </cell>
        </row>
        <row r="161">
          <cell r="A161" t="str">
            <v>BIRF 4164</v>
          </cell>
          <cell r="B161">
            <v>1.46893333</v>
          </cell>
          <cell r="H161">
            <v>1.32456806</v>
          </cell>
          <cell r="N161">
            <v>2.7935013900000003</v>
          </cell>
        </row>
        <row r="162">
          <cell r="A162" t="str">
            <v>BIRF 4168</v>
          </cell>
          <cell r="G162">
            <v>0.21911147</v>
          </cell>
          <cell r="M162">
            <v>0.20028672</v>
          </cell>
          <cell r="N162">
            <v>0.41939819</v>
          </cell>
        </row>
        <row r="163">
          <cell r="A163" t="str">
            <v>BIRF 4195</v>
          </cell>
          <cell r="D163">
            <v>3.1136607500000002</v>
          </cell>
          <cell r="J163">
            <v>2.9015936099999999</v>
          </cell>
          <cell r="N163">
            <v>6.0152543600000001</v>
          </cell>
        </row>
        <row r="164">
          <cell r="A164" t="str">
            <v>BIRF 421</v>
          </cell>
          <cell r="D164">
            <v>8.0255799999999992E-3</v>
          </cell>
          <cell r="J164">
            <v>3.6026599999999997E-3</v>
          </cell>
          <cell r="N164">
            <v>1.1628239999999998E-2</v>
          </cell>
        </row>
        <row r="165">
          <cell r="A165" t="str">
            <v>BIRF 4212</v>
          </cell>
          <cell r="D165">
            <v>1.04030577</v>
          </cell>
          <cell r="J165">
            <v>0.96941937</v>
          </cell>
          <cell r="N165">
            <v>2.00972514</v>
          </cell>
        </row>
        <row r="166">
          <cell r="A166" t="str">
            <v>BIRF 4218</v>
          </cell>
          <cell r="F166">
            <v>0.79340449000000002</v>
          </cell>
          <cell r="L166">
            <v>0.73934642000000006</v>
          </cell>
          <cell r="N166">
            <v>1.5327509100000001</v>
          </cell>
        </row>
        <row r="167">
          <cell r="A167" t="str">
            <v>BIRF 4219</v>
          </cell>
          <cell r="F167">
            <v>1.190075</v>
          </cell>
          <cell r="L167">
            <v>1.10898333</v>
          </cell>
          <cell r="N167">
            <v>2.2990583300000003</v>
          </cell>
        </row>
        <row r="168">
          <cell r="A168" t="str">
            <v>BIRF 4220</v>
          </cell>
          <cell r="F168">
            <v>0.55538949000000004</v>
          </cell>
          <cell r="L168">
            <v>0.51754975000000003</v>
          </cell>
          <cell r="N168">
            <v>1.0729392400000002</v>
          </cell>
        </row>
        <row r="169">
          <cell r="A169" t="str">
            <v>BIRF 4221</v>
          </cell>
          <cell r="F169">
            <v>1.5867666699999998</v>
          </cell>
          <cell r="L169">
            <v>1.4786444399999998</v>
          </cell>
          <cell r="N169">
            <v>3.0654111099999994</v>
          </cell>
        </row>
        <row r="170">
          <cell r="A170" t="str">
            <v>BIRF 4273</v>
          </cell>
          <cell r="C170">
            <v>0.57667481000000009</v>
          </cell>
          <cell r="I170">
            <v>0.52363859000000001</v>
          </cell>
          <cell r="N170">
            <v>1.1003134000000001</v>
          </cell>
        </row>
        <row r="171">
          <cell r="A171" t="str">
            <v>BIRF 4281</v>
          </cell>
          <cell r="E171">
            <v>0.10077025000000001</v>
          </cell>
          <cell r="K171">
            <v>9.3533779999999997E-2</v>
          </cell>
          <cell r="N171">
            <v>0.19430403000000002</v>
          </cell>
        </row>
        <row r="172">
          <cell r="A172" t="str">
            <v>BIRF 4282</v>
          </cell>
          <cell r="D172">
            <v>0.44446141</v>
          </cell>
          <cell r="J172">
            <v>0.41707538999999999</v>
          </cell>
          <cell r="N172">
            <v>0.86153679999999999</v>
          </cell>
        </row>
        <row r="173">
          <cell r="A173" t="str">
            <v>BIRF 4295</v>
          </cell>
          <cell r="F173">
            <v>7.64684221</v>
          </cell>
          <cell r="L173">
            <v>7.1756173399999996</v>
          </cell>
          <cell r="N173">
            <v>14.82245955</v>
          </cell>
        </row>
        <row r="174">
          <cell r="A174" t="str">
            <v>BIRF 4313</v>
          </cell>
          <cell r="F174">
            <v>1.5995741399999999</v>
          </cell>
          <cell r="L174">
            <v>1.5010035900000001</v>
          </cell>
          <cell r="N174">
            <v>3.1005777299999999</v>
          </cell>
        </row>
        <row r="175">
          <cell r="A175" t="str">
            <v>BIRF 4314</v>
          </cell>
          <cell r="F175">
            <v>5.9521289999999998E-2</v>
          </cell>
          <cell r="L175">
            <v>5.5856820000000001E-2</v>
          </cell>
          <cell r="N175">
            <v>0.11537811000000001</v>
          </cell>
        </row>
        <row r="176">
          <cell r="A176" t="str">
            <v>BIRF 4366</v>
          </cell>
          <cell r="C176">
            <v>4.9077093300000003</v>
          </cell>
          <cell r="I176">
            <v>4.4828571699999999</v>
          </cell>
          <cell r="N176">
            <v>9.3905665000000003</v>
          </cell>
        </row>
        <row r="177">
          <cell r="A177" t="str">
            <v>BIRF 4398</v>
          </cell>
          <cell r="E177">
            <v>1.5974065500000001</v>
          </cell>
          <cell r="K177">
            <v>1.5117803400000001</v>
          </cell>
          <cell r="N177">
            <v>3.1091868900000001</v>
          </cell>
        </row>
        <row r="178">
          <cell r="A178" t="str">
            <v>BIRF 4405-1</v>
          </cell>
          <cell r="E178">
            <v>2.8879861099999999</v>
          </cell>
          <cell r="N178">
            <v>2.8879861099999999</v>
          </cell>
        </row>
        <row r="179">
          <cell r="A179" t="str">
            <v>BIRF 4423</v>
          </cell>
          <cell r="D179">
            <v>0.22196476999999998</v>
          </cell>
          <cell r="J179">
            <v>0.21060281</v>
          </cell>
          <cell r="N179">
            <v>0.43256757999999995</v>
          </cell>
        </row>
        <row r="180">
          <cell r="A180" t="str">
            <v>BIRF 4454</v>
          </cell>
          <cell r="C180">
            <v>3.5686790000000003E-2</v>
          </cell>
          <cell r="I180">
            <v>3.2772559999999999E-2</v>
          </cell>
          <cell r="N180">
            <v>6.8459350000000002E-2</v>
          </cell>
        </row>
        <row r="181">
          <cell r="A181" t="str">
            <v>BIRF 4459</v>
          </cell>
          <cell r="E181">
            <v>0.18617082999999998</v>
          </cell>
          <cell r="K181">
            <v>0.17471417</v>
          </cell>
          <cell r="N181">
            <v>0.36088500000000001</v>
          </cell>
        </row>
        <row r="182">
          <cell r="A182" t="str">
            <v>BIRF 4472</v>
          </cell>
          <cell r="G182">
            <v>7.1825000000000003E-4</v>
          </cell>
          <cell r="M182">
            <v>6.8322000000000001E-4</v>
          </cell>
          <cell r="N182">
            <v>1.4014700000000001E-3</v>
          </cell>
        </row>
        <row r="183">
          <cell r="A183" t="str">
            <v>BIRF 4484</v>
          </cell>
          <cell r="B183">
            <v>0.28157289000000002</v>
          </cell>
          <cell r="H183">
            <v>0.25967065</v>
          </cell>
          <cell r="N183">
            <v>0.54124353999999997</v>
          </cell>
        </row>
        <row r="184">
          <cell r="A184" t="str">
            <v>BIRF 4516</v>
          </cell>
          <cell r="C184">
            <v>1.1084636699999999</v>
          </cell>
          <cell r="I184">
            <v>1.02224146</v>
          </cell>
          <cell r="N184">
            <v>2.1307051299999999</v>
          </cell>
        </row>
        <row r="185">
          <cell r="A185" t="str">
            <v>BIRF 4578</v>
          </cell>
          <cell r="E185">
            <v>1.0408963199999999</v>
          </cell>
          <cell r="K185">
            <v>0.98847021999999996</v>
          </cell>
          <cell r="N185">
            <v>2.0293665399999998</v>
          </cell>
        </row>
        <row r="186">
          <cell r="A186" t="str">
            <v>BIRF 4580</v>
          </cell>
          <cell r="G186">
            <v>7.9708630000000003E-2</v>
          </cell>
          <cell r="M186">
            <v>7.5432079999999999E-2</v>
          </cell>
          <cell r="N186">
            <v>0.15514071000000001</v>
          </cell>
        </row>
        <row r="187">
          <cell r="A187" t="str">
            <v>BIRF 4585</v>
          </cell>
          <cell r="E187">
            <v>5.2501141100000002</v>
          </cell>
          <cell r="K187">
            <v>4.9856861600000002</v>
          </cell>
          <cell r="N187">
            <v>10.23580027</v>
          </cell>
        </row>
        <row r="188">
          <cell r="A188" t="str">
            <v>BIRF 4586</v>
          </cell>
          <cell r="E188">
            <v>1.13951723</v>
          </cell>
          <cell r="K188">
            <v>1.0821239599999999</v>
          </cell>
          <cell r="N188">
            <v>2.2216411899999997</v>
          </cell>
        </row>
        <row r="189">
          <cell r="A189" t="str">
            <v>BIRF 4634</v>
          </cell>
          <cell r="D189">
            <v>5.2640581900000001</v>
          </cell>
          <cell r="J189">
            <v>5.0837450199999994</v>
          </cell>
          <cell r="N189">
            <v>10.347803209999999</v>
          </cell>
        </row>
        <row r="190">
          <cell r="A190" t="str">
            <v>BIRF 4640</v>
          </cell>
          <cell r="E190">
            <v>0.10462266000000001</v>
          </cell>
          <cell r="K190">
            <v>9.9660800000000008E-2</v>
          </cell>
          <cell r="N190">
            <v>0.20428346000000003</v>
          </cell>
        </row>
        <row r="191">
          <cell r="A191" t="str">
            <v>BIRF 7075</v>
          </cell>
          <cell r="C191">
            <v>9.9543999999999997</v>
          </cell>
          <cell r="I191">
            <v>9.4656966699999998</v>
          </cell>
          <cell r="N191">
            <v>19.42009667</v>
          </cell>
        </row>
        <row r="192">
          <cell r="A192" t="str">
            <v>BIRF 7157</v>
          </cell>
          <cell r="E192">
            <v>16.137333330000001</v>
          </cell>
          <cell r="K192">
            <v>16.225999999999999</v>
          </cell>
          <cell r="N192">
            <v>32.363333330000003</v>
          </cell>
        </row>
        <row r="193">
          <cell r="A193" t="str">
            <v>BIRF 7171</v>
          </cell>
          <cell r="C193">
            <v>13.44950044</v>
          </cell>
          <cell r="I193">
            <v>12.846691199999999</v>
          </cell>
          <cell r="N193">
            <v>26.296191639999996</v>
          </cell>
        </row>
        <row r="194">
          <cell r="A194" t="str">
            <v>BIRF 7199</v>
          </cell>
          <cell r="E194">
            <v>16.596125000000001</v>
          </cell>
          <cell r="K194">
            <v>16.233417599999999</v>
          </cell>
          <cell r="N194">
            <v>32.829542599999996</v>
          </cell>
        </row>
        <row r="195">
          <cell r="A195" t="str">
            <v>BIRF 7242</v>
          </cell>
          <cell r="G195">
            <v>1.9832422299999999</v>
          </cell>
          <cell r="M195">
            <v>1.99413916</v>
          </cell>
          <cell r="N195">
            <v>3.9773813899999997</v>
          </cell>
        </row>
        <row r="196">
          <cell r="A196" t="str">
            <v>BIRF 7268</v>
          </cell>
          <cell r="E196">
            <v>2.5132430000000001E-2</v>
          </cell>
          <cell r="K196">
            <v>2.5270520000000001E-2</v>
          </cell>
          <cell r="N196">
            <v>5.0402950000000002E-2</v>
          </cell>
        </row>
        <row r="197">
          <cell r="A197" t="str">
            <v>BIRF 7295</v>
          </cell>
          <cell r="C197">
            <v>0.58133119999999994</v>
          </cell>
          <cell r="I197">
            <v>0.58374210999999998</v>
          </cell>
          <cell r="N197">
            <v>1.1650733099999999</v>
          </cell>
        </row>
        <row r="198">
          <cell r="A198" t="str">
            <v>BNA/NASA</v>
          </cell>
          <cell r="B198">
            <v>0.87088463000000005</v>
          </cell>
          <cell r="H198">
            <v>0.43770176999999999</v>
          </cell>
          <cell r="N198">
            <v>1.3085864</v>
          </cell>
        </row>
        <row r="199">
          <cell r="A199" t="str">
            <v>BNA/PROVLP</v>
          </cell>
          <cell r="E199">
            <v>3.11423825956747E-2</v>
          </cell>
          <cell r="N199">
            <v>3.11423825956747E-2</v>
          </cell>
        </row>
        <row r="200">
          <cell r="A200" t="str">
            <v>BNA/SALUD</v>
          </cell>
          <cell r="G200">
            <v>0.17275105910828031</v>
          </cell>
          <cell r="M200">
            <v>0.11579981783439489</v>
          </cell>
          <cell r="N200">
            <v>0.28855087694267523</v>
          </cell>
        </row>
        <row r="201">
          <cell r="A201" t="str">
            <v>BNA/TESORO/BCO</v>
          </cell>
          <cell r="F201">
            <v>9.0986629299363089E-3</v>
          </cell>
          <cell r="L201">
            <v>6.9366019532908704E-3</v>
          </cell>
          <cell r="N201">
            <v>1.6035264883227179E-2</v>
          </cell>
        </row>
        <row r="202">
          <cell r="A202" t="str">
            <v>BNLH/PROVMI</v>
          </cell>
          <cell r="E202">
            <v>3.3187099999999997E-2</v>
          </cell>
          <cell r="K202">
            <v>2.2491439999999998E-2</v>
          </cell>
          <cell r="N202">
            <v>5.5678539999999999E-2</v>
          </cell>
        </row>
        <row r="203">
          <cell r="A203" t="str">
            <v>BODEN 15 USD</v>
          </cell>
          <cell r="E203">
            <v>18.307508379999998</v>
          </cell>
          <cell r="K203">
            <v>18.307508379999998</v>
          </cell>
          <cell r="N203">
            <v>36.615016759999996</v>
          </cell>
        </row>
        <row r="204">
          <cell r="A204" t="str">
            <v>BODEN 2007 - II</v>
          </cell>
          <cell r="C204">
            <v>0.63437775349036007</v>
          </cell>
          <cell r="N204">
            <v>0.63437775349036007</v>
          </cell>
        </row>
        <row r="205">
          <cell r="A205" t="str">
            <v>BODEN 2012 - II</v>
          </cell>
          <cell r="C205">
            <v>1.7523597799999999</v>
          </cell>
          <cell r="I205">
            <v>1.7237886899999999</v>
          </cell>
          <cell r="N205">
            <v>3.47614847</v>
          </cell>
        </row>
        <row r="206">
          <cell r="A206" t="str">
            <v>BODEN 2014 ($+CER)</v>
          </cell>
          <cell r="D206">
            <v>28.0695394417145</v>
          </cell>
          <cell r="J206">
            <v>28.0695394417145</v>
          </cell>
          <cell r="N206">
            <v>56.139078883429001</v>
          </cell>
        </row>
        <row r="207">
          <cell r="A207" t="str">
            <v>BOGAR</v>
          </cell>
          <cell r="B207">
            <v>17.625567760461038</v>
          </cell>
          <cell r="C207">
            <v>17.548262648342096</v>
          </cell>
          <cell r="D207">
            <v>15.780219705510278</v>
          </cell>
          <cell r="E207">
            <v>17.393652389681094</v>
          </cell>
          <cell r="F207">
            <v>16.757755435265906</v>
          </cell>
          <cell r="G207">
            <v>17.239042131020106</v>
          </cell>
          <cell r="H207">
            <v>16.608132609300547</v>
          </cell>
          <cell r="I207">
            <v>17.084431901045029</v>
          </cell>
          <cell r="J207">
            <v>17.007126777451713</v>
          </cell>
          <cell r="K207">
            <v>16.383698384695482</v>
          </cell>
          <cell r="L207">
            <v>16.852516541739462</v>
          </cell>
          <cell r="M207">
            <v>16.234075558730126</v>
          </cell>
          <cell r="N207">
            <v>202.51448184324289</v>
          </cell>
        </row>
        <row r="208">
          <cell r="A208" t="str">
            <v>Bonar V</v>
          </cell>
          <cell r="D208">
            <v>17.5</v>
          </cell>
          <cell r="J208">
            <v>17.5</v>
          </cell>
          <cell r="N208">
            <v>35</v>
          </cell>
        </row>
        <row r="209">
          <cell r="A209" t="str">
            <v>Bono 2013 $</v>
          </cell>
          <cell r="E209">
            <v>0.24357236534717699</v>
          </cell>
          <cell r="K209">
            <v>0.22741705386112901</v>
          </cell>
          <cell r="N209">
            <v>0.470989419208306</v>
          </cell>
        </row>
        <row r="210">
          <cell r="A210" t="str">
            <v>BONOS/PROVSJ</v>
          </cell>
          <cell r="G210">
            <v>0.45782738530649503</v>
          </cell>
          <cell r="M210">
            <v>0.45782738530649503</v>
          </cell>
          <cell r="N210">
            <v>0.91565477061299005</v>
          </cell>
        </row>
        <row r="211">
          <cell r="A211" t="str">
            <v>BP06/B450-Fid1</v>
          </cell>
          <cell r="B211">
            <v>9.6826475962627991E-5</v>
          </cell>
          <cell r="C211">
            <v>1.0342997621936701E-4</v>
          </cell>
          <cell r="E211">
            <v>9.4623396815288506E-5</v>
          </cell>
          <cell r="F211">
            <v>1.05627318181427E-4</v>
          </cell>
          <cell r="H211">
            <v>9.4623396815288506E-5</v>
          </cell>
          <cell r="I211">
            <v>9.6826475962627991E-5</v>
          </cell>
          <cell r="N211">
            <v>5.9195703995662703E-4</v>
          </cell>
        </row>
        <row r="212">
          <cell r="A212" t="str">
            <v>BP07/B450</v>
          </cell>
          <cell r="B212">
            <v>1.00033562533885E-4</v>
          </cell>
          <cell r="D212">
            <v>1.0718209539218E-4</v>
          </cell>
          <cell r="E212">
            <v>1.09563027283185E-4</v>
          </cell>
          <cell r="G212">
            <v>1.04795426315895E-4</v>
          </cell>
          <cell r="H212">
            <v>1.1194395917418999E-4</v>
          </cell>
          <cell r="J212">
            <v>1.0241449442489E-4</v>
          </cell>
          <cell r="N212">
            <v>6.3593256512422505E-4</v>
          </cell>
        </row>
        <row r="213">
          <cell r="A213" t="str">
            <v>BRA/TESORO</v>
          </cell>
          <cell r="F213">
            <v>5.32585E-3</v>
          </cell>
          <cell r="L213">
            <v>2.7070599999999998E-3</v>
          </cell>
          <cell r="N213">
            <v>8.0329100000000007E-3</v>
          </cell>
        </row>
        <row r="214">
          <cell r="A214" t="str">
            <v>BRA/YACYRETA</v>
          </cell>
          <cell r="B214">
            <v>2.58347E-3</v>
          </cell>
          <cell r="C214">
            <v>2.4368E-4</v>
          </cell>
          <cell r="E214">
            <v>2.3578999999999999E-4</v>
          </cell>
          <cell r="H214">
            <v>7.1329E-4</v>
          </cell>
          <cell r="N214">
            <v>3.7762300000000002E-3</v>
          </cell>
        </row>
        <row r="215">
          <cell r="A215" t="str">
            <v>CAF I</v>
          </cell>
          <cell r="F215">
            <v>1.9806914</v>
          </cell>
          <cell r="L215">
            <v>2.01352054</v>
          </cell>
          <cell r="N215">
            <v>3.99421194</v>
          </cell>
        </row>
        <row r="216">
          <cell r="A216" t="str">
            <v>CITILA/RELEXT</v>
          </cell>
          <cell r="B216">
            <v>8.2637400000000003E-3</v>
          </cell>
          <cell r="C216">
            <v>8.2418700000000001E-3</v>
          </cell>
          <cell r="D216">
            <v>7.4243900000000003E-3</v>
          </cell>
          <cell r="E216">
            <v>8.1930700000000002E-3</v>
          </cell>
          <cell r="F216">
            <v>7.9071999999999996E-3</v>
          </cell>
          <cell r="G216">
            <v>8.1468100000000009E-3</v>
          </cell>
          <cell r="H216">
            <v>7.8621799999999999E-3</v>
          </cell>
          <cell r="I216">
            <v>8.1000200000000012E-3</v>
          </cell>
          <cell r="J216">
            <v>8.0771799999999998E-3</v>
          </cell>
          <cell r="K216">
            <v>7.7943999999999999E-3</v>
          </cell>
          <cell r="L216">
            <v>8.0295899999999996E-3</v>
          </cell>
          <cell r="M216">
            <v>7.7480700000000001E-3</v>
          </cell>
          <cell r="N216">
            <v>9.5788520000000016E-2</v>
          </cell>
        </row>
        <row r="217">
          <cell r="A217" t="str">
            <v>CLPARIS</v>
          </cell>
          <cell r="D217">
            <v>0.15284354467208103</v>
          </cell>
          <cell r="F217">
            <v>20.517901817921643</v>
          </cell>
          <cell r="G217">
            <v>0.13501179536913599</v>
          </cell>
          <cell r="J217">
            <v>0.11718004606618999</v>
          </cell>
          <cell r="L217">
            <v>15.498577710887421</v>
          </cell>
          <cell r="M217">
            <v>9.7650042429385395E-2</v>
          </cell>
          <cell r="N217">
            <v>36.519164957345858</v>
          </cell>
        </row>
        <row r="218">
          <cell r="A218" t="str">
            <v>DBF/CONEA</v>
          </cell>
          <cell r="M218">
            <v>0.37142885198205805</v>
          </cell>
          <cell r="N218">
            <v>0.37142885198205805</v>
          </cell>
        </row>
        <row r="219">
          <cell r="A219" t="str">
            <v>DISC $+CER</v>
          </cell>
          <cell r="G219">
            <v>90.424800578308293</v>
          </cell>
          <cell r="M219">
            <v>90.424800578308293</v>
          </cell>
          <cell r="N219">
            <v>180.84960115661659</v>
          </cell>
        </row>
        <row r="220">
          <cell r="A220" t="str">
            <v>DISC EUR</v>
          </cell>
          <cell r="G220">
            <v>55.921959861801398</v>
          </cell>
          <cell r="M220">
            <v>55.921959861801398</v>
          </cell>
          <cell r="N220">
            <v>111.8439197236028</v>
          </cell>
        </row>
        <row r="221">
          <cell r="A221" t="str">
            <v>DISC JPY</v>
          </cell>
          <cell r="G221">
            <v>0.53696119813163501</v>
          </cell>
          <cell r="M221">
            <v>0.53696119813163501</v>
          </cell>
          <cell r="N221">
            <v>1.07392239626327</v>
          </cell>
        </row>
        <row r="222">
          <cell r="A222" t="str">
            <v>DISC USD</v>
          </cell>
          <cell r="G222">
            <v>78.328879119999996</v>
          </cell>
          <cell r="M222">
            <v>78.328879119999996</v>
          </cell>
          <cell r="N222">
            <v>156.65775823999999</v>
          </cell>
        </row>
        <row r="223">
          <cell r="A223" t="str">
            <v>DISD</v>
          </cell>
          <cell r="F223">
            <v>2.1845154199999999</v>
          </cell>
          <cell r="L223">
            <v>2.1965182599999999</v>
          </cell>
          <cell r="N223">
            <v>4.3810336799999998</v>
          </cell>
        </row>
        <row r="224">
          <cell r="A224" t="str">
            <v>DISDDM</v>
          </cell>
          <cell r="F224">
            <v>0.16424141108013099</v>
          </cell>
          <cell r="L224">
            <v>0.16514384773912003</v>
          </cell>
          <cell r="N224">
            <v>0.32938525881925101</v>
          </cell>
        </row>
        <row r="225">
          <cell r="A225" t="str">
            <v>EDC/YACYRETA</v>
          </cell>
          <cell r="D225">
            <v>9.5105839999999997E-2</v>
          </cell>
          <cell r="N225">
            <v>9.5105839999999997E-2</v>
          </cell>
        </row>
        <row r="226">
          <cell r="A226" t="str">
            <v>EEUU/TESORO</v>
          </cell>
          <cell r="D226">
            <v>6.8345899999999998E-3</v>
          </cell>
          <cell r="G226">
            <v>6.9864699999999998E-3</v>
          </cell>
          <cell r="J226">
            <v>6.9864699999999998E-3</v>
          </cell>
          <cell r="N226">
            <v>2.0807529999999998E-2</v>
          </cell>
        </row>
        <row r="227">
          <cell r="A227" t="str">
            <v>EIB/VIALIDAD</v>
          </cell>
          <cell r="G227">
            <v>1.1356121199999998</v>
          </cell>
          <cell r="M227">
            <v>1.0887434300000001</v>
          </cell>
          <cell r="N227">
            <v>2.2243555499999998</v>
          </cell>
        </row>
        <row r="228">
          <cell r="A228" t="str">
            <v>EL/ARP-61</v>
          </cell>
          <cell r="C228">
            <v>1.2021236210253101E-2</v>
          </cell>
          <cell r="N228">
            <v>1.2021236210253101E-2</v>
          </cell>
        </row>
        <row r="229">
          <cell r="A229" t="str">
            <v>EL/DEM-44</v>
          </cell>
          <cell r="F229">
            <v>36.598050030306695</v>
          </cell>
          <cell r="N229">
            <v>36.598050030306695</v>
          </cell>
        </row>
        <row r="230">
          <cell r="A230" t="str">
            <v>EL/DEM-52</v>
          </cell>
          <cell r="J230">
            <v>9.8319773790762497</v>
          </cell>
          <cell r="N230">
            <v>9.8319773790762497</v>
          </cell>
        </row>
        <row r="231">
          <cell r="A231" t="str">
            <v>EL/DEM-55</v>
          </cell>
          <cell r="L231">
            <v>13.5227777185113</v>
          </cell>
          <cell r="N231">
            <v>13.5227777185113</v>
          </cell>
        </row>
        <row r="232">
          <cell r="A232" t="str">
            <v>EL/DEM-72</v>
          </cell>
          <cell r="K232">
            <v>15.642345678264</v>
          </cell>
          <cell r="N232">
            <v>15.642345678264</v>
          </cell>
        </row>
        <row r="233">
          <cell r="A233" t="str">
            <v>EL/DEM-76</v>
          </cell>
          <cell r="C233">
            <v>24.921915565523101</v>
          </cell>
          <cell r="N233">
            <v>24.921915565523101</v>
          </cell>
        </row>
        <row r="234">
          <cell r="A234" t="str">
            <v>EL/DEM-82</v>
          </cell>
          <cell r="H234">
            <v>18.888254176263803</v>
          </cell>
          <cell r="N234">
            <v>18.888254176263803</v>
          </cell>
        </row>
        <row r="235">
          <cell r="A235" t="str">
            <v>EL/DEM-86</v>
          </cell>
          <cell r="L235">
            <v>8.306580918899261</v>
          </cell>
          <cell r="N235">
            <v>8.306580918899261</v>
          </cell>
        </row>
        <row r="236">
          <cell r="A236" t="str">
            <v>EL/EUR-108</v>
          </cell>
          <cell r="B236">
            <v>40.167226330464302</v>
          </cell>
          <cell r="N236">
            <v>40.167226330464302</v>
          </cell>
        </row>
        <row r="237">
          <cell r="A237" t="str">
            <v>EL/EUR-114</v>
          </cell>
          <cell r="J237">
            <v>19.312159049581801</v>
          </cell>
          <cell r="N237">
            <v>19.312159049581801</v>
          </cell>
        </row>
        <row r="238">
          <cell r="A238" t="str">
            <v>EL/EUR-116</v>
          </cell>
          <cell r="C238">
            <v>21.760698266456501</v>
          </cell>
          <cell r="N238">
            <v>21.760698266456501</v>
          </cell>
        </row>
        <row r="239">
          <cell r="A239" t="str">
            <v>EL/EUR-80</v>
          </cell>
          <cell r="E239">
            <v>30.785170929809702</v>
          </cell>
          <cell r="N239">
            <v>30.785170929809702</v>
          </cell>
        </row>
        <row r="240">
          <cell r="A240" t="str">
            <v>EL/EUR-85</v>
          </cell>
          <cell r="H240">
            <v>20.128121178324598</v>
          </cell>
          <cell r="N240">
            <v>20.128121178324598</v>
          </cell>
        </row>
        <row r="241">
          <cell r="A241" t="str">
            <v>EL/EUR-88</v>
          </cell>
          <cell r="C241">
            <v>12.559098072493599</v>
          </cell>
          <cell r="N241">
            <v>12.559098072493599</v>
          </cell>
        </row>
        <row r="242">
          <cell r="A242" t="str">
            <v>EL/EUR-92</v>
          </cell>
          <cell r="C242">
            <v>9.1738634986058898</v>
          </cell>
          <cell r="N242">
            <v>9.1738634986058898</v>
          </cell>
        </row>
        <row r="243">
          <cell r="A243" t="str">
            <v>EL/EUR-95</v>
          </cell>
          <cell r="F243">
            <v>29.867474845435797</v>
          </cell>
          <cell r="N243">
            <v>29.867474845435797</v>
          </cell>
        </row>
        <row r="244">
          <cell r="A244" t="str">
            <v>EL/ITL-60</v>
          </cell>
          <cell r="B244">
            <v>16.288520935870999</v>
          </cell>
          <cell r="N244">
            <v>16.288520935870999</v>
          </cell>
        </row>
        <row r="245">
          <cell r="A245" t="str">
            <v>EL/ITL-69</v>
          </cell>
          <cell r="I245">
            <v>16.310003442841602</v>
          </cell>
          <cell r="N245">
            <v>16.310003442841602</v>
          </cell>
        </row>
        <row r="246">
          <cell r="A246" t="str">
            <v>EL/ITL-77</v>
          </cell>
          <cell r="K246">
            <v>16.146712850042402</v>
          </cell>
          <cell r="N246">
            <v>16.146712850042402</v>
          </cell>
        </row>
        <row r="247">
          <cell r="A247" t="str">
            <v>EL/JPY-99</v>
          </cell>
          <cell r="I247">
            <v>0.75498938428874696</v>
          </cell>
          <cell r="N247">
            <v>0.75498938428874696</v>
          </cell>
        </row>
        <row r="248">
          <cell r="A248" t="str">
            <v>EL/LIB-67</v>
          </cell>
          <cell r="G248">
            <v>5.6914073566806502</v>
          </cell>
          <cell r="N248">
            <v>5.6914073566806502</v>
          </cell>
        </row>
        <row r="249">
          <cell r="A249" t="str">
            <v>EL/NLG-78</v>
          </cell>
          <cell r="C249">
            <v>12.502556394714501</v>
          </cell>
          <cell r="N249">
            <v>12.502556394714501</v>
          </cell>
        </row>
        <row r="250">
          <cell r="A250" t="str">
            <v>EL/USD-89</v>
          </cell>
          <cell r="D250">
            <v>1.37309974</v>
          </cell>
          <cell r="J250">
            <v>1.3488642800000001</v>
          </cell>
          <cell r="N250">
            <v>2.7219640200000002</v>
          </cell>
        </row>
        <row r="251">
          <cell r="A251" t="str">
            <v>EN/YACYRETA</v>
          </cell>
          <cell r="F251">
            <v>6.4663999999999998E-3</v>
          </cell>
          <cell r="N251">
            <v>6.4663999999999998E-3</v>
          </cell>
        </row>
        <row r="252">
          <cell r="A252" t="str">
            <v>EXIMUS/YACYRETA</v>
          </cell>
          <cell r="F252">
            <v>1.1509058599999999</v>
          </cell>
          <cell r="L252">
            <v>0.58499082000000002</v>
          </cell>
          <cell r="N252">
            <v>1.73589668</v>
          </cell>
        </row>
        <row r="253">
          <cell r="A253" t="str">
            <v>FEM/TESORO</v>
          </cell>
          <cell r="B253">
            <v>0</v>
          </cell>
          <cell r="C253">
            <v>0</v>
          </cell>
          <cell r="D253">
            <v>0</v>
          </cell>
          <cell r="E253">
            <v>0</v>
          </cell>
          <cell r="N253">
            <v>0</v>
          </cell>
        </row>
        <row r="254">
          <cell r="A254" t="str">
            <v>FERRO</v>
          </cell>
          <cell r="E254">
            <v>1.6817181722475099E-3</v>
          </cell>
          <cell r="K254">
            <v>1.6817181722475099E-3</v>
          </cell>
          <cell r="N254">
            <v>3.3634363444950198E-3</v>
          </cell>
        </row>
        <row r="255">
          <cell r="A255" t="str">
            <v>FIDA 417</v>
          </cell>
          <cell r="G255">
            <v>9.5600795798002097E-2</v>
          </cell>
          <cell r="M255">
            <v>8.9874305981738692E-2</v>
          </cell>
          <cell r="N255">
            <v>0.1854751017797408</v>
          </cell>
        </row>
        <row r="256">
          <cell r="A256" t="str">
            <v>FIDA 514</v>
          </cell>
          <cell r="G256">
            <v>1.21343348517459E-2</v>
          </cell>
          <cell r="M256">
            <v>1.15431767956597E-2</v>
          </cell>
          <cell r="N256">
            <v>2.36775116474056E-2</v>
          </cell>
        </row>
        <row r="257">
          <cell r="A257" t="str">
            <v>FKUW/PROVSF</v>
          </cell>
          <cell r="G257">
            <v>0.43076309483053699</v>
          </cell>
          <cell r="M257">
            <v>0.39999428277986998</v>
          </cell>
          <cell r="N257">
            <v>0.83075737761040691</v>
          </cell>
        </row>
        <row r="258">
          <cell r="A258" t="str">
            <v>FON/TESORO</v>
          </cell>
          <cell r="B258">
            <v>2.561556456846208E-2</v>
          </cell>
          <cell r="C258">
            <v>0.15631019143413408</v>
          </cell>
          <cell r="D258">
            <v>0.18586487345879299</v>
          </cell>
          <cell r="E258">
            <v>0.22516996430889036</v>
          </cell>
          <cell r="F258">
            <v>0.21018588903309565</v>
          </cell>
          <cell r="G258">
            <v>0.41275102206359537</v>
          </cell>
          <cell r="H258">
            <v>2.1348377676833247E-2</v>
          </cell>
          <cell r="I258">
            <v>0.13015036340038935</v>
          </cell>
          <cell r="J258">
            <v>0.17273193705386108</v>
          </cell>
          <cell r="K258">
            <v>0.19620215768981156</v>
          </cell>
          <cell r="L258">
            <v>0.18219954574951336</v>
          </cell>
          <cell r="M258">
            <v>0.35573268007787129</v>
          </cell>
          <cell r="N258">
            <v>2.2742625665152505</v>
          </cell>
        </row>
        <row r="259">
          <cell r="A259" t="str">
            <v>FONAVI/TESORO</v>
          </cell>
          <cell r="B259">
            <v>0</v>
          </cell>
          <cell r="C259">
            <v>0</v>
          </cell>
          <cell r="D259">
            <v>0</v>
          </cell>
          <cell r="E259">
            <v>0</v>
          </cell>
          <cell r="N259">
            <v>0</v>
          </cell>
        </row>
        <row r="260">
          <cell r="A260" t="str">
            <v>FONP 06/94</v>
          </cell>
          <cell r="D260">
            <v>0.82237402000000004</v>
          </cell>
          <cell r="E260">
            <v>3.5015230000000001E-2</v>
          </cell>
          <cell r="J260">
            <v>0.73150395999999995</v>
          </cell>
          <cell r="K260">
            <v>3.017796E-2</v>
          </cell>
          <cell r="N260">
            <v>1.61907117</v>
          </cell>
        </row>
        <row r="261">
          <cell r="A261" t="str">
            <v>FONP 07/94</v>
          </cell>
          <cell r="C261">
            <v>0.13664936</v>
          </cell>
          <cell r="G261">
            <v>4.9725190000000002E-2</v>
          </cell>
          <cell r="N261">
            <v>0.18637455</v>
          </cell>
        </row>
        <row r="262">
          <cell r="A262" t="str">
            <v>FONP 10/96</v>
          </cell>
          <cell r="F262">
            <v>7.4908229999999992E-2</v>
          </cell>
          <cell r="L262">
            <v>5.0766529999999997E-2</v>
          </cell>
          <cell r="N262">
            <v>0.12567476</v>
          </cell>
        </row>
        <row r="263">
          <cell r="A263" t="str">
            <v>FONP 12/02</v>
          </cell>
          <cell r="B263">
            <v>1.6968299999999999E-3</v>
          </cell>
          <cell r="H263">
            <v>1.5022499999999999E-3</v>
          </cell>
          <cell r="N263">
            <v>3.19908E-3</v>
          </cell>
        </row>
        <row r="264">
          <cell r="A264" t="str">
            <v>FONP 13/03</v>
          </cell>
          <cell r="D264">
            <v>0.19900691000000001</v>
          </cell>
          <cell r="J264">
            <v>0.20230535999999999</v>
          </cell>
          <cell r="N264">
            <v>0.40131227000000003</v>
          </cell>
        </row>
        <row r="265">
          <cell r="A265" t="str">
            <v>FONP 14/04</v>
          </cell>
          <cell r="C265">
            <v>0.13899630999999998</v>
          </cell>
          <cell r="I265">
            <v>0.13673005999999999</v>
          </cell>
          <cell r="N265">
            <v>0.27572637</v>
          </cell>
        </row>
        <row r="266">
          <cell r="A266" t="str">
            <v>FUB/RELEXT</v>
          </cell>
          <cell r="B266">
            <v>7.7189399999999997E-3</v>
          </cell>
          <cell r="C266">
            <v>6.7753000000000006E-3</v>
          </cell>
          <cell r="D266">
            <v>6.5285299999999994E-3</v>
          </cell>
          <cell r="E266">
            <v>7.2119200000000001E-3</v>
          </cell>
          <cell r="F266">
            <v>7.2001499999999998E-3</v>
          </cell>
          <cell r="G266">
            <v>6.9564200000000005E-3</v>
          </cell>
          <cell r="H266">
            <v>6.9434600000000003E-3</v>
          </cell>
          <cell r="I266">
            <v>7.1614399999999998E-3</v>
          </cell>
          <cell r="J266">
            <v>7.1493400000000006E-3</v>
          </cell>
          <cell r="K266">
            <v>7.3674099999999996E-3</v>
          </cell>
          <cell r="L266">
            <v>6.6666199999999998E-3</v>
          </cell>
          <cell r="M266">
            <v>6.8817700000000006E-3</v>
          </cell>
          <cell r="N266">
            <v>8.4561299999999992E-2</v>
          </cell>
        </row>
        <row r="267">
          <cell r="A267" t="str">
            <v>GLO17 PES</v>
          </cell>
          <cell r="B267">
            <v>1.04416772087446E-4</v>
          </cell>
          <cell r="H267">
            <v>1.04416772087446E-4</v>
          </cell>
          <cell r="N267">
            <v>2.0883354417489201E-4</v>
          </cell>
        </row>
        <row r="268">
          <cell r="A268" t="str">
            <v>ICE/ASEGSAL</v>
          </cell>
          <cell r="B268">
            <v>2.3993750000000001E-2</v>
          </cell>
          <cell r="H268">
            <v>2.2928179999999999E-2</v>
          </cell>
          <cell r="N268">
            <v>4.6921930000000001E-2</v>
          </cell>
        </row>
        <row r="269">
          <cell r="A269" t="str">
            <v>ICE/BANADE</v>
          </cell>
          <cell r="G269">
            <v>4.2173080000000002E-2</v>
          </cell>
          <cell r="M269">
            <v>2.8269869999999999E-2</v>
          </cell>
          <cell r="N269">
            <v>7.0442950000000004E-2</v>
          </cell>
        </row>
        <row r="270">
          <cell r="A270" t="str">
            <v>ICE/BICE</v>
          </cell>
          <cell r="B270">
            <v>7.0930699999999999E-3</v>
          </cell>
          <cell r="H270">
            <v>6.5897899999999999E-3</v>
          </cell>
          <cell r="N270">
            <v>1.368286E-2</v>
          </cell>
        </row>
        <row r="271">
          <cell r="A271" t="str">
            <v>ICE/CORTE</v>
          </cell>
          <cell r="E271">
            <v>1.746081E-2</v>
          </cell>
          <cell r="K271">
            <v>1.7106569999999998E-2</v>
          </cell>
          <cell r="N271">
            <v>3.4567379999999995E-2</v>
          </cell>
        </row>
        <row r="272">
          <cell r="A272" t="str">
            <v>ICE/DEFENSA</v>
          </cell>
          <cell r="B272">
            <v>0.17675407000000001</v>
          </cell>
          <cell r="H272">
            <v>0.16929662000000001</v>
          </cell>
          <cell r="N272">
            <v>0.34605068999999999</v>
          </cell>
        </row>
        <row r="273">
          <cell r="A273" t="str">
            <v>ICE/EDUCACION</v>
          </cell>
          <cell r="B273">
            <v>2.8652090000000002E-2</v>
          </cell>
          <cell r="H273">
            <v>2.6016859999999999E-2</v>
          </cell>
          <cell r="N273">
            <v>5.4668950000000001E-2</v>
          </cell>
        </row>
        <row r="274">
          <cell r="A274" t="str">
            <v>ICE/JUSTICIA</v>
          </cell>
          <cell r="B274">
            <v>2.0193820000000001E-2</v>
          </cell>
          <cell r="H274">
            <v>1.9243799999999998E-2</v>
          </cell>
          <cell r="N274">
            <v>3.943762E-2</v>
          </cell>
        </row>
        <row r="275">
          <cell r="A275" t="str">
            <v>ICE/MCBA</v>
          </cell>
          <cell r="G275">
            <v>7.2000339999999996E-2</v>
          </cell>
          <cell r="M275">
            <v>7.0146859999999991E-2</v>
          </cell>
          <cell r="N275">
            <v>0.14214719999999997</v>
          </cell>
        </row>
        <row r="276">
          <cell r="A276" t="str">
            <v>ICE/PREFEC</v>
          </cell>
          <cell r="G276">
            <v>1.6042239999999999E-2</v>
          </cell>
          <cell r="M276">
            <v>1.5705899999999998E-2</v>
          </cell>
          <cell r="N276">
            <v>3.1748139999999994E-2</v>
          </cell>
        </row>
        <row r="277">
          <cell r="A277" t="str">
            <v>ICE/PRES</v>
          </cell>
          <cell r="B277">
            <v>3.4063100000000001E-3</v>
          </cell>
          <cell r="H277">
            <v>3.2550300000000003E-3</v>
          </cell>
          <cell r="N277">
            <v>6.66134E-3</v>
          </cell>
        </row>
        <row r="278">
          <cell r="A278" t="str">
            <v>ICE/PROVCB</v>
          </cell>
          <cell r="E278">
            <v>0.11381991999999999</v>
          </cell>
          <cell r="K278">
            <v>0.11143359</v>
          </cell>
          <cell r="N278">
            <v>0.22525350999999999</v>
          </cell>
        </row>
        <row r="279">
          <cell r="A279" t="str">
            <v>ICE/SALUD</v>
          </cell>
          <cell r="F279">
            <v>0.42536731</v>
          </cell>
          <cell r="L279">
            <v>0.42103818999999998</v>
          </cell>
          <cell r="N279">
            <v>0.84640549999999992</v>
          </cell>
        </row>
        <row r="280">
          <cell r="A280" t="str">
            <v>ICE/SALUDPBA</v>
          </cell>
          <cell r="B280">
            <v>0.13179446</v>
          </cell>
          <cell r="H280">
            <v>0.12559421000000001</v>
          </cell>
          <cell r="N280">
            <v>0.25738866999999999</v>
          </cell>
        </row>
        <row r="281">
          <cell r="A281" t="str">
            <v>ICE/VIALIDAD</v>
          </cell>
          <cell r="D281">
            <v>2.6681779999999999E-2</v>
          </cell>
          <cell r="J281">
            <v>2.6349049999999999E-2</v>
          </cell>
          <cell r="N281">
            <v>5.3030830000000001E-2</v>
          </cell>
        </row>
        <row r="282">
          <cell r="A282" t="str">
            <v>ICO/CBA</v>
          </cell>
          <cell r="E282">
            <v>0.71781220754030806</v>
          </cell>
          <cell r="K282">
            <v>0.72175622499696901</v>
          </cell>
          <cell r="N282">
            <v>1.4395684325372771</v>
          </cell>
        </row>
        <row r="283">
          <cell r="A283" t="str">
            <v>ICO/SALUD</v>
          </cell>
          <cell r="E283">
            <v>0.66694624803006408</v>
          </cell>
          <cell r="K283">
            <v>0.67061078918656802</v>
          </cell>
          <cell r="N283">
            <v>1.3375570372166321</v>
          </cell>
        </row>
        <row r="284">
          <cell r="A284" t="str">
            <v>IRB/RELEXT</v>
          </cell>
          <cell r="D284">
            <v>2.5665898896836E-3</v>
          </cell>
          <cell r="G284">
            <v>2.5734755727966998E-3</v>
          </cell>
          <cell r="J284">
            <v>2.5223299793914397E-3</v>
          </cell>
          <cell r="M284">
            <v>2.4433143411322598E-3</v>
          </cell>
          <cell r="N284">
            <v>1.0105709783003999E-2</v>
          </cell>
        </row>
        <row r="285">
          <cell r="A285" t="str">
            <v>ISTBSP/SALUD</v>
          </cell>
          <cell r="D285">
            <v>3.3334949999999995E-2</v>
          </cell>
          <cell r="N285">
            <v>3.3334949999999995E-2</v>
          </cell>
        </row>
        <row r="286">
          <cell r="A286" t="str">
            <v>JBIC/HIDRONOR</v>
          </cell>
          <cell r="F286">
            <v>0.43696990097664501</v>
          </cell>
          <cell r="L286">
            <v>0.33315349307855602</v>
          </cell>
          <cell r="N286">
            <v>0.77012339405520103</v>
          </cell>
        </row>
        <row r="287">
          <cell r="A287" t="str">
            <v>JBIC/PROV</v>
          </cell>
          <cell r="C287">
            <v>0.191880632526539</v>
          </cell>
          <cell r="I287">
            <v>0.17159070157112502</v>
          </cell>
          <cell r="N287">
            <v>0.36347133409766402</v>
          </cell>
        </row>
        <row r="288">
          <cell r="A288" t="str">
            <v>JBIC/PROVBA</v>
          </cell>
          <cell r="D288">
            <v>1.4323613543948999</v>
          </cell>
          <cell r="J288">
            <v>1.4292880152017</v>
          </cell>
          <cell r="N288">
            <v>2.8616493695965999</v>
          </cell>
        </row>
        <row r="289">
          <cell r="A289" t="str">
            <v>JBIC/TESORO</v>
          </cell>
          <cell r="E289">
            <v>1.8895478729511668</v>
          </cell>
          <cell r="K289">
            <v>1.4394102076433126</v>
          </cell>
          <cell r="N289">
            <v>3.3289580805944796</v>
          </cell>
        </row>
        <row r="290">
          <cell r="A290" t="str">
            <v>KFW/CONEA</v>
          </cell>
          <cell r="D290">
            <v>3.7013749181718958</v>
          </cell>
          <cell r="J290">
            <v>2.7940579342950689</v>
          </cell>
          <cell r="N290">
            <v>6.4954328524669647</v>
          </cell>
        </row>
        <row r="291">
          <cell r="A291" t="str">
            <v>KFW/INTI</v>
          </cell>
          <cell r="G291">
            <v>0.11464017456661411</v>
          </cell>
          <cell r="M291">
            <v>0.10943014910898291</v>
          </cell>
          <cell r="N291">
            <v>0.22407032367559704</v>
          </cell>
        </row>
        <row r="292">
          <cell r="A292" t="str">
            <v>KFW/NASA</v>
          </cell>
          <cell r="C292">
            <v>1.3272808825312201E-2</v>
          </cell>
          <cell r="N292">
            <v>1.3272808825312201E-2</v>
          </cell>
        </row>
        <row r="293">
          <cell r="A293" t="str">
            <v>KFW/YACYRETA</v>
          </cell>
          <cell r="F293">
            <v>0.16375181234089001</v>
          </cell>
          <cell r="L293">
            <v>0.15115552188144002</v>
          </cell>
          <cell r="N293">
            <v>0.31490733422233003</v>
          </cell>
        </row>
        <row r="294">
          <cell r="A294" t="str">
            <v>LETR</v>
          </cell>
          <cell r="D294">
            <v>6.0790133744321899</v>
          </cell>
          <cell r="N294">
            <v>6.0790133744321899</v>
          </cell>
        </row>
        <row r="295">
          <cell r="A295" t="str">
            <v>LETR INTRAN</v>
          </cell>
          <cell r="B295">
            <v>187.53140033000003</v>
          </cell>
          <cell r="H295">
            <v>184.47382315999999</v>
          </cell>
          <cell r="N295">
            <v>372.00522349000005</v>
          </cell>
        </row>
        <row r="296">
          <cell r="A296" t="str">
            <v>MEDIO/BANADE</v>
          </cell>
          <cell r="D296">
            <v>4.7631591708085794E-3</v>
          </cell>
          <cell r="E296">
            <v>0.17290643714389603</v>
          </cell>
          <cell r="F296">
            <v>7.6472869438719809E-2</v>
          </cell>
          <cell r="G296">
            <v>1.7636064977573002E-2</v>
          </cell>
          <cell r="J296">
            <v>3.9693053703479201E-3</v>
          </cell>
          <cell r="K296">
            <v>0.13205900109104138</v>
          </cell>
          <cell r="L296">
            <v>5.7354697539095702E-2</v>
          </cell>
          <cell r="N296">
            <v>0.46516153473148247</v>
          </cell>
        </row>
        <row r="297">
          <cell r="A297" t="str">
            <v>MEDIO/BCRA</v>
          </cell>
          <cell r="D297">
            <v>0.13658897</v>
          </cell>
          <cell r="E297">
            <v>6.4159300000000002E-2</v>
          </cell>
          <cell r="J297">
            <v>0.12417178999999999</v>
          </cell>
          <cell r="K297">
            <v>5.1571940000000004E-2</v>
          </cell>
          <cell r="N297">
            <v>0.37649199999999999</v>
          </cell>
        </row>
        <row r="298">
          <cell r="A298" t="str">
            <v>MEDIO/HIDRONOR</v>
          </cell>
          <cell r="E298">
            <v>5.7463086434719401E-3</v>
          </cell>
          <cell r="K298">
            <v>5.1716814159292E-3</v>
          </cell>
          <cell r="N298">
            <v>1.0917990059401139E-2</v>
          </cell>
        </row>
        <row r="299">
          <cell r="A299" t="str">
            <v>MEDIO/JUSTICIA</v>
          </cell>
          <cell r="F299">
            <v>5.6024600000000001E-3</v>
          </cell>
          <cell r="L299">
            <v>5.1066699999999998E-3</v>
          </cell>
          <cell r="N299">
            <v>1.0709130000000001E-2</v>
          </cell>
        </row>
        <row r="300">
          <cell r="A300" t="str">
            <v>MEDIO/NASA</v>
          </cell>
          <cell r="F300">
            <v>3.5989950297005698E-2</v>
          </cell>
          <cell r="L300">
            <v>3.3872893684082896E-2</v>
          </cell>
          <cell r="N300">
            <v>6.9862843981088593E-2</v>
          </cell>
        </row>
        <row r="301">
          <cell r="A301" t="str">
            <v>MEDIO/PROVBA</v>
          </cell>
          <cell r="G301">
            <v>4.1833082797914901E-2</v>
          </cell>
          <cell r="M301">
            <v>3.7649763607710003E-2</v>
          </cell>
          <cell r="N301">
            <v>7.9482846405624905E-2</v>
          </cell>
        </row>
        <row r="302">
          <cell r="A302" t="str">
            <v>MEDIO/SALUD</v>
          </cell>
          <cell r="F302">
            <v>5.57848830161232E-2</v>
          </cell>
          <cell r="L302">
            <v>5.07135289125955E-2</v>
          </cell>
          <cell r="N302">
            <v>0.1064984119287187</v>
          </cell>
        </row>
        <row r="303">
          <cell r="A303" t="str">
            <v>MEDIO/YACYRETA</v>
          </cell>
          <cell r="B303">
            <v>0.17821219784216269</v>
          </cell>
          <cell r="H303">
            <v>0.17777254455085464</v>
          </cell>
          <cell r="N303">
            <v>0.35598474239301736</v>
          </cell>
        </row>
        <row r="304">
          <cell r="A304" t="str">
            <v>OCMO</v>
          </cell>
          <cell r="E304">
            <v>0</v>
          </cell>
          <cell r="K304">
            <v>0</v>
          </cell>
          <cell r="N304">
            <v>0</v>
          </cell>
        </row>
        <row r="305">
          <cell r="A305" t="str">
            <v>P BG04/06</v>
          </cell>
          <cell r="B305">
            <v>7.7896501177557281E-2</v>
          </cell>
          <cell r="C305">
            <v>7.7896501177557281E-2</v>
          </cell>
          <cell r="D305">
            <v>7.7896501177557281E-2</v>
          </cell>
          <cell r="E305">
            <v>7.7896501177557281E-2</v>
          </cell>
          <cell r="F305">
            <v>7.7896501177557281E-2</v>
          </cell>
          <cell r="G305">
            <v>7.7896501177557281E-2</v>
          </cell>
          <cell r="H305">
            <v>7.7896501177557281E-2</v>
          </cell>
          <cell r="I305">
            <v>7.7896501177557281E-2</v>
          </cell>
          <cell r="J305">
            <v>7.7896501177557281E-2</v>
          </cell>
          <cell r="K305">
            <v>7.7896501177557281E-2</v>
          </cell>
          <cell r="L305">
            <v>7.7896501177557281E-2</v>
          </cell>
          <cell r="M305">
            <v>7.7896501177557281E-2</v>
          </cell>
          <cell r="N305">
            <v>0.9347580141306876</v>
          </cell>
        </row>
        <row r="306">
          <cell r="A306" t="str">
            <v>P BG05/17</v>
          </cell>
          <cell r="B306">
            <v>2.0638777922163589</v>
          </cell>
          <cell r="C306">
            <v>1.926286440449454</v>
          </cell>
          <cell r="D306">
            <v>2.2014465165245261</v>
          </cell>
          <cell r="E306">
            <v>2.0638777922163589</v>
          </cell>
          <cell r="F306">
            <v>2.0638702478177167</v>
          </cell>
          <cell r="G306">
            <v>2.0638777922163589</v>
          </cell>
          <cell r="H306">
            <v>2.0638702478177167</v>
          </cell>
          <cell r="I306">
            <v>2.0638777922163589</v>
          </cell>
          <cell r="J306">
            <v>2.0638777922163589</v>
          </cell>
          <cell r="K306">
            <v>2.0638702478177167</v>
          </cell>
          <cell r="L306">
            <v>2.0638777922163589</v>
          </cell>
          <cell r="M306">
            <v>2.0638702478177167</v>
          </cell>
          <cell r="N306">
            <v>24.766480701543003</v>
          </cell>
        </row>
        <row r="307">
          <cell r="A307" t="str">
            <v>P BG06/27</v>
          </cell>
          <cell r="B307">
            <v>0.82345808269005083</v>
          </cell>
          <cell r="C307">
            <v>0.82345808269005083</v>
          </cell>
          <cell r="D307">
            <v>0.82345808269005083</v>
          </cell>
          <cell r="E307">
            <v>0.82345808269005083</v>
          </cell>
          <cell r="F307">
            <v>0.82345808269005083</v>
          </cell>
          <cell r="G307">
            <v>0.82345808269005083</v>
          </cell>
          <cell r="H307">
            <v>0.82345808269005083</v>
          </cell>
          <cell r="I307">
            <v>0.82345808269005083</v>
          </cell>
          <cell r="J307">
            <v>0.82345808269005083</v>
          </cell>
          <cell r="K307">
            <v>0.82345808269005083</v>
          </cell>
          <cell r="L307">
            <v>0.82345808269005083</v>
          </cell>
          <cell r="M307">
            <v>0.82345808269005083</v>
          </cell>
          <cell r="N307">
            <v>9.88149699228061</v>
          </cell>
        </row>
        <row r="308">
          <cell r="A308" t="str">
            <v>P BG07/05</v>
          </cell>
          <cell r="B308">
            <v>2.7019325708614119E-2</v>
          </cell>
          <cell r="C308">
            <v>2.7019325708614119E-2</v>
          </cell>
          <cell r="D308">
            <v>2.7019325708614119E-2</v>
          </cell>
          <cell r="E308">
            <v>2.7019325708614119E-2</v>
          </cell>
          <cell r="F308">
            <v>2.7019325708614119E-2</v>
          </cell>
          <cell r="G308">
            <v>2.7019325708614119E-2</v>
          </cell>
          <cell r="H308">
            <v>2.7019325708614119E-2</v>
          </cell>
          <cell r="I308">
            <v>2.7019325708614119E-2</v>
          </cell>
          <cell r="J308">
            <v>2.7019325708614119E-2</v>
          </cell>
          <cell r="K308">
            <v>2.7019325708614119E-2</v>
          </cell>
          <cell r="L308">
            <v>2.7019325708614119E-2</v>
          </cell>
          <cell r="M308">
            <v>2.7019325708614119E-2</v>
          </cell>
          <cell r="N308">
            <v>0.32423190850336936</v>
          </cell>
        </row>
        <row r="309">
          <cell r="A309" t="str">
            <v>P BG08/19</v>
          </cell>
          <cell r="B309">
            <v>0.10440979567014601</v>
          </cell>
          <cell r="C309">
            <v>0.10440979567014601</v>
          </cell>
          <cell r="D309">
            <v>0.10440979567014601</v>
          </cell>
          <cell r="E309">
            <v>0.10440979567014601</v>
          </cell>
          <cell r="F309">
            <v>0.10440979567014601</v>
          </cell>
          <cell r="G309">
            <v>0.10440979567014601</v>
          </cell>
          <cell r="H309">
            <v>0.10440979567014601</v>
          </cell>
          <cell r="I309">
            <v>0.10440979567014601</v>
          </cell>
          <cell r="J309">
            <v>0.10440979567014601</v>
          </cell>
          <cell r="K309">
            <v>0.10440979567014601</v>
          </cell>
          <cell r="L309">
            <v>0.10440979567014601</v>
          </cell>
          <cell r="M309">
            <v>0.10440979567014601</v>
          </cell>
          <cell r="N309">
            <v>1.2529175480417518</v>
          </cell>
        </row>
        <row r="310">
          <cell r="A310" t="str">
            <v>P BG09/09</v>
          </cell>
          <cell r="B310">
            <v>0.75546753183420656</v>
          </cell>
          <cell r="C310">
            <v>0.75546753183420656</v>
          </cell>
          <cell r="D310">
            <v>0.75546753183420656</v>
          </cell>
          <cell r="E310">
            <v>0.75546753183420656</v>
          </cell>
          <cell r="F310">
            <v>0.75546753183420656</v>
          </cell>
          <cell r="G310">
            <v>0.75546753183420656</v>
          </cell>
          <cell r="H310">
            <v>0.75546753183420656</v>
          </cell>
          <cell r="I310">
            <v>0.75546753183420656</v>
          </cell>
          <cell r="J310">
            <v>0.75546753183420656</v>
          </cell>
          <cell r="K310">
            <v>0.75546753183420656</v>
          </cell>
          <cell r="L310">
            <v>0.75546753183420656</v>
          </cell>
          <cell r="M310">
            <v>0.75546753183420656</v>
          </cell>
          <cell r="N310">
            <v>9.0656103820104779</v>
          </cell>
        </row>
        <row r="311">
          <cell r="A311" t="str">
            <v>P BG10/20</v>
          </cell>
          <cell r="B311">
            <v>0.12876887462242151</v>
          </cell>
          <cell r="C311">
            <v>0.12876887462242151</v>
          </cell>
          <cell r="D311">
            <v>0.12876887462242151</v>
          </cell>
          <cell r="E311">
            <v>0.12876887462242151</v>
          </cell>
          <cell r="F311">
            <v>0.12876887462242151</v>
          </cell>
          <cell r="G311">
            <v>0.12876887462242151</v>
          </cell>
          <cell r="H311">
            <v>0.12876887462242151</v>
          </cell>
          <cell r="I311">
            <v>0.12876887462242151</v>
          </cell>
          <cell r="J311">
            <v>0.12876887462242151</v>
          </cell>
          <cell r="K311">
            <v>0.12876887462242151</v>
          </cell>
          <cell r="L311">
            <v>0.12876887462242151</v>
          </cell>
          <cell r="M311">
            <v>0.12876887462242151</v>
          </cell>
          <cell r="N311">
            <v>1.5452264954690584</v>
          </cell>
        </row>
        <row r="312">
          <cell r="A312" t="str">
            <v>P BG11/10</v>
          </cell>
          <cell r="B312">
            <v>0.30586037412185202</v>
          </cell>
          <cell r="C312">
            <v>0.30586037412185202</v>
          </cell>
          <cell r="D312">
            <v>0.30586037412185202</v>
          </cell>
          <cell r="E312">
            <v>0.30586037412185202</v>
          </cell>
          <cell r="F312">
            <v>0.30586037412185202</v>
          </cell>
          <cell r="G312">
            <v>0.30586037412185202</v>
          </cell>
          <cell r="H312">
            <v>0.30586037412185202</v>
          </cell>
          <cell r="I312">
            <v>0.30586037412185202</v>
          </cell>
          <cell r="J312">
            <v>0.30586037412185202</v>
          </cell>
          <cell r="K312">
            <v>0.30586037412185202</v>
          </cell>
          <cell r="L312">
            <v>0.30586037412185202</v>
          </cell>
          <cell r="M312">
            <v>0.30586037412185202</v>
          </cell>
          <cell r="N312">
            <v>3.6703244894622249</v>
          </cell>
        </row>
        <row r="313">
          <cell r="A313" t="str">
            <v>P BG12/15</v>
          </cell>
          <cell r="B313">
            <v>0.66911192961621124</v>
          </cell>
          <cell r="C313">
            <v>0.66911192961621124</v>
          </cell>
          <cell r="D313">
            <v>0.66911192961621124</v>
          </cell>
          <cell r="E313">
            <v>0.66911192961621124</v>
          </cell>
          <cell r="F313">
            <v>0.66911192961621124</v>
          </cell>
          <cell r="G313">
            <v>0.66911192961621124</v>
          </cell>
          <cell r="H313">
            <v>0.66911192961621124</v>
          </cell>
          <cell r="I313">
            <v>0.66911192961621124</v>
          </cell>
          <cell r="J313">
            <v>0.66911192961621124</v>
          </cell>
          <cell r="K313">
            <v>0.66911192961621124</v>
          </cell>
          <cell r="L313">
            <v>0.66911192961621124</v>
          </cell>
          <cell r="M313">
            <v>0.66911192961621124</v>
          </cell>
          <cell r="N313">
            <v>8.0293431553945371</v>
          </cell>
        </row>
        <row r="314">
          <cell r="A314" t="str">
            <v>P BG13/30</v>
          </cell>
          <cell r="B314">
            <v>0.26221611403229511</v>
          </cell>
          <cell r="C314">
            <v>0.26221611403229511</v>
          </cell>
          <cell r="D314">
            <v>0.26221611403229511</v>
          </cell>
          <cell r="E314">
            <v>0.26221611403229511</v>
          </cell>
          <cell r="F314">
            <v>0.26221611403229511</v>
          </cell>
          <cell r="G314">
            <v>0.26221611403229511</v>
          </cell>
          <cell r="H314">
            <v>0.26221611403229511</v>
          </cell>
          <cell r="I314">
            <v>0.26221611403229511</v>
          </cell>
          <cell r="J314">
            <v>0.26221611403229511</v>
          </cell>
          <cell r="K314">
            <v>0.26221611403229511</v>
          </cell>
          <cell r="L314">
            <v>0.26221611403229511</v>
          </cell>
          <cell r="M314">
            <v>0.26221611403229511</v>
          </cell>
          <cell r="N314">
            <v>3.1465933683875416</v>
          </cell>
        </row>
        <row r="315">
          <cell r="A315" t="str">
            <v>P BG14/31</v>
          </cell>
          <cell r="B315">
            <v>7.1518202654595594E-3</v>
          </cell>
          <cell r="C315">
            <v>6.6750314828042199E-3</v>
          </cell>
          <cell r="D315">
            <v>7.6286090481149007E-3</v>
          </cell>
          <cell r="E315">
            <v>7.1518202654595594E-3</v>
          </cell>
          <cell r="F315">
            <v>7.1518202654595594E-3</v>
          </cell>
          <cell r="G315">
            <v>7.1518202654595594E-3</v>
          </cell>
          <cell r="H315">
            <v>7.1518202654595594E-3</v>
          </cell>
          <cell r="I315">
            <v>7.1518202654595594E-3</v>
          </cell>
          <cell r="J315">
            <v>7.1518202654595594E-3</v>
          </cell>
          <cell r="K315">
            <v>7.1518202654595594E-3</v>
          </cell>
          <cell r="L315">
            <v>7.1518202654595594E-3</v>
          </cell>
          <cell r="M315">
            <v>7.1518202654595594E-3</v>
          </cell>
          <cell r="N315">
            <v>8.5821843185514723E-2</v>
          </cell>
        </row>
        <row r="316">
          <cell r="A316" t="str">
            <v>P BG15/12</v>
          </cell>
          <cell r="B316">
            <v>1.552266125076373</v>
          </cell>
          <cell r="C316">
            <v>1.552266125076373</v>
          </cell>
          <cell r="D316">
            <v>1.552266125076373</v>
          </cell>
          <cell r="E316">
            <v>1.552266125076373</v>
          </cell>
          <cell r="F316">
            <v>1.552266125076373</v>
          </cell>
          <cell r="G316">
            <v>1.552266125076373</v>
          </cell>
          <cell r="H316">
            <v>1.552266125076373</v>
          </cell>
          <cell r="I316">
            <v>1.552266125076373</v>
          </cell>
          <cell r="J316">
            <v>1.552266125076373</v>
          </cell>
          <cell r="K316">
            <v>1.552266125076373</v>
          </cell>
          <cell r="L316">
            <v>1.552266125076373</v>
          </cell>
          <cell r="M316">
            <v>1.552266125076373</v>
          </cell>
          <cell r="N316">
            <v>18.627193500916476</v>
          </cell>
        </row>
        <row r="317">
          <cell r="A317" t="str">
            <v>P BG16/08$</v>
          </cell>
          <cell r="B317">
            <v>0.57046548652765505</v>
          </cell>
          <cell r="C317">
            <v>0.57046548652765505</v>
          </cell>
          <cell r="D317">
            <v>0.57046548652765505</v>
          </cell>
          <cell r="E317">
            <v>0.57046548652765505</v>
          </cell>
          <cell r="F317">
            <v>0.57046548652765505</v>
          </cell>
          <cell r="G317">
            <v>0.57046548652765505</v>
          </cell>
          <cell r="H317">
            <v>0.57046548652765505</v>
          </cell>
          <cell r="I317">
            <v>0.57046548652765505</v>
          </cell>
          <cell r="J317">
            <v>0.57046548652765505</v>
          </cell>
          <cell r="K317">
            <v>0.57046548652765505</v>
          </cell>
          <cell r="L317">
            <v>0.57046548652765505</v>
          </cell>
          <cell r="M317">
            <v>0.57046548652765505</v>
          </cell>
          <cell r="N317">
            <v>6.8455858383318606</v>
          </cell>
        </row>
        <row r="318">
          <cell r="A318" t="str">
            <v>P BG17/08</v>
          </cell>
          <cell r="B318">
            <v>17.223485724448725</v>
          </cell>
          <cell r="C318">
            <v>17.223485724448725</v>
          </cell>
          <cell r="D318">
            <v>17.223485724448725</v>
          </cell>
          <cell r="E318">
            <v>17.223485724448725</v>
          </cell>
          <cell r="F318">
            <v>17.223485724448725</v>
          </cell>
          <cell r="G318">
            <v>17.223485724448725</v>
          </cell>
          <cell r="H318">
            <v>17.223485724448725</v>
          </cell>
          <cell r="I318">
            <v>17.223485724448725</v>
          </cell>
          <cell r="J318">
            <v>17.223485724448725</v>
          </cell>
          <cell r="K318">
            <v>17.223485724448725</v>
          </cell>
          <cell r="L318">
            <v>17.223485724448725</v>
          </cell>
          <cell r="M318">
            <v>17.223485724448725</v>
          </cell>
          <cell r="N318">
            <v>206.68182869338469</v>
          </cell>
        </row>
        <row r="319">
          <cell r="A319" t="str">
            <v>P BG18/18</v>
          </cell>
          <cell r="B319">
            <v>5.5803710180348398</v>
          </cell>
          <cell r="C319">
            <v>5.5803710180348398</v>
          </cell>
          <cell r="D319">
            <v>5.3362911621529392</v>
          </cell>
          <cell r="E319">
            <v>5.5803710180348398</v>
          </cell>
          <cell r="F319">
            <v>5.4990110698989998</v>
          </cell>
          <cell r="G319">
            <v>5.5803710180348398</v>
          </cell>
          <cell r="H319">
            <v>5.4990110698989998</v>
          </cell>
          <cell r="I319">
            <v>5.5803710180348398</v>
          </cell>
          <cell r="J319">
            <v>5.5803710180348398</v>
          </cell>
          <cell r="K319">
            <v>5.4990110698989998</v>
          </cell>
          <cell r="L319">
            <v>5.5803710180348398</v>
          </cell>
          <cell r="M319">
            <v>5.4990110698989998</v>
          </cell>
          <cell r="N319">
            <v>66.394932567992811</v>
          </cell>
        </row>
        <row r="320">
          <cell r="A320" t="str">
            <v>P BG19/31</v>
          </cell>
          <cell r="B320">
            <v>3.5100871880046887</v>
          </cell>
          <cell r="C320">
            <v>3.5100871880046887</v>
          </cell>
          <cell r="D320">
            <v>3.1704013333218568</v>
          </cell>
          <cell r="E320">
            <v>3.5100871880046887</v>
          </cell>
          <cell r="F320">
            <v>3.3968585640398978</v>
          </cell>
          <cell r="G320">
            <v>3.5100871880046887</v>
          </cell>
          <cell r="H320">
            <v>3.3968585640398978</v>
          </cell>
          <cell r="I320">
            <v>3.5100871880046887</v>
          </cell>
          <cell r="J320">
            <v>3.5100871880046887</v>
          </cell>
          <cell r="K320">
            <v>3.3968585640398978</v>
          </cell>
          <cell r="L320">
            <v>3.5100871880046887</v>
          </cell>
          <cell r="M320">
            <v>3.3968585640398978</v>
          </cell>
          <cell r="N320">
            <v>41.328445905514272</v>
          </cell>
        </row>
        <row r="321">
          <cell r="A321" t="str">
            <v>P BIHD</v>
          </cell>
          <cell r="B321">
            <v>8.2362458154404893E-4</v>
          </cell>
          <cell r="C321">
            <v>8.0967174694423203E-4</v>
          </cell>
          <cell r="D321">
            <v>7.9571891234441502E-4</v>
          </cell>
          <cell r="E321">
            <v>7.8176607774459801E-4</v>
          </cell>
          <cell r="F321">
            <v>7.67813243144781E-4</v>
          </cell>
          <cell r="G321">
            <v>7.5386614573024304E-4</v>
          </cell>
          <cell r="H321">
            <v>7.3991331113042603E-4</v>
          </cell>
          <cell r="I321">
            <v>7.2596047653060891E-4</v>
          </cell>
          <cell r="J321">
            <v>7.1200764193079201E-4</v>
          </cell>
          <cell r="K321">
            <v>6.98054807330975E-4</v>
          </cell>
          <cell r="L321">
            <v>6.8410770991643801E-4</v>
          </cell>
          <cell r="M321">
            <v>6.7015487531662101E-4</v>
          </cell>
          <cell r="N321">
            <v>8.962659529608178E-3</v>
          </cell>
        </row>
        <row r="322">
          <cell r="A322" t="str">
            <v>P BP04/E435</v>
          </cell>
          <cell r="B322">
            <v>2.1103851659337449E-2</v>
          </cell>
          <cell r="C322">
            <v>2.1103851659337449E-2</v>
          </cell>
          <cell r="D322">
            <v>6.3602206521458501E-3</v>
          </cell>
          <cell r="E322">
            <v>6.3602206521458501E-3</v>
          </cell>
          <cell r="F322">
            <v>6.3602206521458501E-3</v>
          </cell>
          <cell r="G322">
            <v>6.3602206521458501E-3</v>
          </cell>
          <cell r="H322">
            <v>6.3602206521458501E-3</v>
          </cell>
          <cell r="I322">
            <v>6.3602206521458501E-3</v>
          </cell>
          <cell r="J322">
            <v>6.3602206521458501E-3</v>
          </cell>
          <cell r="K322">
            <v>6.3602206521458501E-3</v>
          </cell>
          <cell r="L322">
            <v>6.3602206521458501E-3</v>
          </cell>
          <cell r="M322">
            <v>6.3602206521458501E-3</v>
          </cell>
          <cell r="N322">
            <v>0.1058099098401334</v>
          </cell>
        </row>
        <row r="323">
          <cell r="A323" t="str">
            <v>P BP05/B400 (Hexagon IV)</v>
          </cell>
          <cell r="B323">
            <v>9.770237203925379E-2</v>
          </cell>
          <cell r="C323">
            <v>9.770237203925379E-2</v>
          </cell>
          <cell r="D323">
            <v>9.770237203925379E-2</v>
          </cell>
          <cell r="E323">
            <v>9.770237203925379E-2</v>
          </cell>
          <cell r="F323">
            <v>9.770237203925379E-2</v>
          </cell>
          <cell r="G323">
            <v>9.770237203925379E-2</v>
          </cell>
          <cell r="H323">
            <v>9.770237203925379E-2</v>
          </cell>
          <cell r="I323">
            <v>9.770237203925379E-2</v>
          </cell>
          <cell r="J323">
            <v>9.770237203925379E-2</v>
          </cell>
          <cell r="K323">
            <v>9.770237203925379E-2</v>
          </cell>
          <cell r="L323">
            <v>9.770237203925379E-2</v>
          </cell>
          <cell r="M323">
            <v>9.770237203925379E-2</v>
          </cell>
          <cell r="N323">
            <v>1.1724284644710454</v>
          </cell>
        </row>
        <row r="324">
          <cell r="A324" t="str">
            <v>P BP06/B450 (Radar III)</v>
          </cell>
          <cell r="B324">
            <v>0.102749930436628</v>
          </cell>
          <cell r="C324">
            <v>0.102749930436628</v>
          </cell>
          <cell r="D324">
            <v>0.102749930436628</v>
          </cell>
          <cell r="E324">
            <v>0.102749930436628</v>
          </cell>
          <cell r="F324">
            <v>0.102749930436628</v>
          </cell>
          <cell r="G324">
            <v>0.102749930436628</v>
          </cell>
          <cell r="H324">
            <v>0.102749930436628</v>
          </cell>
          <cell r="I324">
            <v>0.102749930436628</v>
          </cell>
          <cell r="J324">
            <v>0.102749930436628</v>
          </cell>
          <cell r="K324">
            <v>0.102749930436628</v>
          </cell>
          <cell r="L324">
            <v>0.102749930436628</v>
          </cell>
          <cell r="M324">
            <v>0.102749930436628</v>
          </cell>
          <cell r="N324">
            <v>1.2329991652395356</v>
          </cell>
        </row>
        <row r="325">
          <cell r="A325" t="str">
            <v>P BP06/B450 (Radar IV)</v>
          </cell>
          <cell r="B325">
            <v>4.90600826728399E-2</v>
          </cell>
          <cell r="C325">
            <v>4.90600826728399E-2</v>
          </cell>
          <cell r="D325">
            <v>4.90600826728399E-2</v>
          </cell>
          <cell r="E325">
            <v>4.90600826728399E-2</v>
          </cell>
          <cell r="F325">
            <v>4.90600826728399E-2</v>
          </cell>
          <cell r="G325">
            <v>4.90600826728399E-2</v>
          </cell>
          <cell r="H325">
            <v>4.90600826728399E-2</v>
          </cell>
          <cell r="I325">
            <v>4.90600826728399E-2</v>
          </cell>
          <cell r="J325">
            <v>4.90600826728399E-2</v>
          </cell>
          <cell r="K325">
            <v>4.90600826728399E-2</v>
          </cell>
          <cell r="L325">
            <v>4.90600826728399E-2</v>
          </cell>
          <cell r="M325">
            <v>4.90600826728399E-2</v>
          </cell>
          <cell r="N325">
            <v>0.5887209920740788</v>
          </cell>
        </row>
        <row r="326">
          <cell r="A326" t="str">
            <v>P BP06/E580</v>
          </cell>
          <cell r="B326">
            <v>3.235532637412756</v>
          </cell>
          <cell r="C326">
            <v>3.235532637412756</v>
          </cell>
          <cell r="D326">
            <v>3.235532637412756</v>
          </cell>
          <cell r="E326">
            <v>3.235532637412756</v>
          </cell>
          <cell r="F326">
            <v>3.235532637412756</v>
          </cell>
          <cell r="G326">
            <v>3.235532637412756</v>
          </cell>
          <cell r="H326">
            <v>3.235532637412756</v>
          </cell>
          <cell r="I326">
            <v>3.235532637412756</v>
          </cell>
          <cell r="J326">
            <v>3.235532637412756</v>
          </cell>
          <cell r="K326">
            <v>3.235532637412756</v>
          </cell>
          <cell r="L326">
            <v>3.235532637412756</v>
          </cell>
          <cell r="M326">
            <v>3.235532637412756</v>
          </cell>
          <cell r="N326">
            <v>38.826391648953063</v>
          </cell>
        </row>
        <row r="327">
          <cell r="A327" t="str">
            <v>P BP07/B450 (Celtic I)</v>
          </cell>
          <cell r="B327">
            <v>3.8183957108802895E-2</v>
          </cell>
          <cell r="C327">
            <v>3.8183957108802895E-2</v>
          </cell>
          <cell r="D327">
            <v>3.8183957108802895E-2</v>
          </cell>
          <cell r="E327">
            <v>3.8183957108802895E-2</v>
          </cell>
          <cell r="F327">
            <v>3.8183957108802895E-2</v>
          </cell>
          <cell r="G327">
            <v>3.8183957108802895E-2</v>
          </cell>
          <cell r="H327">
            <v>3.8183957108802895E-2</v>
          </cell>
          <cell r="I327">
            <v>3.8183957108802895E-2</v>
          </cell>
          <cell r="J327">
            <v>3.8183957108802895E-2</v>
          </cell>
          <cell r="K327">
            <v>3.8183957108802895E-2</v>
          </cell>
          <cell r="L327">
            <v>3.8183957108802895E-2</v>
          </cell>
          <cell r="M327">
            <v>3.8183957108802895E-2</v>
          </cell>
          <cell r="N327">
            <v>0.45820748530563477</v>
          </cell>
        </row>
        <row r="328">
          <cell r="A328" t="str">
            <v>P BP07/B450 (Celtic II)</v>
          </cell>
          <cell r="B328">
            <v>5.6714405785377606E-2</v>
          </cell>
          <cell r="C328">
            <v>5.6714405785377606E-2</v>
          </cell>
          <cell r="D328">
            <v>5.6714405785377606E-2</v>
          </cell>
          <cell r="E328">
            <v>5.6714405785377606E-2</v>
          </cell>
          <cell r="F328">
            <v>5.6714405785377606E-2</v>
          </cell>
          <cell r="G328">
            <v>5.6714405785377606E-2</v>
          </cell>
          <cell r="H328">
            <v>5.6714405785377606E-2</v>
          </cell>
          <cell r="I328">
            <v>5.6714405785377606E-2</v>
          </cell>
          <cell r="J328">
            <v>5.6714405785377606E-2</v>
          </cell>
          <cell r="K328">
            <v>5.6714405785377606E-2</v>
          </cell>
          <cell r="L328">
            <v>5.6714405785377606E-2</v>
          </cell>
          <cell r="M328">
            <v>5.6714405785377606E-2</v>
          </cell>
          <cell r="N328">
            <v>0.68057286942453121</v>
          </cell>
        </row>
        <row r="329">
          <cell r="A329" t="str">
            <v>P BT04</v>
          </cell>
          <cell r="B329">
            <v>2.069119020777213</v>
          </cell>
          <cell r="C329">
            <v>2.069119020777213</v>
          </cell>
          <cell r="D329">
            <v>2.069119020777213</v>
          </cell>
          <cell r="E329">
            <v>2.069119020777213</v>
          </cell>
          <cell r="F329">
            <v>2.069119020777213</v>
          </cell>
          <cell r="N329">
            <v>10.345595103886065</v>
          </cell>
        </row>
        <row r="330">
          <cell r="A330" t="str">
            <v>P BT05</v>
          </cell>
          <cell r="B330">
            <v>1.4534689546561599</v>
          </cell>
          <cell r="C330">
            <v>1.4534689546561599</v>
          </cell>
          <cell r="D330">
            <v>1.4534689546561599</v>
          </cell>
          <cell r="E330">
            <v>1.4534689546561599</v>
          </cell>
          <cell r="F330">
            <v>1.4534689546561599</v>
          </cell>
          <cell r="G330">
            <v>1.4534689546561599</v>
          </cell>
          <cell r="H330">
            <v>1.4534689546561599</v>
          </cell>
          <cell r="I330">
            <v>1.4534689546561599</v>
          </cell>
          <cell r="J330">
            <v>1.4534689546561599</v>
          </cell>
          <cell r="K330">
            <v>1.4534689546561599</v>
          </cell>
          <cell r="L330">
            <v>1.4534689546561599</v>
          </cell>
          <cell r="M330">
            <v>1.4534689546561599</v>
          </cell>
          <cell r="N330">
            <v>17.441627455873917</v>
          </cell>
        </row>
        <row r="331">
          <cell r="A331" t="str">
            <v>P BT06</v>
          </cell>
          <cell r="B331">
            <v>0.95381705837299091</v>
          </cell>
          <cell r="C331">
            <v>0.95381705837299091</v>
          </cell>
          <cell r="D331">
            <v>0.95381705837299091</v>
          </cell>
          <cell r="E331">
            <v>0.95381705837299091</v>
          </cell>
          <cell r="F331">
            <v>0.95381705837299091</v>
          </cell>
          <cell r="G331">
            <v>0.95381705837299091</v>
          </cell>
          <cell r="H331">
            <v>0.95381705837299091</v>
          </cell>
          <cell r="I331">
            <v>0.95381705837299091</v>
          </cell>
          <cell r="J331">
            <v>0.95381705837299091</v>
          </cell>
          <cell r="K331">
            <v>0.95381705837299091</v>
          </cell>
          <cell r="L331">
            <v>0.95381705837299091</v>
          </cell>
          <cell r="M331">
            <v>0.95381705837299091</v>
          </cell>
          <cell r="N331">
            <v>11.445804700475891</v>
          </cell>
        </row>
        <row r="332">
          <cell r="A332" t="str">
            <v>P BT2006</v>
          </cell>
          <cell r="B332">
            <v>1.66337896116786</v>
          </cell>
          <cell r="C332">
            <v>1.66337896116786</v>
          </cell>
          <cell r="D332">
            <v>1.4785590772311201</v>
          </cell>
          <cell r="E332">
            <v>1.4785590772311201</v>
          </cell>
          <cell r="F332">
            <v>1.4785590772311201</v>
          </cell>
          <cell r="G332">
            <v>1.29373919329438</v>
          </cell>
          <cell r="H332">
            <v>1.29373919329438</v>
          </cell>
          <cell r="I332">
            <v>1.29373919329438</v>
          </cell>
          <cell r="J332">
            <v>1.1089193093576402</v>
          </cell>
          <cell r="K332">
            <v>1.1089193093576402</v>
          </cell>
          <cell r="L332">
            <v>1.1089193093576402</v>
          </cell>
          <cell r="M332">
            <v>0.92409942542089407</v>
          </cell>
          <cell r="N332">
            <v>15.894510087406033</v>
          </cell>
        </row>
        <row r="333">
          <cell r="A333" t="str">
            <v>P BT27</v>
          </cell>
          <cell r="B333">
            <v>0.14349209272438801</v>
          </cell>
          <cell r="C333">
            <v>0.14349209272438801</v>
          </cell>
          <cell r="D333">
            <v>0.14349209272438801</v>
          </cell>
          <cell r="E333">
            <v>0.14349209272438801</v>
          </cell>
          <cell r="F333">
            <v>0.14349209272438801</v>
          </cell>
          <cell r="G333">
            <v>0.14349209272438801</v>
          </cell>
          <cell r="H333">
            <v>0.14349209272438801</v>
          </cell>
          <cell r="I333">
            <v>0.14349209272438801</v>
          </cell>
          <cell r="J333">
            <v>0.14349209272438801</v>
          </cell>
          <cell r="K333">
            <v>0.14349209272438801</v>
          </cell>
          <cell r="L333">
            <v>0.14349209272438801</v>
          </cell>
          <cell r="M333">
            <v>0.14349209272438801</v>
          </cell>
          <cell r="N333">
            <v>1.7219051126926557</v>
          </cell>
        </row>
        <row r="334">
          <cell r="A334" t="str">
            <v>P DC$</v>
          </cell>
          <cell r="B334">
            <v>7.5299467878001305E-2</v>
          </cell>
          <cell r="C334">
            <v>7.3371752109020111E-2</v>
          </cell>
          <cell r="D334">
            <v>6.4530097339389997E-2</v>
          </cell>
          <cell r="E334">
            <v>6.9516320571057805E-2</v>
          </cell>
          <cell r="F334">
            <v>6.5408325762491892E-2</v>
          </cell>
          <cell r="G334">
            <v>6.5660889033095401E-2</v>
          </cell>
          <cell r="H334">
            <v>6.1677264763140803E-2</v>
          </cell>
          <cell r="I334">
            <v>6.1805457495132998E-2</v>
          </cell>
          <cell r="J334">
            <v>5.9877741726151901E-2</v>
          </cell>
          <cell r="K334">
            <v>5.6080668397144699E-2</v>
          </cell>
          <cell r="L334">
            <v>5.6022310188189497E-2</v>
          </cell>
          <cell r="M334">
            <v>5.2349607397793603E-2</v>
          </cell>
          <cell r="N334">
            <v>0.76159990266060995</v>
          </cell>
        </row>
        <row r="335">
          <cell r="A335" t="str">
            <v>P EL/ARP-61</v>
          </cell>
          <cell r="B335">
            <v>0.12476311486048</v>
          </cell>
          <cell r="C335">
            <v>0.12476311486048</v>
          </cell>
          <cell r="D335">
            <v>0.12476311486048</v>
          </cell>
          <cell r="E335">
            <v>0.12476311486048</v>
          </cell>
          <cell r="F335">
            <v>0.12476311486048</v>
          </cell>
          <cell r="G335">
            <v>0.12476311486048</v>
          </cell>
          <cell r="H335">
            <v>0.12476311486048</v>
          </cell>
          <cell r="I335">
            <v>0.12476311486048</v>
          </cell>
          <cell r="J335">
            <v>0.12476311486048</v>
          </cell>
          <cell r="K335">
            <v>0.12476311486048</v>
          </cell>
          <cell r="L335">
            <v>0.12476311486048</v>
          </cell>
          <cell r="M335">
            <v>0.12476311486048</v>
          </cell>
          <cell r="N335">
            <v>1.4971573783257599</v>
          </cell>
        </row>
        <row r="336">
          <cell r="A336" t="str">
            <v>P EL/USD-79</v>
          </cell>
          <cell r="B336">
            <v>0.23128975367395022</v>
          </cell>
          <cell r="C336">
            <v>0.23128975367395022</v>
          </cell>
          <cell r="D336">
            <v>0.23128975367395022</v>
          </cell>
          <cell r="E336">
            <v>0.23128975367395022</v>
          </cell>
          <cell r="F336">
            <v>0.23128975367395022</v>
          </cell>
          <cell r="G336">
            <v>0.23128975367395022</v>
          </cell>
          <cell r="H336">
            <v>0.23128975367395022</v>
          </cell>
          <cell r="I336">
            <v>0.23128975367395022</v>
          </cell>
          <cell r="J336">
            <v>0.23128975367395022</v>
          </cell>
          <cell r="K336">
            <v>0.23128975367395022</v>
          </cell>
          <cell r="L336">
            <v>0.23128975367395022</v>
          </cell>
          <cell r="M336">
            <v>0.23128975367395022</v>
          </cell>
          <cell r="N336">
            <v>2.7754770440874026</v>
          </cell>
        </row>
        <row r="337">
          <cell r="A337" t="str">
            <v>P EL/USD-91</v>
          </cell>
          <cell r="B337">
            <v>1.3732262774560201E-2</v>
          </cell>
          <cell r="C337">
            <v>1.3732262774560201E-2</v>
          </cell>
          <cell r="D337">
            <v>1.3732262774560201E-2</v>
          </cell>
          <cell r="E337">
            <v>1.3732262774560201E-2</v>
          </cell>
          <cell r="N337">
            <v>5.4929051098240804E-2</v>
          </cell>
        </row>
        <row r="338">
          <cell r="A338" t="str">
            <v>P FRB</v>
          </cell>
          <cell r="B338">
            <v>0.46384132666672401</v>
          </cell>
          <cell r="C338">
            <v>0.43291856926073485</v>
          </cell>
          <cell r="D338">
            <v>0.49476407833552816</v>
          </cell>
          <cell r="E338">
            <v>0.30922394242160867</v>
          </cell>
          <cell r="F338">
            <v>0.30922394242160867</v>
          </cell>
          <cell r="G338">
            <v>0.30922394242160867</v>
          </cell>
          <cell r="H338">
            <v>0.30922394242160867</v>
          </cell>
          <cell r="I338">
            <v>0.30922394242160867</v>
          </cell>
          <cell r="J338">
            <v>0.30922394242160867</v>
          </cell>
          <cell r="K338">
            <v>0.15460655817649332</v>
          </cell>
          <cell r="L338">
            <v>0.15460655817649332</v>
          </cell>
          <cell r="M338">
            <v>0.15460655817649332</v>
          </cell>
          <cell r="N338">
            <v>3.7106873033221182</v>
          </cell>
        </row>
        <row r="339">
          <cell r="A339" t="str">
            <v>P PRE6</v>
          </cell>
          <cell r="B339">
            <v>9.5511777007082577E-2</v>
          </cell>
          <cell r="C339">
            <v>9.5511777007082577E-2</v>
          </cell>
          <cell r="D339">
            <v>9.5511777007082577E-2</v>
          </cell>
          <cell r="E339">
            <v>9.5511777007082577E-2</v>
          </cell>
          <cell r="F339">
            <v>9.5511777007082577E-2</v>
          </cell>
          <cell r="G339">
            <v>9.5511777007082577E-2</v>
          </cell>
          <cell r="H339">
            <v>9.5511777007082577E-2</v>
          </cell>
          <cell r="I339">
            <v>9.5511777007082577E-2</v>
          </cell>
          <cell r="J339">
            <v>9.5511777007082577E-2</v>
          </cell>
          <cell r="K339">
            <v>9.5511777007082577E-2</v>
          </cell>
          <cell r="L339">
            <v>9.5511777007082577E-2</v>
          </cell>
          <cell r="M339">
            <v>9.5511777007082577E-2</v>
          </cell>
          <cell r="N339">
            <v>1.1461413240849909</v>
          </cell>
        </row>
        <row r="340">
          <cell r="A340" t="str">
            <v>P PRO1</v>
          </cell>
          <cell r="B340">
            <v>0.41209754055807901</v>
          </cell>
          <cell r="C340">
            <v>0.40154829980532097</v>
          </cell>
          <cell r="D340">
            <v>0.39099905905256299</v>
          </cell>
          <cell r="E340">
            <v>0.380449821544452</v>
          </cell>
          <cell r="F340">
            <v>0.36990058079169402</v>
          </cell>
          <cell r="G340">
            <v>0.35935134003893598</v>
          </cell>
          <cell r="H340">
            <v>0.348802099286178</v>
          </cell>
          <cell r="I340">
            <v>0.33825285853342002</v>
          </cell>
          <cell r="J340">
            <v>0.32770361778066204</v>
          </cell>
          <cell r="K340">
            <v>0.317154377027904</v>
          </cell>
          <cell r="L340">
            <v>0.30660513951979201</v>
          </cell>
          <cell r="M340">
            <v>0.29605589876703398</v>
          </cell>
          <cell r="N340">
            <v>4.2489206327060351</v>
          </cell>
        </row>
        <row r="341">
          <cell r="A341" t="str">
            <v>P PRO10</v>
          </cell>
          <cell r="B341">
            <v>3.2835351388255399E-2</v>
          </cell>
          <cell r="C341">
            <v>3.0489961360057116E-2</v>
          </cell>
          <cell r="D341">
            <v>3.0489961360057116E-2</v>
          </cell>
          <cell r="E341">
            <v>3.0489961360057116E-2</v>
          </cell>
          <cell r="F341">
            <v>2.8144582806229491E-2</v>
          </cell>
          <cell r="G341">
            <v>2.8144582806229491E-2</v>
          </cell>
          <cell r="H341">
            <v>2.8144582806229491E-2</v>
          </cell>
          <cell r="I341">
            <v>2.579919851521642E-2</v>
          </cell>
          <cell r="J341">
            <v>2.579919851521642E-2</v>
          </cell>
          <cell r="K341">
            <v>2.579919851521642E-2</v>
          </cell>
          <cell r="L341">
            <v>2.3453819961388747E-2</v>
          </cell>
          <cell r="M341">
            <v>2.3453819961388747E-2</v>
          </cell>
          <cell r="N341">
            <v>0.33304421935554196</v>
          </cell>
        </row>
        <row r="342">
          <cell r="A342" t="str">
            <v>P PRO2</v>
          </cell>
          <cell r="B342">
            <v>0.18558496054250836</v>
          </cell>
          <cell r="C342">
            <v>0.18073441708763224</v>
          </cell>
          <cell r="D342">
            <v>0.17570267037288845</v>
          </cell>
          <cell r="E342">
            <v>0.17103331870351049</v>
          </cell>
          <cell r="F342">
            <v>0.1661256271460661</v>
          </cell>
          <cell r="G342">
            <v>0.16133221458220354</v>
          </cell>
          <cell r="H342">
            <v>0.15642778748318339</v>
          </cell>
          <cell r="I342">
            <v>0.15163111619808209</v>
          </cell>
          <cell r="J342">
            <v>0.14678056700602171</v>
          </cell>
          <cell r="K342">
            <v>0.1418810279888584</v>
          </cell>
          <cell r="L342">
            <v>0.13707946862189996</v>
          </cell>
          <cell r="M342">
            <v>0.13218318258879014</v>
          </cell>
          <cell r="N342">
            <v>1.906496358321645</v>
          </cell>
        </row>
        <row r="343">
          <cell r="A343" t="str">
            <v>P PRO3</v>
          </cell>
          <cell r="B343">
            <v>2.0787378325762503E-3</v>
          </cell>
          <cell r="C343">
            <v>2.0540071382219301E-3</v>
          </cell>
          <cell r="D343">
            <v>2.0292731992212899E-3</v>
          </cell>
          <cell r="E343">
            <v>2.0045425048669701E-3</v>
          </cell>
          <cell r="F343">
            <v>1.9798085658663199E-3</v>
          </cell>
          <cell r="G343">
            <v>1.9550778715120101E-3</v>
          </cell>
          <cell r="H343">
            <v>1.9303471771576902E-3</v>
          </cell>
          <cell r="I343">
            <v>1.9056132381570401E-3</v>
          </cell>
          <cell r="J343">
            <v>1.88088254380273E-3</v>
          </cell>
          <cell r="K343">
            <v>1.8561518494484102E-3</v>
          </cell>
          <cell r="L343">
            <v>1.83141791044776E-3</v>
          </cell>
          <cell r="M343">
            <v>1.80668721609345E-3</v>
          </cell>
          <cell r="N343">
            <v>2.3312547047371852E-2</v>
          </cell>
        </row>
        <row r="344">
          <cell r="A344" t="str">
            <v>P PRO4</v>
          </cell>
          <cell r="B344">
            <v>0.65914221621730129</v>
          </cell>
          <cell r="C344">
            <v>0.65119487784098173</v>
          </cell>
          <cell r="D344">
            <v>0.64324754520184868</v>
          </cell>
          <cell r="E344">
            <v>0.63530020682552923</v>
          </cell>
          <cell r="F344">
            <v>0.62735286844920979</v>
          </cell>
          <cell r="G344">
            <v>0.61940553007289123</v>
          </cell>
          <cell r="H344">
            <v>0.61145819169657212</v>
          </cell>
          <cell r="I344">
            <v>0.60351085905743762</v>
          </cell>
          <cell r="J344">
            <v>0.59556351494393334</v>
          </cell>
          <cell r="K344">
            <v>0.58761617656761467</v>
          </cell>
          <cell r="L344">
            <v>0.5796688439284795</v>
          </cell>
          <cell r="M344">
            <v>0.57172150555216106</v>
          </cell>
          <cell r="N344">
            <v>7.3851823363539602</v>
          </cell>
        </row>
        <row r="345">
          <cell r="A345" t="str">
            <v>P PRO5</v>
          </cell>
          <cell r="B345">
            <v>0.17863854315379599</v>
          </cell>
          <cell r="C345">
            <v>0.165880597014925</v>
          </cell>
          <cell r="D345">
            <v>0.165880597014925</v>
          </cell>
          <cell r="E345">
            <v>0.165880597014925</v>
          </cell>
          <cell r="F345">
            <v>0.15312265412070097</v>
          </cell>
          <cell r="G345">
            <v>0.15312265412070097</v>
          </cell>
          <cell r="H345">
            <v>0.15312265412070097</v>
          </cell>
          <cell r="I345">
            <v>0.14036470798182998</v>
          </cell>
          <cell r="J345">
            <v>0.14036470798182998</v>
          </cell>
          <cell r="K345">
            <v>0.14036470798182998</v>
          </cell>
          <cell r="L345">
            <v>0.12760676184295899</v>
          </cell>
          <cell r="M345">
            <v>0.12760676184295899</v>
          </cell>
          <cell r="N345">
            <v>1.8119559441920818</v>
          </cell>
        </row>
        <row r="346">
          <cell r="A346" t="str">
            <v>P PRO6</v>
          </cell>
          <cell r="B346">
            <v>0.51864615622929167</v>
          </cell>
          <cell r="C346">
            <v>0.48145044075925947</v>
          </cell>
          <cell r="D346">
            <v>0.48145044075925947</v>
          </cell>
          <cell r="E346">
            <v>0.48145044075925947</v>
          </cell>
          <cell r="F346">
            <v>0.444254731026411</v>
          </cell>
          <cell r="G346">
            <v>0.444254731026411</v>
          </cell>
          <cell r="H346">
            <v>0.444254731026411</v>
          </cell>
          <cell r="I346">
            <v>0.40705902703074898</v>
          </cell>
          <cell r="J346">
            <v>0.40705902703074898</v>
          </cell>
          <cell r="K346">
            <v>0.40705902703074898</v>
          </cell>
          <cell r="L346">
            <v>0.36986330582353044</v>
          </cell>
          <cell r="M346">
            <v>0.36986330582353044</v>
          </cell>
          <cell r="N346">
            <v>5.2566653643256105</v>
          </cell>
        </row>
        <row r="347">
          <cell r="A347" t="str">
            <v>P PRO7</v>
          </cell>
          <cell r="B347">
            <v>1.5375827384815099E-3</v>
          </cell>
          <cell r="C347">
            <v>1.5375827384815099E-3</v>
          </cell>
          <cell r="D347">
            <v>1.5375827384815099E-3</v>
          </cell>
          <cell r="E347">
            <v>1.5375827384815099E-3</v>
          </cell>
          <cell r="F347">
            <v>1.5375827384815099E-3</v>
          </cell>
          <cell r="G347">
            <v>1.5375827384815099E-3</v>
          </cell>
          <cell r="H347">
            <v>1.5375827384815099E-3</v>
          </cell>
          <cell r="I347">
            <v>1.5375827384815099E-3</v>
          </cell>
          <cell r="J347">
            <v>1.5375827384815099E-3</v>
          </cell>
          <cell r="K347">
            <v>1.5375827384815099E-3</v>
          </cell>
          <cell r="L347">
            <v>1.5375827384815099E-3</v>
          </cell>
          <cell r="M347">
            <v>1.5375827384815099E-3</v>
          </cell>
          <cell r="N347">
            <v>1.8450992861778117E-2</v>
          </cell>
        </row>
        <row r="348">
          <cell r="A348" t="str">
            <v>P PRO8</v>
          </cell>
          <cell r="B348">
            <v>1.9459276024589561E-2</v>
          </cell>
          <cell r="C348">
            <v>1.9459276024589561E-2</v>
          </cell>
          <cell r="D348">
            <v>1.9443011104322096E-2</v>
          </cell>
          <cell r="E348">
            <v>1.9459276024589561E-2</v>
          </cell>
          <cell r="F348">
            <v>1.9453854384500407E-2</v>
          </cell>
          <cell r="G348">
            <v>1.9459276024589561E-2</v>
          </cell>
          <cell r="H348">
            <v>1.9453854384500407E-2</v>
          </cell>
          <cell r="I348">
            <v>1.9459276024589561E-2</v>
          </cell>
          <cell r="J348">
            <v>1.9459276024589561E-2</v>
          </cell>
          <cell r="K348">
            <v>1.9453854384500407E-2</v>
          </cell>
          <cell r="L348">
            <v>1.9459276024589561E-2</v>
          </cell>
          <cell r="M348">
            <v>1.9453854384500407E-2</v>
          </cell>
          <cell r="N348">
            <v>0.23347336081445061</v>
          </cell>
        </row>
        <row r="349">
          <cell r="A349" t="str">
            <v>P PRO9</v>
          </cell>
          <cell r="B349">
            <v>9.3161489292667099E-2</v>
          </cell>
          <cell r="C349">
            <v>8.6507096041531506E-2</v>
          </cell>
          <cell r="D349">
            <v>8.6507096041531506E-2</v>
          </cell>
          <cell r="E349">
            <v>8.6507096041531506E-2</v>
          </cell>
          <cell r="F349">
            <v>7.9852706035042201E-2</v>
          </cell>
          <cell r="G349">
            <v>7.9852706035042201E-2</v>
          </cell>
          <cell r="H349">
            <v>7.9852706035042201E-2</v>
          </cell>
          <cell r="I349">
            <v>7.3198312783906594E-2</v>
          </cell>
          <cell r="J349">
            <v>7.3198312783906594E-2</v>
          </cell>
          <cell r="K349">
            <v>7.3198312783906594E-2</v>
          </cell>
          <cell r="L349">
            <v>6.6543919532770904E-2</v>
          </cell>
          <cell r="M349">
            <v>6.6543919532770904E-2</v>
          </cell>
          <cell r="N349">
            <v>0.94492367293964996</v>
          </cell>
        </row>
        <row r="350">
          <cell r="A350" t="str">
            <v>PAR</v>
          </cell>
          <cell r="F350">
            <v>5.5514099999999997</v>
          </cell>
          <cell r="L350">
            <v>5.5514099999999997</v>
          </cell>
          <cell r="N350">
            <v>11.102819999999999</v>
          </cell>
        </row>
        <row r="351">
          <cell r="A351" t="str">
            <v>PAR $+CER</v>
          </cell>
          <cell r="D351">
            <v>6.7100180147617801</v>
          </cell>
          <cell r="J351">
            <v>6.7100180147617801</v>
          </cell>
          <cell r="N351">
            <v>13.42003602952356</v>
          </cell>
        </row>
        <row r="352">
          <cell r="A352" t="str">
            <v>PAR EUR</v>
          </cell>
          <cell r="D352">
            <v>36.895791586859005</v>
          </cell>
          <cell r="J352">
            <v>36.895791586859005</v>
          </cell>
          <cell r="N352">
            <v>73.79158317371801</v>
          </cell>
        </row>
        <row r="353">
          <cell r="A353" t="str">
            <v>PAR JPY</v>
          </cell>
          <cell r="D353">
            <v>0.21439839999999999</v>
          </cell>
          <cell r="J353">
            <v>0.21439839999999999</v>
          </cell>
          <cell r="N353">
            <v>0.42879679999999998</v>
          </cell>
        </row>
        <row r="354">
          <cell r="A354" t="str">
            <v>PAR USD</v>
          </cell>
          <cell r="D354">
            <v>43.618311590000005</v>
          </cell>
          <cell r="J354">
            <v>43.618311590000005</v>
          </cell>
          <cell r="N354">
            <v>87.236623180000009</v>
          </cell>
        </row>
        <row r="355">
          <cell r="A355" t="str">
            <v>PARDM</v>
          </cell>
          <cell r="F355">
            <v>1.6515426597163301</v>
          </cell>
          <cell r="L355">
            <v>1.6515426597163301</v>
          </cell>
          <cell r="N355">
            <v>3.3030853194326601</v>
          </cell>
        </row>
        <row r="356">
          <cell r="A356" t="str">
            <v>PRE5</v>
          </cell>
          <cell r="B356">
            <v>1.4492770687235268</v>
          </cell>
          <cell r="C356">
            <v>1.4101886839493394</v>
          </cell>
          <cell r="D356">
            <v>1.2384131732135246</v>
          </cell>
          <cell r="E356">
            <v>1.332011911156318</v>
          </cell>
          <cell r="F356">
            <v>1.2512163174312836</v>
          </cell>
          <cell r="G356">
            <v>1.2538351416079332</v>
          </cell>
          <cell r="H356">
            <v>1.1755613757622212</v>
          </cell>
          <cell r="I356">
            <v>1.175658368814912</v>
          </cell>
          <cell r="J356">
            <v>1.1365699840407248</v>
          </cell>
          <cell r="K356">
            <v>1.0620789645048994</v>
          </cell>
          <cell r="L356">
            <v>1.05839321449234</v>
          </cell>
          <cell r="M356">
            <v>0.98642402283584596</v>
          </cell>
          <cell r="N356">
            <v>14.529628226532866</v>
          </cell>
        </row>
        <row r="357">
          <cell r="A357" t="str">
            <v>PRE6</v>
          </cell>
          <cell r="B357">
            <v>1.2182505600927131E-2</v>
          </cell>
          <cell r="C357">
            <v>1.1854132064267952E-2</v>
          </cell>
          <cell r="D357">
            <v>1.1525747053238208E-2</v>
          </cell>
          <cell r="E357">
            <v>1.119737351657904E-2</v>
          </cell>
          <cell r="F357">
            <v>1.0868999979919851E-2</v>
          </cell>
          <cell r="G357">
            <v>1.054062070607539E-2</v>
          </cell>
          <cell r="H357">
            <v>1.0212247169416209E-2</v>
          </cell>
          <cell r="I357">
            <v>9.8838678955717602E-3</v>
          </cell>
          <cell r="J357">
            <v>9.5554886217272903E-3</v>
          </cell>
          <cell r="K357">
            <v>9.2271150850681098E-3</v>
          </cell>
          <cell r="L357">
            <v>8.8987415484089397E-3</v>
          </cell>
          <cell r="M357">
            <v>8.5703622745644803E-3</v>
          </cell>
          <cell r="N357">
            <v>0.12451720151576437</v>
          </cell>
        </row>
        <row r="358">
          <cell r="A358" t="str">
            <v>PRO1</v>
          </cell>
          <cell r="B358">
            <v>5.0815055158987704E-4</v>
          </cell>
          <cell r="C358">
            <v>3.42280986372486E-4</v>
          </cell>
          <cell r="D358">
            <v>1.5933809214795579E-4</v>
          </cell>
          <cell r="E358">
            <v>1.0541855937702791E-5</v>
          </cell>
          <cell r="N358">
            <v>1.0203114860480216E-3</v>
          </cell>
        </row>
        <row r="359">
          <cell r="A359" t="str">
            <v>PRO10</v>
          </cell>
          <cell r="B359">
            <v>7.5153770706505706E-3</v>
          </cell>
          <cell r="E359">
            <v>3.7576885353252901E-3</v>
          </cell>
          <cell r="N359">
            <v>1.127306560597586E-2</v>
          </cell>
        </row>
        <row r="360">
          <cell r="A360" t="str">
            <v>PRO2</v>
          </cell>
          <cell r="B360">
            <v>6.4813690941558097E-3</v>
          </cell>
          <cell r="C360">
            <v>4.5165851975169499E-3</v>
          </cell>
          <cell r="D360">
            <v>2.5517798265075171E-3</v>
          </cell>
          <cell r="E360">
            <v>5.8699019268336765E-4</v>
          </cell>
          <cell r="N360">
            <v>1.4136724310863645E-2</v>
          </cell>
        </row>
        <row r="361">
          <cell r="A361" t="str">
            <v>PRO3</v>
          </cell>
          <cell r="B361">
            <v>3.4659149902660602E-3</v>
          </cell>
          <cell r="C361">
            <v>3.3922485399091522E-3</v>
          </cell>
          <cell r="D361">
            <v>2.9974302401038254E-3</v>
          </cell>
          <cell r="E361">
            <v>3.2449188838416638E-3</v>
          </cell>
          <cell r="F361">
            <v>3.0689552238805924E-3</v>
          </cell>
          <cell r="G361">
            <v>3.0975892277741749E-3</v>
          </cell>
          <cell r="H361">
            <v>2.9263789746917586E-3</v>
          </cell>
          <cell r="I361">
            <v>2.9502595717066796E-3</v>
          </cell>
          <cell r="J361">
            <v>2.8765931213497685E-3</v>
          </cell>
          <cell r="K361">
            <v>2.7125113562621716E-3</v>
          </cell>
          <cell r="L361">
            <v>2.7292667099286134E-3</v>
          </cell>
          <cell r="M361">
            <v>2.5699383517196611E-3</v>
          </cell>
          <cell r="N361">
            <v>3.6032005191434124E-2</v>
          </cell>
        </row>
        <row r="362">
          <cell r="A362" t="str">
            <v>PRO4</v>
          </cell>
          <cell r="B362">
            <v>0.281828623763278</v>
          </cell>
          <cell r="C362">
            <v>0.27585187213136436</v>
          </cell>
          <cell r="D362">
            <v>0.26987512476226549</v>
          </cell>
          <cell r="E362">
            <v>0.26389837739316691</v>
          </cell>
          <cell r="F362">
            <v>0.25792162576125327</v>
          </cell>
          <cell r="G362">
            <v>0.25194488412933858</v>
          </cell>
          <cell r="H362">
            <v>0.24596813676023971</v>
          </cell>
          <cell r="I362">
            <v>0.2399913851283261</v>
          </cell>
          <cell r="J362">
            <v>0.23401464349641249</v>
          </cell>
          <cell r="K362">
            <v>0.22803788612731363</v>
          </cell>
          <cell r="L362">
            <v>0.22206113875821501</v>
          </cell>
          <cell r="M362">
            <v>0.21608439712630131</v>
          </cell>
          <cell r="N362">
            <v>2.9874780953374751</v>
          </cell>
        </row>
        <row r="363">
          <cell r="A363" t="str">
            <v>PRO5</v>
          </cell>
          <cell r="B363">
            <v>1.327576249188838E-3</v>
          </cell>
          <cell r="E363">
            <v>6.4589876703439303E-4</v>
          </cell>
          <cell r="N363">
            <v>1.9734750162232308E-3</v>
          </cell>
        </row>
        <row r="364">
          <cell r="A364" t="str">
            <v>PRO6</v>
          </cell>
          <cell r="B364">
            <v>4.1484869172038072E-2</v>
          </cell>
          <cell r="E364">
            <v>2.0740521717426429E-2</v>
          </cell>
          <cell r="N364">
            <v>6.2225390889464501E-2</v>
          </cell>
        </row>
        <row r="365">
          <cell r="A365" t="str">
            <v>PRO7</v>
          </cell>
          <cell r="B365">
            <v>2.0709290277511525</v>
          </cell>
          <cell r="C365">
            <v>2.0499064898654251</v>
          </cell>
          <cell r="D365">
            <v>1.8325403436598404</v>
          </cell>
          <cell r="E365">
            <v>2.0078614116014322</v>
          </cell>
          <cell r="F365">
            <v>1.9227472972412742</v>
          </cell>
          <cell r="G365">
            <v>1.9658163300927975</v>
          </cell>
          <cell r="H365">
            <v>1.8820585155168992</v>
          </cell>
          <cell r="I365">
            <v>1.9237712543213394</v>
          </cell>
          <cell r="J365">
            <v>1.9027487139430685</v>
          </cell>
          <cell r="K365">
            <v>1.8210253310799001</v>
          </cell>
          <cell r="L365">
            <v>1.8607036381716191</v>
          </cell>
          <cell r="M365">
            <v>1.7803365493555245</v>
          </cell>
          <cell r="N365">
            <v>23.020444902600271</v>
          </cell>
        </row>
        <row r="366">
          <cell r="A366" t="str">
            <v>PRO8</v>
          </cell>
          <cell r="B366">
            <v>2.0022489766295722E-3</v>
          </cell>
          <cell r="C366">
            <v>1.9837236053619777E-3</v>
          </cell>
          <cell r="D366">
            <v>1.9651867597238141E-3</v>
          </cell>
          <cell r="E366">
            <v>1.9466613884562111E-3</v>
          </cell>
          <cell r="F366">
            <v>1.9281302800033271E-3</v>
          </cell>
          <cell r="G366">
            <v>1.909593434365163E-3</v>
          </cell>
          <cell r="H366">
            <v>1.891068063097559E-3</v>
          </cell>
          <cell r="I366">
            <v>1.8725312174594059E-3</v>
          </cell>
          <cell r="J366">
            <v>1.8540058461918021E-3</v>
          </cell>
          <cell r="K366">
            <v>1.8354690005536391E-3</v>
          </cell>
          <cell r="L366">
            <v>1.8169436292860349E-3</v>
          </cell>
          <cell r="M366">
            <v>1.7984067836478721E-3</v>
          </cell>
          <cell r="N366">
            <v>2.2803968984776379E-2</v>
          </cell>
        </row>
        <row r="367">
          <cell r="A367" t="str">
            <v>PRO9</v>
          </cell>
          <cell r="B367">
            <v>1.5422258273848199E-3</v>
          </cell>
          <cell r="E367">
            <v>7.5434782608695594E-4</v>
          </cell>
          <cell r="N367">
            <v>2.2965736534717759E-3</v>
          </cell>
        </row>
        <row r="368">
          <cell r="A368" t="str">
            <v>SABA/INTGM</v>
          </cell>
          <cell r="C368">
            <v>2.047392E-2</v>
          </cell>
          <cell r="F368">
            <v>2.9739399999999999E-2</v>
          </cell>
          <cell r="I368">
            <v>1.7262949999999999E-2</v>
          </cell>
          <cell r="L368">
            <v>2.0832179999999999E-2</v>
          </cell>
          <cell r="N368">
            <v>8.8308450000000011E-2</v>
          </cell>
        </row>
        <row r="369">
          <cell r="A369" t="str">
            <v>SGP/TESORO</v>
          </cell>
          <cell r="B369">
            <v>1.0836229999999999E-2</v>
          </cell>
          <cell r="H369">
            <v>5.3588999999999998E-3</v>
          </cell>
          <cell r="N369">
            <v>1.6195129999999999E-2</v>
          </cell>
        </row>
        <row r="370">
          <cell r="A370" t="str">
            <v>TBA/TESORO</v>
          </cell>
          <cell r="B370">
            <v>0</v>
          </cell>
          <cell r="C370">
            <v>0</v>
          </cell>
          <cell r="D370">
            <v>0</v>
          </cell>
          <cell r="E370">
            <v>0</v>
          </cell>
          <cell r="N370">
            <v>0</v>
          </cell>
        </row>
        <row r="371">
          <cell r="A371" t="str">
            <v>VARIOS/PAMI</v>
          </cell>
          <cell r="B371">
            <v>0</v>
          </cell>
          <cell r="C371">
            <v>0</v>
          </cell>
          <cell r="D371">
            <v>0</v>
          </cell>
          <cell r="E371">
            <v>0</v>
          </cell>
          <cell r="N371">
            <v>0</v>
          </cell>
        </row>
        <row r="372">
          <cell r="A372" t="str">
            <v>WBC/RELEXT</v>
          </cell>
          <cell r="B372">
            <v>2.1889771101573693E-3</v>
          </cell>
          <cell r="C372">
            <v>1.818326180257515E-3</v>
          </cell>
          <cell r="D372">
            <v>3.4959656652360548E-3</v>
          </cell>
          <cell r="E372">
            <v>3.1250214592274698E-3</v>
          </cell>
          <cell r="F372">
            <v>2.8759871244635198E-3</v>
          </cell>
          <cell r="G372">
            <v>2.5089484978540787E-3</v>
          </cell>
          <cell r="H372">
            <v>2.2627753934191721E-3</v>
          </cell>
          <cell r="I372">
            <v>3.5521244635193191E-3</v>
          </cell>
          <cell r="J372">
            <v>3.1864520743919902E-3</v>
          </cell>
          <cell r="K372">
            <v>2.9410944206008601E-3</v>
          </cell>
          <cell r="L372">
            <v>2.58003576537911E-3</v>
          </cell>
          <cell r="M372">
            <v>2.3376680972818308E-3</v>
          </cell>
          <cell r="N372">
            <v>3.2873376251788287E-2</v>
          </cell>
        </row>
        <row r="373">
          <cell r="A373" t="str">
            <v>WEST/CONEA</v>
          </cell>
          <cell r="B373">
            <v>2.9915822645169112</v>
          </cell>
          <cell r="D373">
            <v>0</v>
          </cell>
          <cell r="H373">
            <v>2.3658004121711711</v>
          </cell>
          <cell r="J373">
            <v>0</v>
          </cell>
          <cell r="N373">
            <v>5.3573826766880828</v>
          </cell>
        </row>
        <row r="374">
          <cell r="A374" t="str">
            <v>#N/A</v>
          </cell>
          <cell r="B374">
            <v>4.1551589876703441E-4</v>
          </cell>
          <cell r="C374">
            <v>2.7931213497728742E-4</v>
          </cell>
          <cell r="D374">
            <v>1.4310512654120707E-4</v>
          </cell>
          <cell r="E374">
            <v>6.9175859831278377E-6</v>
          </cell>
          <cell r="N374">
            <v>8.4485074626865675E-4</v>
          </cell>
        </row>
        <row r="375">
          <cell r="A375" t="str">
            <v>Total general</v>
          </cell>
          <cell r="B375">
            <v>374.97735217476389</v>
          </cell>
          <cell r="C375">
            <v>619.57084623347646</v>
          </cell>
          <cell r="D375">
            <v>336.80567781068356</v>
          </cell>
          <cell r="E375">
            <v>251.64131044852004</v>
          </cell>
          <cell r="F375">
            <v>208.35726416178068</v>
          </cell>
          <cell r="G375">
            <v>484.65281685327932</v>
          </cell>
          <cell r="H375">
            <v>346.74946215959483</v>
          </cell>
          <cell r="I375">
            <v>520.30400776165902</v>
          </cell>
          <cell r="J375">
            <v>351.39510894598226</v>
          </cell>
          <cell r="K375">
            <v>235.90580604270926</v>
          </cell>
          <cell r="L375">
            <v>151.67238377291338</v>
          </cell>
          <cell r="M375">
            <v>467.05318267249089</v>
          </cell>
          <cell r="N375">
            <v>4349.0852190378546</v>
          </cell>
        </row>
      </sheetData>
      <sheetData sheetId="4" refreshError="1"/>
      <sheetData sheetId="5">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0.19526726999999999</v>
          </cell>
          <cell r="N6">
            <v>0.19526726999999999</v>
          </cell>
        </row>
        <row r="7">
          <cell r="A7" t="str">
            <v>AVAL 1/2005</v>
          </cell>
          <cell r="F7">
            <v>0.6113309400000001</v>
          </cell>
          <cell r="G7">
            <v>4.03012192</v>
          </cell>
          <cell r="L7">
            <v>0.56852999000000004</v>
          </cell>
          <cell r="M7">
            <v>3.74225604</v>
          </cell>
          <cell r="N7">
            <v>8.9522388900000003</v>
          </cell>
        </row>
        <row r="8">
          <cell r="A8" t="str">
            <v>BD08-UCP</v>
          </cell>
          <cell r="D8">
            <v>2.1673356626305598</v>
          </cell>
          <cell r="J8">
            <v>1.0836678284466901</v>
          </cell>
          <cell r="N8">
            <v>3.2510034910772498</v>
          </cell>
        </row>
        <row r="9">
          <cell r="A9" t="str">
            <v>BD11-UCP</v>
          </cell>
          <cell r="B9">
            <v>2.0295770202780798</v>
          </cell>
          <cell r="C9">
            <v>1.9129175308302</v>
          </cell>
          <cell r="D9">
            <v>1.99245615786439</v>
          </cell>
          <cell r="E9">
            <v>1.87748655060341</v>
          </cell>
          <cell r="F9">
            <v>1.8267897292909101</v>
          </cell>
          <cell r="G9">
            <v>1.77609290797842</v>
          </cell>
          <cell r="H9">
            <v>1.7253960809287401</v>
          </cell>
          <cell r="I9">
            <v>1.67469925961624</v>
          </cell>
          <cell r="J9">
            <v>1.6240024383037399</v>
          </cell>
          <cell r="K9">
            <v>1.57330561699125</v>
          </cell>
          <cell r="L9">
            <v>1.5226087899415701</v>
          </cell>
          <cell r="M9">
            <v>1.47191196862907</v>
          </cell>
          <cell r="N9">
            <v>21.00724405125602</v>
          </cell>
        </row>
        <row r="10">
          <cell r="A10" t="str">
            <v>BD12-I u$s</v>
          </cell>
          <cell r="C10">
            <v>248.10900296</v>
          </cell>
          <cell r="I10">
            <v>245.41216600000001</v>
          </cell>
          <cell r="N10">
            <v>493.52116896000001</v>
          </cell>
        </row>
        <row r="11">
          <cell r="A11" t="str">
            <v>BD13-u$s</v>
          </cell>
          <cell r="E11">
            <v>38.234556229999995</v>
          </cell>
          <cell r="K11">
            <v>32.212263489999998</v>
          </cell>
          <cell r="N11">
            <v>70.446819719999993</v>
          </cell>
        </row>
        <row r="12">
          <cell r="A12" t="str">
            <v>BERL/YACYRETA</v>
          </cell>
          <cell r="B12">
            <v>5.1759316280761296E-2</v>
          </cell>
          <cell r="H12">
            <v>4.2663922899745396E-2</v>
          </cell>
          <cell r="N12">
            <v>9.4423239180506685E-2</v>
          </cell>
        </row>
        <row r="13">
          <cell r="A13" t="str">
            <v>BESP</v>
          </cell>
          <cell r="D13">
            <v>1.6459082</v>
          </cell>
          <cell r="N13">
            <v>1.6459082</v>
          </cell>
        </row>
        <row r="14">
          <cell r="A14" t="str">
            <v>BG05/17</v>
          </cell>
          <cell r="B14">
            <v>31.36137312</v>
          </cell>
          <cell r="H14">
            <v>31.36137312</v>
          </cell>
          <cell r="N14">
            <v>62.722746239999999</v>
          </cell>
        </row>
        <row r="15">
          <cell r="A15" t="str">
            <v>BG06/27</v>
          </cell>
          <cell r="D15">
            <v>9.6068699499999983</v>
          </cell>
          <cell r="J15">
            <v>9.6068699499999983</v>
          </cell>
          <cell r="N15">
            <v>19.213739899999997</v>
          </cell>
        </row>
        <row r="16">
          <cell r="A16" t="str">
            <v>BG08/19</v>
          </cell>
          <cell r="C16">
            <v>3.5995486299999997</v>
          </cell>
          <cell r="I16">
            <v>3.5995486299999997</v>
          </cell>
          <cell r="N16">
            <v>7.1990972599999994</v>
          </cell>
        </row>
        <row r="17">
          <cell r="A17" t="str">
            <v>BG08/Pesificado</v>
          </cell>
          <cell r="G17">
            <v>6.0429198830761594E-4</v>
          </cell>
          <cell r="M17">
            <v>3.0251030541905802E-4</v>
          </cell>
          <cell r="N17">
            <v>9.0680229372667401E-4</v>
          </cell>
        </row>
        <row r="18">
          <cell r="A18" t="str">
            <v>BG09/09</v>
          </cell>
          <cell r="E18">
            <v>22.597483099999998</v>
          </cell>
          <cell r="K18">
            <v>22.597483099999998</v>
          </cell>
          <cell r="N18">
            <v>45.194966199999996</v>
          </cell>
        </row>
        <row r="19">
          <cell r="A19" t="str">
            <v>BG10/20</v>
          </cell>
          <cell r="C19">
            <v>5.0546398799999999</v>
          </cell>
          <cell r="I19">
            <v>5.0546398799999999</v>
          </cell>
          <cell r="N19">
            <v>10.10927976</v>
          </cell>
        </row>
        <row r="20">
          <cell r="A20" t="str">
            <v>BG11/10</v>
          </cell>
          <cell r="D20">
            <v>11.4317612</v>
          </cell>
          <cell r="J20">
            <v>11.4317612</v>
          </cell>
          <cell r="N20">
            <v>22.863522400000001</v>
          </cell>
        </row>
        <row r="21">
          <cell r="A21" t="str">
            <v>BG12/15</v>
          </cell>
          <cell r="G21">
            <v>9.9745161899999992</v>
          </cell>
          <cell r="M21">
            <v>9.9745161899999992</v>
          </cell>
          <cell r="N21">
            <v>19.949032379999998</v>
          </cell>
        </row>
        <row r="22">
          <cell r="A22" t="str">
            <v>BG13/30</v>
          </cell>
          <cell r="B22">
            <v>6.37473125</v>
          </cell>
          <cell r="H22">
            <v>6.37473125</v>
          </cell>
          <cell r="N22">
            <v>12.7494625</v>
          </cell>
        </row>
        <row r="23">
          <cell r="A23" t="str">
            <v>BG14/31</v>
          </cell>
          <cell r="B23">
            <v>1.4400000000000001E-3</v>
          </cell>
          <cell r="H23">
            <v>1.4400000000000001E-3</v>
          </cell>
          <cell r="N23">
            <v>2.8800000000000002E-3</v>
          </cell>
        </row>
        <row r="24">
          <cell r="A24" t="str">
            <v>BG15/12</v>
          </cell>
          <cell r="C24">
            <v>10.397165690000001</v>
          </cell>
          <cell r="I24">
            <v>10.397165690000001</v>
          </cell>
          <cell r="N24">
            <v>20.794331380000003</v>
          </cell>
        </row>
        <row r="25">
          <cell r="A25" t="str">
            <v>BG16/08$</v>
          </cell>
          <cell r="D25">
            <v>35.723831279999999</v>
          </cell>
          <cell r="J25">
            <v>35.723831279999999</v>
          </cell>
          <cell r="N25">
            <v>71.447662559999998</v>
          </cell>
        </row>
        <row r="26">
          <cell r="A26" t="str">
            <v>BG17/08</v>
          </cell>
          <cell r="G26">
            <v>11.40326078</v>
          </cell>
          <cell r="M26">
            <v>5.7084668800000005</v>
          </cell>
          <cell r="N26">
            <v>17.11172766</v>
          </cell>
        </row>
        <row r="27">
          <cell r="A27" t="str">
            <v>BG18/18</v>
          </cell>
          <cell r="G27">
            <v>46.919187560000005</v>
          </cell>
          <cell r="M27">
            <v>46.919187560000005</v>
          </cell>
          <cell r="N27">
            <v>93.838375120000009</v>
          </cell>
        </row>
        <row r="28">
          <cell r="A28" t="str">
            <v>BG19/31</v>
          </cell>
          <cell r="G28">
            <v>45.508788299999999</v>
          </cell>
          <cell r="M28">
            <v>45.508788299999999</v>
          </cell>
          <cell r="N28">
            <v>91.017576599999998</v>
          </cell>
        </row>
        <row r="29">
          <cell r="A29" t="str">
            <v>BID 1008</v>
          </cell>
          <cell r="G29">
            <v>0.11357592</v>
          </cell>
          <cell r="M29">
            <v>0.11004414999999999</v>
          </cell>
          <cell r="N29">
            <v>0.22362007</v>
          </cell>
        </row>
        <row r="30">
          <cell r="A30" t="str">
            <v>BID 1021</v>
          </cell>
          <cell r="D30">
            <v>0.33078418999999998</v>
          </cell>
          <cell r="J30">
            <v>0.32363146000000004</v>
          </cell>
          <cell r="N30">
            <v>0.65441565000000002</v>
          </cell>
        </row>
        <row r="31">
          <cell r="A31" t="str">
            <v>BID 1031</v>
          </cell>
          <cell r="C31">
            <v>5.9743011299999997</v>
          </cell>
          <cell r="I31">
            <v>5.6138949199999999</v>
          </cell>
          <cell r="N31">
            <v>11.588196050000001</v>
          </cell>
        </row>
        <row r="32">
          <cell r="A32" t="str">
            <v>BID 1034</v>
          </cell>
          <cell r="F32">
            <v>1.51733373</v>
          </cell>
          <cell r="L32">
            <v>1.4573073400000001</v>
          </cell>
          <cell r="N32">
            <v>2.9746410700000001</v>
          </cell>
        </row>
        <row r="33">
          <cell r="A33" t="str">
            <v>BID 1059</v>
          </cell>
          <cell r="C33">
            <v>3.5211401699999998</v>
          </cell>
          <cell r="I33">
            <v>3.3198599100000004</v>
          </cell>
          <cell r="N33">
            <v>6.8410000800000006</v>
          </cell>
        </row>
        <row r="34">
          <cell r="A34" t="str">
            <v>BID 1060</v>
          </cell>
          <cell r="B34">
            <v>1.3403796699999999</v>
          </cell>
          <cell r="H34">
            <v>1.2664449499999999</v>
          </cell>
          <cell r="N34">
            <v>2.6068246199999998</v>
          </cell>
        </row>
        <row r="35">
          <cell r="A35" t="str">
            <v>BID 1068</v>
          </cell>
          <cell r="D35">
            <v>1.99839342</v>
          </cell>
          <cell r="J35">
            <v>1.9260234199999999</v>
          </cell>
          <cell r="N35">
            <v>3.9244168400000001</v>
          </cell>
        </row>
        <row r="36">
          <cell r="A36" t="str">
            <v>BID 1082</v>
          </cell>
          <cell r="C36">
            <v>3.2157680000000001E-2</v>
          </cell>
          <cell r="I36">
            <v>3.0293470000000003E-2</v>
          </cell>
          <cell r="N36">
            <v>6.2451150000000004E-2</v>
          </cell>
        </row>
        <row r="37">
          <cell r="A37" t="str">
            <v>BID 1111</v>
          </cell>
          <cell r="G37">
            <v>0.16415062</v>
          </cell>
          <cell r="M37">
            <v>0.15905531000000001</v>
          </cell>
          <cell r="N37">
            <v>0.32320592999999997</v>
          </cell>
        </row>
        <row r="38">
          <cell r="A38" t="str">
            <v>BID 1118</v>
          </cell>
          <cell r="C38">
            <v>7.1190297600000001</v>
          </cell>
          <cell r="I38">
            <v>6.8215974800000003</v>
          </cell>
          <cell r="N38">
            <v>13.940627240000001</v>
          </cell>
        </row>
        <row r="39">
          <cell r="A39" t="str">
            <v>BID 1133</v>
          </cell>
          <cell r="B39">
            <v>4.3824220000000004E-2</v>
          </cell>
          <cell r="H39">
            <v>4.2034300000000004E-2</v>
          </cell>
          <cell r="N39">
            <v>8.5858520000000008E-2</v>
          </cell>
        </row>
        <row r="40">
          <cell r="A40" t="str">
            <v>BID 1134</v>
          </cell>
          <cell r="E40">
            <v>1.1646276</v>
          </cell>
          <cell r="K40">
            <v>1.13192604</v>
          </cell>
          <cell r="N40">
            <v>2.29655364</v>
          </cell>
        </row>
        <row r="41">
          <cell r="A41" t="str">
            <v>BID 1164</v>
          </cell>
          <cell r="G41">
            <v>1.2955896</v>
          </cell>
          <cell r="M41">
            <v>1.2392596200000001</v>
          </cell>
          <cell r="N41">
            <v>2.5348492199999999</v>
          </cell>
        </row>
        <row r="42">
          <cell r="A42" t="str">
            <v>BID 1192</v>
          </cell>
          <cell r="D42">
            <v>0.3446574</v>
          </cell>
          <cell r="J42">
            <v>0.33389661000000004</v>
          </cell>
          <cell r="N42">
            <v>0.67855401000000004</v>
          </cell>
        </row>
        <row r="43">
          <cell r="A43" t="str">
            <v>BID 1193</v>
          </cell>
          <cell r="D43">
            <v>1.38705959</v>
          </cell>
          <cell r="J43">
            <v>1.3462099199999999</v>
          </cell>
          <cell r="N43">
            <v>2.73326951</v>
          </cell>
        </row>
        <row r="44">
          <cell r="A44" t="str">
            <v>BID 1201</v>
          </cell>
          <cell r="F44">
            <v>2.9409477799999997</v>
          </cell>
          <cell r="L44">
            <v>2.8493797999999999</v>
          </cell>
          <cell r="N44">
            <v>5.7903275799999996</v>
          </cell>
        </row>
        <row r="45">
          <cell r="A45" t="str">
            <v>BID 1206</v>
          </cell>
          <cell r="D45">
            <v>3.7379760000000005E-2</v>
          </cell>
          <cell r="J45">
            <v>3.6322639999999996E-2</v>
          </cell>
          <cell r="N45">
            <v>7.3702400000000001E-2</v>
          </cell>
        </row>
        <row r="46">
          <cell r="A46" t="str">
            <v>BID 1279</v>
          </cell>
          <cell r="E46">
            <v>2.3664770000000002E-2</v>
          </cell>
          <cell r="K46">
            <v>2.2819599999999999E-2</v>
          </cell>
          <cell r="N46">
            <v>4.6484369999999997E-2</v>
          </cell>
        </row>
        <row r="47">
          <cell r="A47" t="str">
            <v>BID 1287</v>
          </cell>
          <cell r="B47">
            <v>4.5335694100000001</v>
          </cell>
          <cell r="H47">
            <v>4.3252743099999993</v>
          </cell>
          <cell r="N47">
            <v>8.8588437199999994</v>
          </cell>
        </row>
        <row r="48">
          <cell r="A48" t="str">
            <v>BID 1294</v>
          </cell>
          <cell r="F48">
            <v>7.3361000000000008E-3</v>
          </cell>
          <cell r="L48">
            <v>7.41671E-3</v>
          </cell>
          <cell r="N48">
            <v>1.4752810000000002E-2</v>
          </cell>
        </row>
        <row r="49">
          <cell r="A49" t="str">
            <v>BID 1295</v>
          </cell>
          <cell r="C49">
            <v>9.7091506800000005</v>
          </cell>
          <cell r="I49">
            <v>9.2479269399999993</v>
          </cell>
          <cell r="N49">
            <v>18.95707762</v>
          </cell>
        </row>
        <row r="50">
          <cell r="A50" t="str">
            <v>BID 1307</v>
          </cell>
          <cell r="E50">
            <v>0.39546010999999998</v>
          </cell>
          <cell r="K50">
            <v>0.38505327</v>
          </cell>
          <cell r="N50">
            <v>0.78051337999999992</v>
          </cell>
        </row>
        <row r="51">
          <cell r="A51" t="str">
            <v>BID 1324</v>
          </cell>
          <cell r="G51">
            <v>12.070479449999999</v>
          </cell>
          <cell r="M51">
            <v>11.62342466</v>
          </cell>
          <cell r="N51">
            <v>23.693904109999998</v>
          </cell>
        </row>
        <row r="52">
          <cell r="A52" t="str">
            <v>BID 1325</v>
          </cell>
          <cell r="G52">
            <v>2.9348659999999999E-2</v>
          </cell>
          <cell r="M52">
            <v>2.8297840000000001E-2</v>
          </cell>
          <cell r="N52">
            <v>5.7646500000000003E-2</v>
          </cell>
        </row>
        <row r="53">
          <cell r="A53" t="str">
            <v>BID 1341</v>
          </cell>
          <cell r="D53">
            <v>12.44913242</v>
          </cell>
          <cell r="J53">
            <v>12.136438349999999</v>
          </cell>
          <cell r="N53">
            <v>24.585570769999997</v>
          </cell>
        </row>
        <row r="54">
          <cell r="A54" t="str">
            <v>BID 1345</v>
          </cell>
          <cell r="F54">
            <v>3.1695050199999999</v>
          </cell>
          <cell r="L54">
            <v>3.2043347500000001</v>
          </cell>
          <cell r="N54">
            <v>6.37383977</v>
          </cell>
        </row>
        <row r="55">
          <cell r="A55" t="str">
            <v>BID 1452</v>
          </cell>
          <cell r="C55">
            <v>13.06257534</v>
          </cell>
          <cell r="N55">
            <v>13.06257534</v>
          </cell>
        </row>
        <row r="56">
          <cell r="A56" t="str">
            <v>BID 1464</v>
          </cell>
          <cell r="F56">
            <v>8.8775560000000003E-2</v>
          </cell>
          <cell r="L56">
            <v>8.9751109999999995E-2</v>
          </cell>
          <cell r="N56">
            <v>0.17852667</v>
          </cell>
        </row>
        <row r="57">
          <cell r="A57" t="str">
            <v>BID 1517</v>
          </cell>
          <cell r="C57">
            <v>10.925063010000001</v>
          </cell>
          <cell r="I57">
            <v>7.2042082199999999</v>
          </cell>
          <cell r="M57">
            <v>1.5465205500000001</v>
          </cell>
          <cell r="N57">
            <v>19.675791780000001</v>
          </cell>
        </row>
        <row r="58">
          <cell r="A58" t="str">
            <v>BID 1575</v>
          </cell>
          <cell r="F58">
            <v>5.3265299999999995E-3</v>
          </cell>
          <cell r="L58">
            <v>5.3850699999999996E-3</v>
          </cell>
          <cell r="N58">
            <v>1.0711599999999998E-2</v>
          </cell>
        </row>
        <row r="59">
          <cell r="A59" t="str">
            <v>BID 1588</v>
          </cell>
          <cell r="C59">
            <v>4.9915330000000001E-2</v>
          </cell>
          <cell r="I59">
            <v>4.9372779999999998E-2</v>
          </cell>
          <cell r="N59">
            <v>9.9288109999999999E-2</v>
          </cell>
        </row>
        <row r="60">
          <cell r="A60" t="str">
            <v>BID 1603</v>
          </cell>
          <cell r="F60">
            <v>5.3265299999999995E-3</v>
          </cell>
          <cell r="L60">
            <v>5.3850699999999996E-3</v>
          </cell>
          <cell r="N60">
            <v>1.0711599999999998E-2</v>
          </cell>
        </row>
        <row r="61">
          <cell r="A61" t="str">
            <v>BID 1606</v>
          </cell>
          <cell r="G61">
            <v>3.347375</v>
          </cell>
          <cell r="M61">
            <v>3.347375</v>
          </cell>
          <cell r="N61">
            <v>6.69475</v>
          </cell>
        </row>
        <row r="62">
          <cell r="A62" t="str">
            <v>BID 1648</v>
          </cell>
          <cell r="C62">
            <v>1.458456E-2</v>
          </cell>
          <cell r="I62">
            <v>1.4426030000000001E-2</v>
          </cell>
          <cell r="N62">
            <v>2.9010590000000003E-2</v>
          </cell>
        </row>
        <row r="63">
          <cell r="A63" t="str">
            <v>BID 206</v>
          </cell>
          <cell r="B63">
            <v>1.2627235725499601</v>
          </cell>
          <cell r="H63">
            <v>1.10472471135446</v>
          </cell>
          <cell r="N63">
            <v>2.3674482839044204</v>
          </cell>
        </row>
        <row r="64">
          <cell r="A64" t="str">
            <v>BID 4</v>
          </cell>
          <cell r="C64">
            <v>5.6934931506849292E-4</v>
          </cell>
          <cell r="I64">
            <v>5.3938356164383598E-4</v>
          </cell>
          <cell r="N64">
            <v>1.1087328767123289E-3</v>
          </cell>
        </row>
        <row r="65">
          <cell r="A65" t="str">
            <v>BID 514</v>
          </cell>
          <cell r="B65">
            <v>7.3933599999999999E-3</v>
          </cell>
          <cell r="H65">
            <v>6.5718500000000006E-3</v>
          </cell>
          <cell r="N65">
            <v>1.396521E-2</v>
          </cell>
        </row>
        <row r="66">
          <cell r="A66" t="str">
            <v>BID 515</v>
          </cell>
          <cell r="D66">
            <v>0.65559826611292604</v>
          </cell>
          <cell r="J66">
            <v>0.60237841901420608</v>
          </cell>
          <cell r="N66">
            <v>1.2579766851271321</v>
          </cell>
        </row>
        <row r="67">
          <cell r="A67" t="str">
            <v>BID 516</v>
          </cell>
          <cell r="D67">
            <v>0.438374869681117</v>
          </cell>
          <cell r="J67">
            <v>0.40271990611433001</v>
          </cell>
          <cell r="N67">
            <v>0.841094775795447</v>
          </cell>
        </row>
        <row r="68">
          <cell r="A68" t="str">
            <v>BID 528</v>
          </cell>
          <cell r="D68">
            <v>1.5993274306274598E-2</v>
          </cell>
          <cell r="N68">
            <v>1.5993274306274598E-2</v>
          </cell>
        </row>
        <row r="69">
          <cell r="A69" t="str">
            <v>BID 545</v>
          </cell>
          <cell r="F69">
            <v>0.71466618904275792</v>
          </cell>
          <cell r="L69">
            <v>0.66437673080137405</v>
          </cell>
          <cell r="N69">
            <v>1.3790429198441321</v>
          </cell>
        </row>
        <row r="70">
          <cell r="A70" t="str">
            <v>BID 553</v>
          </cell>
          <cell r="B70">
            <v>6.3596850882423395E-2</v>
          </cell>
          <cell r="H70">
            <v>5.8600142702142699E-2</v>
          </cell>
          <cell r="N70">
            <v>0.12219699358456609</v>
          </cell>
        </row>
        <row r="71">
          <cell r="A71" t="str">
            <v>BID 555</v>
          </cell>
          <cell r="F71">
            <v>0.69905271596656204</v>
          </cell>
          <cell r="L71">
            <v>0.31288621206713996</v>
          </cell>
          <cell r="N71">
            <v>1.0119389280337021</v>
          </cell>
        </row>
        <row r="72">
          <cell r="A72" t="str">
            <v>BID 583</v>
          </cell>
          <cell r="E72">
            <v>1.75864382558041</v>
          </cell>
          <cell r="K72">
            <v>1.38256519861172</v>
          </cell>
          <cell r="N72">
            <v>3.14120902419213</v>
          </cell>
        </row>
        <row r="73">
          <cell r="A73" t="str">
            <v>BID 618</v>
          </cell>
          <cell r="D73">
            <v>0.249618408845036</v>
          </cell>
          <cell r="J73">
            <v>0.214633234872384</v>
          </cell>
          <cell r="N73">
            <v>0.46425164371742</v>
          </cell>
        </row>
        <row r="74">
          <cell r="A74" t="str">
            <v>BID 619</v>
          </cell>
          <cell r="D74">
            <v>1.9703713155261899</v>
          </cell>
          <cell r="J74">
            <v>1.7048482780421099</v>
          </cell>
          <cell r="N74">
            <v>3.6752195935682996</v>
          </cell>
        </row>
        <row r="75">
          <cell r="A75" t="str">
            <v>BID 621</v>
          </cell>
          <cell r="B75">
            <v>0.74339824034400204</v>
          </cell>
          <cell r="H75">
            <v>0.69196858403873895</v>
          </cell>
          <cell r="N75">
            <v>1.4353668243827409</v>
          </cell>
        </row>
        <row r="76">
          <cell r="A76" t="str">
            <v>BID 633</v>
          </cell>
          <cell r="F76">
            <v>1.9181763832299099</v>
          </cell>
          <cell r="L76">
            <v>1.68819542308673</v>
          </cell>
          <cell r="N76">
            <v>3.6063718063166399</v>
          </cell>
        </row>
        <row r="77">
          <cell r="A77" t="str">
            <v>BID 643</v>
          </cell>
          <cell r="E77">
            <v>0.19857487473664101</v>
          </cell>
          <cell r="K77">
            <v>0.17596789099079499</v>
          </cell>
          <cell r="N77">
            <v>0.374542765727436</v>
          </cell>
        </row>
        <row r="78">
          <cell r="A78" t="str">
            <v>BID 682</v>
          </cell>
          <cell r="E78">
            <v>1.89465675994714</v>
          </cell>
          <cell r="K78">
            <v>1.6756814675171698</v>
          </cell>
          <cell r="N78">
            <v>3.5703382274643101</v>
          </cell>
        </row>
        <row r="79">
          <cell r="A79" t="str">
            <v>BID 684</v>
          </cell>
          <cell r="E79">
            <v>2.25685232192788E-2</v>
          </cell>
          <cell r="K79">
            <v>1.9955277391807403E-2</v>
          </cell>
          <cell r="N79">
            <v>4.2523800611086203E-2</v>
          </cell>
        </row>
        <row r="80">
          <cell r="A80" t="str">
            <v>BID 718</v>
          </cell>
          <cell r="D80">
            <v>3.3889410000000002E-2</v>
          </cell>
          <cell r="J80">
            <v>2.5417060000000002E-2</v>
          </cell>
          <cell r="N80">
            <v>5.930647E-2</v>
          </cell>
        </row>
        <row r="81">
          <cell r="A81" t="str">
            <v>BID 733</v>
          </cell>
          <cell r="G81">
            <v>2.50522433476839</v>
          </cell>
          <cell r="M81">
            <v>2.2412310749993702</v>
          </cell>
          <cell r="N81">
            <v>4.7464554097677603</v>
          </cell>
        </row>
        <row r="82">
          <cell r="A82" t="str">
            <v>BID 734</v>
          </cell>
          <cell r="G82">
            <v>2.8385620819501498</v>
          </cell>
          <cell r="M82">
            <v>2.5407843940646</v>
          </cell>
          <cell r="N82">
            <v>5.3793464760147494</v>
          </cell>
        </row>
        <row r="83">
          <cell r="A83" t="str">
            <v>BID 740</v>
          </cell>
          <cell r="B83">
            <v>0.18753732055127648</v>
          </cell>
          <cell r="H83">
            <v>0.17153875106333241</v>
          </cell>
          <cell r="N83">
            <v>0.35907607161460886</v>
          </cell>
        </row>
        <row r="84">
          <cell r="A84" t="str">
            <v>BID 760</v>
          </cell>
          <cell r="B84">
            <v>1.1658133006898199</v>
          </cell>
          <cell r="H84">
            <v>1.06954693452301</v>
          </cell>
          <cell r="N84">
            <v>2.2353602352128297</v>
          </cell>
        </row>
        <row r="85">
          <cell r="A85" t="str">
            <v>BID 768</v>
          </cell>
          <cell r="D85">
            <v>5.1200109851101398E-2</v>
          </cell>
          <cell r="J85">
            <v>4.7837168180187399E-2</v>
          </cell>
          <cell r="N85">
            <v>9.9037278031288797E-2</v>
          </cell>
        </row>
        <row r="86">
          <cell r="A86" t="str">
            <v>BID 795</v>
          </cell>
          <cell r="D86">
            <v>3.63275411580174</v>
          </cell>
          <cell r="J86">
            <v>3.3893557253447502</v>
          </cell>
          <cell r="N86">
            <v>7.0221098411464897</v>
          </cell>
        </row>
        <row r="87">
          <cell r="A87" t="str">
            <v>BID 797</v>
          </cell>
          <cell r="D87">
            <v>1.94659224960344</v>
          </cell>
          <cell r="J87">
            <v>1.81887436910081</v>
          </cell>
          <cell r="N87">
            <v>3.76546661870425</v>
          </cell>
        </row>
        <row r="88">
          <cell r="A88" t="str">
            <v>BID 798</v>
          </cell>
          <cell r="D88">
            <v>0.110877099893001</v>
          </cell>
          <cell r="J88">
            <v>7.2696052099634298E-2</v>
          </cell>
          <cell r="N88">
            <v>0.1835731519926353</v>
          </cell>
        </row>
        <row r="89">
          <cell r="A89" t="str">
            <v>BID 802</v>
          </cell>
          <cell r="D89">
            <v>0.90967562717402095</v>
          </cell>
          <cell r="J89">
            <v>0.84849496327485896</v>
          </cell>
          <cell r="N89">
            <v>1.7581705904488798</v>
          </cell>
        </row>
        <row r="90">
          <cell r="A90" t="str">
            <v>BID 816</v>
          </cell>
          <cell r="G90">
            <v>1.2749482524992</v>
          </cell>
          <cell r="M90">
            <v>1.18292177225285</v>
          </cell>
          <cell r="N90">
            <v>2.45787002475205</v>
          </cell>
        </row>
        <row r="91">
          <cell r="A91" t="str">
            <v>BID 826</v>
          </cell>
          <cell r="B91">
            <v>0.62673529621597601</v>
          </cell>
          <cell r="H91">
            <v>0.57814492428893594</v>
          </cell>
          <cell r="N91">
            <v>1.2048802205049118</v>
          </cell>
        </row>
        <row r="92">
          <cell r="A92" t="str">
            <v>BID 830</v>
          </cell>
          <cell r="G92">
            <v>3.2858694303046398</v>
          </cell>
          <cell r="M92">
            <v>3.15605657300117</v>
          </cell>
          <cell r="N92">
            <v>6.4419260033058094</v>
          </cell>
        </row>
        <row r="93">
          <cell r="A93" t="str">
            <v>BID 845</v>
          </cell>
          <cell r="E93">
            <v>4.23781342899691</v>
          </cell>
          <cell r="K93">
            <v>3.95485743888446</v>
          </cell>
          <cell r="N93">
            <v>8.19267086788137</v>
          </cell>
        </row>
        <row r="94">
          <cell r="A94" t="str">
            <v>BID 855</v>
          </cell>
          <cell r="C94">
            <v>0.21643857999999999</v>
          </cell>
          <cell r="I94">
            <v>0.20147255999999999</v>
          </cell>
          <cell r="N94">
            <v>0.41791113999999996</v>
          </cell>
        </row>
        <row r="95">
          <cell r="A95" t="str">
            <v>BID 857</v>
          </cell>
          <cell r="G95">
            <v>2.4741041152782102</v>
          </cell>
          <cell r="M95">
            <v>2.3097574226511801</v>
          </cell>
          <cell r="N95">
            <v>4.7838615379293898</v>
          </cell>
        </row>
        <row r="96">
          <cell r="A96" t="str">
            <v>BID 863</v>
          </cell>
          <cell r="E96">
            <v>8.0091699999999995E-3</v>
          </cell>
          <cell r="K96">
            <v>7.58481E-3</v>
          </cell>
          <cell r="N96">
            <v>1.559398E-2</v>
          </cell>
        </row>
        <row r="97">
          <cell r="A97" t="str">
            <v>BID 865</v>
          </cell>
          <cell r="G97">
            <v>3.7293261594075098</v>
          </cell>
          <cell r="M97">
            <v>2.9476948531709404</v>
          </cell>
          <cell r="N97">
            <v>6.6770210125784502</v>
          </cell>
        </row>
        <row r="98">
          <cell r="A98" t="str">
            <v>BID 867</v>
          </cell>
          <cell r="E98">
            <v>0.13628159000000001</v>
          </cell>
          <cell r="K98">
            <v>0.12910886999999999</v>
          </cell>
          <cell r="N98">
            <v>0.26539045999999999</v>
          </cell>
        </row>
        <row r="99">
          <cell r="A99" t="str">
            <v>BID 871</v>
          </cell>
          <cell r="G99">
            <v>4.2682912315134898</v>
          </cell>
          <cell r="M99">
            <v>3.9819733268189599</v>
          </cell>
          <cell r="N99">
            <v>8.2502645583324501</v>
          </cell>
        </row>
        <row r="100">
          <cell r="A100" t="str">
            <v>BID 899</v>
          </cell>
          <cell r="D100">
            <v>1.9548847436461301</v>
          </cell>
          <cell r="G100">
            <v>2.5372700000000002E-2</v>
          </cell>
          <cell r="J100">
            <v>1.8645457229532199</v>
          </cell>
          <cell r="M100">
            <v>2.4219400000000002E-2</v>
          </cell>
          <cell r="N100">
            <v>3.8690225665993498</v>
          </cell>
        </row>
        <row r="101">
          <cell r="A101" t="str">
            <v>BID 907</v>
          </cell>
          <cell r="D101">
            <v>0.29780140999999999</v>
          </cell>
          <cell r="J101">
            <v>0.28485352000000003</v>
          </cell>
          <cell r="N101">
            <v>0.58265493000000002</v>
          </cell>
        </row>
        <row r="102">
          <cell r="A102" t="str">
            <v>BID 925</v>
          </cell>
          <cell r="G102">
            <v>0.17069819</v>
          </cell>
          <cell r="M102">
            <v>0.16358576</v>
          </cell>
          <cell r="N102">
            <v>0.33428395</v>
          </cell>
        </row>
        <row r="103">
          <cell r="A103" t="str">
            <v>BID 925/OC</v>
          </cell>
          <cell r="D103">
            <v>0.30078781999999998</v>
          </cell>
          <cell r="J103">
            <v>0.28823772999999997</v>
          </cell>
          <cell r="N103">
            <v>0.5890255499999999</v>
          </cell>
        </row>
        <row r="104">
          <cell r="A104" t="str">
            <v>BID 932</v>
          </cell>
          <cell r="G104">
            <v>0.47003424999999999</v>
          </cell>
          <cell r="M104">
            <v>0.45123288</v>
          </cell>
          <cell r="N104">
            <v>0.92126712999999993</v>
          </cell>
        </row>
        <row r="105">
          <cell r="A105" t="str">
            <v>BID 940</v>
          </cell>
          <cell r="C105">
            <v>2.2385431099999997</v>
          </cell>
          <cell r="I105">
            <v>2.1378590099999997</v>
          </cell>
          <cell r="N105">
            <v>4.3764021199999998</v>
          </cell>
        </row>
        <row r="106">
          <cell r="A106" t="str">
            <v>BID 961</v>
          </cell>
          <cell r="G106">
            <v>3.4252265400000002</v>
          </cell>
          <cell r="M106">
            <v>2.9970732200000003</v>
          </cell>
          <cell r="N106">
            <v>6.4222997600000005</v>
          </cell>
        </row>
        <row r="107">
          <cell r="A107" t="str">
            <v>BID 962</v>
          </cell>
          <cell r="C107">
            <v>1.01387724</v>
          </cell>
          <cell r="I107">
            <v>0.95361026000000004</v>
          </cell>
          <cell r="N107">
            <v>1.9674875000000001</v>
          </cell>
        </row>
        <row r="108">
          <cell r="A108" t="str">
            <v>BID 979</v>
          </cell>
          <cell r="C108">
            <v>6.4520015800000001</v>
          </cell>
          <cell r="I108">
            <v>6.0636818099999994</v>
          </cell>
          <cell r="N108">
            <v>12.51568339</v>
          </cell>
        </row>
        <row r="109">
          <cell r="A109" t="str">
            <v>BID 989</v>
          </cell>
          <cell r="D109">
            <v>0.43879621999999996</v>
          </cell>
          <cell r="J109">
            <v>0.42027697999999997</v>
          </cell>
          <cell r="N109">
            <v>0.85907319999999987</v>
          </cell>
        </row>
        <row r="110">
          <cell r="A110" t="str">
            <v>BID 996</v>
          </cell>
          <cell r="D110">
            <v>0.21264685999999999</v>
          </cell>
          <cell r="J110">
            <v>0.20804869000000001</v>
          </cell>
          <cell r="N110">
            <v>0.42069555000000003</v>
          </cell>
        </row>
        <row r="111">
          <cell r="A111" t="str">
            <v>BID CBA</v>
          </cell>
          <cell r="F111">
            <v>1.7907450499999999</v>
          </cell>
          <cell r="L111">
            <v>1.7349892499999999</v>
          </cell>
          <cell r="N111">
            <v>3.5257342999999999</v>
          </cell>
        </row>
        <row r="112">
          <cell r="A112" t="str">
            <v>BIRF 302</v>
          </cell>
          <cell r="G112">
            <v>1.8809450000000002E-2</v>
          </cell>
          <cell r="M112">
            <v>1.5049669999999999E-2</v>
          </cell>
          <cell r="N112">
            <v>3.3859119999999999E-2</v>
          </cell>
        </row>
        <row r="113">
          <cell r="A113" t="str">
            <v>BIRF 3291</v>
          </cell>
          <cell r="D113">
            <v>0.32722603</v>
          </cell>
          <cell r="N113">
            <v>0.32722603</v>
          </cell>
        </row>
        <row r="114">
          <cell r="A114" t="str">
            <v>BIRF 3292</v>
          </cell>
          <cell r="D114">
            <v>2.4052669999999998E-2</v>
          </cell>
          <cell r="N114">
            <v>2.4052669999999998E-2</v>
          </cell>
        </row>
        <row r="115">
          <cell r="A115" t="str">
            <v>BIRF 3297</v>
          </cell>
          <cell r="D115">
            <v>3.5463109999999999E-2</v>
          </cell>
          <cell r="N115">
            <v>3.5463109999999999E-2</v>
          </cell>
        </row>
        <row r="116">
          <cell r="A116" t="str">
            <v>BIRF 3362</v>
          </cell>
          <cell r="D116">
            <v>4.9214790000000001E-2</v>
          </cell>
          <cell r="J116">
            <v>2.434849E-2</v>
          </cell>
          <cell r="N116">
            <v>7.3563280000000009E-2</v>
          </cell>
        </row>
        <row r="117">
          <cell r="A117" t="str">
            <v>BIRF 3394</v>
          </cell>
          <cell r="D117">
            <v>0.89848064999999999</v>
          </cell>
          <cell r="J117">
            <v>0.46263547999999999</v>
          </cell>
          <cell r="N117">
            <v>1.3611161300000001</v>
          </cell>
        </row>
        <row r="118">
          <cell r="A118" t="str">
            <v>BIRF 343</v>
          </cell>
          <cell r="B118">
            <v>1.6477639999999998E-2</v>
          </cell>
          <cell r="H118">
            <v>1.3038870000000001E-2</v>
          </cell>
          <cell r="N118">
            <v>2.9516509999999999E-2</v>
          </cell>
        </row>
        <row r="119">
          <cell r="A119" t="str">
            <v>BIRF 3460</v>
          </cell>
          <cell r="F119">
            <v>6.409948E-2</v>
          </cell>
          <cell r="L119">
            <v>4.2849610000000003E-2</v>
          </cell>
          <cell r="N119">
            <v>0.10694909</v>
          </cell>
        </row>
        <row r="120">
          <cell r="A120" t="str">
            <v>BIRF 352</v>
          </cell>
          <cell r="G120">
            <v>2.0756799999999999E-3</v>
          </cell>
          <cell r="M120">
            <v>1.0378399999999999E-3</v>
          </cell>
          <cell r="N120">
            <v>3.1135199999999998E-3</v>
          </cell>
        </row>
        <row r="121">
          <cell r="A121" t="str">
            <v>BIRF 3520</v>
          </cell>
          <cell r="F121">
            <v>1.7358342700000002</v>
          </cell>
          <cell r="L121">
            <v>1.3361971199999998</v>
          </cell>
          <cell r="N121">
            <v>3.0720313900000003</v>
          </cell>
        </row>
        <row r="122">
          <cell r="A122" t="str">
            <v>BIRF 3521</v>
          </cell>
          <cell r="F122">
            <v>1.9857254</v>
          </cell>
          <cell r="L122">
            <v>1.7586312500000001</v>
          </cell>
          <cell r="N122">
            <v>3.7443566500000003</v>
          </cell>
        </row>
        <row r="123">
          <cell r="A123" t="str">
            <v>BIRF 3555</v>
          </cell>
          <cell r="D123">
            <v>0.58900684999999997</v>
          </cell>
          <cell r="N123">
            <v>0.58900684999999997</v>
          </cell>
        </row>
        <row r="124">
          <cell r="A124" t="str">
            <v>BIRF 3556</v>
          </cell>
          <cell r="B124">
            <v>1.97255965</v>
          </cell>
          <cell r="H124">
            <v>1.5894005200000001</v>
          </cell>
          <cell r="N124">
            <v>3.5619601699999999</v>
          </cell>
        </row>
        <row r="125">
          <cell r="A125" t="str">
            <v>BIRF 3558</v>
          </cell>
          <cell r="F125">
            <v>0.47469589000000001</v>
          </cell>
          <cell r="N125">
            <v>0.47469589000000001</v>
          </cell>
        </row>
        <row r="126">
          <cell r="A126" t="str">
            <v>BIRF 3611</v>
          </cell>
          <cell r="G126">
            <v>0.42924546999999996</v>
          </cell>
          <cell r="N126">
            <v>0.42924546999999996</v>
          </cell>
        </row>
        <row r="127">
          <cell r="A127" t="str">
            <v>BIRF 3643</v>
          </cell>
          <cell r="F127">
            <v>0.25582206000000002</v>
          </cell>
          <cell r="L127">
            <v>0.12647383000000001</v>
          </cell>
          <cell r="N127">
            <v>0.38229589000000003</v>
          </cell>
        </row>
        <row r="128">
          <cell r="A128" t="str">
            <v>BIRF 3709</v>
          </cell>
          <cell r="B128">
            <v>0.48830256</v>
          </cell>
          <cell r="H128">
            <v>0.32203672999999999</v>
          </cell>
          <cell r="N128">
            <v>0.81033928999999993</v>
          </cell>
        </row>
        <row r="129">
          <cell r="A129" t="str">
            <v>BIRF 3710</v>
          </cell>
          <cell r="D129">
            <v>2.6698759999999998E-2</v>
          </cell>
          <cell r="J129">
            <v>1.7998199999999999E-2</v>
          </cell>
          <cell r="N129">
            <v>4.4696959999999994E-2</v>
          </cell>
        </row>
        <row r="130">
          <cell r="A130" t="str">
            <v>BIRF 3794</v>
          </cell>
          <cell r="F130">
            <v>0.72000125000000004</v>
          </cell>
          <cell r="L130">
            <v>0.51748720999999998</v>
          </cell>
          <cell r="N130">
            <v>1.23748846</v>
          </cell>
        </row>
        <row r="131">
          <cell r="A131" t="str">
            <v>BIRF 3836</v>
          </cell>
          <cell r="D131">
            <v>1.7801095900000001</v>
          </cell>
          <cell r="J131">
            <v>1.4397369899999999</v>
          </cell>
          <cell r="N131">
            <v>3.21984658</v>
          </cell>
        </row>
        <row r="132">
          <cell r="A132" t="str">
            <v>BIRF 3860</v>
          </cell>
          <cell r="F132">
            <v>1.1834097699999999</v>
          </cell>
          <cell r="L132">
            <v>0.94197351000000007</v>
          </cell>
          <cell r="N132">
            <v>2.1253832799999999</v>
          </cell>
        </row>
        <row r="133">
          <cell r="A133" t="str">
            <v>BIRF 3877</v>
          </cell>
          <cell r="E133">
            <v>1.4452370600000002</v>
          </cell>
          <cell r="K133">
            <v>1.1482132</v>
          </cell>
          <cell r="N133">
            <v>2.59345026</v>
          </cell>
        </row>
        <row r="134">
          <cell r="A134" t="str">
            <v>BIRF 3878</v>
          </cell>
          <cell r="C134">
            <v>3.5993424700000003</v>
          </cell>
          <cell r="I134">
            <v>2.9668493199999997</v>
          </cell>
          <cell r="N134">
            <v>6.5661917899999995</v>
          </cell>
        </row>
        <row r="135">
          <cell r="A135" t="str">
            <v>BIRF 3921</v>
          </cell>
          <cell r="E135">
            <v>1.0028871500000001</v>
          </cell>
          <cell r="K135">
            <v>0.83574877999999986</v>
          </cell>
          <cell r="N135">
            <v>1.8386359299999999</v>
          </cell>
        </row>
        <row r="136">
          <cell r="A136" t="str">
            <v>BIRF 3926</v>
          </cell>
          <cell r="C136">
            <v>3.2114333899999998</v>
          </cell>
          <cell r="I136">
            <v>2.3159389099999999</v>
          </cell>
          <cell r="N136">
            <v>5.5273722999999997</v>
          </cell>
        </row>
        <row r="137">
          <cell r="A137" t="str">
            <v>BIRF 3927</v>
          </cell>
          <cell r="E137">
            <v>0.21339875999999999</v>
          </cell>
          <cell r="K137">
            <v>0.1770225</v>
          </cell>
          <cell r="N137">
            <v>0.39042125999999999</v>
          </cell>
        </row>
        <row r="138">
          <cell r="A138" t="str">
            <v>BIRF 3931</v>
          </cell>
          <cell r="D138">
            <v>0.53466265000000002</v>
          </cell>
          <cell r="J138">
            <v>0.44065903000000001</v>
          </cell>
          <cell r="N138">
            <v>0.97532167999999997</v>
          </cell>
        </row>
        <row r="139">
          <cell r="A139" t="str">
            <v>BIRF 3948</v>
          </cell>
          <cell r="D139">
            <v>7.6738059999999997E-2</v>
          </cell>
          <cell r="J139">
            <v>6.4281900000000003E-2</v>
          </cell>
          <cell r="N139">
            <v>0.14101996</v>
          </cell>
        </row>
        <row r="140">
          <cell r="A140" t="str">
            <v>BIRF 3957</v>
          </cell>
          <cell r="C140">
            <v>0.75302111000000005</v>
          </cell>
          <cell r="I140">
            <v>0.46955762000000001</v>
          </cell>
          <cell r="N140">
            <v>1.2225787299999999</v>
          </cell>
        </row>
        <row r="141">
          <cell r="A141" t="str">
            <v>BIRF 3958</v>
          </cell>
          <cell r="C141">
            <v>8.8837650000000004E-2</v>
          </cell>
          <cell r="I141">
            <v>7.455769000000001E-2</v>
          </cell>
          <cell r="N141">
            <v>0.16339534</v>
          </cell>
        </row>
        <row r="142">
          <cell r="A142" t="str">
            <v>BIRF 3960</v>
          </cell>
          <cell r="E142">
            <v>0.17926893999999999</v>
          </cell>
          <cell r="K142">
            <v>0.14939325000000001</v>
          </cell>
          <cell r="N142">
            <v>0.32866218999999997</v>
          </cell>
        </row>
        <row r="143">
          <cell r="A143" t="str">
            <v>BIRF 3971</v>
          </cell>
          <cell r="F143">
            <v>0.70538181999999994</v>
          </cell>
          <cell r="L143">
            <v>0.58812138999999997</v>
          </cell>
          <cell r="N143">
            <v>1.2935032099999999</v>
          </cell>
        </row>
        <row r="144">
          <cell r="A144" t="str">
            <v>BIRF 4002</v>
          </cell>
          <cell r="D144">
            <v>1.42635925</v>
          </cell>
          <cell r="J144">
            <v>0.92210049999999999</v>
          </cell>
          <cell r="N144">
            <v>2.34845975</v>
          </cell>
        </row>
        <row r="145">
          <cell r="A145" t="str">
            <v>BIRF 4003</v>
          </cell>
          <cell r="B145">
            <v>0.97928888999999997</v>
          </cell>
          <cell r="H145">
            <v>0.84756388999999999</v>
          </cell>
          <cell r="N145">
            <v>1.8268527799999998</v>
          </cell>
        </row>
        <row r="146">
          <cell r="A146" t="str">
            <v>BIRF 4004</v>
          </cell>
          <cell r="B146">
            <v>0.23004730000000001</v>
          </cell>
          <cell r="H146">
            <v>0.19887322000000002</v>
          </cell>
          <cell r="N146">
            <v>0.42892052000000003</v>
          </cell>
        </row>
        <row r="147">
          <cell r="A147" t="str">
            <v>BIRF 4085</v>
          </cell>
          <cell r="E147">
            <v>7.6491170000000011E-2</v>
          </cell>
          <cell r="K147">
            <v>6.6929779999999994E-2</v>
          </cell>
          <cell r="N147">
            <v>0.14342094999999999</v>
          </cell>
        </row>
        <row r="148">
          <cell r="A148" t="str">
            <v>BIRF 4093</v>
          </cell>
          <cell r="D148">
            <v>3.2629191</v>
          </cell>
          <cell r="J148">
            <v>2.8957311799999998</v>
          </cell>
          <cell r="N148">
            <v>6.1586502799999998</v>
          </cell>
        </row>
        <row r="149">
          <cell r="A149" t="str">
            <v>BIRF 4116</v>
          </cell>
          <cell r="C149">
            <v>3.2982</v>
          </cell>
          <cell r="I149">
            <v>2.8998666699999998</v>
          </cell>
          <cell r="N149">
            <v>6.1980666699999993</v>
          </cell>
        </row>
        <row r="150">
          <cell r="A150" t="str">
            <v>BIRF 4117</v>
          </cell>
          <cell r="C150">
            <v>2.3452038599999998</v>
          </cell>
          <cell r="I150">
            <v>2.0619666799999998</v>
          </cell>
          <cell r="N150">
            <v>4.4071705399999992</v>
          </cell>
        </row>
        <row r="151">
          <cell r="A151" t="str">
            <v>BIRF 4131</v>
          </cell>
          <cell r="E151">
            <v>0.2337825</v>
          </cell>
          <cell r="K151">
            <v>0.20780667000000003</v>
          </cell>
          <cell r="N151">
            <v>0.44158917000000003</v>
          </cell>
        </row>
        <row r="152">
          <cell r="A152" t="str">
            <v>BIRF 4150</v>
          </cell>
          <cell r="D152">
            <v>1.0071531999999999</v>
          </cell>
          <cell r="J152">
            <v>0.90508516999999999</v>
          </cell>
          <cell r="N152">
            <v>1.9122383699999999</v>
          </cell>
        </row>
        <row r="153">
          <cell r="A153" t="str">
            <v>BIRF 4163</v>
          </cell>
          <cell r="G153">
            <v>1.90959265</v>
          </cell>
          <cell r="M153">
            <v>1.6974156899999999</v>
          </cell>
          <cell r="N153">
            <v>3.6070083400000001</v>
          </cell>
        </row>
        <row r="154">
          <cell r="A154" t="str">
            <v>BIRF 4164</v>
          </cell>
          <cell r="B154">
            <v>1.2241111100000002</v>
          </cell>
          <cell r="H154">
            <v>1.0897250000000001</v>
          </cell>
          <cell r="N154">
            <v>2.3138361100000004</v>
          </cell>
        </row>
        <row r="155">
          <cell r="A155" t="str">
            <v>BIRF 4168</v>
          </cell>
          <cell r="G155">
            <v>0.18025807000000002</v>
          </cell>
          <cell r="M155">
            <v>0.16022942000000001</v>
          </cell>
          <cell r="N155">
            <v>0.34048749</v>
          </cell>
        </row>
        <row r="156">
          <cell r="A156" t="str">
            <v>BIRF 4195</v>
          </cell>
          <cell r="D156">
            <v>2.6092457900000001</v>
          </cell>
          <cell r="J156">
            <v>2.3742440400000002</v>
          </cell>
          <cell r="N156">
            <v>4.9834898299999999</v>
          </cell>
        </row>
        <row r="157">
          <cell r="A157" t="str">
            <v>BIRF 421</v>
          </cell>
          <cell r="D157">
            <v>3.1849600000000001E-3</v>
          </cell>
          <cell r="J157">
            <v>2.7868400000000001E-3</v>
          </cell>
          <cell r="N157">
            <v>5.9718000000000002E-3</v>
          </cell>
        </row>
        <row r="158">
          <cell r="A158" t="str">
            <v>BIRF 4212</v>
          </cell>
          <cell r="D158">
            <v>0.87171109999999996</v>
          </cell>
          <cell r="J158">
            <v>0.79316130000000007</v>
          </cell>
          <cell r="N158">
            <v>1.6648724000000001</v>
          </cell>
        </row>
        <row r="159">
          <cell r="A159" t="str">
            <v>BIRF 4218</v>
          </cell>
          <cell r="F159">
            <v>0.66483215000000007</v>
          </cell>
          <cell r="L159">
            <v>0.60492956999999992</v>
          </cell>
          <cell r="N159">
            <v>1.26976172</v>
          </cell>
        </row>
        <row r="160">
          <cell r="A160" t="str">
            <v>BIRF 4219</v>
          </cell>
          <cell r="F160">
            <v>0.99720832999999998</v>
          </cell>
          <cell r="L160">
            <v>0.90734999999999999</v>
          </cell>
          <cell r="N160">
            <v>1.90455833</v>
          </cell>
        </row>
        <row r="161">
          <cell r="A161" t="str">
            <v>BIRF 4220</v>
          </cell>
          <cell r="F161">
            <v>0.46539048</v>
          </cell>
          <cell r="L161">
            <v>0.42345957000000001</v>
          </cell>
          <cell r="N161">
            <v>0.88885005000000006</v>
          </cell>
        </row>
        <row r="162">
          <cell r="A162" t="str">
            <v>BIRF 4221</v>
          </cell>
          <cell r="F162">
            <v>1.3296111100000001</v>
          </cell>
          <cell r="L162">
            <v>1.2098</v>
          </cell>
          <cell r="N162">
            <v>2.5394111100000001</v>
          </cell>
        </row>
        <row r="163">
          <cell r="A163" t="str">
            <v>BIRF 4273</v>
          </cell>
          <cell r="C163">
            <v>0.48796055999999999</v>
          </cell>
          <cell r="I163">
            <v>0.43878165999999996</v>
          </cell>
          <cell r="N163">
            <v>0.92674221999999995</v>
          </cell>
        </row>
        <row r="164">
          <cell r="A164" t="str">
            <v>BIRF 4281</v>
          </cell>
          <cell r="E164">
            <v>8.5743630000000001E-2</v>
          </cell>
          <cell r="K164">
            <v>7.7953479999999992E-2</v>
          </cell>
          <cell r="N164">
            <v>0.16369710999999998</v>
          </cell>
        </row>
        <row r="165">
          <cell r="A165" t="str">
            <v>BIRF 4282</v>
          </cell>
          <cell r="D165">
            <v>0.37816693000000001</v>
          </cell>
          <cell r="J165">
            <v>0.34756983000000002</v>
          </cell>
          <cell r="N165">
            <v>0.72573675999999998</v>
          </cell>
        </row>
        <row r="166">
          <cell r="A166" t="str">
            <v>BIRF 4295</v>
          </cell>
          <cell r="F166">
            <v>6.5061530400000001</v>
          </cell>
          <cell r="L166">
            <v>5.9796811200000004</v>
          </cell>
          <cell r="N166">
            <v>12.48583416</v>
          </cell>
        </row>
        <row r="167">
          <cell r="A167" t="str">
            <v>BIRF 4313</v>
          </cell>
          <cell r="F167">
            <v>1.3609651</v>
          </cell>
          <cell r="L167">
            <v>1.2508379299999999</v>
          </cell>
          <cell r="N167">
            <v>2.6118030299999999</v>
          </cell>
        </row>
        <row r="168">
          <cell r="A168" t="str">
            <v>BIRF 4314</v>
          </cell>
          <cell r="F168">
            <v>5.0649230000000003E-2</v>
          </cell>
          <cell r="L168">
            <v>4.65548E-2</v>
          </cell>
          <cell r="N168">
            <v>9.7204029999999997E-2</v>
          </cell>
        </row>
        <row r="169">
          <cell r="A169" t="str">
            <v>BIRF 4366</v>
          </cell>
          <cell r="C169">
            <v>4.2066080000000001</v>
          </cell>
          <cell r="I169">
            <v>3.81414367</v>
          </cell>
          <cell r="N169">
            <v>8.0207516699999992</v>
          </cell>
        </row>
        <row r="170">
          <cell r="A170" t="str">
            <v>BIRF 4398</v>
          </cell>
          <cell r="E170">
            <v>1.41458496</v>
          </cell>
          <cell r="K170">
            <v>1.3145973799999999</v>
          </cell>
          <cell r="N170">
            <v>2.7291823399999999</v>
          </cell>
        </row>
        <row r="171">
          <cell r="A171" t="str">
            <v>BIRF 4423</v>
          </cell>
          <cell r="D171">
            <v>0.19343621</v>
          </cell>
          <cell r="J171">
            <v>0.18052095000000001</v>
          </cell>
          <cell r="N171">
            <v>0.37395716000000001</v>
          </cell>
        </row>
        <row r="172">
          <cell r="A172" t="str">
            <v>BIRF 4454</v>
          </cell>
          <cell r="C172">
            <v>3.0944700000000002E-2</v>
          </cell>
          <cell r="I172">
            <v>2.8263080000000003E-2</v>
          </cell>
          <cell r="N172">
            <v>5.9207780000000002E-2</v>
          </cell>
        </row>
        <row r="173">
          <cell r="A173" t="str">
            <v>BIRF 4459</v>
          </cell>
          <cell r="E173">
            <v>0.16223457999999999</v>
          </cell>
          <cell r="K173">
            <v>0.149755</v>
          </cell>
          <cell r="N173">
            <v>0.31198957999999999</v>
          </cell>
        </row>
        <row r="174">
          <cell r="A174" t="str">
            <v>BIRF 4472</v>
          </cell>
          <cell r="G174">
            <v>6.4314999999999999E-4</v>
          </cell>
          <cell r="M174">
            <v>6.0092999999999995E-4</v>
          </cell>
          <cell r="N174">
            <v>1.2440799999999998E-3</v>
          </cell>
        </row>
        <row r="175">
          <cell r="A175" t="str">
            <v>BIRF 4484</v>
          </cell>
          <cell r="B175">
            <v>0.24637628</v>
          </cell>
          <cell r="H175">
            <v>0.22629126000000002</v>
          </cell>
          <cell r="N175">
            <v>0.47266754</v>
          </cell>
        </row>
        <row r="176">
          <cell r="A176" t="str">
            <v>BIRF 4516</v>
          </cell>
          <cell r="C176">
            <v>0.96990570999999992</v>
          </cell>
          <cell r="I176">
            <v>0.8908373100000001</v>
          </cell>
          <cell r="N176">
            <v>1.8607430200000001</v>
          </cell>
        </row>
        <row r="177">
          <cell r="A177" t="str">
            <v>BIRF 4578</v>
          </cell>
          <cell r="E177">
            <v>0.93032491000000006</v>
          </cell>
          <cell r="K177">
            <v>0.87217960999999999</v>
          </cell>
          <cell r="N177">
            <v>1.8025045200000001</v>
          </cell>
        </row>
        <row r="178">
          <cell r="A178" t="str">
            <v>BIRF 4580</v>
          </cell>
          <cell r="G178">
            <v>7.0717580000000002E-2</v>
          </cell>
          <cell r="M178">
            <v>6.6003070000000011E-2</v>
          </cell>
          <cell r="N178">
            <v>0.13672065</v>
          </cell>
        </row>
        <row r="179">
          <cell r="A179" t="str">
            <v>BIRF 4585</v>
          </cell>
          <cell r="E179">
            <v>4.6924114299999999</v>
          </cell>
          <cell r="K179">
            <v>4.3991366900000006</v>
          </cell>
          <cell r="N179">
            <v>9.0915481200000006</v>
          </cell>
        </row>
        <row r="180">
          <cell r="A180" t="str">
            <v>BIRF 4586</v>
          </cell>
          <cell r="E180">
            <v>1.0184696099999999</v>
          </cell>
          <cell r="K180">
            <v>0.95481526000000005</v>
          </cell>
          <cell r="N180">
            <v>1.9732848700000001</v>
          </cell>
        </row>
        <row r="181">
          <cell r="A181" t="str">
            <v>BIRF 4634</v>
          </cell>
          <cell r="D181">
            <v>4.7638324599999997</v>
          </cell>
          <cell r="J181">
            <v>4.54861951</v>
          </cell>
          <cell r="N181">
            <v>9.3124519699999997</v>
          </cell>
        </row>
        <row r="182">
          <cell r="A182" t="str">
            <v>BIRF 4640</v>
          </cell>
          <cell r="E182">
            <v>9.4124089999999994E-2</v>
          </cell>
          <cell r="K182">
            <v>8.8587380000000007E-2</v>
          </cell>
          <cell r="N182">
            <v>0.18271146999999999</v>
          </cell>
        </row>
        <row r="183">
          <cell r="A183" t="str">
            <v>BIRF 7075</v>
          </cell>
          <cell r="C183">
            <v>9.2907733300000004</v>
          </cell>
          <cell r="I183">
            <v>8.86158</v>
          </cell>
          <cell r="N183">
            <v>18.15235333</v>
          </cell>
        </row>
        <row r="184">
          <cell r="A184" t="str">
            <v>BIRF 7157</v>
          </cell>
          <cell r="E184">
            <v>16.225999999999999</v>
          </cell>
          <cell r="K184">
            <v>15.563979199999999</v>
          </cell>
          <cell r="N184">
            <v>31.789979199999998</v>
          </cell>
        </row>
        <row r="185">
          <cell r="A185" t="str">
            <v>BIRF 7171</v>
          </cell>
          <cell r="C185">
            <v>12.657296109999999</v>
          </cell>
          <cell r="I185">
            <v>12.10672342</v>
          </cell>
          <cell r="N185">
            <v>24.764019529999999</v>
          </cell>
        </row>
        <row r="186">
          <cell r="A186" t="str">
            <v>BIRF 7199</v>
          </cell>
          <cell r="E186">
            <v>15.762835390000001</v>
          </cell>
          <cell r="K186">
            <v>15.277234589999999</v>
          </cell>
          <cell r="N186">
            <v>31.040069979999998</v>
          </cell>
        </row>
        <row r="187">
          <cell r="A187" t="str">
            <v>BIRF 7242</v>
          </cell>
          <cell r="G187">
            <v>1.99413916</v>
          </cell>
          <cell r="M187">
            <v>1.99413916</v>
          </cell>
          <cell r="N187">
            <v>3.98827832</v>
          </cell>
        </row>
        <row r="188">
          <cell r="A188" t="str">
            <v>BIRF 7268</v>
          </cell>
          <cell r="E188">
            <v>2.5270520000000001E-2</v>
          </cell>
          <cell r="K188">
            <v>2.5270520000000001E-2</v>
          </cell>
          <cell r="N188">
            <v>5.0541040000000002E-2</v>
          </cell>
        </row>
        <row r="189">
          <cell r="A189" t="str">
            <v>BIRF 7295</v>
          </cell>
          <cell r="C189">
            <v>0.59341739999999998</v>
          </cell>
          <cell r="I189">
            <v>0.58696720999999996</v>
          </cell>
          <cell r="N189">
            <v>1.1803846099999999</v>
          </cell>
        </row>
        <row r="190">
          <cell r="A190" t="str">
            <v>BNA/SALUD</v>
          </cell>
          <cell r="G190">
            <v>5.7899395074309967E-2</v>
          </cell>
          <cell r="N190">
            <v>5.7899395074309967E-2</v>
          </cell>
        </row>
        <row r="191">
          <cell r="A191" t="str">
            <v>BNA/TESORO/BCO</v>
          </cell>
          <cell r="F191">
            <v>4.5734762632696395E-3</v>
          </cell>
          <cell r="L191">
            <v>2.3108666666666602E-3</v>
          </cell>
          <cell r="N191">
            <v>6.8843429299362997E-3</v>
          </cell>
        </row>
        <row r="192">
          <cell r="A192" t="str">
            <v>BNLH/PROVMI</v>
          </cell>
          <cell r="E192">
            <v>1.112349E-2</v>
          </cell>
          <cell r="N192">
            <v>1.112349E-2</v>
          </cell>
        </row>
        <row r="193">
          <cell r="A193" t="str">
            <v>BODEN 15 USD</v>
          </cell>
          <cell r="E193">
            <v>18.307508379999998</v>
          </cell>
          <cell r="K193">
            <v>18.307508379999998</v>
          </cell>
          <cell r="N193">
            <v>36.615016759999996</v>
          </cell>
        </row>
        <row r="194">
          <cell r="A194" t="str">
            <v>BODEN 2012 - II</v>
          </cell>
          <cell r="C194">
            <v>1.46029981</v>
          </cell>
          <cell r="I194">
            <v>1.44442699</v>
          </cell>
          <cell r="N194">
            <v>2.9047267999999997</v>
          </cell>
        </row>
        <row r="195">
          <cell r="A195" t="str">
            <v>BODEN 2014 ($+CER)</v>
          </cell>
          <cell r="D195">
            <v>28.0695394417145</v>
          </cell>
          <cell r="J195">
            <v>28.0695394417145</v>
          </cell>
          <cell r="N195">
            <v>56.139078883429001</v>
          </cell>
        </row>
        <row r="196">
          <cell r="A196" t="str">
            <v>BOGAR</v>
          </cell>
          <cell r="B196">
            <v>16.697906294552833</v>
          </cell>
          <cell r="C196">
            <v>16.620601165222329</v>
          </cell>
          <cell r="D196">
            <v>15.475986643832671</v>
          </cell>
          <cell r="E196">
            <v>16.465990918035704</v>
          </cell>
          <cell r="F196">
            <v>15.860018519634076</v>
          </cell>
          <cell r="G196">
            <v>16.311380688060627</v>
          </cell>
          <cell r="H196">
            <v>15.710395705143092</v>
          </cell>
          <cell r="I196">
            <v>16.156770440873995</v>
          </cell>
          <cell r="J196">
            <v>16.079465323017871</v>
          </cell>
          <cell r="K196">
            <v>15.485961474800849</v>
          </cell>
          <cell r="L196">
            <v>15.92485507583125</v>
          </cell>
          <cell r="M196">
            <v>15.336338666047045</v>
          </cell>
          <cell r="N196">
            <v>192.12567091505238</v>
          </cell>
        </row>
        <row r="197">
          <cell r="A197" t="str">
            <v>Bonar V</v>
          </cell>
          <cell r="D197">
            <v>17.5</v>
          </cell>
          <cell r="J197">
            <v>17.5</v>
          </cell>
          <cell r="N197">
            <v>35</v>
          </cell>
        </row>
        <row r="198">
          <cell r="A198" t="str">
            <v>Bono 2013 $</v>
          </cell>
          <cell r="E198">
            <v>0.20992343608046701</v>
          </cell>
          <cell r="K198">
            <v>0.19242981505515902</v>
          </cell>
          <cell r="N198">
            <v>0.40235325113562603</v>
          </cell>
        </row>
        <row r="199">
          <cell r="A199" t="str">
            <v>BONOS/PROVSJ</v>
          </cell>
          <cell r="G199">
            <v>0.30521825687099702</v>
          </cell>
          <cell r="M199">
            <v>0.30521825687099702</v>
          </cell>
          <cell r="N199">
            <v>0.61043651374199404</v>
          </cell>
        </row>
        <row r="200">
          <cell r="A200" t="str">
            <v>CAF I</v>
          </cell>
          <cell r="F200">
            <v>1.8493748400000001</v>
          </cell>
          <cell r="L200">
            <v>1.72587475</v>
          </cell>
          <cell r="N200">
            <v>3.5752495900000003</v>
          </cell>
        </row>
        <row r="201">
          <cell r="A201" t="str">
            <v>CITILA/RELEXT</v>
          </cell>
          <cell r="B201">
            <v>7.9814399999999994E-3</v>
          </cell>
          <cell r="C201">
            <v>7.9579100000000003E-3</v>
          </cell>
          <cell r="D201">
            <v>7.4223500000000003E-3</v>
          </cell>
          <cell r="E201">
            <v>7.90744E-3</v>
          </cell>
          <cell r="F201">
            <v>7.6291700000000002E-3</v>
          </cell>
          <cell r="G201">
            <v>7.8578799999999994E-3</v>
          </cell>
          <cell r="H201">
            <v>7.5809300000000005E-3</v>
          </cell>
          <cell r="I201">
            <v>7.8077499999999996E-3</v>
          </cell>
          <cell r="J201">
            <v>7.7831999999999997E-3</v>
          </cell>
          <cell r="K201">
            <v>7.5082299999999994E-3</v>
          </cell>
          <cell r="L201">
            <v>7.7322099999999998E-3</v>
          </cell>
          <cell r="M201">
            <v>7.4586000000000001E-3</v>
          </cell>
          <cell r="N201">
            <v>9.2627109999999999E-2</v>
          </cell>
        </row>
        <row r="202">
          <cell r="A202" t="str">
            <v>CLPARIS</v>
          </cell>
          <cell r="D202">
            <v>7.7270905564310807E-2</v>
          </cell>
          <cell r="F202">
            <v>10.283425953789326</v>
          </cell>
          <cell r="G202">
            <v>5.7740889804824801E-2</v>
          </cell>
          <cell r="J202">
            <v>3.9060019396290502E-2</v>
          </cell>
          <cell r="L202">
            <v>5.185717996854974</v>
          </cell>
          <cell r="N202">
            <v>15.643215765409725</v>
          </cell>
        </row>
        <row r="203">
          <cell r="A203" t="str">
            <v>DISC $+CER</v>
          </cell>
          <cell r="G203">
            <v>90.424800578308293</v>
          </cell>
          <cell r="M203">
            <v>90.424800578308293</v>
          </cell>
          <cell r="N203">
            <v>180.84960115661659</v>
          </cell>
        </row>
        <row r="204">
          <cell r="A204" t="str">
            <v>DISC EUR</v>
          </cell>
          <cell r="G204">
            <v>55.921959861801398</v>
          </cell>
          <cell r="M204">
            <v>55.921959861801398</v>
          </cell>
          <cell r="N204">
            <v>111.8439197236028</v>
          </cell>
        </row>
        <row r="205">
          <cell r="A205" t="str">
            <v>DISC JPY</v>
          </cell>
          <cell r="G205">
            <v>0.53696119813163501</v>
          </cell>
          <cell r="M205">
            <v>0.53696119813163501</v>
          </cell>
          <cell r="N205">
            <v>1.07392239626327</v>
          </cell>
        </row>
        <row r="206">
          <cell r="A206" t="str">
            <v>DISC USD</v>
          </cell>
          <cell r="G206">
            <v>78.328879119999996</v>
          </cell>
          <cell r="M206">
            <v>78.328879119999996</v>
          </cell>
          <cell r="N206">
            <v>156.65775823999999</v>
          </cell>
        </row>
        <row r="207">
          <cell r="A207" t="str">
            <v>DISD</v>
          </cell>
          <cell r="F207">
            <v>2.1965182599999999</v>
          </cell>
          <cell r="L207">
            <v>2.1965182599999999</v>
          </cell>
          <cell r="N207">
            <v>4.3930365199999999</v>
          </cell>
        </row>
        <row r="208">
          <cell r="A208" t="str">
            <v>DISDDM</v>
          </cell>
          <cell r="F208">
            <v>0.16514384773912003</v>
          </cell>
          <cell r="L208">
            <v>0.16514384773912003</v>
          </cell>
          <cell r="N208">
            <v>0.33028769547824005</v>
          </cell>
        </row>
        <row r="209">
          <cell r="A209" t="str">
            <v>EIB/VIALIDAD</v>
          </cell>
          <cell r="G209">
            <v>1.0402835100000001</v>
          </cell>
          <cell r="M209">
            <v>0.99021585999999995</v>
          </cell>
          <cell r="N209">
            <v>2.0304993700000002</v>
          </cell>
        </row>
        <row r="210">
          <cell r="A210" t="str">
            <v>EL/DEM-44</v>
          </cell>
          <cell r="F210">
            <v>36.598050030306695</v>
          </cell>
          <cell r="N210">
            <v>36.598050030306695</v>
          </cell>
        </row>
        <row r="211">
          <cell r="A211" t="str">
            <v>EL/DEM-52</v>
          </cell>
          <cell r="J211">
            <v>9.8319773790762497</v>
          </cell>
          <cell r="N211">
            <v>9.8319773790762497</v>
          </cell>
        </row>
        <row r="212">
          <cell r="A212" t="str">
            <v>EL/DEM-55</v>
          </cell>
          <cell r="L212">
            <v>13.5227777185113</v>
          </cell>
          <cell r="N212">
            <v>13.5227777185113</v>
          </cell>
        </row>
        <row r="213">
          <cell r="A213" t="str">
            <v>EL/DEM-72</v>
          </cell>
          <cell r="K213">
            <v>15.642345678264</v>
          </cell>
          <cell r="N213">
            <v>15.642345678264</v>
          </cell>
        </row>
        <row r="214">
          <cell r="A214" t="str">
            <v>EL/DEM-76</v>
          </cell>
          <cell r="C214">
            <v>24.921915565523101</v>
          </cell>
          <cell r="N214">
            <v>24.921915565523101</v>
          </cell>
        </row>
        <row r="215">
          <cell r="A215" t="str">
            <v>EL/DEM-82</v>
          </cell>
          <cell r="H215">
            <v>18.888254176263803</v>
          </cell>
          <cell r="N215">
            <v>18.888254176263803</v>
          </cell>
        </row>
        <row r="216">
          <cell r="A216" t="str">
            <v>EL/DEM-86</v>
          </cell>
          <cell r="L216">
            <v>8.306580918899261</v>
          </cell>
          <cell r="N216">
            <v>8.306580918899261</v>
          </cell>
        </row>
        <row r="217">
          <cell r="A217" t="str">
            <v>EL/EUR-80</v>
          </cell>
          <cell r="E217">
            <v>30.785170929809702</v>
          </cell>
          <cell r="N217">
            <v>30.785170929809702</v>
          </cell>
        </row>
        <row r="218">
          <cell r="A218" t="str">
            <v>EL/EUR-85</v>
          </cell>
          <cell r="H218">
            <v>20.128121178324598</v>
          </cell>
          <cell r="N218">
            <v>20.128121178324598</v>
          </cell>
        </row>
        <row r="219">
          <cell r="A219" t="str">
            <v>EL/EUR-88</v>
          </cell>
          <cell r="C219">
            <v>12.559098072493599</v>
          </cell>
          <cell r="N219">
            <v>12.559098072493599</v>
          </cell>
        </row>
        <row r="220">
          <cell r="A220" t="str">
            <v>EL/EUR-92</v>
          </cell>
          <cell r="C220">
            <v>9.1738634986058898</v>
          </cell>
          <cell r="N220">
            <v>9.1738634986058898</v>
          </cell>
        </row>
        <row r="221">
          <cell r="A221" t="str">
            <v>EL/EUR-95</v>
          </cell>
          <cell r="F221">
            <v>29.867474845435797</v>
          </cell>
          <cell r="N221">
            <v>29.867474845435797</v>
          </cell>
        </row>
        <row r="222">
          <cell r="A222" t="str">
            <v>EL/ITL-77</v>
          </cell>
          <cell r="K222">
            <v>16.146712850042402</v>
          </cell>
          <cell r="N222">
            <v>16.146712850042402</v>
          </cell>
        </row>
        <row r="223">
          <cell r="A223" t="str">
            <v>EL/JPY-99</v>
          </cell>
          <cell r="I223">
            <v>0.75498938428874696</v>
          </cell>
          <cell r="N223">
            <v>0.75498938428874696</v>
          </cell>
        </row>
        <row r="224">
          <cell r="A224" t="str">
            <v>EL/NLG-78</v>
          </cell>
          <cell r="C224">
            <v>12.502556394714501</v>
          </cell>
          <cell r="N224">
            <v>12.502556394714501</v>
          </cell>
        </row>
        <row r="225">
          <cell r="A225" t="str">
            <v>EL/USD-89</v>
          </cell>
          <cell r="D225">
            <v>1.32462882</v>
          </cell>
          <cell r="J225">
            <v>1.3003933600000002</v>
          </cell>
          <cell r="N225">
            <v>2.6250221800000002</v>
          </cell>
        </row>
        <row r="226">
          <cell r="A226" t="str">
            <v>FERRO</v>
          </cell>
          <cell r="E226">
            <v>1.6817181722475099E-3</v>
          </cell>
          <cell r="K226">
            <v>1.6817181722475099E-3</v>
          </cell>
          <cell r="N226">
            <v>3.3634363444950198E-3</v>
          </cell>
        </row>
        <row r="227">
          <cell r="A227" t="str">
            <v>FIDA 417</v>
          </cell>
          <cell r="G227">
            <v>8.3622537621768286E-2</v>
          </cell>
          <cell r="M227">
            <v>7.7370769261797909E-2</v>
          </cell>
          <cell r="N227">
            <v>0.1609933068835662</v>
          </cell>
        </row>
        <row r="228">
          <cell r="A228" t="str">
            <v>FIDA 514</v>
          </cell>
          <cell r="G228">
            <v>1.0952018739573499E-2</v>
          </cell>
          <cell r="M228">
            <v>1.0360875089678501E-2</v>
          </cell>
          <cell r="N228">
            <v>2.1312893829252E-2</v>
          </cell>
        </row>
        <row r="229">
          <cell r="A229" t="str">
            <v>FKUW/PROVSF</v>
          </cell>
          <cell r="G229">
            <v>0.36922550496405299</v>
          </cell>
          <cell r="M229">
            <v>0.33845672714823699</v>
          </cell>
          <cell r="N229">
            <v>0.70768223211228998</v>
          </cell>
        </row>
        <row r="230">
          <cell r="A230" t="str">
            <v>FON/TESORO</v>
          </cell>
          <cell r="B230">
            <v>1.7788870863075967E-2</v>
          </cell>
          <cell r="C230">
            <v>0.10830491239454908</v>
          </cell>
          <cell r="D230">
            <v>0.1548170798182997</v>
          </cell>
          <cell r="E230">
            <v>0.16599719338092148</v>
          </cell>
          <cell r="F230">
            <v>0.14909110317975344</v>
          </cell>
          <cell r="G230">
            <v>0.29644647955872827</v>
          </cell>
          <cell r="H230">
            <v>1.3724704737183641E-2</v>
          </cell>
          <cell r="I230">
            <v>8.3385944192083047E-2</v>
          </cell>
          <cell r="J230">
            <v>0.14030479883192737</v>
          </cell>
          <cell r="K230">
            <v>0.13579222258273865</v>
          </cell>
          <cell r="L230">
            <v>0.11925938027255029</v>
          </cell>
          <cell r="M230">
            <v>0.23716028552887686</v>
          </cell>
          <cell r="N230">
            <v>1.6220729753406877</v>
          </cell>
        </row>
        <row r="231">
          <cell r="A231" t="str">
            <v>FONP 06/94</v>
          </cell>
          <cell r="D231">
            <v>0.62018814</v>
          </cell>
          <cell r="E231">
            <v>2.5148299999999998E-2</v>
          </cell>
          <cell r="J231">
            <v>0.52250282999999997</v>
          </cell>
          <cell r="K231">
            <v>2.011864E-2</v>
          </cell>
          <cell r="N231">
            <v>1.18795791</v>
          </cell>
        </row>
        <row r="232">
          <cell r="A232" t="str">
            <v>FONP 10/96</v>
          </cell>
          <cell r="F232">
            <v>2.5107360000000002E-2</v>
          </cell>
          <cell r="N232">
            <v>2.5107360000000002E-2</v>
          </cell>
        </row>
        <row r="233">
          <cell r="A233" t="str">
            <v>FONP 12/02</v>
          </cell>
          <cell r="B233">
            <v>1.3574699999999999E-3</v>
          </cell>
          <cell r="H233">
            <v>1.17487E-3</v>
          </cell>
          <cell r="N233">
            <v>2.5323400000000001E-3</v>
          </cell>
        </row>
        <row r="234">
          <cell r="A234" t="str">
            <v>FONP 13/03</v>
          </cell>
          <cell r="D234">
            <v>0.20010639000000002</v>
          </cell>
          <cell r="J234">
            <v>0.20230535999999999</v>
          </cell>
          <cell r="N234">
            <v>0.40241175000000001</v>
          </cell>
        </row>
        <row r="235">
          <cell r="A235" t="str">
            <v>FONP 14/04</v>
          </cell>
          <cell r="C235">
            <v>0.13899630999999998</v>
          </cell>
          <cell r="I235">
            <v>0.13748548000000002</v>
          </cell>
          <cell r="N235">
            <v>0.27648179000000001</v>
          </cell>
        </row>
        <row r="236">
          <cell r="A236" t="str">
            <v>FUB/RELEXT</v>
          </cell>
          <cell r="B236">
            <v>7.5551899999999998E-3</v>
          </cell>
          <cell r="C236">
            <v>6.6304199999999997E-3</v>
          </cell>
          <cell r="D236">
            <v>6.6159700000000005E-3</v>
          </cell>
          <cell r="E236">
            <v>7.2843300000000003E-3</v>
          </cell>
          <cell r="F236">
            <v>6.5908399999999997E-3</v>
          </cell>
          <cell r="G236">
            <v>7.02968E-3</v>
          </cell>
          <cell r="H236">
            <v>7.0167500000000004E-3</v>
          </cell>
          <cell r="I236">
            <v>6.7778100000000004E-3</v>
          </cell>
          <cell r="J236">
            <v>7.4401400000000005E-3</v>
          </cell>
          <cell r="K236">
            <v>6.30351E-3</v>
          </cell>
          <cell r="L236">
            <v>6.9613699999999997E-3</v>
          </cell>
          <cell r="M236">
            <v>7.1721400000000005E-3</v>
          </cell>
          <cell r="N236">
            <v>8.3378150000000012E-2</v>
          </cell>
        </row>
        <row r="237">
          <cell r="A237" t="str">
            <v>GLO17 PES</v>
          </cell>
          <cell r="B237">
            <v>1.04416772087446E-4</v>
          </cell>
          <cell r="H237">
            <v>1.04416772087446E-4</v>
          </cell>
          <cell r="N237">
            <v>2.0883354417489201E-4</v>
          </cell>
        </row>
        <row r="238">
          <cell r="A238" t="str">
            <v>ICE/ASEGSAL</v>
          </cell>
          <cell r="B238">
            <v>2.2622669999999998E-2</v>
          </cell>
          <cell r="H238">
            <v>2.169869E-2</v>
          </cell>
          <cell r="N238">
            <v>4.4321359999999997E-2</v>
          </cell>
        </row>
        <row r="239">
          <cell r="A239" t="str">
            <v>ICE/BANADE</v>
          </cell>
          <cell r="G239">
            <v>1.413494E-2</v>
          </cell>
          <cell r="N239">
            <v>1.413494E-2</v>
          </cell>
        </row>
        <row r="240">
          <cell r="A240" t="str">
            <v>ICE/BICE</v>
          </cell>
          <cell r="B240">
            <v>6.3049500000000001E-3</v>
          </cell>
          <cell r="H240">
            <v>5.8466400000000002E-3</v>
          </cell>
          <cell r="N240">
            <v>1.215159E-2</v>
          </cell>
        </row>
        <row r="241">
          <cell r="A241" t="str">
            <v>ICE/CORTE</v>
          </cell>
          <cell r="E241">
            <v>1.6656400000000002E-2</v>
          </cell>
          <cell r="K241">
            <v>1.6206229999999999E-2</v>
          </cell>
          <cell r="N241">
            <v>3.2862630000000004E-2</v>
          </cell>
        </row>
        <row r="242">
          <cell r="A242" t="str">
            <v>ICE/DEFENSA</v>
          </cell>
          <cell r="B242">
            <v>0.16745122000000001</v>
          </cell>
          <cell r="H242">
            <v>0.16103023000000002</v>
          </cell>
          <cell r="N242">
            <v>0.32848145000000006</v>
          </cell>
        </row>
        <row r="243">
          <cell r="A243" t="str">
            <v>ICE/EDUCACION</v>
          </cell>
          <cell r="B243">
            <v>2.4244080000000001E-2</v>
          </cell>
          <cell r="H243">
            <v>2.18005E-2</v>
          </cell>
          <cell r="N243">
            <v>4.6044580000000002E-2</v>
          </cell>
        </row>
        <row r="244">
          <cell r="A244" t="str">
            <v>ICE/JUSTICIA</v>
          </cell>
          <cell r="B244">
            <v>1.8931699999999999E-2</v>
          </cell>
          <cell r="H244">
            <v>1.810173E-2</v>
          </cell>
          <cell r="N244">
            <v>3.7033429999999999E-2</v>
          </cell>
        </row>
        <row r="245">
          <cell r="A245" t="str">
            <v>ICE/MCBA</v>
          </cell>
          <cell r="G245">
            <v>6.789779E-2</v>
          </cell>
          <cell r="M245">
            <v>6.5648720000000008E-2</v>
          </cell>
          <cell r="N245">
            <v>0.13354651000000001</v>
          </cell>
        </row>
        <row r="246">
          <cell r="A246" t="str">
            <v>ICE/PREFEC</v>
          </cell>
          <cell r="G246">
            <v>1.528141E-2</v>
          </cell>
          <cell r="M246">
            <v>1.4856930000000001E-2</v>
          </cell>
          <cell r="N246">
            <v>3.013834E-2</v>
          </cell>
        </row>
        <row r="247">
          <cell r="A247" t="str">
            <v>ICE/PRES</v>
          </cell>
          <cell r="B247">
            <v>3.2116599999999999E-3</v>
          </cell>
          <cell r="H247">
            <v>3.08049E-3</v>
          </cell>
          <cell r="N247">
            <v>6.2921499999999998E-3</v>
          </cell>
        </row>
        <row r="248">
          <cell r="A248" t="str">
            <v>ICE/PROVCB</v>
          </cell>
          <cell r="E248">
            <v>0.10842187</v>
          </cell>
          <cell r="K248">
            <v>0.10541015000000001</v>
          </cell>
          <cell r="N248">
            <v>0.21383202000000001</v>
          </cell>
        </row>
        <row r="249">
          <cell r="A249" t="str">
            <v>ICE/SALUD</v>
          </cell>
          <cell r="F249">
            <v>0.40520595999999998</v>
          </cell>
          <cell r="L249">
            <v>0.39827937000000002</v>
          </cell>
          <cell r="N249">
            <v>0.80348533</v>
          </cell>
        </row>
        <row r="250">
          <cell r="A250" t="str">
            <v>ICE/SALUDPBA</v>
          </cell>
          <cell r="B250">
            <v>0.12355731</v>
          </cell>
          <cell r="H250">
            <v>0.11814049</v>
          </cell>
          <cell r="N250">
            <v>0.24169780000000002</v>
          </cell>
        </row>
        <row r="251">
          <cell r="A251" t="str">
            <v>ICE/VIALIDAD</v>
          </cell>
          <cell r="D251">
            <v>2.5296099999999998E-2</v>
          </cell>
          <cell r="J251">
            <v>2.4799109999999999E-2</v>
          </cell>
          <cell r="N251">
            <v>5.0095210000000001E-2</v>
          </cell>
        </row>
        <row r="252">
          <cell r="A252" t="str">
            <v>ICO/CBA</v>
          </cell>
          <cell r="E252">
            <v>0.66160987998545295</v>
          </cell>
          <cell r="K252">
            <v>0.60146352285125504</v>
          </cell>
          <cell r="N252">
            <v>1.2630734028367079</v>
          </cell>
        </row>
        <row r="253">
          <cell r="A253" t="str">
            <v>ICO/SALUD</v>
          </cell>
          <cell r="E253">
            <v>0.61472654867256593</v>
          </cell>
          <cell r="K253">
            <v>0.55884232028124603</v>
          </cell>
          <cell r="N253">
            <v>1.173568868953812</v>
          </cell>
        </row>
        <row r="254">
          <cell r="A254" t="str">
            <v>IRB/RELEXT</v>
          </cell>
          <cell r="D254">
            <v>2.3906897805794601E-3</v>
          </cell>
          <cell r="G254">
            <v>2.36271063159171E-3</v>
          </cell>
          <cell r="J254">
            <v>2.3073827130561299E-3</v>
          </cell>
          <cell r="M254">
            <v>2.2264880591586897E-3</v>
          </cell>
          <cell r="N254">
            <v>9.2872711843859888E-3</v>
          </cell>
        </row>
        <row r="255">
          <cell r="A255" t="str">
            <v>JBIC/HIDRONOR</v>
          </cell>
          <cell r="F255">
            <v>0.21968041970276</v>
          </cell>
          <cell r="L255">
            <v>0.111035487303609</v>
          </cell>
          <cell r="N255">
            <v>0.33071590700636899</v>
          </cell>
        </row>
        <row r="256">
          <cell r="A256" t="str">
            <v>JBIC/PROV</v>
          </cell>
          <cell r="C256">
            <v>0.156988860127389</v>
          </cell>
          <cell r="I256">
            <v>0.13802620254777101</v>
          </cell>
          <cell r="N256">
            <v>0.29501506267515998</v>
          </cell>
        </row>
        <row r="257">
          <cell r="A257" t="str">
            <v>JBIC/PROVBA</v>
          </cell>
          <cell r="D257">
            <v>1.3872295991507402</v>
          </cell>
          <cell r="J257">
            <v>1.3756597453927801</v>
          </cell>
          <cell r="N257">
            <v>2.7628893445435203</v>
          </cell>
        </row>
        <row r="258">
          <cell r="A258" t="str">
            <v>JBIC/TESORO</v>
          </cell>
          <cell r="E258">
            <v>0.97889041104033925</v>
          </cell>
          <cell r="K258">
            <v>0.51837601367303598</v>
          </cell>
          <cell r="N258">
            <v>1.4972664247133753</v>
          </cell>
        </row>
        <row r="259">
          <cell r="A259" t="str">
            <v>KFW/CONEA</v>
          </cell>
          <cell r="D259">
            <v>3.0995588677415369</v>
          </cell>
          <cell r="J259">
            <v>2.7484825069705443</v>
          </cell>
          <cell r="N259">
            <v>5.8480413747120812</v>
          </cell>
        </row>
        <row r="260">
          <cell r="A260" t="str">
            <v>KFW/INTI</v>
          </cell>
          <cell r="G260">
            <v>0.1042201115286702</v>
          </cell>
          <cell r="M260">
            <v>9.9010098193720503E-2</v>
          </cell>
          <cell r="N260">
            <v>0.2032302097223907</v>
          </cell>
        </row>
        <row r="261">
          <cell r="A261" t="str">
            <v>KFW/YACYRETA</v>
          </cell>
          <cell r="F261">
            <v>0.13855921929930901</v>
          </cell>
          <cell r="M261">
            <v>0.12666272275427298</v>
          </cell>
          <cell r="N261">
            <v>0.26522194205358196</v>
          </cell>
        </row>
        <row r="262">
          <cell r="A262" t="str">
            <v>LETR INTRAN</v>
          </cell>
          <cell r="B262">
            <v>187.53140033000003</v>
          </cell>
          <cell r="H262">
            <v>185.49301556999998</v>
          </cell>
          <cell r="N262">
            <v>373.02441590000001</v>
          </cell>
        </row>
        <row r="263">
          <cell r="A263" t="str">
            <v>MEDIO/BANADE</v>
          </cell>
          <cell r="D263">
            <v>3.1754394472057203E-3</v>
          </cell>
          <cell r="E263">
            <v>9.1211565038186407E-2</v>
          </cell>
          <cell r="F263">
            <v>3.8236513516789902E-2</v>
          </cell>
          <cell r="J263">
            <v>2.3815856467450597E-3</v>
          </cell>
          <cell r="K263">
            <v>5.03639713904716E-2</v>
          </cell>
          <cell r="L263">
            <v>1.9118329494484197E-2</v>
          </cell>
          <cell r="N263">
            <v>0.20448740453388289</v>
          </cell>
        </row>
        <row r="264">
          <cell r="A264" t="str">
            <v>MEDIO/BCRA</v>
          </cell>
          <cell r="D264">
            <v>0.11175461</v>
          </cell>
          <cell r="E264">
            <v>3.8984580000000005E-2</v>
          </cell>
          <cell r="J264">
            <v>9.933742999999999E-2</v>
          </cell>
          <cell r="K264">
            <v>2.6397220000000002E-2</v>
          </cell>
          <cell r="N264">
            <v>0.27647384000000003</v>
          </cell>
        </row>
        <row r="265">
          <cell r="A265" t="str">
            <v>MEDIO/HIDRONOR</v>
          </cell>
          <cell r="E265">
            <v>4.5970541883864702E-3</v>
          </cell>
          <cell r="K265">
            <v>4.0224148381621996E-3</v>
          </cell>
          <cell r="N265">
            <v>8.6194690265486706E-3</v>
          </cell>
        </row>
        <row r="266">
          <cell r="A266" t="str">
            <v>MEDIO/JUSTICIA</v>
          </cell>
          <cell r="F266">
            <v>4.6108800000000004E-3</v>
          </cell>
          <cell r="L266">
            <v>4.1150800000000001E-3</v>
          </cell>
          <cell r="N266">
            <v>8.7259600000000014E-3</v>
          </cell>
        </row>
        <row r="267">
          <cell r="A267" t="str">
            <v>MEDIO/NASA</v>
          </cell>
          <cell r="F267">
            <v>3.1755837071160101E-2</v>
          </cell>
          <cell r="L267">
            <v>2.9638780458237399E-2</v>
          </cell>
          <cell r="N267">
            <v>6.1394617529397497E-2</v>
          </cell>
        </row>
        <row r="268">
          <cell r="A268" t="str">
            <v>MEDIO/PROVBA</v>
          </cell>
          <cell r="G268">
            <v>3.34664565401867E-2</v>
          </cell>
          <cell r="M268">
            <v>2.9283149472663399E-2</v>
          </cell>
          <cell r="N268">
            <v>6.2749606012850095E-2</v>
          </cell>
        </row>
        <row r="269">
          <cell r="A269" t="str">
            <v>MEDIO/SALUD</v>
          </cell>
          <cell r="F269">
            <v>4.56421748090678E-2</v>
          </cell>
          <cell r="L269">
            <v>4.0570820705540099E-2</v>
          </cell>
          <cell r="N269">
            <v>8.6212995514607899E-2</v>
          </cell>
        </row>
        <row r="270">
          <cell r="A270" t="str">
            <v>MEDIO/YACYRETA</v>
          </cell>
          <cell r="B270">
            <v>0.17254457338222817</v>
          </cell>
          <cell r="H270">
            <v>0.16731659221360165</v>
          </cell>
          <cell r="N270">
            <v>0.3398611655958298</v>
          </cell>
        </row>
        <row r="271">
          <cell r="A271" t="str">
            <v>OCMO</v>
          </cell>
          <cell r="E271">
            <v>0</v>
          </cell>
          <cell r="K271">
            <v>0</v>
          </cell>
          <cell r="N271">
            <v>0</v>
          </cell>
        </row>
        <row r="272">
          <cell r="A272" t="str">
            <v>P BG04/06</v>
          </cell>
          <cell r="B272">
            <v>7.7896501177557281E-2</v>
          </cell>
          <cell r="C272">
            <v>7.7896501177557281E-2</v>
          </cell>
          <cell r="D272">
            <v>7.7896501177557281E-2</v>
          </cell>
          <cell r="E272">
            <v>7.7896501177557281E-2</v>
          </cell>
          <cell r="F272">
            <v>7.7896501177557281E-2</v>
          </cell>
          <cell r="G272">
            <v>7.7896501177557281E-2</v>
          </cell>
          <cell r="H272">
            <v>7.7896501177557281E-2</v>
          </cell>
          <cell r="I272">
            <v>7.7896501177557281E-2</v>
          </cell>
          <cell r="J272">
            <v>7.7896501177557281E-2</v>
          </cell>
          <cell r="K272">
            <v>7.7896501177557281E-2</v>
          </cell>
          <cell r="L272">
            <v>7.7896501177557281E-2</v>
          </cell>
          <cell r="M272">
            <v>7.7896501177557281E-2</v>
          </cell>
          <cell r="N272">
            <v>0.9347580141306876</v>
          </cell>
        </row>
        <row r="273">
          <cell r="A273" t="str">
            <v>P BG05/17</v>
          </cell>
          <cell r="B273">
            <v>2.0638777922163589</v>
          </cell>
          <cell r="C273">
            <v>1.9262922120578447</v>
          </cell>
          <cell r="D273">
            <v>2.2014482893147771</v>
          </cell>
          <cell r="E273">
            <v>2.0638777922163589</v>
          </cell>
          <cell r="F273">
            <v>2.0638702478177167</v>
          </cell>
          <cell r="G273">
            <v>2.0638777922163589</v>
          </cell>
          <cell r="H273">
            <v>2.0638702478177167</v>
          </cell>
          <cell r="I273">
            <v>2.0638777922163589</v>
          </cell>
          <cell r="J273">
            <v>2.0638777922163589</v>
          </cell>
          <cell r="K273">
            <v>2.0638702478177167</v>
          </cell>
          <cell r="L273">
            <v>2.0638777922163589</v>
          </cell>
          <cell r="M273">
            <v>2.0638702478177167</v>
          </cell>
          <cell r="N273">
            <v>24.766488245941645</v>
          </cell>
        </row>
        <row r="274">
          <cell r="A274" t="str">
            <v>P BG06/27</v>
          </cell>
          <cell r="B274">
            <v>0.82345808269005083</v>
          </cell>
          <cell r="C274">
            <v>0.82345808269005083</v>
          </cell>
          <cell r="D274">
            <v>0.82345808269005083</v>
          </cell>
          <cell r="E274">
            <v>0.82345808269005083</v>
          </cell>
          <cell r="F274">
            <v>0.82345808269005083</v>
          </cell>
          <cell r="G274">
            <v>0.82345808269005083</v>
          </cell>
          <cell r="H274">
            <v>0.82345808269005083</v>
          </cell>
          <cell r="I274">
            <v>0.82345808269005083</v>
          </cell>
          <cell r="J274">
            <v>0.82345808269005083</v>
          </cell>
          <cell r="K274">
            <v>0.82345808269005083</v>
          </cell>
          <cell r="L274">
            <v>0.82345808269005083</v>
          </cell>
          <cell r="M274">
            <v>0.82345808269005083</v>
          </cell>
          <cell r="N274">
            <v>9.88149699228061</v>
          </cell>
        </row>
        <row r="275">
          <cell r="A275" t="str">
            <v>P BG07/05</v>
          </cell>
          <cell r="B275">
            <v>2.7019325708614119E-2</v>
          </cell>
          <cell r="C275">
            <v>2.7019325708614119E-2</v>
          </cell>
          <cell r="D275">
            <v>2.7019325708614119E-2</v>
          </cell>
          <cell r="E275">
            <v>2.7019325708614119E-2</v>
          </cell>
          <cell r="F275">
            <v>2.7019325708614119E-2</v>
          </cell>
          <cell r="G275">
            <v>2.7019325708614119E-2</v>
          </cell>
          <cell r="H275">
            <v>2.7019325708614119E-2</v>
          </cell>
          <cell r="I275">
            <v>2.7019325708614119E-2</v>
          </cell>
          <cell r="J275">
            <v>2.7019325708614119E-2</v>
          </cell>
          <cell r="K275">
            <v>2.7019325708614119E-2</v>
          </cell>
          <cell r="L275">
            <v>2.7019325708614119E-2</v>
          </cell>
          <cell r="M275">
            <v>2.7019325708614119E-2</v>
          </cell>
          <cell r="N275">
            <v>0.32423190850336936</v>
          </cell>
        </row>
        <row r="276">
          <cell r="A276" t="str">
            <v>P BG08/19</v>
          </cell>
          <cell r="B276">
            <v>0.10440979567014601</v>
          </cell>
          <cell r="C276">
            <v>0.10440979567014601</v>
          </cell>
          <cell r="D276">
            <v>0.10440979567014601</v>
          </cell>
          <cell r="E276">
            <v>0.10440979567014601</v>
          </cell>
          <cell r="F276">
            <v>0.10440979567014601</v>
          </cell>
          <cell r="G276">
            <v>0.10440979567014601</v>
          </cell>
          <cell r="H276">
            <v>0.10440979567014601</v>
          </cell>
          <cell r="I276">
            <v>0.10440979567014601</v>
          </cell>
          <cell r="J276">
            <v>0.10440979567014601</v>
          </cell>
          <cell r="K276">
            <v>0.10440979567014601</v>
          </cell>
          <cell r="L276">
            <v>0.10440979567014601</v>
          </cell>
          <cell r="M276">
            <v>0.10440979567014601</v>
          </cell>
          <cell r="N276">
            <v>1.2529175480417518</v>
          </cell>
        </row>
        <row r="277">
          <cell r="A277" t="str">
            <v>P BG09/09</v>
          </cell>
          <cell r="B277">
            <v>0.75546753183420656</v>
          </cell>
          <cell r="C277">
            <v>0.75546753183420656</v>
          </cell>
          <cell r="D277">
            <v>0.75546753183420656</v>
          </cell>
          <cell r="E277">
            <v>0.75546753183420656</v>
          </cell>
          <cell r="F277">
            <v>0.75546753183420656</v>
          </cell>
          <cell r="G277">
            <v>0.75546753183420656</v>
          </cell>
          <cell r="H277">
            <v>0.75546753183420656</v>
          </cell>
          <cell r="I277">
            <v>0.75546753183420656</v>
          </cell>
          <cell r="J277">
            <v>0.75546753183420656</v>
          </cell>
          <cell r="K277">
            <v>0.75546753183420656</v>
          </cell>
          <cell r="L277">
            <v>0.75546753183420656</v>
          </cell>
          <cell r="M277">
            <v>0.75546753183420656</v>
          </cell>
          <cell r="N277">
            <v>9.0656103820104779</v>
          </cell>
        </row>
        <row r="278">
          <cell r="A278" t="str">
            <v>P BG10/20</v>
          </cell>
          <cell r="B278">
            <v>0.12876887462242151</v>
          </cell>
          <cell r="C278">
            <v>0.12876887462242151</v>
          </cell>
          <cell r="D278">
            <v>0.12876887462242151</v>
          </cell>
          <cell r="E278">
            <v>0.12876887462242151</v>
          </cell>
          <cell r="F278">
            <v>0.12876887462242151</v>
          </cell>
          <cell r="G278">
            <v>0.12876887462242151</v>
          </cell>
          <cell r="H278">
            <v>0.12876887462242151</v>
          </cell>
          <cell r="I278">
            <v>0.12876887462242151</v>
          </cell>
          <cell r="J278">
            <v>0.12876887462242151</v>
          </cell>
          <cell r="K278">
            <v>0.12876887462242151</v>
          </cell>
          <cell r="L278">
            <v>0.12876887462242151</v>
          </cell>
          <cell r="M278">
            <v>0.12876887462242151</v>
          </cell>
          <cell r="N278">
            <v>1.5452264954690584</v>
          </cell>
        </row>
        <row r="279">
          <cell r="A279" t="str">
            <v>P BG11/10</v>
          </cell>
          <cell r="B279">
            <v>0.30586037412185202</v>
          </cell>
          <cell r="C279">
            <v>0.30586037412185202</v>
          </cell>
          <cell r="D279">
            <v>0.30586037412185202</v>
          </cell>
          <cell r="E279">
            <v>0.30586037412185202</v>
          </cell>
          <cell r="F279">
            <v>0.30586037412185202</v>
          </cell>
          <cell r="G279">
            <v>0.30586037412185202</v>
          </cell>
          <cell r="H279">
            <v>0.30586037412185202</v>
          </cell>
          <cell r="I279">
            <v>0.30586037412185202</v>
          </cell>
          <cell r="J279">
            <v>0.30586037412185202</v>
          </cell>
          <cell r="K279">
            <v>0.30586037412185202</v>
          </cell>
          <cell r="L279">
            <v>0.30586037412185202</v>
          </cell>
          <cell r="M279">
            <v>0.30586037412185202</v>
          </cell>
          <cell r="N279">
            <v>3.6703244894622249</v>
          </cell>
        </row>
        <row r="280">
          <cell r="A280" t="str">
            <v>P BG12/15</v>
          </cell>
          <cell r="B280">
            <v>0.66911192961621124</v>
          </cell>
          <cell r="C280">
            <v>0.66911192961621124</v>
          </cell>
          <cell r="D280">
            <v>0.66911192961621124</v>
          </cell>
          <cell r="E280">
            <v>0.66911192961621124</v>
          </cell>
          <cell r="F280">
            <v>0.66911192961621124</v>
          </cell>
          <cell r="G280">
            <v>0.66911192961621124</v>
          </cell>
          <cell r="H280">
            <v>0.66911192961621124</v>
          </cell>
          <cell r="I280">
            <v>0.66911192961621124</v>
          </cell>
          <cell r="J280">
            <v>0.66911192961621124</v>
          </cell>
          <cell r="K280">
            <v>0.66911192961621124</v>
          </cell>
          <cell r="L280">
            <v>0.66911192961621124</v>
          </cell>
          <cell r="M280">
            <v>0.66911192961621124</v>
          </cell>
          <cell r="N280">
            <v>8.0293431553945371</v>
          </cell>
        </row>
        <row r="281">
          <cell r="A281" t="str">
            <v>P BG13/30</v>
          </cell>
          <cell r="B281">
            <v>0.26221611403229511</v>
          </cell>
          <cell r="C281">
            <v>0.26221611403229511</v>
          </cell>
          <cell r="D281">
            <v>0.26221611403229511</v>
          </cell>
          <cell r="E281">
            <v>0.26221611403229511</v>
          </cell>
          <cell r="F281">
            <v>0.26221611403229511</v>
          </cell>
          <cell r="G281">
            <v>0.26221611403229511</v>
          </cell>
          <cell r="H281">
            <v>0.26221611403229511</v>
          </cell>
          <cell r="I281">
            <v>0.26221611403229511</v>
          </cell>
          <cell r="J281">
            <v>0.26221611403229511</v>
          </cell>
          <cell r="K281">
            <v>0.26221611403229511</v>
          </cell>
          <cell r="L281">
            <v>0.26221611403229511</v>
          </cell>
          <cell r="M281">
            <v>0.26221611403229511</v>
          </cell>
          <cell r="N281">
            <v>3.1465933683875416</v>
          </cell>
        </row>
        <row r="282">
          <cell r="A282" t="str">
            <v>P BG14/31</v>
          </cell>
          <cell r="B282">
            <v>7.1518202654595594E-3</v>
          </cell>
          <cell r="C282">
            <v>6.6750314828042199E-3</v>
          </cell>
          <cell r="D282">
            <v>7.6286090481149007E-3</v>
          </cell>
          <cell r="E282">
            <v>7.1518202654595594E-3</v>
          </cell>
          <cell r="F282">
            <v>7.1518202654595594E-3</v>
          </cell>
          <cell r="G282">
            <v>7.1518202654595594E-3</v>
          </cell>
          <cell r="H282">
            <v>7.1518202654595594E-3</v>
          </cell>
          <cell r="I282">
            <v>7.1518202654595594E-3</v>
          </cell>
          <cell r="J282">
            <v>7.1518202654595594E-3</v>
          </cell>
          <cell r="K282">
            <v>7.1518202654595594E-3</v>
          </cell>
          <cell r="L282">
            <v>7.1518202654595594E-3</v>
          </cell>
          <cell r="M282">
            <v>7.1518202654595594E-3</v>
          </cell>
          <cell r="N282">
            <v>8.5821843185514723E-2</v>
          </cell>
        </row>
        <row r="283">
          <cell r="A283" t="str">
            <v>P BG15/12</v>
          </cell>
          <cell r="B283">
            <v>1.552266125076373</v>
          </cell>
          <cell r="C283">
            <v>1.552266125076373</v>
          </cell>
          <cell r="D283">
            <v>1.552266125076373</v>
          </cell>
          <cell r="E283">
            <v>1.552266125076373</v>
          </cell>
          <cell r="F283">
            <v>1.552266125076373</v>
          </cell>
          <cell r="G283">
            <v>1.552266125076373</v>
          </cell>
          <cell r="H283">
            <v>1.552266125076373</v>
          </cell>
          <cell r="I283">
            <v>1.552266125076373</v>
          </cell>
          <cell r="J283">
            <v>1.552266125076373</v>
          </cell>
          <cell r="K283">
            <v>1.552266125076373</v>
          </cell>
          <cell r="L283">
            <v>1.552266125076373</v>
          </cell>
          <cell r="M283">
            <v>1.552266125076373</v>
          </cell>
          <cell r="N283">
            <v>18.627193500916476</v>
          </cell>
        </row>
        <row r="284">
          <cell r="A284" t="str">
            <v>P BG16/08$</v>
          </cell>
          <cell r="B284">
            <v>0.57046548652765505</v>
          </cell>
          <cell r="C284">
            <v>0.57046548652765505</v>
          </cell>
          <cell r="D284">
            <v>0.57046548652765505</v>
          </cell>
          <cell r="E284">
            <v>0.57046548652765505</v>
          </cell>
          <cell r="F284">
            <v>0.57046548652765505</v>
          </cell>
          <cell r="G284">
            <v>0.57046548652765505</v>
          </cell>
          <cell r="H284">
            <v>0.57046548652765505</v>
          </cell>
          <cell r="I284">
            <v>0.57046548652765505</v>
          </cell>
          <cell r="J284">
            <v>0.57046548652765505</v>
          </cell>
          <cell r="K284">
            <v>0.57046548652765505</v>
          </cell>
          <cell r="L284">
            <v>0.57046548652765505</v>
          </cell>
          <cell r="M284">
            <v>0.57046548652765505</v>
          </cell>
          <cell r="N284">
            <v>6.8455858383318606</v>
          </cell>
        </row>
        <row r="285">
          <cell r="A285" t="str">
            <v>P BG17/08</v>
          </cell>
          <cell r="B285">
            <v>17.223485724448725</v>
          </cell>
          <cell r="C285">
            <v>17.223485724448725</v>
          </cell>
          <cell r="D285">
            <v>17.223485724448725</v>
          </cell>
          <cell r="E285">
            <v>17.223485724448725</v>
          </cell>
          <cell r="F285">
            <v>17.223485724448725</v>
          </cell>
          <cell r="G285">
            <v>17.223485724448725</v>
          </cell>
          <cell r="H285">
            <v>17.223485724448725</v>
          </cell>
          <cell r="I285">
            <v>17.223485724448725</v>
          </cell>
          <cell r="J285">
            <v>17.223485724448725</v>
          </cell>
          <cell r="K285">
            <v>17.223485724448725</v>
          </cell>
          <cell r="L285">
            <v>17.223485724448725</v>
          </cell>
          <cell r="M285">
            <v>17.223485724448725</v>
          </cell>
          <cell r="N285">
            <v>206.68182869338469</v>
          </cell>
        </row>
        <row r="286">
          <cell r="A286" t="str">
            <v>P BG18/18</v>
          </cell>
          <cell r="B286">
            <v>5.5803710180348398</v>
          </cell>
          <cell r="C286">
            <v>5.5803710180348398</v>
          </cell>
          <cell r="D286">
            <v>5.4176511160259695</v>
          </cell>
          <cell r="E286">
            <v>5.5803710180348398</v>
          </cell>
          <cell r="F286">
            <v>5.4990110698989998</v>
          </cell>
          <cell r="G286">
            <v>5.5803710180348398</v>
          </cell>
          <cell r="H286">
            <v>5.4990110698989998</v>
          </cell>
          <cell r="I286">
            <v>5.5803710180348398</v>
          </cell>
          <cell r="J286">
            <v>5.5803710180348398</v>
          </cell>
          <cell r="K286">
            <v>5.4990110698989998</v>
          </cell>
          <cell r="L286">
            <v>5.5803710180348398</v>
          </cell>
          <cell r="M286">
            <v>5.4990110698989998</v>
          </cell>
          <cell r="N286">
            <v>66.476292521865844</v>
          </cell>
        </row>
        <row r="287">
          <cell r="A287" t="str">
            <v>P BG19/31</v>
          </cell>
          <cell r="B287">
            <v>3.5100871880046887</v>
          </cell>
          <cell r="C287">
            <v>3.5100871880046887</v>
          </cell>
          <cell r="D287">
            <v>3.2836299572866579</v>
          </cell>
          <cell r="E287">
            <v>3.5100871880046887</v>
          </cell>
          <cell r="F287">
            <v>3.3968585640398978</v>
          </cell>
          <cell r="G287">
            <v>3.5100871880046887</v>
          </cell>
          <cell r="H287">
            <v>3.3968585640398978</v>
          </cell>
          <cell r="I287">
            <v>3.5100871880046887</v>
          </cell>
          <cell r="J287">
            <v>3.5100871880046887</v>
          </cell>
          <cell r="K287">
            <v>3.3968585640398978</v>
          </cell>
          <cell r="L287">
            <v>3.5100871880046887</v>
          </cell>
          <cell r="M287">
            <v>3.3968585640398978</v>
          </cell>
          <cell r="N287">
            <v>41.441674529479073</v>
          </cell>
        </row>
        <row r="288">
          <cell r="A288" t="str">
            <v>P BIHD</v>
          </cell>
          <cell r="B288">
            <v>6.56202040716804E-4</v>
          </cell>
          <cell r="C288">
            <v>6.4224920611698699E-4</v>
          </cell>
          <cell r="D288">
            <v>6.2829637151716998E-4</v>
          </cell>
          <cell r="E288">
            <v>6.1434353691735308E-4</v>
          </cell>
          <cell r="F288">
            <v>6.0039643950281598E-4</v>
          </cell>
          <cell r="G288">
            <v>5.8644360490299908E-4</v>
          </cell>
          <cell r="H288">
            <v>5.7249077030318196E-4</v>
          </cell>
          <cell r="I288">
            <v>5.5853793570336495E-4</v>
          </cell>
          <cell r="J288">
            <v>5.4458510110354805E-4</v>
          </cell>
          <cell r="K288">
            <v>5.3063800368900998E-4</v>
          </cell>
          <cell r="L288">
            <v>5.1668516908919297E-4</v>
          </cell>
          <cell r="M288">
            <v>5.0273233448937596E-4</v>
          </cell>
          <cell r="N288">
            <v>6.9536005140518036E-3</v>
          </cell>
        </row>
        <row r="289">
          <cell r="A289" t="str">
            <v>P BP04/E435</v>
          </cell>
          <cell r="B289">
            <v>6.3602206521458501E-3</v>
          </cell>
          <cell r="C289">
            <v>6.3602206521458501E-3</v>
          </cell>
          <cell r="D289">
            <v>6.3602206521458501E-3</v>
          </cell>
          <cell r="E289">
            <v>6.3602206521458501E-3</v>
          </cell>
          <cell r="F289">
            <v>6.3602206521458501E-3</v>
          </cell>
          <cell r="G289">
            <v>6.3602206521458501E-3</v>
          </cell>
          <cell r="H289">
            <v>6.3602206521458501E-3</v>
          </cell>
          <cell r="I289">
            <v>6.3602206521458501E-3</v>
          </cell>
          <cell r="J289">
            <v>6.3602206521458501E-3</v>
          </cell>
          <cell r="K289">
            <v>6.3602206521458501E-3</v>
          </cell>
          <cell r="L289">
            <v>6.3602206521458501E-3</v>
          </cell>
          <cell r="M289">
            <v>6.3602206521458501E-3</v>
          </cell>
          <cell r="N289">
            <v>7.6322647825750198E-2</v>
          </cell>
        </row>
        <row r="290">
          <cell r="A290" t="str">
            <v>P BP05/B400 (Hexagon IV)</v>
          </cell>
          <cell r="B290">
            <v>9.770237203925379E-2</v>
          </cell>
          <cell r="C290">
            <v>9.770237203925379E-2</v>
          </cell>
          <cell r="D290">
            <v>9.770237203925379E-2</v>
          </cell>
          <cell r="E290">
            <v>9.770237203925379E-2</v>
          </cell>
          <cell r="F290">
            <v>9.770237203925379E-2</v>
          </cell>
          <cell r="G290">
            <v>9.770237203925379E-2</v>
          </cell>
          <cell r="H290">
            <v>9.770237203925379E-2</v>
          </cell>
          <cell r="I290">
            <v>9.770237203925379E-2</v>
          </cell>
          <cell r="J290">
            <v>9.770237203925379E-2</v>
          </cell>
          <cell r="N290">
            <v>0.87932134835328413</v>
          </cell>
        </row>
        <row r="291">
          <cell r="A291" t="str">
            <v>P BP06/B450 (Radar III)</v>
          </cell>
          <cell r="B291">
            <v>0.102749930436628</v>
          </cell>
          <cell r="C291">
            <v>0.102749930436628</v>
          </cell>
          <cell r="D291">
            <v>0.102749930436628</v>
          </cell>
          <cell r="E291">
            <v>0.102749930436628</v>
          </cell>
          <cell r="F291">
            <v>0.102749930436628</v>
          </cell>
          <cell r="G291">
            <v>0.102749930436628</v>
          </cell>
          <cell r="H291">
            <v>0.102749930436628</v>
          </cell>
          <cell r="I291">
            <v>0.102749930436628</v>
          </cell>
          <cell r="J291">
            <v>0.102749930436628</v>
          </cell>
          <cell r="K291">
            <v>0.102749930436628</v>
          </cell>
          <cell r="L291">
            <v>0.102749930436628</v>
          </cell>
          <cell r="M291">
            <v>0.102749930436628</v>
          </cell>
          <cell r="N291">
            <v>1.2329991652395356</v>
          </cell>
        </row>
        <row r="292">
          <cell r="A292" t="str">
            <v>P BP06/B450 (Radar IV)</v>
          </cell>
          <cell r="B292">
            <v>4.90600826728399E-2</v>
          </cell>
          <cell r="C292">
            <v>4.90600826728399E-2</v>
          </cell>
          <cell r="D292">
            <v>4.90600826728399E-2</v>
          </cell>
          <cell r="E292">
            <v>4.90600826728399E-2</v>
          </cell>
          <cell r="F292">
            <v>4.90600826728399E-2</v>
          </cell>
          <cell r="G292">
            <v>4.90600826728399E-2</v>
          </cell>
          <cell r="H292">
            <v>4.90600826728399E-2</v>
          </cell>
          <cell r="I292">
            <v>4.90600826728399E-2</v>
          </cell>
          <cell r="J292">
            <v>4.90600826728399E-2</v>
          </cell>
          <cell r="K292">
            <v>4.90600826728399E-2</v>
          </cell>
          <cell r="L292">
            <v>4.90600826728399E-2</v>
          </cell>
          <cell r="M292">
            <v>4.90600826728399E-2</v>
          </cell>
          <cell r="N292">
            <v>0.5887209920740788</v>
          </cell>
        </row>
        <row r="293">
          <cell r="A293" t="str">
            <v>P BP06/E580</v>
          </cell>
          <cell r="B293">
            <v>3.235532637412756</v>
          </cell>
          <cell r="C293">
            <v>3.235532637412756</v>
          </cell>
          <cell r="D293">
            <v>3.235532637412756</v>
          </cell>
          <cell r="E293">
            <v>3.235532637412756</v>
          </cell>
          <cell r="F293">
            <v>3.235532637412756</v>
          </cell>
          <cell r="G293">
            <v>3.235532637412756</v>
          </cell>
          <cell r="H293">
            <v>3.235532637412756</v>
          </cell>
          <cell r="I293">
            <v>3.235532637412756</v>
          </cell>
          <cell r="J293">
            <v>3.235532637412756</v>
          </cell>
          <cell r="K293">
            <v>3.235532637412756</v>
          </cell>
          <cell r="L293">
            <v>3.235532637412756</v>
          </cell>
          <cell r="M293">
            <v>3.235532637412756</v>
          </cell>
          <cell r="N293">
            <v>38.826391648953063</v>
          </cell>
        </row>
        <row r="294">
          <cell r="A294" t="str">
            <v>P BP07/B450 (Celtic I)</v>
          </cell>
          <cell r="B294">
            <v>3.8183957108802895E-2</v>
          </cell>
          <cell r="C294">
            <v>3.8183957108802895E-2</v>
          </cell>
          <cell r="D294">
            <v>3.8183957108802895E-2</v>
          </cell>
          <cell r="E294">
            <v>3.8183957108802895E-2</v>
          </cell>
          <cell r="F294">
            <v>3.8183957108802895E-2</v>
          </cell>
          <cell r="G294">
            <v>3.8183957108802895E-2</v>
          </cell>
          <cell r="H294">
            <v>3.8183957108802895E-2</v>
          </cell>
          <cell r="I294">
            <v>3.8183957108802895E-2</v>
          </cell>
          <cell r="J294">
            <v>3.8183957108802895E-2</v>
          </cell>
          <cell r="K294">
            <v>3.8183957108802895E-2</v>
          </cell>
          <cell r="L294">
            <v>3.8183957108802895E-2</v>
          </cell>
          <cell r="M294">
            <v>3.8183957108802895E-2</v>
          </cell>
          <cell r="N294">
            <v>0.45820748530563477</v>
          </cell>
        </row>
        <row r="295">
          <cell r="A295" t="str">
            <v>P BP07/B450 (Celtic II)</v>
          </cell>
          <cell r="B295">
            <v>5.6714405785377606E-2</v>
          </cell>
          <cell r="C295">
            <v>5.6714405785377606E-2</v>
          </cell>
          <cell r="D295">
            <v>5.6714405785377606E-2</v>
          </cell>
          <cell r="E295">
            <v>5.6714405785377606E-2</v>
          </cell>
          <cell r="F295">
            <v>5.6714405785377606E-2</v>
          </cell>
          <cell r="G295">
            <v>5.6714405785377606E-2</v>
          </cell>
          <cell r="H295">
            <v>5.6714405785377606E-2</v>
          </cell>
          <cell r="I295">
            <v>5.6714405785377606E-2</v>
          </cell>
          <cell r="J295">
            <v>5.6714405785377606E-2</v>
          </cell>
          <cell r="K295">
            <v>5.6714405785377606E-2</v>
          </cell>
          <cell r="L295">
            <v>5.6714405785377606E-2</v>
          </cell>
          <cell r="M295">
            <v>5.6714405785377606E-2</v>
          </cell>
          <cell r="N295">
            <v>0.68057286942453121</v>
          </cell>
        </row>
        <row r="296">
          <cell r="A296" t="str">
            <v>P BT05</v>
          </cell>
          <cell r="B296">
            <v>1.4534689546561599</v>
          </cell>
          <cell r="C296">
            <v>1.4534689546561599</v>
          </cell>
          <cell r="D296">
            <v>1.4534689546561599</v>
          </cell>
          <cell r="E296">
            <v>1.4534689546561599</v>
          </cell>
          <cell r="F296">
            <v>1.4534689546561599</v>
          </cell>
          <cell r="N296">
            <v>7.267344773280799</v>
          </cell>
        </row>
        <row r="297">
          <cell r="A297" t="str">
            <v>P BT06</v>
          </cell>
          <cell r="B297">
            <v>0.95381705837299091</v>
          </cell>
          <cell r="C297">
            <v>0.95381705837299091</v>
          </cell>
          <cell r="D297">
            <v>0.95381705837299091</v>
          </cell>
          <cell r="E297">
            <v>0.95381705837299091</v>
          </cell>
          <cell r="F297">
            <v>0.95381705837299091</v>
          </cell>
          <cell r="G297">
            <v>0.95381705837299091</v>
          </cell>
          <cell r="H297">
            <v>0.95381705837299091</v>
          </cell>
          <cell r="I297">
            <v>0.95381705837299091</v>
          </cell>
          <cell r="J297">
            <v>0.95381705837299091</v>
          </cell>
          <cell r="K297">
            <v>0.95381705837299091</v>
          </cell>
          <cell r="L297">
            <v>0.95381705837299091</v>
          </cell>
          <cell r="M297">
            <v>0.95381705837299091</v>
          </cell>
          <cell r="N297">
            <v>11.445804700475891</v>
          </cell>
        </row>
        <row r="298">
          <cell r="A298" t="str">
            <v>P BT2006</v>
          </cell>
          <cell r="B298">
            <v>0.92409942542089407</v>
          </cell>
          <cell r="C298">
            <v>0.92409942542089407</v>
          </cell>
          <cell r="D298">
            <v>0.73927953574696692</v>
          </cell>
          <cell r="E298">
            <v>0.73927953574696692</v>
          </cell>
          <cell r="F298">
            <v>0.73927953574696692</v>
          </cell>
          <cell r="G298">
            <v>0.55445965181022494</v>
          </cell>
          <cell r="H298">
            <v>0.55445965181022494</v>
          </cell>
          <cell r="I298">
            <v>0.55445965181022494</v>
          </cell>
          <cell r="J298">
            <v>0.36963976787348402</v>
          </cell>
          <cell r="K298">
            <v>0.36963976787348402</v>
          </cell>
          <cell r="L298">
            <v>0.36963976787348402</v>
          </cell>
          <cell r="M298">
            <v>0.18481988393674201</v>
          </cell>
          <cell r="N298">
            <v>7.0231556010705578</v>
          </cell>
        </row>
        <row r="299">
          <cell r="A299" t="str">
            <v>P BT27</v>
          </cell>
          <cell r="B299">
            <v>0.14349209272438801</v>
          </cell>
          <cell r="C299">
            <v>0.14349209272438801</v>
          </cell>
          <cell r="D299">
            <v>0.14349209272438801</v>
          </cell>
          <cell r="E299">
            <v>0.14349209272438801</v>
          </cell>
          <cell r="F299">
            <v>0.14349209272438801</v>
          </cell>
          <cell r="G299">
            <v>0.14349209272438801</v>
          </cell>
          <cell r="H299">
            <v>0.14349209272438801</v>
          </cell>
          <cell r="I299">
            <v>0.14349209272438801</v>
          </cell>
          <cell r="J299">
            <v>0.14349209272438801</v>
          </cell>
          <cell r="K299">
            <v>0.14349209272438801</v>
          </cell>
          <cell r="L299">
            <v>0.14349209272438801</v>
          </cell>
          <cell r="M299">
            <v>0.14349209272438801</v>
          </cell>
          <cell r="N299">
            <v>1.7219051126926557</v>
          </cell>
        </row>
        <row r="300">
          <cell r="A300" t="str">
            <v>P DC$</v>
          </cell>
          <cell r="B300">
            <v>5.2166878650227101E-2</v>
          </cell>
          <cell r="C300">
            <v>5.02391628812459E-2</v>
          </cell>
          <cell r="D300">
            <v>4.5194578195976602E-2</v>
          </cell>
          <cell r="E300">
            <v>4.63837313432836E-2</v>
          </cell>
          <cell r="F300">
            <v>4.30219500324465E-2</v>
          </cell>
          <cell r="G300">
            <v>4.2528299805321197E-2</v>
          </cell>
          <cell r="H300">
            <v>3.9290885788449102E-2</v>
          </cell>
          <cell r="I300">
            <v>3.8672868267358898E-2</v>
          </cell>
          <cell r="J300">
            <v>3.6745152498377696E-2</v>
          </cell>
          <cell r="K300">
            <v>3.3694292667099293E-2</v>
          </cell>
          <cell r="L300">
            <v>3.28897209604153E-2</v>
          </cell>
          <cell r="M300">
            <v>2.99632316677482E-2</v>
          </cell>
          <cell r="N300">
            <v>0.49079075275794937</v>
          </cell>
        </row>
        <row r="301">
          <cell r="A301" t="str">
            <v>P EL/ARP-61</v>
          </cell>
          <cell r="B301">
            <v>0.12476311486048</v>
          </cell>
          <cell r="C301">
            <v>0.12476311486048</v>
          </cell>
          <cell r="D301">
            <v>0.12476311486048</v>
          </cell>
          <cell r="E301">
            <v>0.12476311486048</v>
          </cell>
          <cell r="F301">
            <v>0.12476311486048</v>
          </cell>
          <cell r="G301">
            <v>0.12476311486048</v>
          </cell>
          <cell r="H301">
            <v>0.12476311486048</v>
          </cell>
          <cell r="I301">
            <v>0.12476311486048</v>
          </cell>
          <cell r="J301">
            <v>0.12476311486048</v>
          </cell>
          <cell r="K301">
            <v>0.12476311486048</v>
          </cell>
          <cell r="L301">
            <v>0.12476311486048</v>
          </cell>
          <cell r="M301">
            <v>0.12476311486048</v>
          </cell>
          <cell r="N301">
            <v>1.4971573783257599</v>
          </cell>
        </row>
        <row r="302">
          <cell r="A302" t="str">
            <v>P EL/USD-79</v>
          </cell>
          <cell r="B302">
            <v>0.23128975367395022</v>
          </cell>
          <cell r="C302">
            <v>0.23128975367395022</v>
          </cell>
          <cell r="D302">
            <v>0.23128975367395022</v>
          </cell>
          <cell r="E302">
            <v>0.23128975367395022</v>
          </cell>
          <cell r="N302">
            <v>0.92515901469580086</v>
          </cell>
        </row>
        <row r="303">
          <cell r="A303" t="str">
            <v>P EL/USD-91</v>
          </cell>
          <cell r="E303">
            <v>0</v>
          </cell>
          <cell r="N303">
            <v>0</v>
          </cell>
        </row>
        <row r="304">
          <cell r="A304" t="str">
            <v>P FRB</v>
          </cell>
          <cell r="B304">
            <v>0.15460655817649332</v>
          </cell>
          <cell r="C304">
            <v>0.14429945812284997</v>
          </cell>
          <cell r="D304">
            <v>0.16491365823013543</v>
          </cell>
          <cell r="N304">
            <v>0.46381967452947875</v>
          </cell>
        </row>
        <row r="305">
          <cell r="A305" t="str">
            <v>P PRE6</v>
          </cell>
          <cell r="B305">
            <v>9.5511777007082577E-2</v>
          </cell>
          <cell r="C305">
            <v>9.5511777007082577E-2</v>
          </cell>
          <cell r="D305">
            <v>9.5511777007082577E-2</v>
          </cell>
          <cell r="E305">
            <v>9.5511777007082577E-2</v>
          </cell>
          <cell r="F305">
            <v>9.5511777007082577E-2</v>
          </cell>
          <cell r="G305">
            <v>9.5511777007082577E-2</v>
          </cell>
          <cell r="H305">
            <v>9.5511777007082577E-2</v>
          </cell>
          <cell r="I305">
            <v>9.5511777007082577E-2</v>
          </cell>
          <cell r="J305">
            <v>9.5511777007082577E-2</v>
          </cell>
          <cell r="K305">
            <v>9.5511777007082577E-2</v>
          </cell>
          <cell r="L305">
            <v>9.5511777007082577E-2</v>
          </cell>
          <cell r="M305">
            <v>9.5511777007082577E-2</v>
          </cell>
          <cell r="N305">
            <v>1.1461413240849909</v>
          </cell>
        </row>
        <row r="306">
          <cell r="A306" t="str">
            <v>P PRO1</v>
          </cell>
          <cell r="B306">
            <v>0.28550665801427599</v>
          </cell>
          <cell r="C306">
            <v>0.27495741726151901</v>
          </cell>
          <cell r="D306">
            <v>0.26440817650876103</v>
          </cell>
          <cell r="E306">
            <v>0.25385893575600299</v>
          </cell>
          <cell r="F306">
            <v>0.24330969500324501</v>
          </cell>
          <cell r="G306">
            <v>0.23276045749513302</v>
          </cell>
          <cell r="H306">
            <v>0.22221121674237498</v>
          </cell>
          <cell r="I306">
            <v>0.211661975989617</v>
          </cell>
          <cell r="J306">
            <v>0.20111273523685902</v>
          </cell>
          <cell r="K306">
            <v>0.19056349448410098</v>
          </cell>
          <cell r="L306">
            <v>0.180014253731343</v>
          </cell>
          <cell r="M306">
            <v>0.16946501297858499</v>
          </cell>
          <cell r="N306">
            <v>2.7298300292018167</v>
          </cell>
        </row>
        <row r="307">
          <cell r="A307" t="str">
            <v>P PRO10</v>
          </cell>
          <cell r="B307">
            <v>2.3453819961388747E-2</v>
          </cell>
          <cell r="C307">
            <v>2.1108441407561039E-2</v>
          </cell>
          <cell r="D307">
            <v>2.1108441407561039E-2</v>
          </cell>
          <cell r="E307">
            <v>2.1108441407561039E-2</v>
          </cell>
          <cell r="F307">
            <v>1.876305137936278E-2</v>
          </cell>
          <cell r="G307">
            <v>1.876305137936278E-2</v>
          </cell>
          <cell r="H307">
            <v>1.876305137936278E-2</v>
          </cell>
          <cell r="I307">
            <v>1.6417672825535062E-2</v>
          </cell>
          <cell r="J307">
            <v>1.6417672825535062E-2</v>
          </cell>
          <cell r="K307">
            <v>1.6417672825535062E-2</v>
          </cell>
          <cell r="L307">
            <v>1.4072288534522085E-2</v>
          </cell>
          <cell r="M307">
            <v>1.4072288534522085E-2</v>
          </cell>
          <cell r="N307">
            <v>0.22046589386780954</v>
          </cell>
        </row>
        <row r="308">
          <cell r="A308" t="str">
            <v>P PRO2</v>
          </cell>
          <cell r="B308">
            <v>0.12737837023777765</v>
          </cell>
          <cell r="C308">
            <v>0.1225278153085315</v>
          </cell>
          <cell r="D308">
            <v>0.11759558580964598</v>
          </cell>
          <cell r="E308">
            <v>0.11282672266159502</v>
          </cell>
          <cell r="F308">
            <v>0.10793857769439738</v>
          </cell>
          <cell r="G308">
            <v>0.1031256128031027</v>
          </cell>
          <cell r="H308">
            <v>9.8240743768699665E-2</v>
          </cell>
          <cell r="I308">
            <v>9.342452015616623E-2</v>
          </cell>
          <cell r="J308">
            <v>8.8573976701290635E-2</v>
          </cell>
          <cell r="K308">
            <v>8.369399001156036E-2</v>
          </cell>
          <cell r="L308">
            <v>7.8872866842798289E-2</v>
          </cell>
          <cell r="M308">
            <v>7.3996144611492107E-2</v>
          </cell>
          <cell r="N308">
            <v>1.2081949266070575</v>
          </cell>
        </row>
        <row r="309">
          <cell r="A309" t="str">
            <v>P PRO3</v>
          </cell>
          <cell r="B309">
            <v>1.7819532770927998E-3</v>
          </cell>
          <cell r="C309">
            <v>1.75722258273848E-3</v>
          </cell>
          <cell r="D309">
            <v>1.7324918883841699E-3</v>
          </cell>
          <cell r="E309">
            <v>1.70775794938352E-3</v>
          </cell>
          <cell r="F309">
            <v>1.6830272550291999E-3</v>
          </cell>
          <cell r="G309">
            <v>1.6582965606748901E-3</v>
          </cell>
          <cell r="H309">
            <v>1.6335626216742402E-3</v>
          </cell>
          <cell r="I309">
            <v>1.6088319273199199E-3</v>
          </cell>
          <cell r="J309">
            <v>1.58410123296561E-3</v>
          </cell>
          <cell r="K309">
            <v>1.5593672939649601E-3</v>
          </cell>
          <cell r="L309">
            <v>1.5346365996106398E-3</v>
          </cell>
          <cell r="M309">
            <v>1.5099026606099901E-3</v>
          </cell>
          <cell r="N309">
            <v>1.9751151849448419E-2</v>
          </cell>
        </row>
        <row r="310">
          <cell r="A310" t="str">
            <v>P PRO4</v>
          </cell>
          <cell r="B310">
            <v>0.56377416143865744</v>
          </cell>
          <cell r="C310">
            <v>0.55582682306233788</v>
          </cell>
          <cell r="D310">
            <v>0.54787949042320361</v>
          </cell>
          <cell r="E310">
            <v>0.53993214630969921</v>
          </cell>
          <cell r="F310">
            <v>0.53198480793337943</v>
          </cell>
          <cell r="G310">
            <v>0.52403747529424549</v>
          </cell>
          <cell r="H310">
            <v>0.51609013691792671</v>
          </cell>
          <cell r="I310">
            <v>0.50814279280442265</v>
          </cell>
          <cell r="J310">
            <v>0.50019546016528793</v>
          </cell>
          <cell r="K310">
            <v>0.49224812178896904</v>
          </cell>
          <cell r="L310">
            <v>0.48430078341265032</v>
          </cell>
          <cell r="M310">
            <v>0.47635345077351643</v>
          </cell>
          <cell r="N310">
            <v>6.2407656503242963</v>
          </cell>
        </row>
        <row r="311">
          <cell r="A311" t="str">
            <v>P PRO5</v>
          </cell>
          <cell r="B311">
            <v>0.12760676184295899</v>
          </cell>
          <cell r="C311">
            <v>0.114848815704088</v>
          </cell>
          <cell r="D311">
            <v>0.114848815704088</v>
          </cell>
          <cell r="E311">
            <v>0.114848815704088</v>
          </cell>
          <cell r="F311">
            <v>0.102090869565217</v>
          </cell>
          <cell r="G311">
            <v>0.102090869565217</v>
          </cell>
          <cell r="H311">
            <v>0.102090869565217</v>
          </cell>
          <cell r="I311">
            <v>8.9332923426346508E-2</v>
          </cell>
          <cell r="J311">
            <v>8.9332923426346508E-2</v>
          </cell>
          <cell r="K311">
            <v>8.9332923426346508E-2</v>
          </cell>
          <cell r="L311">
            <v>7.6574977287475698E-2</v>
          </cell>
          <cell r="M311">
            <v>7.6574977287475698E-2</v>
          </cell>
          <cell r="N311">
            <v>1.1995745425048649</v>
          </cell>
        </row>
        <row r="312">
          <cell r="A312" t="str">
            <v>P PRO6</v>
          </cell>
          <cell r="B312">
            <v>0.36986330582353044</v>
          </cell>
          <cell r="C312">
            <v>0.33266760182786637</v>
          </cell>
          <cell r="D312">
            <v>0.33266760182786637</v>
          </cell>
          <cell r="E312">
            <v>0.33266760182786637</v>
          </cell>
          <cell r="F312">
            <v>0.29547188635783406</v>
          </cell>
          <cell r="G312">
            <v>0.29547188635783406</v>
          </cell>
          <cell r="H312">
            <v>0.29547188635783406</v>
          </cell>
          <cell r="I312">
            <v>0.25827617662498564</v>
          </cell>
          <cell r="J312">
            <v>0.25827617662498564</v>
          </cell>
          <cell r="K312">
            <v>0.25827617662498564</v>
          </cell>
          <cell r="L312">
            <v>0.22108046115495275</v>
          </cell>
          <cell r="M312">
            <v>0.22108046115495275</v>
          </cell>
          <cell r="N312">
            <v>3.4712712225654943</v>
          </cell>
        </row>
        <row r="313">
          <cell r="A313" t="str">
            <v>P PRO7</v>
          </cell>
          <cell r="B313">
            <v>1.5375827384815099E-3</v>
          </cell>
          <cell r="C313">
            <v>1.5375827384815099E-3</v>
          </cell>
          <cell r="D313">
            <v>1.5375827384815099E-3</v>
          </cell>
          <cell r="E313">
            <v>1.5375827384815099E-3</v>
          </cell>
          <cell r="F313">
            <v>1.5375827384815099E-3</v>
          </cell>
          <cell r="G313">
            <v>1.5375827384815099E-3</v>
          </cell>
          <cell r="H313">
            <v>1.5375827384815099E-3</v>
          </cell>
          <cell r="I313">
            <v>1.5375827384815099E-3</v>
          </cell>
          <cell r="J313">
            <v>1.5375827384815099E-3</v>
          </cell>
          <cell r="K313">
            <v>1.5375827384815099E-3</v>
          </cell>
          <cell r="L313">
            <v>1.5375827384815099E-3</v>
          </cell>
          <cell r="M313">
            <v>1.5375827384815099E-3</v>
          </cell>
          <cell r="N313">
            <v>1.8450992861778117E-2</v>
          </cell>
        </row>
        <row r="314">
          <cell r="A314" t="str">
            <v>P PRO8</v>
          </cell>
          <cell r="B314">
            <v>1.9459276024589561E-2</v>
          </cell>
          <cell r="C314">
            <v>1.9459276024589561E-2</v>
          </cell>
          <cell r="D314">
            <v>1.944843274441125E-2</v>
          </cell>
          <cell r="E314">
            <v>1.9459276024589561E-2</v>
          </cell>
          <cell r="F314">
            <v>1.9453854384500407E-2</v>
          </cell>
          <cell r="G314">
            <v>1.9459276024589561E-2</v>
          </cell>
          <cell r="H314">
            <v>1.9453854384500407E-2</v>
          </cell>
          <cell r="I314">
            <v>1.9459276024589561E-2</v>
          </cell>
          <cell r="J314">
            <v>1.9459276024589561E-2</v>
          </cell>
          <cell r="K314">
            <v>1.9453854384500407E-2</v>
          </cell>
          <cell r="L314">
            <v>1.9459276024589561E-2</v>
          </cell>
          <cell r="M314">
            <v>1.9453854384500407E-2</v>
          </cell>
          <cell r="N314">
            <v>0.23347878245453976</v>
          </cell>
        </row>
        <row r="315">
          <cell r="A315" t="str">
            <v>P PRO9</v>
          </cell>
          <cell r="B315">
            <v>6.6543919532770904E-2</v>
          </cell>
          <cell r="C315">
            <v>5.9889529526281599E-2</v>
          </cell>
          <cell r="D315">
            <v>5.9889529526281599E-2</v>
          </cell>
          <cell r="E315">
            <v>5.9889529526281599E-2</v>
          </cell>
          <cell r="F315">
            <v>5.3235136275145999E-2</v>
          </cell>
          <cell r="G315">
            <v>5.3235136275145999E-2</v>
          </cell>
          <cell r="H315">
            <v>5.3235136275145999E-2</v>
          </cell>
          <cell r="I315">
            <v>4.65807462686567E-2</v>
          </cell>
          <cell r="J315">
            <v>4.65807462686567E-2</v>
          </cell>
          <cell r="K315">
            <v>4.65807462686567E-2</v>
          </cell>
          <cell r="L315">
            <v>3.99263530175211E-2</v>
          </cell>
          <cell r="M315">
            <v>3.99263530175211E-2</v>
          </cell>
          <cell r="N315">
            <v>0.62551286177806598</v>
          </cell>
        </row>
        <row r="316">
          <cell r="A316" t="str">
            <v>PAR</v>
          </cell>
          <cell r="F316">
            <v>5.5514099999999997</v>
          </cell>
          <cell r="L316">
            <v>5.5514099999999997</v>
          </cell>
          <cell r="N316">
            <v>11.102819999999999</v>
          </cell>
        </row>
        <row r="317">
          <cell r="A317" t="str">
            <v>PAR $+CER</v>
          </cell>
          <cell r="D317">
            <v>6.7100180147617801</v>
          </cell>
          <cell r="J317">
            <v>6.7100180147617801</v>
          </cell>
          <cell r="N317">
            <v>13.42003602952356</v>
          </cell>
        </row>
        <row r="318">
          <cell r="A318" t="str">
            <v>PAR EUR</v>
          </cell>
          <cell r="D318">
            <v>36.895791586859005</v>
          </cell>
          <cell r="J318">
            <v>36.895791586859005</v>
          </cell>
          <cell r="N318">
            <v>73.79158317371801</v>
          </cell>
        </row>
        <row r="319">
          <cell r="A319" t="str">
            <v>PAR JPY</v>
          </cell>
          <cell r="D319">
            <v>0.21439839999999999</v>
          </cell>
          <cell r="J319">
            <v>0.21439839999999999</v>
          </cell>
          <cell r="N319">
            <v>0.42879679999999998</v>
          </cell>
        </row>
        <row r="320">
          <cell r="A320" t="str">
            <v>PAR USD</v>
          </cell>
          <cell r="D320">
            <v>43.618311590000005</v>
          </cell>
          <cell r="J320">
            <v>43.618311590000005</v>
          </cell>
          <cell r="N320">
            <v>87.236623180000009</v>
          </cell>
        </row>
        <row r="321">
          <cell r="A321" t="str">
            <v>PARDM</v>
          </cell>
          <cell r="F321">
            <v>1.6515426597163301</v>
          </cell>
          <cell r="L321">
            <v>1.6515426597163301</v>
          </cell>
          <cell r="N321">
            <v>3.3030853194326601</v>
          </cell>
        </row>
        <row r="322">
          <cell r="A322" t="str">
            <v>PR8</v>
          </cell>
          <cell r="E322">
            <v>0.33718155609676298</v>
          </cell>
          <cell r="F322">
            <v>0.333563176450002</v>
          </cell>
          <cell r="G322">
            <v>0.32994479680324001</v>
          </cell>
          <cell r="H322">
            <v>0.32632641715647898</v>
          </cell>
          <cell r="I322">
            <v>0.32270803750971699</v>
          </cell>
          <cell r="J322">
            <v>0.31908965786295601</v>
          </cell>
          <cell r="K322">
            <v>0.31547127821619403</v>
          </cell>
          <cell r="L322">
            <v>0.311852904306618</v>
          </cell>
          <cell r="M322">
            <v>0.30823452465985696</v>
          </cell>
          <cell r="N322">
            <v>2.9043723490618265</v>
          </cell>
        </row>
        <row r="323">
          <cell r="A323" t="str">
            <v>PRE5</v>
          </cell>
          <cell r="B323">
            <v>0.98021644169931799</v>
          </cell>
          <cell r="C323">
            <v>0.94112805692512869</v>
          </cell>
          <cell r="D323">
            <v>0.8438435632325948</v>
          </cell>
          <cell r="E323">
            <v>0.86295128413210365</v>
          </cell>
          <cell r="F323">
            <v>0.79728667889130223</v>
          </cell>
          <cell r="G323">
            <v>0.78477451458372482</v>
          </cell>
          <cell r="H323">
            <v>0.72163173722224372</v>
          </cell>
          <cell r="I323">
            <v>0.70659773929816116</v>
          </cell>
          <cell r="J323">
            <v>0.66750935127932531</v>
          </cell>
          <cell r="K323">
            <v>0.60814932596492588</v>
          </cell>
          <cell r="L323">
            <v>0.5893325817309466</v>
          </cell>
          <cell r="M323">
            <v>0.5324943842958676</v>
          </cell>
          <cell r="N323">
            <v>9.0359156592556413</v>
          </cell>
        </row>
        <row r="324">
          <cell r="A324" t="str">
            <v>PRE6</v>
          </cell>
          <cell r="B324">
            <v>8.2419830007200105E-3</v>
          </cell>
          <cell r="C324">
            <v>7.9136094640608404E-3</v>
          </cell>
          <cell r="D324">
            <v>7.5852301902163801E-3</v>
          </cell>
          <cell r="E324">
            <v>7.2568566535571996E-3</v>
          </cell>
          <cell r="F324">
            <v>6.9284831168980199E-3</v>
          </cell>
          <cell r="G324">
            <v>6.6000981058682798E-3</v>
          </cell>
          <cell r="H324">
            <v>6.2717245692091002E-3</v>
          </cell>
          <cell r="I324">
            <v>5.9433510325499197E-3</v>
          </cell>
          <cell r="J324">
            <v>5.6149717587054594E-3</v>
          </cell>
          <cell r="K324">
            <v>5.286592484861E-3</v>
          </cell>
          <cell r="L324">
            <v>4.9582189482018195E-3</v>
          </cell>
          <cell r="M324">
            <v>4.6298396743573696E-3</v>
          </cell>
          <cell r="N324">
            <v>7.7230958999205415E-2</v>
          </cell>
        </row>
        <row r="325">
          <cell r="A325" t="str">
            <v>PRO3</v>
          </cell>
          <cell r="B325">
            <v>2.5819370538611246E-3</v>
          </cell>
          <cell r="C325">
            <v>2.5082706035042179E-3</v>
          </cell>
          <cell r="D325">
            <v>2.2775340687864977E-3</v>
          </cell>
          <cell r="E325">
            <v>2.3609409474367291E-3</v>
          </cell>
          <cell r="F325">
            <v>2.2134944841012303E-3</v>
          </cell>
          <cell r="G325">
            <v>2.2136112913692402E-3</v>
          </cell>
          <cell r="H325">
            <v>2.07091823491239E-3</v>
          </cell>
          <cell r="I325">
            <v>2.0662848799480851E-3</v>
          </cell>
          <cell r="J325">
            <v>1.9926151849448438E-3</v>
          </cell>
          <cell r="K325">
            <v>1.8570506164828026E-3</v>
          </cell>
          <cell r="L325">
            <v>1.8452887735236887E-3</v>
          </cell>
          <cell r="M325">
            <v>1.7144743672939686E-3</v>
          </cell>
          <cell r="N325">
            <v>2.5702420506164822E-2</v>
          </cell>
        </row>
        <row r="326">
          <cell r="A326" t="str">
            <v>PRO4</v>
          </cell>
          <cell r="B326">
            <v>0.2101076397572024</v>
          </cell>
          <cell r="C326">
            <v>0.20413089812528878</v>
          </cell>
          <cell r="D326">
            <v>0.1981541564933752</v>
          </cell>
          <cell r="E326">
            <v>0.19217739912427631</v>
          </cell>
          <cell r="F326">
            <v>0.1862006574923627</v>
          </cell>
          <cell r="G326">
            <v>0.180223900123263</v>
          </cell>
          <cell r="H326">
            <v>0.17424715849134942</v>
          </cell>
          <cell r="I326">
            <v>0.16827041112225052</v>
          </cell>
          <cell r="J326">
            <v>0.16229365949033689</v>
          </cell>
          <cell r="K326">
            <v>0.1563169178584233</v>
          </cell>
          <cell r="L326">
            <v>0.15034017048932441</v>
          </cell>
          <cell r="M326">
            <v>0.14436341885741069</v>
          </cell>
          <cell r="N326">
            <v>2.1268263874248636</v>
          </cell>
        </row>
        <row r="327">
          <cell r="A327" t="str">
            <v>PRO7</v>
          </cell>
          <cell r="B327">
            <v>1.8186585624001603</v>
          </cell>
          <cell r="C327">
            <v>1.7976360220218996</v>
          </cell>
          <cell r="D327">
            <v>1.6619932611720118</v>
          </cell>
          <cell r="E327">
            <v>1.7555909462504407</v>
          </cell>
          <cell r="F327">
            <v>1.6786145864387967</v>
          </cell>
          <cell r="G327">
            <v>1.7135458647418016</v>
          </cell>
          <cell r="H327">
            <v>1.6379257989772358</v>
          </cell>
          <cell r="I327">
            <v>1.671500786477814</v>
          </cell>
          <cell r="J327">
            <v>1.6504782485920819</v>
          </cell>
          <cell r="K327">
            <v>1.5768926235220728</v>
          </cell>
          <cell r="L327">
            <v>1.6084331670834375</v>
          </cell>
          <cell r="M327">
            <v>1.5362038360605079</v>
          </cell>
          <cell r="N327">
            <v>20.107473703738261</v>
          </cell>
        </row>
        <row r="328">
          <cell r="A328" t="str">
            <v>PRO8</v>
          </cell>
          <cell r="B328">
            <v>1.7798756751949882E-3</v>
          </cell>
          <cell r="C328">
            <v>1.7613503039273942E-3</v>
          </cell>
          <cell r="D328">
            <v>1.7428134582892301E-3</v>
          </cell>
          <cell r="E328">
            <v>1.7242880870216269E-3</v>
          </cell>
          <cell r="F328">
            <v>1.7057512413834631E-3</v>
          </cell>
          <cell r="G328">
            <v>1.687225870115859E-3</v>
          </cell>
          <cell r="H328">
            <v>1.6686890244776958E-3</v>
          </cell>
          <cell r="I328">
            <v>1.6501579160248217E-3</v>
          </cell>
          <cell r="J328">
            <v>1.631626807571939E-3</v>
          </cell>
          <cell r="K328">
            <v>1.6130956991190549E-3</v>
          </cell>
          <cell r="L328">
            <v>1.5945703278514509E-3</v>
          </cell>
          <cell r="M328">
            <v>1.5760334822132881E-3</v>
          </cell>
          <cell r="N328">
            <v>2.0135477893190812E-2</v>
          </cell>
        </row>
        <row r="329">
          <cell r="A329" t="str">
            <v>SABA/INTGM</v>
          </cell>
          <cell r="C329">
            <v>1.462424E-2</v>
          </cell>
          <cell r="F329">
            <v>1.130777E-2</v>
          </cell>
          <cell r="I329">
            <v>1.1572209999999999E-2</v>
          </cell>
          <cell r="L329">
            <v>7.1505200000000005E-3</v>
          </cell>
          <cell r="N329">
            <v>4.4654739999999998E-2</v>
          </cell>
        </row>
        <row r="330">
          <cell r="A330" t="str">
            <v>WBC/RELEXT</v>
          </cell>
          <cell r="B330">
            <v>3.601702432045782E-3</v>
          </cell>
          <cell r="C330">
            <v>3.2414735336194597E-3</v>
          </cell>
          <cell r="D330">
            <v>3.1149141630901298E-3</v>
          </cell>
          <cell r="E330">
            <v>2.7597353361945702E-3</v>
          </cell>
          <cell r="F330">
            <v>2.5209656652360512E-3</v>
          </cell>
          <cell r="G330">
            <v>2.1695207439198878E-3</v>
          </cell>
          <cell r="H330">
            <v>3.517360515021461E-3</v>
          </cell>
          <cell r="I330">
            <v>3.1647782546494999E-3</v>
          </cell>
          <cell r="J330">
            <v>2.8159155937052898E-3</v>
          </cell>
          <cell r="K330">
            <v>2.5811659513590799E-3</v>
          </cell>
          <cell r="L330">
            <v>2.2361874105865489E-3</v>
          </cell>
          <cell r="M330">
            <v>2.004742489270385E-3</v>
          </cell>
          <cell r="N330">
            <v>3.3728462088698147E-2</v>
          </cell>
        </row>
        <row r="331">
          <cell r="A331" t="str">
            <v>WEST/CONEA</v>
          </cell>
          <cell r="B331">
            <v>1.7287201357740329</v>
          </cell>
          <cell r="D331">
            <v>0</v>
          </cell>
          <cell r="H331">
            <v>1.5475122075403074</v>
          </cell>
          <cell r="J331">
            <v>0</v>
          </cell>
          <cell r="N331">
            <v>3.2762323433143403</v>
          </cell>
        </row>
        <row r="332">
          <cell r="A332" t="str">
            <v>Total general</v>
          </cell>
          <cell r="B332">
            <v>307.47688074578514</v>
          </cell>
          <cell r="C332">
            <v>494.30208183378841</v>
          </cell>
          <cell r="D332">
            <v>311.84686771411288</v>
          </cell>
          <cell r="E332">
            <v>230.27240314609855</v>
          </cell>
          <cell r="F332">
            <v>183.89811965385624</v>
          </cell>
          <cell r="G332">
            <v>453.24052561842279</v>
          </cell>
          <cell r="H332">
            <v>338.58921528272577</v>
          </cell>
          <cell r="I332">
            <v>407.34207412149118</v>
          </cell>
          <cell r="J332">
            <v>311.58483906653527</v>
          </cell>
          <cell r="K332">
            <v>216.94983924562536</v>
          </cell>
          <cell r="L332">
            <v>127.48059830184852</v>
          </cell>
          <cell r="M332">
            <v>442.47970132711038</v>
          </cell>
          <cell r="N332">
            <v>3825.4631460574024</v>
          </cell>
        </row>
      </sheetData>
      <sheetData sheetId="6"/>
      <sheetData sheetId="7"/>
      <sheetData sheetId="8"/>
      <sheetData sheetId="9">
        <row r="4">
          <cell r="A4" t="str">
            <v>DNCI</v>
          </cell>
          <cell r="B4">
            <v>2009</v>
          </cell>
          <cell r="C4">
            <v>2010</v>
          </cell>
          <cell r="D4">
            <v>2011</v>
          </cell>
          <cell r="E4">
            <v>2012</v>
          </cell>
          <cell r="F4">
            <v>2013</v>
          </cell>
          <cell r="G4">
            <v>2014</v>
          </cell>
          <cell r="H4">
            <v>2015</v>
          </cell>
          <cell r="I4">
            <v>2016</v>
          </cell>
          <cell r="J4">
            <v>2017</v>
          </cell>
          <cell r="K4">
            <v>2018</v>
          </cell>
          <cell r="L4">
            <v>2019</v>
          </cell>
          <cell r="M4">
            <v>2020</v>
          </cell>
          <cell r="N4">
            <v>2021</v>
          </cell>
          <cell r="O4">
            <v>2022</v>
          </cell>
          <cell r="P4">
            <v>2023</v>
          </cell>
          <cell r="Q4">
            <v>2024</v>
          </cell>
          <cell r="R4">
            <v>2025</v>
          </cell>
          <cell r="S4">
            <v>2026</v>
          </cell>
          <cell r="T4">
            <v>2027</v>
          </cell>
          <cell r="U4">
            <v>2028</v>
          </cell>
          <cell r="V4">
            <v>2029</v>
          </cell>
          <cell r="W4">
            <v>2030</v>
          </cell>
          <cell r="X4">
            <v>2031</v>
          </cell>
          <cell r="Y4">
            <v>2032</v>
          </cell>
          <cell r="Z4">
            <v>2033</v>
          </cell>
          <cell r="AA4">
            <v>2034</v>
          </cell>
          <cell r="AB4">
            <v>2035</v>
          </cell>
          <cell r="AC4">
            <v>2036</v>
          </cell>
          <cell r="AD4">
            <v>2037</v>
          </cell>
          <cell r="AE4">
            <v>2038</v>
          </cell>
          <cell r="AF4">
            <v>2039</v>
          </cell>
          <cell r="AG4">
            <v>2040</v>
          </cell>
          <cell r="AH4">
            <v>2041</v>
          </cell>
          <cell r="AI4">
            <v>2042</v>
          </cell>
          <cell r="AJ4">
            <v>2043</v>
          </cell>
          <cell r="AK4">
            <v>2044</v>
          </cell>
          <cell r="AL4">
            <v>2045</v>
          </cell>
          <cell r="AM4">
            <v>2046</v>
          </cell>
          <cell r="AN4">
            <v>2047</v>
          </cell>
          <cell r="AO4">
            <v>2048</v>
          </cell>
          <cell r="AP4">
            <v>2049</v>
          </cell>
          <cell r="AQ4">
            <v>2050</v>
          </cell>
          <cell r="AR4">
            <v>2051</v>
          </cell>
          <cell r="AS4">
            <v>2052</v>
          </cell>
          <cell r="AT4">
            <v>2053</v>
          </cell>
          <cell r="AU4">
            <v>2054</v>
          </cell>
          <cell r="AV4">
            <v>2055</v>
          </cell>
          <cell r="AW4">
            <v>2056</v>
          </cell>
          <cell r="AX4">
            <v>2057</v>
          </cell>
          <cell r="AY4">
            <v>2058</v>
          </cell>
          <cell r="AZ4">
            <v>2059</v>
          </cell>
          <cell r="BA4">
            <v>2060</v>
          </cell>
          <cell r="BB4">
            <v>2061</v>
          </cell>
          <cell r="BC4">
            <v>2062</v>
          </cell>
          <cell r="BD4">
            <v>2063</v>
          </cell>
          <cell r="BE4">
            <v>2064</v>
          </cell>
          <cell r="BF4">
            <v>2065</v>
          </cell>
          <cell r="BG4">
            <v>2066</v>
          </cell>
          <cell r="BH4">
            <v>2067</v>
          </cell>
          <cell r="BI4">
            <v>2068</v>
          </cell>
          <cell r="BJ4">
            <v>2069</v>
          </cell>
          <cell r="BK4">
            <v>2070</v>
          </cell>
          <cell r="BL4">
            <v>2071</v>
          </cell>
          <cell r="BM4">
            <v>2072</v>
          </cell>
          <cell r="BN4">
            <v>2073</v>
          </cell>
          <cell r="BO4">
            <v>2074</v>
          </cell>
          <cell r="BP4">
            <v>2075</v>
          </cell>
          <cell r="BQ4">
            <v>2076</v>
          </cell>
          <cell r="BR4">
            <v>2077</v>
          </cell>
          <cell r="BS4">
            <v>2078</v>
          </cell>
          <cell r="BT4">
            <v>2079</v>
          </cell>
          <cell r="BU4">
            <v>2080</v>
          </cell>
          <cell r="BV4">
            <v>2081</v>
          </cell>
          <cell r="BW4">
            <v>2082</v>
          </cell>
          <cell r="BX4">
            <v>2083</v>
          </cell>
          <cell r="BY4">
            <v>2084</v>
          </cell>
          <cell r="BZ4">
            <v>2085</v>
          </cell>
          <cell r="CA4">
            <v>2086</v>
          </cell>
          <cell r="CB4">
            <v>2087</v>
          </cell>
          <cell r="CC4">
            <v>2088</v>
          </cell>
          <cell r="CD4">
            <v>2089</v>
          </cell>
          <cell r="CE4" t="str">
            <v>Total general</v>
          </cell>
          <cell r="CF4" t="str">
            <v>2010 y +</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78</v>
          </cell>
          <cell r="CA5">
            <v>79</v>
          </cell>
          <cell r="CB5">
            <v>80</v>
          </cell>
          <cell r="CC5">
            <v>81</v>
          </cell>
          <cell r="CD5">
            <v>82</v>
          </cell>
          <cell r="CE5">
            <v>83</v>
          </cell>
          <cell r="CF5">
            <v>84</v>
          </cell>
        </row>
        <row r="6">
          <cell r="A6" t="str">
            <v>AVAL 1/2005</v>
          </cell>
          <cell r="B6">
            <v>7.6268086699999982</v>
          </cell>
          <cell r="C6">
            <v>6.3003796200000011</v>
          </cell>
          <cell r="D6">
            <v>4.9740505499999985</v>
          </cell>
          <cell r="E6">
            <v>3.6477546800000007</v>
          </cell>
          <cell r="F6">
            <v>2.3210593100000003</v>
          </cell>
          <cell r="G6">
            <v>0.99486341999999961</v>
          </cell>
          <cell r="CE6">
            <v>25.864916249999997</v>
          </cell>
          <cell r="CF6">
            <v>18.238107579999998</v>
          </cell>
        </row>
        <row r="7">
          <cell r="A7" t="str">
            <v>BD11-UCP</v>
          </cell>
          <cell r="B7">
            <v>13.70521162468482</v>
          </cell>
          <cell r="C7">
            <v>6.4048690803005135</v>
          </cell>
          <cell r="D7">
            <v>0.51040482726769376</v>
          </cell>
          <cell r="CE7">
            <v>20.620485532253028</v>
          </cell>
          <cell r="CF7">
            <v>6.9152739075682081</v>
          </cell>
        </row>
        <row r="8">
          <cell r="A8" t="str">
            <v>BD12-I u$s</v>
          </cell>
          <cell r="B8">
            <v>393.73820037999997</v>
          </cell>
          <cell r="C8">
            <v>295.30365029000001</v>
          </cell>
          <cell r="D8">
            <v>196.86910019000001</v>
          </cell>
          <cell r="E8">
            <v>98.704233790000018</v>
          </cell>
          <cell r="CE8">
            <v>984.61518465000006</v>
          </cell>
          <cell r="CF8">
            <v>590.87698427000009</v>
          </cell>
        </row>
        <row r="9">
          <cell r="A9" t="str">
            <v>BD13-u$s</v>
          </cell>
          <cell r="B9">
            <v>57.456874329999998</v>
          </cell>
          <cell r="C9">
            <v>44.67700893</v>
          </cell>
          <cell r="D9">
            <v>31.89714352</v>
          </cell>
          <cell r="E9">
            <v>19.187304779999998</v>
          </cell>
          <cell r="F9">
            <v>6.3374127099999997</v>
          </cell>
          <cell r="CE9">
            <v>159.55574426999999</v>
          </cell>
          <cell r="CF9">
            <v>102.09886993999999</v>
          </cell>
        </row>
        <row r="10">
          <cell r="A10" t="str">
            <v>BERL/YACYRETA</v>
          </cell>
          <cell r="B10">
            <v>6.00576918414353E-2</v>
          </cell>
          <cell r="C10">
            <v>2.5879646017699071E-2</v>
          </cell>
          <cell r="CE10">
            <v>8.5937337859134377E-2</v>
          </cell>
          <cell r="CF10">
            <v>2.5879646017699078E-2</v>
          </cell>
        </row>
        <row r="11">
          <cell r="A11" t="str">
            <v>BG05/17</v>
          </cell>
          <cell r="B11">
            <v>62.722746239999999</v>
          </cell>
          <cell r="C11">
            <v>62.722746239999999</v>
          </cell>
          <cell r="D11">
            <v>62.722746239999999</v>
          </cell>
          <cell r="E11">
            <v>62.722746239999999</v>
          </cell>
          <cell r="F11">
            <v>62.722746239999999</v>
          </cell>
          <cell r="G11">
            <v>62.722746239999999</v>
          </cell>
          <cell r="H11">
            <v>62.722746239999999</v>
          </cell>
          <cell r="I11">
            <v>62.722746239999999</v>
          </cell>
          <cell r="J11">
            <v>31.36137312</v>
          </cell>
          <cell r="CE11">
            <v>533.14334303999999</v>
          </cell>
          <cell r="CF11">
            <v>470.4205968</v>
          </cell>
        </row>
        <row r="12">
          <cell r="A12" t="str">
            <v>BG06/27</v>
          </cell>
          <cell r="B12">
            <v>19.2137399</v>
          </cell>
          <cell r="C12">
            <v>19.2137399</v>
          </cell>
          <cell r="D12">
            <v>19.2137399</v>
          </cell>
          <cell r="E12">
            <v>19.2137399</v>
          </cell>
          <cell r="F12">
            <v>19.2137399</v>
          </cell>
          <cell r="G12">
            <v>19.2137399</v>
          </cell>
          <cell r="H12">
            <v>19.2137399</v>
          </cell>
          <cell r="I12">
            <v>19.2137399</v>
          </cell>
          <cell r="J12">
            <v>19.2137399</v>
          </cell>
          <cell r="K12">
            <v>19.2137399</v>
          </cell>
          <cell r="L12">
            <v>19.2137399</v>
          </cell>
          <cell r="M12">
            <v>19.2137399</v>
          </cell>
          <cell r="N12">
            <v>19.2137399</v>
          </cell>
          <cell r="O12">
            <v>19.2137399</v>
          </cell>
          <cell r="P12">
            <v>19.2137399</v>
          </cell>
          <cell r="Q12">
            <v>19.2137399</v>
          </cell>
          <cell r="R12">
            <v>19.2137399</v>
          </cell>
          <cell r="S12">
            <v>19.2137399</v>
          </cell>
          <cell r="T12">
            <v>19.2137399</v>
          </cell>
          <cell r="CE12">
            <v>365.06105810000008</v>
          </cell>
          <cell r="CF12">
            <v>345.84731820000007</v>
          </cell>
        </row>
        <row r="13">
          <cell r="A13" t="str">
            <v>BG08/19</v>
          </cell>
          <cell r="B13">
            <v>7.1990972599999994</v>
          </cell>
          <cell r="C13">
            <v>7.1990972599999994</v>
          </cell>
          <cell r="D13">
            <v>7.1990972599999994</v>
          </cell>
          <cell r="E13">
            <v>7.1990972599999994</v>
          </cell>
          <cell r="F13">
            <v>7.1990972599999994</v>
          </cell>
          <cell r="G13">
            <v>7.1990972599999994</v>
          </cell>
          <cell r="H13">
            <v>7.1990972599999994</v>
          </cell>
          <cell r="I13">
            <v>7.1990972599999994</v>
          </cell>
          <cell r="J13">
            <v>7.1990972599999994</v>
          </cell>
          <cell r="K13">
            <v>7.1990972599999994</v>
          </cell>
          <cell r="L13">
            <v>3.5995486299999997</v>
          </cell>
          <cell r="CE13">
            <v>75.590521230000007</v>
          </cell>
          <cell r="CF13">
            <v>68.391423970000005</v>
          </cell>
        </row>
        <row r="14">
          <cell r="A14" t="str">
            <v>BG09/09</v>
          </cell>
          <cell r="B14">
            <v>22.597483099999998</v>
          </cell>
          <cell r="CE14">
            <v>22.597483099999998</v>
          </cell>
          <cell r="CF14">
            <v>0</v>
          </cell>
        </row>
        <row r="15">
          <cell r="A15" t="str">
            <v>BG10/20</v>
          </cell>
          <cell r="B15">
            <v>10.10927976</v>
          </cell>
          <cell r="C15">
            <v>10.10927976</v>
          </cell>
          <cell r="D15">
            <v>10.10927976</v>
          </cell>
          <cell r="E15">
            <v>10.10927976</v>
          </cell>
          <cell r="F15">
            <v>10.10927976</v>
          </cell>
          <cell r="G15">
            <v>10.10927976</v>
          </cell>
          <cell r="H15">
            <v>10.10927976</v>
          </cell>
          <cell r="I15">
            <v>10.10927976</v>
          </cell>
          <cell r="J15">
            <v>10.10927976</v>
          </cell>
          <cell r="K15">
            <v>10.10927976</v>
          </cell>
          <cell r="L15">
            <v>10.10927976</v>
          </cell>
          <cell r="M15">
            <v>5.0546398799999999</v>
          </cell>
          <cell r="CE15">
            <v>116.25671723999997</v>
          </cell>
          <cell r="CF15">
            <v>106.14743747999998</v>
          </cell>
        </row>
        <row r="16">
          <cell r="A16" t="str">
            <v>BG11/10</v>
          </cell>
          <cell r="B16">
            <v>22.863522400000001</v>
          </cell>
          <cell r="C16">
            <v>11.4317612</v>
          </cell>
          <cell r="CE16">
            <v>34.295283600000005</v>
          </cell>
          <cell r="CF16">
            <v>11.431761200000004</v>
          </cell>
        </row>
        <row r="17">
          <cell r="A17" t="str">
            <v>BG12/15</v>
          </cell>
          <cell r="B17">
            <v>19.949032379999998</v>
          </cell>
          <cell r="C17">
            <v>19.949032379999998</v>
          </cell>
          <cell r="D17">
            <v>19.949032379999998</v>
          </cell>
          <cell r="E17">
            <v>19.949032379999998</v>
          </cell>
          <cell r="F17">
            <v>19.949032379999998</v>
          </cell>
          <cell r="G17">
            <v>19.949032379999998</v>
          </cell>
          <cell r="H17">
            <v>9.9745161899999992</v>
          </cell>
          <cell r="CE17">
            <v>129.66871047000001</v>
          </cell>
          <cell r="CF17">
            <v>109.71967809</v>
          </cell>
        </row>
        <row r="18">
          <cell r="A18" t="str">
            <v>BG13/30</v>
          </cell>
          <cell r="B18">
            <v>12.7494625</v>
          </cell>
          <cell r="C18">
            <v>12.7494625</v>
          </cell>
          <cell r="D18">
            <v>12.7494625</v>
          </cell>
          <cell r="E18">
            <v>12.7494625</v>
          </cell>
          <cell r="F18">
            <v>12.7494625</v>
          </cell>
          <cell r="G18">
            <v>12.7494625</v>
          </cell>
          <cell r="H18">
            <v>12.7494625</v>
          </cell>
          <cell r="I18">
            <v>12.7494625</v>
          </cell>
          <cell r="J18">
            <v>12.7494625</v>
          </cell>
          <cell r="K18">
            <v>12.7494625</v>
          </cell>
          <cell r="L18">
            <v>12.7494625</v>
          </cell>
          <cell r="M18">
            <v>12.7494625</v>
          </cell>
          <cell r="N18">
            <v>12.7494625</v>
          </cell>
          <cell r="O18">
            <v>12.7494625</v>
          </cell>
          <cell r="P18">
            <v>12.7494625</v>
          </cell>
          <cell r="Q18">
            <v>12.7494625</v>
          </cell>
          <cell r="R18">
            <v>12.7494625</v>
          </cell>
          <cell r="S18">
            <v>12.7494625</v>
          </cell>
          <cell r="T18">
            <v>12.7494625</v>
          </cell>
          <cell r="U18">
            <v>12.7494625</v>
          </cell>
          <cell r="V18">
            <v>12.7494625</v>
          </cell>
          <cell r="W18">
            <v>12.7494625</v>
          </cell>
          <cell r="CE18">
            <v>280.4881749999999</v>
          </cell>
          <cell r="CF18">
            <v>267.73871249999991</v>
          </cell>
        </row>
        <row r="19">
          <cell r="A19" t="str">
            <v>BG14/31</v>
          </cell>
          <cell r="B19">
            <v>2.8800000000000002E-3</v>
          </cell>
          <cell r="C19">
            <v>2.8800000000000002E-3</v>
          </cell>
          <cell r="D19">
            <v>2.8800000000000002E-3</v>
          </cell>
          <cell r="E19">
            <v>2.8800000000000002E-3</v>
          </cell>
          <cell r="F19">
            <v>2.8800000000000002E-3</v>
          </cell>
          <cell r="G19">
            <v>2.8800000000000002E-3</v>
          </cell>
          <cell r="H19">
            <v>2.8800000000000002E-3</v>
          </cell>
          <cell r="I19">
            <v>2.8800000000000002E-3</v>
          </cell>
          <cell r="J19">
            <v>2.8800000000000002E-3</v>
          </cell>
          <cell r="K19">
            <v>2.8800000000000002E-3</v>
          </cell>
          <cell r="L19">
            <v>2.8800000000000002E-3</v>
          </cell>
          <cell r="M19">
            <v>2.8800000000000002E-3</v>
          </cell>
          <cell r="N19">
            <v>2.8800000000000002E-3</v>
          </cell>
          <cell r="O19">
            <v>2.8800000000000002E-3</v>
          </cell>
          <cell r="P19">
            <v>2.8800000000000002E-3</v>
          </cell>
          <cell r="Q19">
            <v>2.8800000000000002E-3</v>
          </cell>
          <cell r="R19">
            <v>2.8800000000000002E-3</v>
          </cell>
          <cell r="S19">
            <v>2.8800000000000002E-3</v>
          </cell>
          <cell r="T19">
            <v>2.8800000000000002E-3</v>
          </cell>
          <cell r="U19">
            <v>2.8800000000000002E-3</v>
          </cell>
          <cell r="V19">
            <v>2.8800000000000002E-3</v>
          </cell>
          <cell r="W19">
            <v>2.8800000000000002E-3</v>
          </cell>
          <cell r="X19">
            <v>1.4400000000000001E-3</v>
          </cell>
          <cell r="CE19">
            <v>6.4799999999999996E-2</v>
          </cell>
          <cell r="CF19">
            <v>6.1919999999999996E-2</v>
          </cell>
        </row>
        <row r="20">
          <cell r="A20" t="str">
            <v>BG15/12</v>
          </cell>
          <cell r="B20">
            <v>20.794331380000003</v>
          </cell>
          <cell r="C20">
            <v>20.794331380000003</v>
          </cell>
          <cell r="D20">
            <v>20.794331380000003</v>
          </cell>
          <cell r="E20">
            <v>10.397165690000001</v>
          </cell>
          <cell r="CE20">
            <v>72.780159830000002</v>
          </cell>
          <cell r="CF20">
            <v>51.98582845</v>
          </cell>
        </row>
        <row r="21">
          <cell r="A21" t="str">
            <v>BG18/18</v>
          </cell>
          <cell r="B21">
            <v>93.838375120000009</v>
          </cell>
          <cell r="C21">
            <v>93.838375120000009</v>
          </cell>
          <cell r="D21">
            <v>93.838375120000009</v>
          </cell>
          <cell r="E21">
            <v>93.838375120000009</v>
          </cell>
          <cell r="F21">
            <v>93.838375120000009</v>
          </cell>
          <cell r="G21">
            <v>93.838375120000009</v>
          </cell>
          <cell r="H21">
            <v>93.838375120000009</v>
          </cell>
          <cell r="I21">
            <v>84.454537610000003</v>
          </cell>
          <cell r="J21">
            <v>46.919187559999997</v>
          </cell>
          <cell r="K21">
            <v>9.3838375099999993</v>
          </cell>
          <cell r="CE21">
            <v>797.62618852000003</v>
          </cell>
          <cell r="CF21">
            <v>703.7878134</v>
          </cell>
        </row>
        <row r="22">
          <cell r="A22" t="str">
            <v>BG19/31</v>
          </cell>
          <cell r="B22">
            <v>91.017576599999998</v>
          </cell>
          <cell r="C22">
            <v>91.017576599999998</v>
          </cell>
          <cell r="D22">
            <v>91.017576599999998</v>
          </cell>
          <cell r="E22">
            <v>91.017576599999998</v>
          </cell>
          <cell r="F22">
            <v>91.017576599999998</v>
          </cell>
          <cell r="G22">
            <v>91.017576599999998</v>
          </cell>
          <cell r="H22">
            <v>91.017576599999998</v>
          </cell>
          <cell r="I22">
            <v>91.017576599999998</v>
          </cell>
          <cell r="J22">
            <v>91.017576599999998</v>
          </cell>
          <cell r="K22">
            <v>91.017576599999998</v>
          </cell>
          <cell r="L22">
            <v>91.017576599999998</v>
          </cell>
          <cell r="M22">
            <v>91.017576599999998</v>
          </cell>
          <cell r="N22">
            <v>91.017576599999998</v>
          </cell>
          <cell r="O22">
            <v>91.017576599999998</v>
          </cell>
          <cell r="P22">
            <v>91.017576599999998</v>
          </cell>
          <cell r="Q22">
            <v>91.017576599999998</v>
          </cell>
          <cell r="R22">
            <v>91.017576599999998</v>
          </cell>
          <cell r="S22">
            <v>91.017576599999998</v>
          </cell>
          <cell r="T22">
            <v>91.017576599999998</v>
          </cell>
          <cell r="U22">
            <v>91.017576599999998</v>
          </cell>
          <cell r="V22">
            <v>91.017576599999998</v>
          </cell>
          <cell r="W22">
            <v>91.017576599999998</v>
          </cell>
          <cell r="X22">
            <v>45.508788299999999</v>
          </cell>
          <cell r="CE22">
            <v>2047.8954735</v>
          </cell>
          <cell r="CF22">
            <v>1956.8778969</v>
          </cell>
        </row>
        <row r="23">
          <cell r="A23" t="str">
            <v>BID 1008</v>
          </cell>
          <cell r="B23">
            <v>0.20949298</v>
          </cell>
          <cell r="C23">
            <v>0.19536588999999999</v>
          </cell>
          <cell r="D23">
            <v>0.18123881</v>
          </cell>
          <cell r="E23">
            <v>0.16711173000000001</v>
          </cell>
          <cell r="F23">
            <v>0.15298465</v>
          </cell>
          <cell r="G23">
            <v>0.13885756999999999</v>
          </cell>
          <cell r="H23">
            <v>0.12473049</v>
          </cell>
          <cell r="I23">
            <v>0.11060340999999999</v>
          </cell>
          <cell r="J23">
            <v>9.6476329999999999E-2</v>
          </cell>
          <cell r="K23">
            <v>8.2349249999999999E-2</v>
          </cell>
          <cell r="L23">
            <v>6.8222169999999999E-2</v>
          </cell>
          <cell r="M23">
            <v>5.4095089999999998E-2</v>
          </cell>
          <cell r="N23">
            <v>3.9968009999999998E-2</v>
          </cell>
          <cell r="O23">
            <v>2.5840910000000002E-2</v>
          </cell>
          <cell r="P23">
            <v>1.171383E-2</v>
          </cell>
          <cell r="CE23">
            <v>1.65905112</v>
          </cell>
          <cell r="CF23">
            <v>1.4495581399999999</v>
          </cell>
        </row>
        <row r="24">
          <cell r="A24" t="str">
            <v>BID 1021</v>
          </cell>
          <cell r="B24">
            <v>0.60979905999999995</v>
          </cell>
          <cell r="C24">
            <v>0.56699997999999996</v>
          </cell>
          <cell r="D24">
            <v>0.52420088999999992</v>
          </cell>
          <cell r="E24">
            <v>0.48275026999999998</v>
          </cell>
          <cell r="F24">
            <v>0.43860271000000001</v>
          </cell>
          <cell r="G24">
            <v>0.39580362999999996</v>
          </cell>
          <cell r="H24">
            <v>0.35300454000000003</v>
          </cell>
          <cell r="I24">
            <v>0.31108488000000001</v>
          </cell>
          <cell r="J24">
            <v>0.26740635000000001</v>
          </cell>
          <cell r="K24">
            <v>0.22460726999999997</v>
          </cell>
          <cell r="L24">
            <v>0.18180817999999999</v>
          </cell>
          <cell r="M24">
            <v>0.13941949000000001</v>
          </cell>
          <cell r="N24">
            <v>9.620999999999999E-2</v>
          </cell>
          <cell r="O24">
            <v>5.3410920000000001E-2</v>
          </cell>
          <cell r="P24">
            <v>1.0611829999999999E-2</v>
          </cell>
          <cell r="CE24">
            <v>4.6557200000000005</v>
          </cell>
          <cell r="CF24">
            <v>4.0459209400000002</v>
          </cell>
        </row>
        <row r="25">
          <cell r="A25" t="str">
            <v>BID 1031</v>
          </cell>
          <cell r="B25">
            <v>10.37223096</v>
          </cell>
          <cell r="C25">
            <v>9.1871114299999999</v>
          </cell>
          <cell r="D25">
            <v>8.00199192</v>
          </cell>
          <cell r="E25">
            <v>6.8347303699999999</v>
          </cell>
          <cell r="F25">
            <v>5.6317528799999996</v>
          </cell>
          <cell r="G25">
            <v>4.4466333699999998</v>
          </cell>
          <cell r="H25">
            <v>3.26151385</v>
          </cell>
          <cell r="I25">
            <v>2.0812646899999998</v>
          </cell>
          <cell r="J25">
            <v>0.89127481000000008</v>
          </cell>
          <cell r="CE25">
            <v>50.70850428</v>
          </cell>
          <cell r="CF25">
            <v>40.336273320000004</v>
          </cell>
        </row>
        <row r="26">
          <cell r="A26" t="str">
            <v>BID 1034</v>
          </cell>
          <cell r="B26">
            <v>2.6620036300000001</v>
          </cell>
          <cell r="C26">
            <v>2.3577031900000001</v>
          </cell>
          <cell r="D26">
            <v>2.0534027300000002</v>
          </cell>
          <cell r="E26">
            <v>1.75410449</v>
          </cell>
          <cell r="F26">
            <v>1.4448018499999999</v>
          </cell>
          <cell r="G26">
            <v>1.1405014</v>
          </cell>
          <cell r="H26">
            <v>0.83620095000000005</v>
          </cell>
          <cell r="I26">
            <v>0.53356791000000003</v>
          </cell>
          <cell r="J26">
            <v>0.22760005999999999</v>
          </cell>
          <cell r="CE26">
            <v>13.009886209999999</v>
          </cell>
          <cell r="CF26">
            <v>10.34788258</v>
          </cell>
        </row>
        <row r="27">
          <cell r="A27" t="str">
            <v>BID 1059</v>
          </cell>
          <cell r="B27">
            <v>6.1689398099999995</v>
          </cell>
          <cell r="C27">
            <v>5.5151205399999998</v>
          </cell>
          <cell r="D27">
            <v>4.8613012600000003</v>
          </cell>
          <cell r="E27">
            <v>4.21855783</v>
          </cell>
          <cell r="F27">
            <v>3.5536627100000002</v>
          </cell>
          <cell r="G27">
            <v>2.8998434299999998</v>
          </cell>
          <cell r="H27">
            <v>2.2460241500000002</v>
          </cell>
          <cell r="I27">
            <v>1.5961155899999999</v>
          </cell>
          <cell r="J27">
            <v>0.93838560999999987</v>
          </cell>
          <cell r="K27">
            <v>0.2251745</v>
          </cell>
          <cell r="CE27">
            <v>32.223125430000003</v>
          </cell>
          <cell r="CF27">
            <v>26.054185620000005</v>
          </cell>
        </row>
        <row r="28">
          <cell r="A28" t="str">
            <v>BID 1060</v>
          </cell>
          <cell r="B28">
            <v>2.3617522800000001</v>
          </cell>
          <cell r="C28">
            <v>2.1236384199999998</v>
          </cell>
          <cell r="D28">
            <v>1.8855245699999998</v>
          </cell>
          <cell r="E28">
            <v>1.6517597399999999</v>
          </cell>
          <cell r="F28">
            <v>1.40929686</v>
          </cell>
          <cell r="G28">
            <v>1.1711830000000001</v>
          </cell>
          <cell r="H28">
            <v>0.93306915000000001</v>
          </cell>
          <cell r="I28">
            <v>0.69669484999999998</v>
          </cell>
          <cell r="J28">
            <v>0.45684143999999999</v>
          </cell>
          <cell r="K28">
            <v>0.21872758000000003</v>
          </cell>
          <cell r="CE28">
            <v>12.908487889999996</v>
          </cell>
          <cell r="CF28">
            <v>10.546735609999995</v>
          </cell>
        </row>
        <row r="29">
          <cell r="A29" t="str">
            <v>BID 1068</v>
          </cell>
          <cell r="B29">
            <v>3.5391912000000003</v>
          </cell>
          <cell r="C29">
            <v>3.1649457400000003</v>
          </cell>
          <cell r="D29">
            <v>2.7907002800000003</v>
          </cell>
          <cell r="E29">
            <v>2.4233336899999998</v>
          </cell>
          <cell r="F29">
            <v>2.0422093700000001</v>
          </cell>
          <cell r="G29">
            <v>1.6679639099999999</v>
          </cell>
          <cell r="H29">
            <v>1.29371846</v>
          </cell>
          <cell r="I29">
            <v>0.92225054000000006</v>
          </cell>
          <cell r="J29">
            <v>0.54522753999999996</v>
          </cell>
          <cell r="K29">
            <v>0.13156589999999999</v>
          </cell>
          <cell r="CE29">
            <v>18.521106629999998</v>
          </cell>
          <cell r="CF29">
            <v>14.981915429999997</v>
          </cell>
        </row>
        <row r="30">
          <cell r="A30" t="str">
            <v>BID 1082</v>
          </cell>
          <cell r="B30">
            <v>5.6209370000000002E-2</v>
          </cell>
          <cell r="C30">
            <v>5.0134029999999996E-2</v>
          </cell>
          <cell r="D30">
            <v>4.4058699999999992E-2</v>
          </cell>
          <cell r="E30">
            <v>3.8083229999999996E-2</v>
          </cell>
          <cell r="F30">
            <v>3.1908030000000004E-2</v>
          </cell>
          <cell r="G30">
            <v>2.5832690000000002E-2</v>
          </cell>
          <cell r="H30">
            <v>1.9757360000000002E-2</v>
          </cell>
          <cell r="I30">
            <v>1.3715310000000001E-2</v>
          </cell>
          <cell r="J30">
            <v>7.6066900000000002E-3</v>
          </cell>
          <cell r="K30">
            <v>1.53133E-3</v>
          </cell>
          <cell r="CE30">
            <v>0.28883673999999998</v>
          </cell>
          <cell r="CF30">
            <v>0.23262736999999997</v>
          </cell>
        </row>
        <row r="31">
          <cell r="A31" t="str">
            <v>BID 1111</v>
          </cell>
          <cell r="B31">
            <v>0.30282470000000006</v>
          </cell>
          <cell r="C31">
            <v>0.28244347000000003</v>
          </cell>
          <cell r="D31">
            <v>0.26206222999999995</v>
          </cell>
          <cell r="E31">
            <v>0.24168098999999998</v>
          </cell>
          <cell r="F31">
            <v>0.22129975000000002</v>
          </cell>
          <cell r="G31">
            <v>0.20091852999999998</v>
          </cell>
          <cell r="H31">
            <v>0.18053729000000002</v>
          </cell>
          <cell r="I31">
            <v>0.16015604999999999</v>
          </cell>
          <cell r="J31">
            <v>0.13977481</v>
          </cell>
          <cell r="K31">
            <v>0.11939358</v>
          </cell>
          <cell r="L31">
            <v>9.9012349999999999E-2</v>
          </cell>
          <cell r="M31">
            <v>7.8631110000000004E-2</v>
          </cell>
          <cell r="N31">
            <v>5.8249869999999995E-2</v>
          </cell>
          <cell r="O31">
            <v>3.786863E-2</v>
          </cell>
          <cell r="P31">
            <v>1.74874E-2</v>
          </cell>
          <cell r="CE31">
            <v>2.4023407600000004</v>
          </cell>
          <cell r="CF31">
            <v>2.0995160600000005</v>
          </cell>
        </row>
        <row r="32">
          <cell r="A32" t="str">
            <v>BID 1118</v>
          </cell>
          <cell r="B32">
            <v>13.02052166</v>
          </cell>
          <cell r="C32">
            <v>12.137897379999998</v>
          </cell>
          <cell r="D32">
            <v>11.255273109999999</v>
          </cell>
          <cell r="E32">
            <v>10.40045754</v>
          </cell>
          <cell r="F32">
            <v>9.4900245599999984</v>
          </cell>
          <cell r="G32">
            <v>8.6074002899999993</v>
          </cell>
          <cell r="H32">
            <v>7.7247760100000002</v>
          </cell>
          <cell r="I32">
            <v>6.8602878500000006</v>
          </cell>
          <cell r="J32">
            <v>5.9595274600000003</v>
          </cell>
          <cell r="K32">
            <v>5.0769031899999995</v>
          </cell>
          <cell r="L32">
            <v>4.1942789099999995</v>
          </cell>
          <cell r="M32">
            <v>3.3201181599999998</v>
          </cell>
          <cell r="N32">
            <v>2.42903037</v>
          </cell>
          <cell r="O32">
            <v>1.5464060900000001</v>
          </cell>
          <cell r="P32">
            <v>0.66378181999999997</v>
          </cell>
          <cell r="CE32">
            <v>102.6866844</v>
          </cell>
          <cell r="CF32">
            <v>89.666162740000004</v>
          </cell>
        </row>
        <row r="33">
          <cell r="A33" t="str">
            <v>BID 1133</v>
          </cell>
          <cell r="B33">
            <v>8.0358839999999987E-2</v>
          </cell>
          <cell r="C33">
            <v>7.5090110000000002E-2</v>
          </cell>
          <cell r="D33">
            <v>6.9821389999999997E-2</v>
          </cell>
          <cell r="E33">
            <v>6.4725890000000008E-2</v>
          </cell>
          <cell r="F33">
            <v>5.9283950000000002E-2</v>
          </cell>
          <cell r="G33">
            <v>5.4015229999999997E-2</v>
          </cell>
          <cell r="H33">
            <v>4.8746510000000007E-2</v>
          </cell>
          <cell r="I33">
            <v>4.3593260000000002E-2</v>
          </cell>
          <cell r="J33">
            <v>3.8209060000000003E-2</v>
          </cell>
          <cell r="K33">
            <v>3.2940339999999999E-2</v>
          </cell>
          <cell r="L33">
            <v>2.7671609999999999E-2</v>
          </cell>
          <cell r="M33">
            <v>2.2460629999999999E-2</v>
          </cell>
          <cell r="N33">
            <v>1.7134179999999999E-2</v>
          </cell>
          <cell r="O33">
            <v>1.186545E-2</v>
          </cell>
          <cell r="P33">
            <v>6.5967299999999994E-3</v>
          </cell>
          <cell r="Q33">
            <v>1.3280099999999999E-3</v>
          </cell>
          <cell r="CE33">
            <v>0.65384118999999996</v>
          </cell>
          <cell r="CF33">
            <v>0.57348234999999992</v>
          </cell>
        </row>
        <row r="34">
          <cell r="A34" t="str">
            <v>BID 1134</v>
          </cell>
          <cell r="B34">
            <v>2.1597407099999999</v>
          </cell>
          <cell r="C34">
            <v>2.0292918699999998</v>
          </cell>
          <cell r="D34">
            <v>1.8988430299999999</v>
          </cell>
          <cell r="E34">
            <v>1.7733287</v>
          </cell>
          <cell r="F34">
            <v>1.6379453499999999</v>
          </cell>
          <cell r="G34">
            <v>1.5074964999999998</v>
          </cell>
          <cell r="H34">
            <v>1.3770476699999998</v>
          </cell>
          <cell r="I34">
            <v>1.25010376</v>
          </cell>
          <cell r="J34">
            <v>1.1161499799999999</v>
          </cell>
          <cell r="K34">
            <v>0.98570113999999998</v>
          </cell>
          <cell r="L34">
            <v>0.85525229999999997</v>
          </cell>
          <cell r="M34">
            <v>0.72687882000000004</v>
          </cell>
          <cell r="N34">
            <v>0.59435462000000006</v>
          </cell>
          <cell r="O34">
            <v>0.46390577</v>
          </cell>
          <cell r="P34">
            <v>0.33345694000000003</v>
          </cell>
          <cell r="Q34">
            <v>0.20365388000000001</v>
          </cell>
          <cell r="CE34">
            <v>18.913151040000002</v>
          </cell>
          <cell r="CF34">
            <v>16.753410330000001</v>
          </cell>
        </row>
        <row r="35">
          <cell r="A35" t="str">
            <v>BID 1164</v>
          </cell>
          <cell r="B35">
            <v>2.3030651899999999</v>
          </cell>
          <cell r="C35">
            <v>2.0783608899999999</v>
          </cell>
          <cell r="D35">
            <v>1.85365658</v>
          </cell>
          <cell r="E35">
            <v>1.6335695000000001</v>
          </cell>
          <cell r="F35">
            <v>1.4042479800000001</v>
          </cell>
          <cell r="G35">
            <v>1.1795436799999999</v>
          </cell>
          <cell r="H35">
            <v>0.95483938000000002</v>
          </cell>
          <cell r="I35">
            <v>0.73228978</v>
          </cell>
          <cell r="J35">
            <v>0.50543077000000003</v>
          </cell>
          <cell r="K35">
            <v>0.22439649</v>
          </cell>
          <cell r="CE35">
            <v>12.869400240000001</v>
          </cell>
          <cell r="CF35">
            <v>10.566335050000001</v>
          </cell>
        </row>
        <row r="36">
          <cell r="A36" t="str">
            <v>BID 1192</v>
          </cell>
          <cell r="B36">
            <v>0.61894178999999994</v>
          </cell>
          <cell r="C36">
            <v>0.56122330000000009</v>
          </cell>
          <cell r="D36">
            <v>0.50350477999999999</v>
          </cell>
          <cell r="E36">
            <v>0.44704748</v>
          </cell>
          <cell r="F36">
            <v>0.38806779000000002</v>
          </cell>
          <cell r="G36">
            <v>0.33034928000000008</v>
          </cell>
          <cell r="H36">
            <v>0.27263076999999997</v>
          </cell>
          <cell r="I36">
            <v>0.21554094999999998</v>
          </cell>
          <cell r="J36">
            <v>0.15719377000000004</v>
          </cell>
          <cell r="K36">
            <v>9.9474919999999981E-2</v>
          </cell>
          <cell r="L36">
            <v>4.2465120000000002E-2</v>
          </cell>
          <cell r="CE36">
            <v>3.6364399500000006</v>
          </cell>
          <cell r="CF36">
            <v>3.0174981600000006</v>
          </cell>
        </row>
        <row r="37">
          <cell r="A37" t="str">
            <v>BID 1193</v>
          </cell>
          <cell r="B37">
            <v>2.5031090699999998</v>
          </cell>
          <cell r="C37">
            <v>2.2805698400000001</v>
          </cell>
          <cell r="D37">
            <v>2.0580306100000003</v>
          </cell>
          <cell r="E37">
            <v>1.8406738</v>
          </cell>
          <cell r="F37">
            <v>1.6129521499999999</v>
          </cell>
          <cell r="G37">
            <v>1.3904129199999999</v>
          </cell>
          <cell r="H37">
            <v>1.16787369</v>
          </cell>
          <cell r="I37">
            <v>0.9480780900000001</v>
          </cell>
          <cell r="J37">
            <v>0.72279523000000001</v>
          </cell>
          <cell r="K37">
            <v>0.50025600000000003</v>
          </cell>
          <cell r="L37">
            <v>0.27771677</v>
          </cell>
          <cell r="M37">
            <v>5.5482379999999998E-2</v>
          </cell>
          <cell r="CE37">
            <v>15.35795055</v>
          </cell>
          <cell r="CF37">
            <v>12.854841480000001</v>
          </cell>
        </row>
        <row r="38">
          <cell r="A38" t="str">
            <v>BID 1201</v>
          </cell>
          <cell r="B38">
            <v>5.2826639800000006</v>
          </cell>
          <cell r="C38">
            <v>4.7911594200000005</v>
          </cell>
          <cell r="D38">
            <v>4.2996548699999995</v>
          </cell>
          <cell r="E38">
            <v>3.8189230300000001</v>
          </cell>
          <cell r="F38">
            <v>3.31664577</v>
          </cell>
          <cell r="G38">
            <v>2.8251412199999999</v>
          </cell>
          <cell r="H38">
            <v>2.3336366799999997</v>
          </cell>
          <cell r="I38">
            <v>1.8475184800000002</v>
          </cell>
          <cell r="J38">
            <v>1.3506275699999999</v>
          </cell>
          <cell r="K38">
            <v>0.8591230299999999</v>
          </cell>
          <cell r="L38">
            <v>0.36761847000000003</v>
          </cell>
          <cell r="CE38">
            <v>31.092712519999999</v>
          </cell>
          <cell r="CF38">
            <v>25.810048539999997</v>
          </cell>
        </row>
        <row r="39">
          <cell r="A39" t="str">
            <v>BID 1206</v>
          </cell>
          <cell r="B39">
            <v>6.7673360000000002E-2</v>
          </cell>
          <cell r="C39">
            <v>6.1849680000000004E-2</v>
          </cell>
          <cell r="D39">
            <v>5.6026010000000001E-2</v>
          </cell>
          <cell r="E39">
            <v>5.034392E-2</v>
          </cell>
          <cell r="F39">
            <v>4.4378680000000004E-2</v>
          </cell>
          <cell r="G39">
            <v>3.8555020000000002E-2</v>
          </cell>
          <cell r="H39">
            <v>3.2731349999999999E-2</v>
          </cell>
          <cell r="I39">
            <v>2.6985420000000003E-2</v>
          </cell>
          <cell r="J39">
            <v>2.1084020000000002E-2</v>
          </cell>
          <cell r="K39">
            <v>1.5260350000000002E-2</v>
          </cell>
          <cell r="L39">
            <v>9.4366799999999994E-3</v>
          </cell>
          <cell r="M39">
            <v>2.5334899999999998E-3</v>
          </cell>
          <cell r="CE39">
            <v>0.42685797999999991</v>
          </cell>
          <cell r="CF39">
            <v>0.3591846199999999</v>
          </cell>
        </row>
        <row r="40">
          <cell r="A40" t="str">
            <v>BID 1279</v>
          </cell>
          <cell r="B40">
            <v>4.2983599999999997E-2</v>
          </cell>
          <cell r="C40">
            <v>3.9612149999999999E-2</v>
          </cell>
          <cell r="D40">
            <v>3.6240709999999995E-2</v>
          </cell>
          <cell r="E40">
            <v>3.2961630000000006E-2</v>
          </cell>
          <cell r="F40">
            <v>2.9497820000000001E-2</v>
          </cell>
          <cell r="G40">
            <v>2.6126379999999998E-2</v>
          </cell>
          <cell r="H40">
            <v>2.275493E-2</v>
          </cell>
          <cell r="I40">
            <v>1.9438910000000004E-2</v>
          </cell>
          <cell r="J40">
            <v>1.6012039999999998E-2</v>
          </cell>
          <cell r="K40">
            <v>1.26406E-2</v>
          </cell>
          <cell r="L40">
            <v>9.269160000000002E-3</v>
          </cell>
          <cell r="M40">
            <v>5.91619E-3</v>
          </cell>
          <cell r="N40">
            <v>2.5262599999999998E-3</v>
          </cell>
          <cell r="CE40">
            <v>0.29598037999999999</v>
          </cell>
          <cell r="CF40">
            <v>0.25299677999999998</v>
          </cell>
        </row>
        <row r="41">
          <cell r="A41" t="str">
            <v>BID 1287</v>
          </cell>
          <cell r="B41">
            <v>8.1972623599999999</v>
          </cell>
          <cell r="C41">
            <v>7.5594462299999998</v>
          </cell>
          <cell r="D41">
            <v>6.9216301100000006</v>
          </cell>
          <cell r="E41">
            <v>6.3005894599999994</v>
          </cell>
          <cell r="F41">
            <v>5.6459978599999996</v>
          </cell>
          <cell r="G41">
            <v>5.0081817399999995</v>
          </cell>
          <cell r="H41">
            <v>4.3703656100000003</v>
          </cell>
          <cell r="I41">
            <v>3.7423352000000003</v>
          </cell>
          <cell r="J41">
            <v>3.0947333600000002</v>
          </cell>
          <cell r="K41">
            <v>2.4569172400000001</v>
          </cell>
          <cell r="L41">
            <v>1.8191011100000001</v>
          </cell>
          <cell r="M41">
            <v>1.1840809299999999</v>
          </cell>
          <cell r="N41">
            <v>0.54346885999999994</v>
          </cell>
          <cell r="CE41">
            <v>56.844110069999992</v>
          </cell>
          <cell r="CF41">
            <v>48.646847709999989</v>
          </cell>
        </row>
        <row r="42">
          <cell r="A42" t="str">
            <v>BID 1294</v>
          </cell>
          <cell r="B42">
            <v>1.444762E-2</v>
          </cell>
          <cell r="C42">
            <v>1.3396720000000001E-2</v>
          </cell>
          <cell r="D42">
            <v>1.2345829999999999E-2</v>
          </cell>
          <cell r="E42">
            <v>1.1326609999999999E-2</v>
          </cell>
          <cell r="F42">
            <v>1.0244050000000001E-2</v>
          </cell>
          <cell r="G42">
            <v>9.1931500000000006E-3</v>
          </cell>
          <cell r="H42">
            <v>8.1422600000000001E-3</v>
          </cell>
          <cell r="I42">
            <v>7.1115199999999996E-3</v>
          </cell>
          <cell r="J42">
            <v>6.04048E-3</v>
          </cell>
          <cell r="K42">
            <v>4.9895800000000004E-3</v>
          </cell>
          <cell r="L42">
            <v>3.9386899999999999E-3</v>
          </cell>
          <cell r="M42">
            <v>2.8964300000000002E-3</v>
          </cell>
          <cell r="N42">
            <v>1.8369099999999998E-3</v>
          </cell>
          <cell r="O42">
            <v>7.8600999999999996E-4</v>
          </cell>
          <cell r="CE42">
            <v>0.10669586</v>
          </cell>
          <cell r="CF42">
            <v>9.2248240000000009E-2</v>
          </cell>
        </row>
        <row r="43">
          <cell r="A43" t="str">
            <v>BID 1295</v>
          </cell>
          <cell r="B43">
            <v>17.47959818</v>
          </cell>
          <cell r="C43">
            <v>16.052931510000001</v>
          </cell>
          <cell r="D43">
            <v>14.626264840000001</v>
          </cell>
          <cell r="E43">
            <v>13.23477626</v>
          </cell>
          <cell r="F43">
            <v>11.772931509999999</v>
          </cell>
          <cell r="G43">
            <v>10.34626484</v>
          </cell>
          <cell r="H43">
            <v>8.9195981799999995</v>
          </cell>
          <cell r="I43">
            <v>7.51247489</v>
          </cell>
          <cell r="J43">
            <v>6.0662648400000005</v>
          </cell>
          <cell r="K43">
            <v>4.6395981800000001</v>
          </cell>
          <cell r="L43">
            <v>3.2129315099999998</v>
          </cell>
          <cell r="M43">
            <v>1.79017352</v>
          </cell>
          <cell r="N43">
            <v>0.35959817999999999</v>
          </cell>
          <cell r="CE43">
            <v>116.01340644000004</v>
          </cell>
          <cell r="CF43">
            <v>98.533808260000043</v>
          </cell>
        </row>
        <row r="44">
          <cell r="A44" t="str">
            <v>BID 1307</v>
          </cell>
          <cell r="B44">
            <v>0.73683874999999999</v>
          </cell>
          <cell r="C44">
            <v>0.69532510999999997</v>
          </cell>
          <cell r="D44">
            <v>0.65381147000000006</v>
          </cell>
          <cell r="E44">
            <v>0.61400385999999996</v>
          </cell>
          <cell r="F44">
            <v>0.57078417999999997</v>
          </cell>
          <cell r="G44">
            <v>0.52927053000000002</v>
          </cell>
          <cell r="H44">
            <v>0.48775689</v>
          </cell>
          <cell r="I44">
            <v>0.44749433999999999</v>
          </cell>
          <cell r="J44">
            <v>0.40472960000000002</v>
          </cell>
          <cell r="K44">
            <v>0.36321596</v>
          </cell>
          <cell r="L44">
            <v>0.32170230999999999</v>
          </cell>
          <cell r="M44">
            <v>0.28098482000000002</v>
          </cell>
          <cell r="N44">
            <v>0.23867503000000001</v>
          </cell>
          <cell r="O44">
            <v>0.19716138</v>
          </cell>
          <cell r="P44">
            <v>0.15564774000000001</v>
          </cell>
          <cell r="Q44">
            <v>0.1144753</v>
          </cell>
          <cell r="R44">
            <v>7.2620450000000003E-2</v>
          </cell>
          <cell r="S44">
            <v>3.1106809999999999E-2</v>
          </cell>
          <cell r="CE44">
            <v>6.9156045299999969</v>
          </cell>
          <cell r="CF44">
            <v>6.1787657799999973</v>
          </cell>
        </row>
        <row r="45">
          <cell r="A45" t="str">
            <v>BID 1324</v>
          </cell>
          <cell r="B45">
            <v>21.844611870000001</v>
          </cell>
          <cell r="C45">
            <v>20.061278540000004</v>
          </cell>
          <cell r="D45">
            <v>18.277945199999998</v>
          </cell>
          <cell r="E45">
            <v>16.54102739</v>
          </cell>
          <cell r="F45">
            <v>14.71127854</v>
          </cell>
          <cell r="G45">
            <v>12.9279452</v>
          </cell>
          <cell r="H45">
            <v>11.14461187</v>
          </cell>
          <cell r="I45">
            <v>9.3881506800000007</v>
          </cell>
          <cell r="J45">
            <v>7.5779452000000003</v>
          </cell>
          <cell r="K45">
            <v>5.7946118599999998</v>
          </cell>
          <cell r="L45">
            <v>4.0112785399999993</v>
          </cell>
          <cell r="M45">
            <v>2.2352739699999997</v>
          </cell>
          <cell r="N45">
            <v>0.44461187000000002</v>
          </cell>
          <cell r="CE45">
            <v>144.96057073</v>
          </cell>
          <cell r="CF45">
            <v>123.11595886000001</v>
          </cell>
        </row>
        <row r="46">
          <cell r="A46" t="str">
            <v>BID 1325</v>
          </cell>
          <cell r="B46">
            <v>5.3294330000000001E-2</v>
          </cell>
          <cell r="C46">
            <v>4.9102530000000005E-2</v>
          </cell>
          <cell r="D46">
            <v>4.4910739999999998E-2</v>
          </cell>
          <cell r="E46">
            <v>4.0833369999999994E-2</v>
          </cell>
          <cell r="F46">
            <v>3.6527130000000005E-2</v>
          </cell>
          <cell r="G46">
            <v>3.2335329999999995E-2</v>
          </cell>
          <cell r="H46">
            <v>2.8143540000000002E-2</v>
          </cell>
          <cell r="I46">
            <v>2.4020239999999998E-2</v>
          </cell>
          <cell r="J46">
            <v>1.9759930000000002E-2</v>
          </cell>
          <cell r="K46">
            <v>1.5568129999999999E-2</v>
          </cell>
          <cell r="L46">
            <v>1.137633E-2</v>
          </cell>
          <cell r="M46">
            <v>7.2071000000000001E-3</v>
          </cell>
          <cell r="N46">
            <v>2.0162399999999999E-3</v>
          </cell>
          <cell r="CE46">
            <v>0.36509494000000003</v>
          </cell>
          <cell r="CF46">
            <v>0.31180061000000003</v>
          </cell>
        </row>
        <row r="47">
          <cell r="A47" t="str">
            <v>BID 1341</v>
          </cell>
          <cell r="B47">
            <v>22.73383561</v>
          </cell>
          <cell r="C47">
            <v>20.950502279999998</v>
          </cell>
          <cell r="D47">
            <v>19.167168950000001</v>
          </cell>
          <cell r="E47">
            <v>17.432694059999996</v>
          </cell>
          <cell r="F47">
            <v>15.60050229</v>
          </cell>
          <cell r="G47">
            <v>13.817168949999999</v>
          </cell>
          <cell r="H47">
            <v>12.033835620000001</v>
          </cell>
          <cell r="I47">
            <v>10.279817339999999</v>
          </cell>
          <cell r="J47">
            <v>8.4671689500000014</v>
          </cell>
          <cell r="K47">
            <v>6.68383562</v>
          </cell>
          <cell r="L47">
            <v>4.9005022800000004</v>
          </cell>
          <cell r="M47">
            <v>3.1269406399999999</v>
          </cell>
          <cell r="N47">
            <v>1.3338356099999999</v>
          </cell>
          <cell r="CE47">
            <v>156.52780819999998</v>
          </cell>
          <cell r="CF47">
            <v>133.79397258999998</v>
          </cell>
        </row>
        <row r="48">
          <cell r="A48" t="str">
            <v>BID 1345</v>
          </cell>
          <cell r="B48">
            <v>6.2763165399999998</v>
          </cell>
          <cell r="C48">
            <v>5.9584952900000001</v>
          </cell>
          <cell r="D48">
            <v>5.6406740500000003</v>
          </cell>
          <cell r="E48">
            <v>5.3376554399999998</v>
          </cell>
          <cell r="F48">
            <v>5.0050315599999999</v>
          </cell>
          <cell r="G48">
            <v>4.6872103100000002</v>
          </cell>
          <cell r="H48">
            <v>4.3693890700000004</v>
          </cell>
          <cell r="I48">
            <v>4.0628874899999996</v>
          </cell>
          <cell r="J48">
            <v>3.73374658</v>
          </cell>
          <cell r="K48">
            <v>3.4159253300000003</v>
          </cell>
          <cell r="L48">
            <v>3.0981040900000001</v>
          </cell>
          <cell r="M48">
            <v>2.7881195299999999</v>
          </cell>
          <cell r="N48">
            <v>2.4624615900000002</v>
          </cell>
          <cell r="O48">
            <v>2.14464035</v>
          </cell>
          <cell r="P48">
            <v>1.8268191100000002</v>
          </cell>
          <cell r="Q48">
            <v>1.5133515800000001</v>
          </cell>
          <cell r="R48">
            <v>1.1911766100000001</v>
          </cell>
          <cell r="S48">
            <v>0.87335536000000014</v>
          </cell>
          <cell r="T48">
            <v>0.55553412999999996</v>
          </cell>
          <cell r="U48">
            <v>0.23858362</v>
          </cell>
          <cell r="CE48">
            <v>65.179477629999994</v>
          </cell>
          <cell r="CF48">
            <v>58.903161089999998</v>
          </cell>
        </row>
        <row r="49">
          <cell r="A49" t="str">
            <v>BID 1463</v>
          </cell>
          <cell r="B49">
            <v>6.0468480000000005E-2</v>
          </cell>
          <cell r="C49">
            <v>0.12568315999999999</v>
          </cell>
          <cell r="D49">
            <v>0.11686202</v>
          </cell>
          <cell r="E49">
            <v>0.10834297000000001</v>
          </cell>
          <cell r="F49">
            <v>9.9219730000000006E-2</v>
          </cell>
          <cell r="G49">
            <v>9.0398590000000001E-2</v>
          </cell>
          <cell r="H49">
            <v>8.1577449999999996E-2</v>
          </cell>
          <cell r="I49">
            <v>7.2961730000000002E-2</v>
          </cell>
          <cell r="J49">
            <v>6.3935159999999991E-2</v>
          </cell>
          <cell r="K49">
            <v>5.511402E-2</v>
          </cell>
          <cell r="L49">
            <v>4.629287E-2</v>
          </cell>
          <cell r="M49">
            <v>3.7580479999999999E-2</v>
          </cell>
          <cell r="N49">
            <v>2.865059E-2</v>
          </cell>
          <cell r="O49">
            <v>1.9829449999999998E-2</v>
          </cell>
          <cell r="P49">
            <v>1.1008299999999999E-2</v>
          </cell>
          <cell r="Q49">
            <v>2.1992399999999999E-3</v>
          </cell>
          <cell r="CE49">
            <v>1.0201242399999999</v>
          </cell>
          <cell r="CF49">
            <v>0.95965575999999986</v>
          </cell>
        </row>
        <row r="50">
          <cell r="A50" t="str">
            <v>BID 1464</v>
          </cell>
          <cell r="B50">
            <v>0.17803889000000001</v>
          </cell>
          <cell r="C50">
            <v>0.16911255</v>
          </cell>
          <cell r="D50">
            <v>0.1572433</v>
          </cell>
          <cell r="E50">
            <v>0.14578052000000002</v>
          </cell>
          <cell r="F50">
            <v>0.13350477999999999</v>
          </cell>
          <cell r="G50">
            <v>0.12163551</v>
          </cell>
          <cell r="H50">
            <v>0.10976625999999999</v>
          </cell>
          <cell r="I50">
            <v>9.8173410000000003E-2</v>
          </cell>
          <cell r="J50">
            <v>8.6027739999999991E-2</v>
          </cell>
          <cell r="K50">
            <v>7.4158479999999999E-2</v>
          </cell>
          <cell r="L50">
            <v>6.2289230000000001E-2</v>
          </cell>
          <cell r="M50">
            <v>5.0566299999999995E-2</v>
          </cell>
          <cell r="N50">
            <v>3.8550700000000007E-2</v>
          </cell>
          <cell r="O50">
            <v>2.6681449999999999E-2</v>
          </cell>
          <cell r="P50">
            <v>1.4812190000000001E-2</v>
          </cell>
          <cell r="Q50">
            <v>2.95919E-3</v>
          </cell>
          <cell r="CE50">
            <v>1.4693004999999999</v>
          </cell>
          <cell r="CF50">
            <v>1.2912616099999998</v>
          </cell>
        </row>
        <row r="51">
          <cell r="A51" t="str">
            <v>BID 1465</v>
          </cell>
          <cell r="B51">
            <v>0.15681977000000002</v>
          </cell>
          <cell r="C51">
            <v>0.18967845</v>
          </cell>
          <cell r="D51">
            <v>0.17956189</v>
          </cell>
          <cell r="E51">
            <v>0.16991653000000001</v>
          </cell>
          <cell r="F51">
            <v>0.15932879</v>
          </cell>
          <cell r="G51">
            <v>0.14921224</v>
          </cell>
          <cell r="H51">
            <v>0.13909568</v>
          </cell>
          <cell r="I51">
            <v>0.12933944999999999</v>
          </cell>
          <cell r="J51">
            <v>0.11886257</v>
          </cell>
          <cell r="K51">
            <v>0.10874602</v>
          </cell>
          <cell r="L51">
            <v>9.8629469999999997E-2</v>
          </cell>
          <cell r="M51">
            <v>8.8762370000000007E-2</v>
          </cell>
          <cell r="N51">
            <v>7.8396359999999998E-2</v>
          </cell>
          <cell r="O51">
            <v>6.8279809999999996E-2</v>
          </cell>
          <cell r="P51">
            <v>5.816325E-2</v>
          </cell>
          <cell r="Q51">
            <v>4.8185290000000006E-2</v>
          </cell>
          <cell r="R51">
            <v>3.7930140000000001E-2</v>
          </cell>
          <cell r="S51">
            <v>2.7813600000000001E-2</v>
          </cell>
          <cell r="T51">
            <v>1.7697040000000001E-2</v>
          </cell>
          <cell r="U51">
            <v>7.6082100000000007E-3</v>
          </cell>
          <cell r="CE51">
            <v>2.0320269299999998</v>
          </cell>
          <cell r="CF51">
            <v>1.8752071599999998</v>
          </cell>
        </row>
        <row r="52">
          <cell r="A52" t="str">
            <v>BID 1575</v>
          </cell>
          <cell r="B52">
            <v>1.022327E-2</v>
          </cell>
          <cell r="C52">
            <v>9.6128500000000009E-3</v>
          </cell>
          <cell r="D52">
            <v>9.0024200000000006E-3</v>
          </cell>
          <cell r="E52">
            <v>8.4154199999999998E-3</v>
          </cell>
          <cell r="F52">
            <v>7.7815900000000006E-3</v>
          </cell>
          <cell r="G52">
            <v>7.1711700000000001E-3</v>
          </cell>
          <cell r="H52">
            <v>6.5607500000000006E-3</v>
          </cell>
          <cell r="I52">
            <v>5.9670499999999998E-3</v>
          </cell>
          <cell r="J52">
            <v>5.3399099999999998E-3</v>
          </cell>
          <cell r="K52">
            <v>4.7295000000000002E-3</v>
          </cell>
          <cell r="L52">
            <v>4.1190799999999998E-3</v>
          </cell>
          <cell r="M52">
            <v>3.5186900000000001E-3</v>
          </cell>
          <cell r="N52">
            <v>2.8982299999999999E-3</v>
          </cell>
          <cell r="O52">
            <v>2.2878099999999999E-3</v>
          </cell>
          <cell r="P52">
            <v>1.6773999999999999E-3</v>
          </cell>
          <cell r="Q52">
            <v>1.07033E-3</v>
          </cell>
          <cell r="R52">
            <v>3.0269999999999999E-4</v>
          </cell>
          <cell r="CE52">
            <v>9.0678170000000002E-2</v>
          </cell>
          <cell r="CF52">
            <v>8.0454899999999996E-2</v>
          </cell>
        </row>
        <row r="53">
          <cell r="A53" t="str">
            <v>BID 1588</v>
          </cell>
          <cell r="B53">
            <v>9.901683E-2</v>
          </cell>
          <cell r="C53">
            <v>9.901683E-2</v>
          </cell>
          <cell r="D53">
            <v>9.7380109999999992E-2</v>
          </cell>
          <cell r="E53">
            <v>9.1023149999999997E-2</v>
          </cell>
          <cell r="F53">
            <v>8.4177870000000002E-2</v>
          </cell>
          <cell r="G53">
            <v>7.757675E-2</v>
          </cell>
          <cell r="H53">
            <v>7.0975630000000012E-2</v>
          </cell>
          <cell r="I53">
            <v>6.454631999999999E-2</v>
          </cell>
          <cell r="J53">
            <v>5.7773379999999999E-2</v>
          </cell>
          <cell r="K53">
            <v>5.1172259999999997E-2</v>
          </cell>
          <cell r="L53">
            <v>4.4571139999999995E-2</v>
          </cell>
          <cell r="M53">
            <v>3.8069480000000003E-2</v>
          </cell>
          <cell r="N53">
            <v>3.1368889999999996E-2</v>
          </cell>
          <cell r="O53">
            <v>2.476778E-2</v>
          </cell>
          <cell r="P53">
            <v>1.8166649999999999E-2</v>
          </cell>
          <cell r="Q53">
            <v>1.1592659999999999E-2</v>
          </cell>
          <cell r="R53">
            <v>4.9644099999999998E-3</v>
          </cell>
          <cell r="CE53">
            <v>0.96616014000000006</v>
          </cell>
          <cell r="CF53">
            <v>0.86714331000000011</v>
          </cell>
        </row>
        <row r="54">
          <cell r="A54" t="str">
            <v>BID 1603</v>
          </cell>
          <cell r="B54">
            <v>1.068234E-2</v>
          </cell>
          <cell r="C54">
            <v>1.068234E-2</v>
          </cell>
          <cell r="D54">
            <v>1.014675E-2</v>
          </cell>
          <cell r="E54">
            <v>9.460940000000001E-3</v>
          </cell>
          <cell r="F54">
            <v>8.7224400000000014E-3</v>
          </cell>
          <cell r="G54">
            <v>8.0102899999999998E-3</v>
          </cell>
          <cell r="H54">
            <v>7.2981299999999999E-3</v>
          </cell>
          <cell r="I54">
            <v>6.6045100000000001E-3</v>
          </cell>
          <cell r="J54">
            <v>5.8738200000000001E-3</v>
          </cell>
          <cell r="K54">
            <v>5.1616600000000002E-3</v>
          </cell>
          <cell r="L54">
            <v>4.4495100000000003E-3</v>
          </cell>
          <cell r="M54">
            <v>3.74808E-3</v>
          </cell>
          <cell r="N54">
            <v>3.0252E-3</v>
          </cell>
          <cell r="O54">
            <v>2.3130399999999997E-3</v>
          </cell>
          <cell r="P54">
            <v>1.6008899999999998E-3</v>
          </cell>
          <cell r="Q54">
            <v>8.9164999999999991E-4</v>
          </cell>
          <cell r="R54">
            <v>1.7658000000000002E-4</v>
          </cell>
          <cell r="CE54">
            <v>9.8848169999999999E-2</v>
          </cell>
          <cell r="CF54">
            <v>8.8165830000000001E-2</v>
          </cell>
        </row>
        <row r="55">
          <cell r="A55" t="str">
            <v>BID 1606</v>
          </cell>
          <cell r="B55">
            <v>6.67645833</v>
          </cell>
          <cell r="C55">
            <v>6.5648791600000003</v>
          </cell>
          <cell r="D55">
            <v>6.1197819399999993</v>
          </cell>
          <cell r="E55">
            <v>5.6905374999999996</v>
          </cell>
          <cell r="F55">
            <v>5.2295875000000001</v>
          </cell>
          <cell r="G55">
            <v>4.78449028</v>
          </cell>
          <cell r="H55">
            <v>4.3393930600000008</v>
          </cell>
          <cell r="I55">
            <v>3.9052708300000001</v>
          </cell>
          <cell r="J55">
            <v>3.4491986099999998</v>
          </cell>
          <cell r="K55">
            <v>3.0041013899999998</v>
          </cell>
          <cell r="L55">
            <v>2.5590041600000002</v>
          </cell>
          <cell r="M55">
            <v>2.1200041699999996</v>
          </cell>
          <cell r="N55">
            <v>1.66880973</v>
          </cell>
          <cell r="O55">
            <v>1.2237125</v>
          </cell>
          <cell r="P55">
            <v>0.77861528000000013</v>
          </cell>
          <cell r="Q55">
            <v>0.33473749999999997</v>
          </cell>
          <cell r="CE55">
            <v>58.448581939999997</v>
          </cell>
          <cell r="CF55">
            <v>51.772123609999994</v>
          </cell>
        </row>
        <row r="56">
          <cell r="A56" t="str">
            <v>BID 1648</v>
          </cell>
          <cell r="B56">
            <v>2.893132E-2</v>
          </cell>
          <cell r="C56">
            <v>2.893132E-2</v>
          </cell>
          <cell r="D56">
            <v>2.893132E-2</v>
          </cell>
          <cell r="E56">
            <v>2.8495369999999999E-2</v>
          </cell>
          <cell r="F56">
            <v>2.635241E-2</v>
          </cell>
          <cell r="G56">
            <v>2.4285889999999997E-2</v>
          </cell>
          <cell r="H56">
            <v>2.221936E-2</v>
          </cell>
          <cell r="I56">
            <v>2.0206630000000003E-2</v>
          </cell>
          <cell r="J56">
            <v>1.8086330000000001E-2</v>
          </cell>
          <cell r="K56">
            <v>1.6019800000000001E-2</v>
          </cell>
          <cell r="L56">
            <v>1.395328E-2</v>
          </cell>
          <cell r="M56">
            <v>1.191789E-2</v>
          </cell>
          <cell r="N56">
            <v>9.820230000000001E-3</v>
          </cell>
          <cell r="O56">
            <v>7.7537100000000005E-3</v>
          </cell>
          <cell r="P56">
            <v>5.68718E-3</v>
          </cell>
          <cell r="Q56">
            <v>3.6291600000000002E-3</v>
          </cell>
          <cell r="R56">
            <v>1.5541299999999999E-3</v>
          </cell>
          <cell r="CE56">
            <v>0.29677533</v>
          </cell>
          <cell r="CF56">
            <v>0.26784401000000002</v>
          </cell>
        </row>
        <row r="57">
          <cell r="A57" t="str">
            <v>BID 206</v>
          </cell>
          <cell r="B57">
            <v>1.7826984673385349</v>
          </cell>
          <cell r="C57">
            <v>1.2040185719783461</v>
          </cell>
          <cell r="D57">
            <v>0.62533867661815701</v>
          </cell>
          <cell r="E57">
            <v>9.5851232660666502E-2</v>
          </cell>
          <cell r="CE57">
            <v>3.7079069485957046</v>
          </cell>
          <cell r="CF57">
            <v>1.9252084812571697</v>
          </cell>
        </row>
        <row r="58">
          <cell r="A58" t="str">
            <v>BID 4</v>
          </cell>
          <cell r="B58">
            <v>9.8886986301369899E-4</v>
          </cell>
          <cell r="C58">
            <v>8.6900684931506898E-4</v>
          </cell>
          <cell r="D58">
            <v>7.491438356164381E-4</v>
          </cell>
          <cell r="E58">
            <v>6.2928082191780798E-4</v>
          </cell>
          <cell r="F58">
            <v>5.0941780821917796E-4</v>
          </cell>
          <cell r="G58">
            <v>3.89554794520548E-4</v>
          </cell>
          <cell r="H58">
            <v>2.6969178082191799E-4</v>
          </cell>
          <cell r="I58">
            <v>1.4982876712328771E-4</v>
          </cell>
          <cell r="J58">
            <v>2.99657534246575E-5</v>
          </cell>
          <cell r="CE58">
            <v>4.5847602739726044E-3</v>
          </cell>
          <cell r="CF58">
            <v>3.5958904109589054E-3</v>
          </cell>
        </row>
        <row r="59">
          <cell r="A59" t="str">
            <v>BID 514</v>
          </cell>
          <cell r="B59">
            <v>1.0679190000000002E-2</v>
          </cell>
          <cell r="C59">
            <v>7.3931800000000001E-3</v>
          </cell>
          <cell r="D59">
            <v>4.1071599999999995E-3</v>
          </cell>
          <cell r="E59">
            <v>8.2132000000000006E-4</v>
          </cell>
          <cell r="CE59">
            <v>2.300085E-2</v>
          </cell>
          <cell r="CF59">
            <v>1.2321659999999998E-2</v>
          </cell>
        </row>
        <row r="60">
          <cell r="A60" t="str">
            <v>BID 515</v>
          </cell>
          <cell r="B60">
            <v>1.0146480094578449</v>
          </cell>
          <cell r="C60">
            <v>0.77492151900707607</v>
          </cell>
          <cell r="D60">
            <v>0.535195054357674</v>
          </cell>
          <cell r="E60">
            <v>0.29644362014531095</v>
          </cell>
          <cell r="F60">
            <v>5.7605742779001393E-2</v>
          </cell>
          <cell r="CE60">
            <v>2.6788139457469073</v>
          </cell>
          <cell r="CF60">
            <v>1.6641659362890624</v>
          </cell>
        </row>
        <row r="61">
          <cell r="A61" t="str">
            <v>BID 516</v>
          </cell>
          <cell r="B61">
            <v>0.67811679046611595</v>
          </cell>
          <cell r="C61">
            <v>0.51754742592793912</v>
          </cell>
          <cell r="D61">
            <v>0.35697807138976101</v>
          </cell>
          <cell r="E61">
            <v>0.19705772188252749</v>
          </cell>
          <cell r="F61">
            <v>3.7842208525553901E-2</v>
          </cell>
          <cell r="CE61">
            <v>1.7875422181918974</v>
          </cell>
          <cell r="CF61">
            <v>1.1094254277257813</v>
          </cell>
        </row>
        <row r="62">
          <cell r="A62" t="str">
            <v>BID 545</v>
          </cell>
          <cell r="B62">
            <v>1.1444404631783627</v>
          </cell>
          <cell r="C62">
            <v>0.91376472430727906</v>
          </cell>
          <cell r="D62">
            <v>0.68308899703892811</v>
          </cell>
          <cell r="E62">
            <v>0.45381205140793901</v>
          </cell>
          <cell r="F62">
            <v>0.22173754089949349</v>
          </cell>
          <cell r="G62">
            <v>2.4400154442558199E-2</v>
          </cell>
          <cell r="CE62">
            <v>3.4412439312745606</v>
          </cell>
          <cell r="CF62">
            <v>2.296803468096198</v>
          </cell>
        </row>
        <row r="63">
          <cell r="A63" t="str">
            <v>BID 553</v>
          </cell>
          <cell r="B63">
            <v>0.1046059640836515</v>
          </cell>
          <cell r="C63">
            <v>8.7336903230771201E-2</v>
          </cell>
          <cell r="D63">
            <v>7.0067842377890793E-2</v>
          </cell>
          <cell r="E63">
            <v>5.2931513005354404E-2</v>
          </cell>
          <cell r="F63">
            <v>3.5529736473496804E-2</v>
          </cell>
          <cell r="G63">
            <v>1.8260675620616409E-2</v>
          </cell>
          <cell r="H63">
            <v>2.6583745307882899E-3</v>
          </cell>
          <cell r="CE63">
            <v>0.37139100932256935</v>
          </cell>
          <cell r="CF63">
            <v>0.26678504523891788</v>
          </cell>
        </row>
        <row r="64">
          <cell r="A64" t="str">
            <v>BID 583</v>
          </cell>
          <cell r="B64">
            <v>1.6313946136143151</v>
          </cell>
          <cell r="C64">
            <v>0.25293957170237497</v>
          </cell>
          <cell r="CE64">
            <v>1.8843341853166902</v>
          </cell>
          <cell r="CF64">
            <v>0.25293957170237502</v>
          </cell>
        </row>
        <row r="65">
          <cell r="A65" t="str">
            <v>BID 618</v>
          </cell>
          <cell r="B65">
            <v>0.31319741998444706</v>
          </cell>
          <cell r="C65">
            <v>0.16351470747759389</v>
          </cell>
          <cell r="D65">
            <v>2.5568238873684899E-2</v>
          </cell>
          <cell r="CE65">
            <v>0.50228036633572581</v>
          </cell>
          <cell r="CF65">
            <v>0.18908294635127876</v>
          </cell>
        </row>
        <row r="66">
          <cell r="A66" t="str">
            <v>BID 619</v>
          </cell>
          <cell r="B66">
            <v>2.52505591906161</v>
          </cell>
          <cell r="C66">
            <v>1.3857184719477942</v>
          </cell>
          <cell r="D66">
            <v>0.26458554239731896</v>
          </cell>
          <cell r="CE66">
            <v>4.1753599334067237</v>
          </cell>
          <cell r="CF66">
            <v>1.6503040143451138</v>
          </cell>
        </row>
        <row r="67">
          <cell r="A67" t="str">
            <v>BID 621</v>
          </cell>
          <cell r="B67">
            <v>1.2576914851096221</v>
          </cell>
          <cell r="C67">
            <v>1.083818160084121</v>
          </cell>
          <cell r="D67">
            <v>0.909944850859985</v>
          </cell>
          <cell r="E67">
            <v>0.73796808487356502</v>
          </cell>
          <cell r="F67">
            <v>0.56219821661034997</v>
          </cell>
          <cell r="G67">
            <v>0.388324907386214</v>
          </cell>
          <cell r="H67">
            <v>0.21445158236071291</v>
          </cell>
          <cell r="I67">
            <v>4.2188590417750998E-2</v>
          </cell>
          <cell r="CE67">
            <v>5.1965858777023204</v>
          </cell>
          <cell r="CF67">
            <v>3.9388943925926982</v>
          </cell>
        </row>
        <row r="68">
          <cell r="A68" t="str">
            <v>BID 633</v>
          </cell>
          <cell r="B68">
            <v>2.5997798079549304</v>
          </cell>
          <cell r="C68">
            <v>1.6037272421803581</v>
          </cell>
          <cell r="D68">
            <v>0.6076746764057861</v>
          </cell>
          <cell r="CE68">
            <v>4.8111817265410739</v>
          </cell>
          <cell r="CF68">
            <v>2.2114019185861435</v>
          </cell>
        </row>
        <row r="69">
          <cell r="A69" t="str">
            <v>BID 643</v>
          </cell>
          <cell r="B69">
            <v>0.28327678945934998</v>
          </cell>
          <cell r="C69">
            <v>0.19309590884444322</v>
          </cell>
          <cell r="D69">
            <v>0.1029150282295367</v>
          </cell>
          <cell r="E69">
            <v>1.77189889685129E-2</v>
          </cell>
          <cell r="CE69">
            <v>0.59700671550184281</v>
          </cell>
          <cell r="CF69">
            <v>0.31372992604249283</v>
          </cell>
        </row>
        <row r="70">
          <cell r="A70" t="str">
            <v>BID 682</v>
          </cell>
          <cell r="B70">
            <v>2.68647696125181</v>
          </cell>
          <cell r="C70">
            <v>1.8129690349307341</v>
          </cell>
          <cell r="D70">
            <v>0.93946109280830004</v>
          </cell>
          <cell r="E70">
            <v>0.14285453111695998</v>
          </cell>
          <cell r="CE70">
            <v>5.5817616201078044</v>
          </cell>
          <cell r="CF70">
            <v>2.8952846588559944</v>
          </cell>
        </row>
        <row r="71">
          <cell r="A71" t="str">
            <v>BID 684</v>
          </cell>
          <cell r="B71">
            <v>3.1976056505055299E-2</v>
          </cell>
          <cell r="C71">
            <v>2.1551594662077119E-2</v>
          </cell>
          <cell r="D71">
            <v>1.112714862046563E-2</v>
          </cell>
          <cell r="E71">
            <v>1.6625249967745499E-3</v>
          </cell>
          <cell r="CE71">
            <v>6.6317324784372592E-2</v>
          </cell>
          <cell r="CF71">
            <v>3.4341268279317293E-2</v>
          </cell>
        </row>
        <row r="72">
          <cell r="A72" t="str">
            <v>BID 718</v>
          </cell>
          <cell r="B72">
            <v>2.5417059999999998E-2</v>
          </cell>
          <cell r="CE72">
            <v>2.5417059999999998E-2</v>
          </cell>
          <cell r="CF72">
            <v>0</v>
          </cell>
        </row>
        <row r="73">
          <cell r="A73" t="str">
            <v>BID 733</v>
          </cell>
          <cell r="B73">
            <v>3.6796777595684604</v>
          </cell>
          <cell r="C73">
            <v>2.6265898604368001</v>
          </cell>
          <cell r="D73">
            <v>1.57350196130514</v>
          </cell>
          <cell r="E73">
            <v>0.52256311125118204</v>
          </cell>
          <cell r="CE73">
            <v>8.4023326925615827</v>
          </cell>
          <cell r="CF73">
            <v>4.7226549329931222</v>
          </cell>
        </row>
        <row r="74">
          <cell r="A74" t="str">
            <v>BID 734</v>
          </cell>
          <cell r="B74">
            <v>4.17597885713929</v>
          </cell>
          <cell r="C74">
            <v>2.9881225234814197</v>
          </cell>
          <cell r="D74">
            <v>1.800266189823553</v>
          </cell>
          <cell r="E74">
            <v>0.61490350144855099</v>
          </cell>
          <cell r="CE74">
            <v>9.5792710718928138</v>
          </cell>
          <cell r="CF74">
            <v>5.4032922147535238</v>
          </cell>
        </row>
        <row r="75">
          <cell r="A75" t="str">
            <v>BID 740</v>
          </cell>
          <cell r="B75">
            <v>0.29639611974283819</v>
          </cell>
          <cell r="C75">
            <v>0.23389029313081883</v>
          </cell>
          <cell r="D75">
            <v>0.17138445071743258</v>
          </cell>
          <cell r="E75">
            <v>0.10892502271943341</v>
          </cell>
          <cell r="F75">
            <v>4.6372771692026936E-2</v>
          </cell>
          <cell r="CE75">
            <v>0.85696865800254995</v>
          </cell>
          <cell r="CF75">
            <v>0.56057253825971176</v>
          </cell>
        </row>
        <row r="76">
          <cell r="A76" t="str">
            <v>BID 760</v>
          </cell>
          <cell r="B76">
            <v>1.8941870959244871</v>
          </cell>
          <cell r="C76">
            <v>1.5588905955242789</v>
          </cell>
          <cell r="D76">
            <v>1.2235940793227029</v>
          </cell>
          <cell r="E76">
            <v>0.89049973639369995</v>
          </cell>
          <cell r="F76">
            <v>0.55300106272091798</v>
          </cell>
          <cell r="G76">
            <v>0.15165619259906601</v>
          </cell>
          <cell r="CE76">
            <v>6.2718287624851525</v>
          </cell>
          <cell r="CF76">
            <v>4.377641666560665</v>
          </cell>
        </row>
        <row r="77">
          <cell r="A77" t="str">
            <v>BID 768</v>
          </cell>
          <cell r="B77">
            <v>8.3181617827670695E-2</v>
          </cell>
          <cell r="C77">
            <v>6.7607253554181596E-2</v>
          </cell>
          <cell r="D77">
            <v>5.2032905082059301E-2</v>
          </cell>
          <cell r="E77">
            <v>3.65691977796236E-2</v>
          </cell>
          <cell r="F77">
            <v>2.0884208137814421E-2</v>
          </cell>
          <cell r="G77">
            <v>4.5797575169669097E-3</v>
          </cell>
          <cell r="CE77">
            <v>0.26485493989831654</v>
          </cell>
          <cell r="CF77">
            <v>0.18167332207064585</v>
          </cell>
        </row>
        <row r="78">
          <cell r="A78" t="str">
            <v>BID 795</v>
          </cell>
          <cell r="B78">
            <v>5.8781132188466394</v>
          </cell>
          <cell r="C78">
            <v>4.7540767723622697</v>
          </cell>
          <cell r="D78">
            <v>3.6300403416792797</v>
          </cell>
          <cell r="E78">
            <v>2.5136458785729801</v>
          </cell>
          <cell r="F78">
            <v>1.381967464511908</v>
          </cell>
          <cell r="G78">
            <v>0.26840059277247102</v>
          </cell>
          <cell r="CE78">
            <v>18.426244268745549</v>
          </cell>
          <cell r="CF78">
            <v>12.54813104989891</v>
          </cell>
        </row>
        <row r="79">
          <cell r="A79" t="str">
            <v>BID 797</v>
          </cell>
          <cell r="B79">
            <v>3.1631972896231701</v>
          </cell>
          <cell r="C79">
            <v>2.5716234948309298</v>
          </cell>
          <cell r="D79">
            <v>1.9800497316414423</v>
          </cell>
          <cell r="E79">
            <v>1.392688518007988</v>
          </cell>
          <cell r="F79">
            <v>0.79690218946107305</v>
          </cell>
          <cell r="G79">
            <v>0.175762125593529</v>
          </cell>
          <cell r="CE79">
            <v>10.080223349158134</v>
          </cell>
          <cell r="CF79">
            <v>6.9170260595349635</v>
          </cell>
        </row>
        <row r="80">
          <cell r="A80" t="str">
            <v>BID 798</v>
          </cell>
          <cell r="B80">
            <v>3.2753704966203598E-2</v>
          </cell>
          <cell r="CE80">
            <v>3.2753704966203598E-2</v>
          </cell>
          <cell r="CF80">
            <v>0</v>
          </cell>
        </row>
        <row r="81">
          <cell r="A81" t="str">
            <v>BID 802</v>
          </cell>
          <cell r="B81">
            <v>1.470784940001816</v>
          </cell>
          <cell r="C81">
            <v>1.1883974988648691</v>
          </cell>
          <cell r="D81">
            <v>0.90601005772792298</v>
          </cell>
          <cell r="E81">
            <v>0.62552619143687604</v>
          </cell>
          <cell r="F81">
            <v>0.34123519125539803</v>
          </cell>
          <cell r="G81">
            <v>6.4478077302340092E-2</v>
          </cell>
          <cell r="CE81">
            <v>4.5964319565892229</v>
          </cell>
          <cell r="CF81">
            <v>3.1256470165874068</v>
          </cell>
        </row>
        <row r="82">
          <cell r="A82" t="str">
            <v>BID 816</v>
          </cell>
          <cell r="B82">
            <v>2.0838029433679819</v>
          </cell>
          <cell r="C82">
            <v>1.716702795174863</v>
          </cell>
          <cell r="D82">
            <v>1.349602646981745</v>
          </cell>
          <cell r="E82">
            <v>0.98544640401582206</v>
          </cell>
          <cell r="F82">
            <v>0.61540235059550996</v>
          </cell>
          <cell r="G82">
            <v>0.24830218660102521</v>
          </cell>
          <cell r="CE82">
            <v>6.9992593267369472</v>
          </cell>
          <cell r="CF82">
            <v>4.9154563833689657</v>
          </cell>
        </row>
        <row r="83">
          <cell r="A83" t="str">
            <v>BID 826</v>
          </cell>
          <cell r="B83">
            <v>1.0341323268073421</v>
          </cell>
          <cell r="C83">
            <v>0.86656107666720406</v>
          </cell>
          <cell r="D83">
            <v>0.69898981072569899</v>
          </cell>
          <cell r="E83">
            <v>0.53275878510559993</v>
          </cell>
          <cell r="F83">
            <v>0.36384731044542201</v>
          </cell>
          <cell r="G83">
            <v>0.19627604450391761</v>
          </cell>
          <cell r="H83">
            <v>3.5415350379900401E-2</v>
          </cell>
          <cell r="CE83">
            <v>3.727980704635085</v>
          </cell>
          <cell r="CF83">
            <v>2.6938483778277429</v>
          </cell>
        </row>
        <row r="84">
          <cell r="A84" t="str">
            <v>BID 830</v>
          </cell>
          <cell r="B84">
            <v>5.9061377169695497</v>
          </cell>
          <cell r="C84">
            <v>5.3883050292668999</v>
          </cell>
          <cell r="D84">
            <v>4.8704723257628704</v>
          </cell>
          <cell r="E84">
            <v>4.3649203180530698</v>
          </cell>
          <cell r="F84">
            <v>3.8348069345561901</v>
          </cell>
          <cell r="G84">
            <v>3.3169742310521699</v>
          </cell>
          <cell r="H84">
            <v>2.7991415433495002</v>
          </cell>
          <cell r="I84">
            <v>2.2879146644030701</v>
          </cell>
          <cell r="J84">
            <v>1.7634761363414599</v>
          </cell>
          <cell r="K84">
            <v>1.2456434486388031</v>
          </cell>
          <cell r="L84">
            <v>0.72781074513477906</v>
          </cell>
          <cell r="M84">
            <v>0.1703609182269</v>
          </cell>
          <cell r="CE84">
            <v>36.675964011755262</v>
          </cell>
          <cell r="CF84">
            <v>30.769826294785712</v>
          </cell>
        </row>
        <row r="85">
          <cell r="A85" t="str">
            <v>BID 845</v>
          </cell>
          <cell r="B85">
            <v>7.0407818895479704</v>
          </cell>
          <cell r="C85">
            <v>5.9120503829737698</v>
          </cell>
          <cell r="D85">
            <v>4.78331884479684</v>
          </cell>
          <cell r="E85">
            <v>3.6653751208903298</v>
          </cell>
          <cell r="F85">
            <v>2.5258558158470801</v>
          </cell>
          <cell r="G85">
            <v>1.3971242934715149</v>
          </cell>
          <cell r="H85">
            <v>0.27491909897762801</v>
          </cell>
          <cell r="CE85">
            <v>25.59942544650513</v>
          </cell>
          <cell r="CF85">
            <v>18.558643556957158</v>
          </cell>
        </row>
        <row r="86">
          <cell r="A86" t="str">
            <v>BID 855</v>
          </cell>
          <cell r="B86">
            <v>0.36621182000000002</v>
          </cell>
          <cell r="C86">
            <v>0.3156195</v>
          </cell>
          <cell r="D86">
            <v>0.26502716000000004</v>
          </cell>
          <cell r="E86">
            <v>0.21498739</v>
          </cell>
          <cell r="F86">
            <v>0.1638425</v>
          </cell>
          <cell r="G86">
            <v>0.11325016999999998</v>
          </cell>
          <cell r="H86">
            <v>6.2657850000000001E-2</v>
          </cell>
          <cell r="I86">
            <v>1.2405959999999999E-2</v>
          </cell>
          <cell r="CE86">
            <v>1.5140023499999997</v>
          </cell>
          <cell r="CF86">
            <v>1.1477905299999998</v>
          </cell>
        </row>
        <row r="87">
          <cell r="A87" t="str">
            <v>BID 857</v>
          </cell>
          <cell r="B87">
            <v>4.1147511690265501</v>
          </cell>
          <cell r="C87">
            <v>3.45916049560542</v>
          </cell>
          <cell r="D87">
            <v>2.8035698537870308</v>
          </cell>
          <cell r="E87">
            <v>2.1543143210887208</v>
          </cell>
          <cell r="F87">
            <v>1.4923885485475119</v>
          </cell>
          <cell r="G87">
            <v>0.83679788092775498</v>
          </cell>
          <cell r="H87">
            <v>0.172303600640693</v>
          </cell>
          <cell r="CE87">
            <v>15.033285869623679</v>
          </cell>
          <cell r="CF87">
            <v>10.918534700597128</v>
          </cell>
        </row>
        <row r="88">
          <cell r="A88" t="str">
            <v>BID 863</v>
          </cell>
          <cell r="B88">
            <v>1.3896539999999999E-2</v>
          </cell>
          <cell r="C88">
            <v>1.2199079999999999E-2</v>
          </cell>
          <cell r="D88">
            <v>1.050164E-2</v>
          </cell>
          <cell r="E88">
            <v>8.8041899999999999E-3</v>
          </cell>
          <cell r="F88">
            <v>7.1067400000000003E-3</v>
          </cell>
          <cell r="G88">
            <v>5.4092999999999997E-3</v>
          </cell>
          <cell r="H88">
            <v>3.71185E-3</v>
          </cell>
          <cell r="I88">
            <v>2.0144000000000004E-3</v>
          </cell>
          <cell r="J88">
            <v>3.7066000000000003E-4</v>
          </cell>
          <cell r="CE88">
            <v>6.4014399999999999E-2</v>
          </cell>
          <cell r="CF88">
            <v>5.011786E-2</v>
          </cell>
        </row>
        <row r="89">
          <cell r="A89" t="str">
            <v>BID 865</v>
          </cell>
          <cell r="B89">
            <v>3.5386593472629198</v>
          </cell>
          <cell r="C89">
            <v>0.59950693415325595</v>
          </cell>
          <cell r="CE89">
            <v>4.1381662814161757</v>
          </cell>
          <cell r="CF89">
            <v>0.59950693415325595</v>
          </cell>
        </row>
        <row r="90">
          <cell r="A90" t="str">
            <v>BID 867</v>
          </cell>
          <cell r="B90">
            <v>0.23603328000000001</v>
          </cell>
          <cell r="C90">
            <v>0.20742081000000001</v>
          </cell>
          <cell r="D90">
            <v>0.17880834000000001</v>
          </cell>
          <cell r="E90">
            <v>0.15062702</v>
          </cell>
          <cell r="F90">
            <v>0.12158340000000001</v>
          </cell>
          <cell r="G90">
            <v>9.2970930000000007E-2</v>
          </cell>
          <cell r="H90">
            <v>6.4358460000000006E-2</v>
          </cell>
          <cell r="I90">
            <v>3.5863569999999997E-2</v>
          </cell>
          <cell r="J90">
            <v>7.1335200000000008E-3</v>
          </cell>
          <cell r="CE90">
            <v>1.0947993300000003</v>
          </cell>
          <cell r="CF90">
            <v>0.85876605000000028</v>
          </cell>
        </row>
        <row r="91">
          <cell r="A91" t="str">
            <v>BID 871</v>
          </cell>
          <cell r="B91">
            <v>7.0847981292445894</v>
          </cell>
          <cell r="C91">
            <v>5.94265567091694</v>
          </cell>
          <cell r="D91">
            <v>4.8005132125892995</v>
          </cell>
          <cell r="E91">
            <v>3.6691781148226901</v>
          </cell>
          <cell r="F91">
            <v>2.5162282959339999</v>
          </cell>
          <cell r="G91">
            <v>1.3740858534077192</v>
          </cell>
          <cell r="H91">
            <v>0.25842070238181097</v>
          </cell>
          <cell r="CE91">
            <v>25.64587997929705</v>
          </cell>
          <cell r="CF91">
            <v>18.56108185005246</v>
          </cell>
        </row>
        <row r="92">
          <cell r="A92" t="str">
            <v>BID 899</v>
          </cell>
          <cell r="B92">
            <v>3.4099034403215702</v>
          </cell>
          <cell r="C92">
            <v>2.9616641168783295</v>
          </cell>
          <cell r="D92">
            <v>2.51342476763373</v>
          </cell>
          <cell r="E92">
            <v>2.0711529835095819</v>
          </cell>
          <cell r="F92">
            <v>1.6169460791445061</v>
          </cell>
          <cell r="G92">
            <v>1.168706729899897</v>
          </cell>
          <cell r="H92">
            <v>0.72046739065528886</v>
          </cell>
          <cell r="I92">
            <v>1.2686350000000001E-2</v>
          </cell>
          <cell r="J92">
            <v>8.0479200000000001E-3</v>
          </cell>
          <cell r="K92">
            <v>3.4472999999999999E-3</v>
          </cell>
          <cell r="CE92">
            <v>14.4864470780429</v>
          </cell>
          <cell r="CF92">
            <v>11.076543637721329</v>
          </cell>
        </row>
        <row r="93">
          <cell r="A93" t="str">
            <v>BID 907</v>
          </cell>
          <cell r="B93">
            <v>0.53086337000000006</v>
          </cell>
          <cell r="C93">
            <v>0.47907182999999998</v>
          </cell>
          <cell r="D93">
            <v>0.42728028000000001</v>
          </cell>
          <cell r="E93">
            <v>0.37548873000000005</v>
          </cell>
          <cell r="F93">
            <v>0.32369718000000003</v>
          </cell>
          <cell r="G93">
            <v>0.27190563000000001</v>
          </cell>
          <cell r="H93">
            <v>0.22011407999999999</v>
          </cell>
          <cell r="I93">
            <v>0.16832253000000003</v>
          </cell>
          <cell r="J93">
            <v>0.11653098000000001</v>
          </cell>
          <cell r="K93">
            <v>6.4739430000000001E-2</v>
          </cell>
          <cell r="L93">
            <v>1.2947879999999998E-2</v>
          </cell>
          <cell r="CE93">
            <v>2.9909619200000002</v>
          </cell>
          <cell r="CF93">
            <v>2.4600985500000001</v>
          </cell>
        </row>
        <row r="94">
          <cell r="A94" t="str">
            <v>BID 925</v>
          </cell>
          <cell r="B94">
            <v>0.30497921000000006</v>
          </cell>
          <cell r="C94">
            <v>0.27660724999999997</v>
          </cell>
          <cell r="D94">
            <v>0.24823528</v>
          </cell>
          <cell r="E94">
            <v>0.22048517000000001</v>
          </cell>
          <cell r="F94">
            <v>0.19149135</v>
          </cell>
          <cell r="G94">
            <v>0.16311938999999998</v>
          </cell>
          <cell r="H94">
            <v>0.13474743</v>
          </cell>
          <cell r="I94">
            <v>0.10668638</v>
          </cell>
          <cell r="J94">
            <v>7.8003489999999995E-2</v>
          </cell>
          <cell r="K94">
            <v>4.9631540000000002E-2</v>
          </cell>
          <cell r="L94">
            <v>2.1259569999999998E-2</v>
          </cell>
          <cell r="CE94">
            <v>1.7952460600000002</v>
          </cell>
          <cell r="CF94">
            <v>1.4902668500000003</v>
          </cell>
        </row>
        <row r="95">
          <cell r="A95" t="str">
            <v>BID 925/OC</v>
          </cell>
          <cell r="B95">
            <v>0.52446806000000001</v>
          </cell>
          <cell r="C95">
            <v>0.46156326999999997</v>
          </cell>
          <cell r="D95">
            <v>0.39865846999999999</v>
          </cell>
          <cell r="E95">
            <v>0.33671698999999999</v>
          </cell>
          <cell r="F95">
            <v>0.27284887999999996</v>
          </cell>
          <cell r="G95">
            <v>0.20994407000000001</v>
          </cell>
          <cell r="H95">
            <v>0.14703927999999999</v>
          </cell>
          <cell r="I95">
            <v>8.4408419999999998E-2</v>
          </cell>
          <cell r="CE95">
            <v>2.4356474399999999</v>
          </cell>
          <cell r="CF95">
            <v>1.9111793799999999</v>
          </cell>
        </row>
        <row r="96">
          <cell r="A96" t="str">
            <v>BID 932</v>
          </cell>
          <cell r="B96">
            <v>0.84369863</v>
          </cell>
          <cell r="C96">
            <v>0.76869863000000005</v>
          </cell>
          <cell r="D96">
            <v>0.69369862999999998</v>
          </cell>
          <cell r="E96">
            <v>0.62044520999999997</v>
          </cell>
          <cell r="F96">
            <v>0.54369862999999996</v>
          </cell>
          <cell r="G96">
            <v>0.46869863</v>
          </cell>
          <cell r="H96">
            <v>0.39369862999999999</v>
          </cell>
          <cell r="I96">
            <v>0.31962329</v>
          </cell>
          <cell r="J96">
            <v>0.24369863000000003</v>
          </cell>
          <cell r="K96">
            <v>0.16869862999999999</v>
          </cell>
          <cell r="L96">
            <v>9.3698630000000005E-2</v>
          </cell>
          <cell r="M96">
            <v>1.8801369999999998E-2</v>
          </cell>
          <cell r="CE96">
            <v>5.1771575399999996</v>
          </cell>
          <cell r="CF96">
            <v>4.3334589099999992</v>
          </cell>
        </row>
        <row r="97">
          <cell r="A97" t="str">
            <v>BID 940</v>
          </cell>
          <cell r="B97">
            <v>4.0584081699999999</v>
          </cell>
          <cell r="C97">
            <v>3.7521607100000001</v>
          </cell>
          <cell r="D97">
            <v>3.4459132500000003</v>
          </cell>
          <cell r="E97">
            <v>3.1480561199999997</v>
          </cell>
          <cell r="F97">
            <v>2.8334183199999998</v>
          </cell>
          <cell r="G97">
            <v>2.52717086</v>
          </cell>
          <cell r="H97">
            <v>2.2209233900000003</v>
          </cell>
          <cell r="I97">
            <v>1.9197101300000001</v>
          </cell>
          <cell r="J97">
            <v>1.6084284600000001</v>
          </cell>
          <cell r="K97">
            <v>1.3021809900000001</v>
          </cell>
          <cell r="L97">
            <v>0.99593353000000007</v>
          </cell>
          <cell r="M97">
            <v>0.69136414000000002</v>
          </cell>
          <cell r="N97">
            <v>0.38343861000000001</v>
          </cell>
          <cell r="O97">
            <v>7.7191140000000005E-2</v>
          </cell>
          <cell r="CE97">
            <v>28.964297819999995</v>
          </cell>
          <cell r="CF97">
            <v>24.905889649999995</v>
          </cell>
        </row>
        <row r="98">
          <cell r="A98" t="str">
            <v>BID 961</v>
          </cell>
          <cell r="B98">
            <v>4.6956486799999997</v>
          </cell>
          <cell r="C98">
            <v>2.9877146799999998</v>
          </cell>
          <cell r="D98">
            <v>1.27978068</v>
          </cell>
          <cell r="CE98">
            <v>8.9631440399999995</v>
          </cell>
          <cell r="CF98">
            <v>4.2674953599999998</v>
          </cell>
        </row>
        <row r="99">
          <cell r="A99" t="str">
            <v>BID 962</v>
          </cell>
          <cell r="B99">
            <v>1.7647203999999999</v>
          </cell>
          <cell r="C99">
            <v>1.5671929100000002</v>
          </cell>
          <cell r="D99">
            <v>1.36966543</v>
          </cell>
          <cell r="E99">
            <v>1.1752128800000001</v>
          </cell>
          <cell r="F99">
            <v>0.97461047000000001</v>
          </cell>
          <cell r="G99">
            <v>0.77708297999999998</v>
          </cell>
          <cell r="H99">
            <v>0.5795555</v>
          </cell>
          <cell r="I99">
            <v>0.38293825999999997</v>
          </cell>
          <cell r="J99">
            <v>0.18450053</v>
          </cell>
          <cell r="CE99">
            <v>8.7754793600000003</v>
          </cell>
          <cell r="CF99">
            <v>7.0107589600000004</v>
          </cell>
        </row>
        <row r="100">
          <cell r="A100" t="str">
            <v>BID 979</v>
          </cell>
          <cell r="B100">
            <v>11.206112600000001</v>
          </cell>
          <cell r="C100">
            <v>9.9298587500000011</v>
          </cell>
          <cell r="D100">
            <v>8.6536048900000004</v>
          </cell>
          <cell r="E100">
            <v>7.3966816399999997</v>
          </cell>
          <cell r="F100">
            <v>6.1010971899999999</v>
          </cell>
          <cell r="G100">
            <v>4.8248433399999993</v>
          </cell>
          <cell r="H100">
            <v>3.54858948</v>
          </cell>
          <cell r="I100">
            <v>2.27767988</v>
          </cell>
          <cell r="J100">
            <v>0.99608177999999992</v>
          </cell>
          <cell r="CE100">
            <v>54.934549549999993</v>
          </cell>
          <cell r="CF100">
            <v>43.728436949999988</v>
          </cell>
        </row>
        <row r="101">
          <cell r="A101" t="str">
            <v>BID 989</v>
          </cell>
          <cell r="B101">
            <v>0.76405864000000001</v>
          </cell>
          <cell r="C101">
            <v>0.67145505999999999</v>
          </cell>
          <cell r="D101">
            <v>0.57885148999999991</v>
          </cell>
          <cell r="E101">
            <v>0.48764403000000001</v>
          </cell>
          <cell r="F101">
            <v>0.39364431999999999</v>
          </cell>
          <cell r="G101">
            <v>0.30104074000000003</v>
          </cell>
          <cell r="H101">
            <v>0.20843714999999999</v>
          </cell>
          <cell r="I101">
            <v>0.11621487</v>
          </cell>
          <cell r="J101">
            <v>2.3094200000000002E-2</v>
          </cell>
          <cell r="CE101">
            <v>3.5444404999999994</v>
          </cell>
          <cell r="CF101">
            <v>2.7803818599999994</v>
          </cell>
        </row>
        <row r="102">
          <cell r="A102" t="str">
            <v>BID 996</v>
          </cell>
          <cell r="B102">
            <v>0.39201346999999998</v>
          </cell>
          <cell r="C102">
            <v>0.36449978999999999</v>
          </cell>
          <cell r="D102">
            <v>0.33698611000000001</v>
          </cell>
          <cell r="E102">
            <v>0.31033929000000005</v>
          </cell>
          <cell r="F102">
            <v>0.28195872999999999</v>
          </cell>
          <cell r="G102">
            <v>0.25444505000000001</v>
          </cell>
          <cell r="H102">
            <v>0.22693137000000002</v>
          </cell>
          <cell r="I102">
            <v>0.19998303000000001</v>
          </cell>
          <cell r="J102">
            <v>0.171904</v>
          </cell>
          <cell r="K102">
            <v>0.14439031000000002</v>
          </cell>
          <cell r="L102">
            <v>0.11687663000000001</v>
          </cell>
          <cell r="M102">
            <v>8.9626780000000003E-2</v>
          </cell>
          <cell r="N102">
            <v>6.1849260000000003E-2</v>
          </cell>
          <cell r="O102">
            <v>3.4335569999999996E-2</v>
          </cell>
          <cell r="P102">
            <v>6.8218900000000006E-3</v>
          </cell>
          <cell r="CE102">
            <v>2.9929612799999998</v>
          </cell>
          <cell r="CF102">
            <v>2.6009478100000001</v>
          </cell>
        </row>
        <row r="103">
          <cell r="A103" t="str">
            <v>BID CBA</v>
          </cell>
          <cell r="B103">
            <v>3.0166176</v>
          </cell>
          <cell r="C103">
            <v>2.9173401500000002</v>
          </cell>
          <cell r="D103">
            <v>2.6180627100000002</v>
          </cell>
          <cell r="E103">
            <v>2.3253447600000001</v>
          </cell>
          <cell r="F103">
            <v>2.0195078099999999</v>
          </cell>
          <cell r="G103">
            <v>1.7202303699999999</v>
          </cell>
          <cell r="H103">
            <v>1.42095292</v>
          </cell>
          <cell r="I103">
            <v>1.1249552300000001</v>
          </cell>
          <cell r="J103">
            <v>0.82239803</v>
          </cell>
          <cell r="K103">
            <v>0.52312057000000001</v>
          </cell>
          <cell r="L103">
            <v>0.22384312000000001</v>
          </cell>
          <cell r="CE103">
            <v>18.932373270000003</v>
          </cell>
          <cell r="CF103">
            <v>15.915755670000003</v>
          </cell>
        </row>
        <row r="104">
          <cell r="A104" t="str">
            <v>BIRF 302</v>
          </cell>
          <cell r="B104">
            <v>1.881998E-2</v>
          </cell>
          <cell r="C104">
            <v>3.7703200000000002E-3</v>
          </cell>
          <cell r="CE104">
            <v>2.2590300000000001E-2</v>
          </cell>
          <cell r="CF104">
            <v>3.7703200000000006E-3</v>
          </cell>
        </row>
        <row r="105">
          <cell r="A105" t="str">
            <v>BIRF 343</v>
          </cell>
          <cell r="B105">
            <v>1.6370389999999999E-2</v>
          </cell>
          <cell r="C105">
            <v>3.2956999999999999E-3</v>
          </cell>
          <cell r="CE105">
            <v>1.9666089999999997E-2</v>
          </cell>
          <cell r="CF105">
            <v>3.2956999999999986E-3</v>
          </cell>
        </row>
        <row r="106">
          <cell r="A106" t="str">
            <v>BIRF 3460</v>
          </cell>
          <cell r="B106">
            <v>2.0554670000000001E-2</v>
          </cell>
          <cell r="CE106">
            <v>2.0554670000000001E-2</v>
          </cell>
          <cell r="CF106">
            <v>0</v>
          </cell>
        </row>
        <row r="107">
          <cell r="A107" t="str">
            <v>BIRF 3520</v>
          </cell>
          <cell r="B107">
            <v>1.3373742700000002</v>
          </cell>
          <cell r="CE107">
            <v>1.3373742700000002</v>
          </cell>
          <cell r="CF107">
            <v>0</v>
          </cell>
        </row>
        <row r="108">
          <cell r="A108" t="str">
            <v>BIRF 3521</v>
          </cell>
          <cell r="B108">
            <v>2.3145105199999998</v>
          </cell>
          <cell r="CE108">
            <v>2.3145105199999998</v>
          </cell>
          <cell r="CF108">
            <v>0</v>
          </cell>
        </row>
        <row r="109">
          <cell r="A109" t="str">
            <v>BIRF 3556</v>
          </cell>
          <cell r="B109">
            <v>2.0469180200000001</v>
          </cell>
          <cell r="C109">
            <v>0.42424250000000002</v>
          </cell>
          <cell r="CE109">
            <v>2.4711605200000002</v>
          </cell>
          <cell r="CF109">
            <v>0.42424250000000008</v>
          </cell>
        </row>
        <row r="110">
          <cell r="A110" t="str">
            <v>BIRF 3709</v>
          </cell>
          <cell r="B110">
            <v>0.16284862999999999</v>
          </cell>
          <cell r="CE110">
            <v>0.16284862999999999</v>
          </cell>
          <cell r="CF110">
            <v>0</v>
          </cell>
        </row>
        <row r="111">
          <cell r="A111" t="str">
            <v>BIRF 3710</v>
          </cell>
          <cell r="B111">
            <v>8.8574299999999995E-3</v>
          </cell>
          <cell r="CE111">
            <v>8.8574299999999995E-3</v>
          </cell>
          <cell r="CF111">
            <v>0</v>
          </cell>
        </row>
        <row r="112">
          <cell r="A112" t="str">
            <v>BIRF 3794</v>
          </cell>
          <cell r="B112">
            <v>0.39868958000000004</v>
          </cell>
          <cell r="CE112">
            <v>0.39868958000000004</v>
          </cell>
          <cell r="CF112">
            <v>0</v>
          </cell>
        </row>
        <row r="113">
          <cell r="A113" t="str">
            <v>BIRF 3836</v>
          </cell>
          <cell r="B113">
            <v>1.7820657500000001</v>
          </cell>
          <cell r="C113">
            <v>0.35406575000000001</v>
          </cell>
          <cell r="CE113">
            <v>2.1361315000000003</v>
          </cell>
          <cell r="CF113">
            <v>0.35406575000000018</v>
          </cell>
        </row>
        <row r="114">
          <cell r="A114" t="str">
            <v>BIRF 3860</v>
          </cell>
          <cell r="B114">
            <v>1.1094149999999998</v>
          </cell>
          <cell r="C114">
            <v>0.17573845999999999</v>
          </cell>
          <cell r="CE114">
            <v>1.2851534599999999</v>
          </cell>
          <cell r="CF114">
            <v>0.17573846000000004</v>
          </cell>
        </row>
        <row r="115">
          <cell r="A115" t="str">
            <v>BIRF 3877</v>
          </cell>
          <cell r="B115">
            <v>1.40070351</v>
          </cell>
          <cell r="C115">
            <v>0.25573646999999999</v>
          </cell>
          <cell r="CE115">
            <v>1.65643998</v>
          </cell>
          <cell r="CF115">
            <v>0.25573646999999999</v>
          </cell>
        </row>
        <row r="116">
          <cell r="A116" t="str">
            <v>BIRF 3878</v>
          </cell>
          <cell r="B116">
            <v>4.1698904099999998</v>
          </cell>
          <cell r="C116">
            <v>1.7898904099999999</v>
          </cell>
          <cell r="CE116">
            <v>5.9597808199999998</v>
          </cell>
          <cell r="CF116">
            <v>1.7898904099999999</v>
          </cell>
        </row>
        <row r="117">
          <cell r="A117" t="str">
            <v>BIRF 3921</v>
          </cell>
          <cell r="B117">
            <v>1.16642881</v>
          </cell>
          <cell r="C117">
            <v>0.49970191999999997</v>
          </cell>
          <cell r="CE117">
            <v>1.6661307299999999</v>
          </cell>
          <cell r="CF117">
            <v>0.49970191999999991</v>
          </cell>
        </row>
        <row r="118">
          <cell r="A118" t="str">
            <v>BIRF 3926</v>
          </cell>
          <cell r="B118">
            <v>2.81796947</v>
          </cell>
          <cell r="C118">
            <v>1.3833333299999999</v>
          </cell>
          <cell r="D118">
            <v>0.27666667</v>
          </cell>
          <cell r="CE118">
            <v>4.4779694699999997</v>
          </cell>
          <cell r="CF118">
            <v>1.6599999999999997</v>
          </cell>
        </row>
        <row r="119">
          <cell r="A119" t="str">
            <v>BIRF 3927</v>
          </cell>
          <cell r="B119">
            <v>0.24414763</v>
          </cell>
          <cell r="C119">
            <v>9.9040100000000006E-2</v>
          </cell>
          <cell r="CE119">
            <v>0.34318773000000002</v>
          </cell>
          <cell r="CF119">
            <v>9.904010000000002E-2</v>
          </cell>
        </row>
        <row r="120">
          <cell r="A120" t="str">
            <v>BIRF 3931</v>
          </cell>
          <cell r="B120">
            <v>0.57612474999999996</v>
          </cell>
          <cell r="C120">
            <v>0.17986553</v>
          </cell>
          <cell r="CE120">
            <v>0.75599028000000001</v>
          </cell>
          <cell r="CF120">
            <v>0.17986553000000005</v>
          </cell>
        </row>
        <row r="121">
          <cell r="A121" t="str">
            <v>BIRF 3948</v>
          </cell>
          <cell r="B121">
            <v>8.7834259999999997E-2</v>
          </cell>
          <cell r="C121">
            <v>3.5070219999999999E-2</v>
          </cell>
          <cell r="CE121">
            <v>0.12290448</v>
          </cell>
          <cell r="CF121">
            <v>3.5070219999999999E-2</v>
          </cell>
        </row>
        <row r="122">
          <cell r="A122" t="str">
            <v>BIRF 3957</v>
          </cell>
          <cell r="B122">
            <v>0.41217056999999996</v>
          </cell>
          <cell r="C122">
            <v>8.4983900000000001E-2</v>
          </cell>
          <cell r="D122">
            <v>3.3302100000000001E-3</v>
          </cell>
          <cell r="CE122">
            <v>0.50048468000000002</v>
          </cell>
          <cell r="CF122">
            <v>8.8314110000000057E-2</v>
          </cell>
        </row>
        <row r="123">
          <cell r="A123" t="str">
            <v>BIRF 3958</v>
          </cell>
          <cell r="B123">
            <v>0.10958202</v>
          </cell>
          <cell r="C123">
            <v>5.617834E-2</v>
          </cell>
          <cell r="D123">
            <v>8.0737500000000011E-3</v>
          </cell>
          <cell r="CE123">
            <v>0.17383410999999999</v>
          </cell>
          <cell r="CF123">
            <v>6.4252089999999984E-2</v>
          </cell>
        </row>
        <row r="124">
          <cell r="A124" t="str">
            <v>BIRF 3960</v>
          </cell>
          <cell r="B124">
            <v>0.20850632999999999</v>
          </cell>
          <cell r="C124">
            <v>8.9330069999999998E-2</v>
          </cell>
          <cell r="CE124">
            <v>0.2978364</v>
          </cell>
          <cell r="CF124">
            <v>8.9330070000000011E-2</v>
          </cell>
        </row>
        <row r="125">
          <cell r="A125" t="str">
            <v>BIRF 3971</v>
          </cell>
          <cell r="B125">
            <v>0.79365642000000003</v>
          </cell>
          <cell r="C125">
            <v>0.29768533999999996</v>
          </cell>
          <cell r="CE125">
            <v>1.0913417599999999</v>
          </cell>
          <cell r="CF125">
            <v>0.29768533999999991</v>
          </cell>
        </row>
        <row r="126">
          <cell r="A126" t="str">
            <v>BIRF 4002</v>
          </cell>
          <cell r="B126">
            <v>0.59669415000000003</v>
          </cell>
          <cell r="CE126">
            <v>0.59669415000000003</v>
          </cell>
          <cell r="CF126">
            <v>0</v>
          </cell>
        </row>
        <row r="127">
          <cell r="A127" t="str">
            <v>BIRF 4003</v>
          </cell>
          <cell r="B127">
            <v>1.3365430599999999</v>
          </cell>
          <cell r="C127">
            <v>0.85089027000000006</v>
          </cell>
          <cell r="D127">
            <v>0.36523749999999999</v>
          </cell>
          <cell r="CE127">
            <v>2.5526708300000003</v>
          </cell>
          <cell r="CF127">
            <v>1.2161277700000004</v>
          </cell>
        </row>
        <row r="128">
          <cell r="A128" t="str">
            <v>BIRF 4004</v>
          </cell>
          <cell r="B128">
            <v>0.31281844000000003</v>
          </cell>
          <cell r="C128">
            <v>0.19780905000000001</v>
          </cell>
          <cell r="D128">
            <v>8.2799650000000002E-2</v>
          </cell>
          <cell r="CE128">
            <v>0.59342714000000008</v>
          </cell>
          <cell r="CF128">
            <v>0.28060870000000004</v>
          </cell>
        </row>
        <row r="129">
          <cell r="A129" t="str">
            <v>BIRF 4085</v>
          </cell>
          <cell r="B129">
            <v>0.10486187</v>
          </cell>
          <cell r="C129">
            <v>6.6720779999999993E-2</v>
          </cell>
          <cell r="D129">
            <v>2.8579700000000003E-2</v>
          </cell>
          <cell r="CE129">
            <v>0.20016235000000002</v>
          </cell>
          <cell r="CF129">
            <v>9.5300480000000021E-2</v>
          </cell>
        </row>
        <row r="130">
          <cell r="A130" t="str">
            <v>BIRF 4093</v>
          </cell>
          <cell r="B130">
            <v>4.5416882200000002</v>
          </cell>
          <cell r="C130">
            <v>2.9426542900000001</v>
          </cell>
          <cell r="D130">
            <v>1.3436203499999999</v>
          </cell>
          <cell r="CE130">
            <v>8.8279628599999995</v>
          </cell>
          <cell r="CF130">
            <v>4.2862746399999994</v>
          </cell>
        </row>
        <row r="131">
          <cell r="A131" t="str">
            <v>BIRF 4116</v>
          </cell>
          <cell r="B131">
            <v>4.7282166700000001</v>
          </cell>
          <cell r="C131">
            <v>3.2743000000000002</v>
          </cell>
          <cell r="D131">
            <v>1.8203833299999999</v>
          </cell>
          <cell r="E131">
            <v>0.36646666999999999</v>
          </cell>
          <cell r="CE131">
            <v>10.18936667</v>
          </cell>
          <cell r="CF131">
            <v>5.4611499999999999</v>
          </cell>
        </row>
        <row r="132">
          <cell r="A132" t="str">
            <v>BIRF 4117</v>
          </cell>
          <cell r="B132">
            <v>3.3620253499999997</v>
          </cell>
          <cell r="C132">
            <v>2.3282096299999999</v>
          </cell>
          <cell r="D132">
            <v>1.2943939200000001</v>
          </cell>
          <cell r="E132">
            <v>0.26057820999999998</v>
          </cell>
          <cell r="CE132">
            <v>7.24520711</v>
          </cell>
          <cell r="CF132">
            <v>3.8831817600000003</v>
          </cell>
        </row>
        <row r="133">
          <cell r="A133" t="str">
            <v>BIRF 4131</v>
          </cell>
          <cell r="B133">
            <v>0.33669221999999999</v>
          </cell>
          <cell r="C133">
            <v>0.23307276999999998</v>
          </cell>
          <cell r="D133">
            <v>0.12945334</v>
          </cell>
          <cell r="E133">
            <v>2.5975830000000002E-2</v>
          </cell>
          <cell r="CE133">
            <v>0.72519415999999992</v>
          </cell>
          <cell r="CF133">
            <v>0.38850193999999993</v>
          </cell>
        </row>
        <row r="134">
          <cell r="A134" t="str">
            <v>BIRF 4150</v>
          </cell>
          <cell r="B134">
            <v>1.45785118</v>
          </cell>
          <cell r="C134">
            <v>1.0089978099999999</v>
          </cell>
          <cell r="D134">
            <v>0.56014442000000009</v>
          </cell>
          <cell r="E134">
            <v>0.11190591</v>
          </cell>
          <cell r="CE134">
            <v>3.1388993200000002</v>
          </cell>
          <cell r="CF134">
            <v>1.6810481400000001</v>
          </cell>
        </row>
        <row r="135">
          <cell r="A135" t="str">
            <v>BIRF 4163</v>
          </cell>
          <cell r="B135">
            <v>2.75018444</v>
          </cell>
          <cell r="C135">
            <v>1.90379546</v>
          </cell>
          <cell r="D135">
            <v>1.05740649</v>
          </cell>
          <cell r="E135">
            <v>0.21217696</v>
          </cell>
          <cell r="CE135">
            <v>5.9235633499999993</v>
          </cell>
          <cell r="CF135">
            <v>3.1733789099999994</v>
          </cell>
        </row>
        <row r="136">
          <cell r="A136" t="str">
            <v>BIRF 4164</v>
          </cell>
          <cell r="B136">
            <v>1.8221958300000001</v>
          </cell>
          <cell r="C136">
            <v>1.3365430599999999</v>
          </cell>
          <cell r="D136">
            <v>0.85089027000000006</v>
          </cell>
          <cell r="E136">
            <v>0.36590277999999998</v>
          </cell>
          <cell r="CE136">
            <v>4.3755319400000001</v>
          </cell>
          <cell r="CF136">
            <v>2.55333611</v>
          </cell>
        </row>
        <row r="137">
          <cell r="A137" t="str">
            <v>BIRF 4168</v>
          </cell>
          <cell r="B137">
            <v>0.25960676000000005</v>
          </cell>
          <cell r="C137">
            <v>0.17971103999999999</v>
          </cell>
          <cell r="D137">
            <v>9.9815330000000008E-2</v>
          </cell>
          <cell r="E137">
            <v>2.0028849999999997E-2</v>
          </cell>
          <cell r="CE137">
            <v>0.55916198000000006</v>
          </cell>
          <cell r="CF137">
            <v>0.29955522000000001</v>
          </cell>
        </row>
        <row r="138">
          <cell r="A138" t="str">
            <v>BIRF 4195</v>
          </cell>
          <cell r="B138">
            <v>3.9230522699999999</v>
          </cell>
          <cell r="C138">
            <v>2.87695122</v>
          </cell>
          <cell r="D138">
            <v>1.8308501699999999</v>
          </cell>
          <cell r="E138">
            <v>0.78762152000000007</v>
          </cell>
          <cell r="CE138">
            <v>9.4184751799999997</v>
          </cell>
          <cell r="CF138">
            <v>5.4954229100000003</v>
          </cell>
        </row>
        <row r="139">
          <cell r="A139" t="str">
            <v>BIRF 421</v>
          </cell>
          <cell r="B139">
            <v>4.3662700000000002E-3</v>
          </cell>
          <cell r="C139">
            <v>2.7781400000000001E-3</v>
          </cell>
          <cell r="D139">
            <v>1.19001E-3</v>
          </cell>
          <cell r="CE139">
            <v>8.3344200000000004E-3</v>
          </cell>
          <cell r="CF139">
            <v>3.9681500000000001E-3</v>
          </cell>
        </row>
        <row r="140">
          <cell r="A140" t="str">
            <v>BIRF 4212</v>
          </cell>
          <cell r="B140">
            <v>1.3104404199999999</v>
          </cell>
          <cell r="C140">
            <v>0.96079804999999996</v>
          </cell>
          <cell r="D140">
            <v>0.61115569000000003</v>
          </cell>
          <cell r="E140">
            <v>0.26247124999999999</v>
          </cell>
          <cell r="CE140">
            <v>3.14486541</v>
          </cell>
          <cell r="CF140">
            <v>1.83442499</v>
          </cell>
        </row>
        <row r="141">
          <cell r="A141" t="str">
            <v>BIRF 4218</v>
          </cell>
          <cell r="B141">
            <v>0.99946668999999999</v>
          </cell>
          <cell r="C141">
            <v>0.73282457000000001</v>
          </cell>
          <cell r="D141">
            <v>0.46618245999999997</v>
          </cell>
          <cell r="E141">
            <v>0.20027117</v>
          </cell>
          <cell r="CE141">
            <v>2.3987448900000001</v>
          </cell>
          <cell r="CF141">
            <v>1.3992782000000001</v>
          </cell>
        </row>
        <row r="142">
          <cell r="A142" t="str">
            <v>BIRF 4219</v>
          </cell>
          <cell r="B142">
            <v>1.4990999999999999</v>
          </cell>
          <cell r="C142">
            <v>1.0991208299999999</v>
          </cell>
          <cell r="D142">
            <v>0.69914166999999994</v>
          </cell>
          <cell r="E142">
            <v>0.30025834000000001</v>
          </cell>
          <cell r="CE142">
            <v>3.5976208399999998</v>
          </cell>
          <cell r="CF142">
            <v>2.0985208399999999</v>
          </cell>
        </row>
        <row r="143">
          <cell r="A143" t="str">
            <v>BIRF 4220</v>
          </cell>
          <cell r="B143">
            <v>0.69964668000000008</v>
          </cell>
          <cell r="C143">
            <v>0.51300041000000007</v>
          </cell>
          <cell r="D143">
            <v>0.32635413000000002</v>
          </cell>
          <cell r="E143">
            <v>0.1402195</v>
          </cell>
          <cell r="CE143">
            <v>1.6792207200000002</v>
          </cell>
          <cell r="CF143">
            <v>0.97957404000000015</v>
          </cell>
        </row>
        <row r="144">
          <cell r="A144" t="str">
            <v>BIRF 4221</v>
          </cell>
          <cell r="B144">
            <v>1.9988000000000001</v>
          </cell>
          <cell r="C144">
            <v>1.4654944400000001</v>
          </cell>
          <cell r="D144">
            <v>0.93218888999999994</v>
          </cell>
          <cell r="E144">
            <v>0.40034444000000002</v>
          </cell>
          <cell r="CE144">
            <v>4.7968277700000002</v>
          </cell>
          <cell r="CF144">
            <v>2.79802777</v>
          </cell>
        </row>
        <row r="145">
          <cell r="A145" t="str">
            <v>BIRF 4273</v>
          </cell>
          <cell r="B145">
            <v>0.74834926000000002</v>
          </cell>
          <cell r="C145">
            <v>0.57236717999999998</v>
          </cell>
          <cell r="D145">
            <v>0.39638510999999998</v>
          </cell>
          <cell r="E145">
            <v>0.22088536000000003</v>
          </cell>
          <cell r="F145">
            <v>4.43893E-2</v>
          </cell>
          <cell r="CE145">
            <v>1.98237621</v>
          </cell>
          <cell r="CF145">
            <v>1.2340269500000001</v>
          </cell>
        </row>
        <row r="146">
          <cell r="A146" t="str">
            <v>BIRF 4281</v>
          </cell>
          <cell r="B146">
            <v>0.13215309</v>
          </cell>
          <cell r="C146">
            <v>0.10107762000000001</v>
          </cell>
          <cell r="D146">
            <v>7.0002140000000004E-2</v>
          </cell>
          <cell r="E146">
            <v>3.905467E-2</v>
          </cell>
          <cell r="F146">
            <v>7.7992499999999998E-3</v>
          </cell>
          <cell r="CE146">
            <v>0.35008676999999999</v>
          </cell>
          <cell r="CF146">
            <v>0.21793367999999999</v>
          </cell>
        </row>
        <row r="147">
          <cell r="A147" t="str">
            <v>BIRF 4282</v>
          </cell>
          <cell r="B147">
            <v>0.58578104000000009</v>
          </cell>
          <cell r="C147">
            <v>0.44790316999999996</v>
          </cell>
          <cell r="D147">
            <v>0.31002529000000001</v>
          </cell>
          <cell r="E147">
            <v>0.17271426000000001</v>
          </cell>
          <cell r="F147">
            <v>3.4227500000000001E-2</v>
          </cell>
          <cell r="CE147">
            <v>1.5506512600000002</v>
          </cell>
          <cell r="CF147">
            <v>0.96487022000000011</v>
          </cell>
        </row>
        <row r="148">
          <cell r="A148" t="str">
            <v>BIRF 4295</v>
          </cell>
          <cell r="B148">
            <v>10.07771258</v>
          </cell>
          <cell r="C148">
            <v>7.7053390899999989</v>
          </cell>
          <cell r="D148">
            <v>5.3329656100000005</v>
          </cell>
          <cell r="E148">
            <v>2.9703415999999998</v>
          </cell>
          <cell r="F148">
            <v>0.58821862999999996</v>
          </cell>
          <cell r="CE148">
            <v>26.674577510000002</v>
          </cell>
          <cell r="CF148">
            <v>16.596864930000002</v>
          </cell>
        </row>
        <row r="149">
          <cell r="A149" t="str">
            <v>BIRF 4313</v>
          </cell>
          <cell r="B149">
            <v>2.1080726499999995</v>
          </cell>
          <cell r="C149">
            <v>1.61182011</v>
          </cell>
          <cell r="D149">
            <v>1.1155675700000001</v>
          </cell>
          <cell r="E149">
            <v>0.62135448000000004</v>
          </cell>
          <cell r="F149">
            <v>0.12305289</v>
          </cell>
          <cell r="CE149">
            <v>5.5798677000000003</v>
          </cell>
          <cell r="CF149">
            <v>3.4717950500000008</v>
          </cell>
        </row>
        <row r="150">
          <cell r="A150" t="str">
            <v>BIRF 4314</v>
          </cell>
          <cell r="B150">
            <v>7.8473359999999992E-2</v>
          </cell>
          <cell r="C150">
            <v>6.0020999999999998E-2</v>
          </cell>
          <cell r="D150">
            <v>4.1568620000000001E-2</v>
          </cell>
          <cell r="E150">
            <v>2.3192319999999999E-2</v>
          </cell>
          <cell r="F150">
            <v>4.6191599999999998E-3</v>
          </cell>
          <cell r="CE150">
            <v>0.20787445999999998</v>
          </cell>
          <cell r="CF150">
            <v>0.12940109999999999</v>
          </cell>
        </row>
        <row r="151">
          <cell r="A151" t="str">
            <v>BIRF 4366</v>
          </cell>
          <cell r="B151">
            <v>6.6090231700000004</v>
          </cell>
          <cell r="C151">
            <v>5.2182515</v>
          </cell>
          <cell r="D151">
            <v>3.8274798300000001</v>
          </cell>
          <cell r="E151">
            <v>2.4424236700000002</v>
          </cell>
          <cell r="F151">
            <v>1.0459364999999998</v>
          </cell>
          <cell r="CE151">
            <v>19.143114669999999</v>
          </cell>
          <cell r="CF151">
            <v>12.534091499999999</v>
          </cell>
        </row>
        <row r="152">
          <cell r="A152" t="str">
            <v>BIRF 4398</v>
          </cell>
          <cell r="B152">
            <v>2.3107771499999998</v>
          </cell>
          <cell r="C152">
            <v>1.8755700399999999</v>
          </cell>
          <cell r="D152">
            <v>1.4143728099999999</v>
          </cell>
          <cell r="E152">
            <v>0.92847511999999999</v>
          </cell>
          <cell r="F152">
            <v>0.40737660000000003</v>
          </cell>
          <cell r="CE152">
            <v>6.936571719999999</v>
          </cell>
          <cell r="CF152">
            <v>4.6257945699999992</v>
          </cell>
        </row>
        <row r="153">
          <cell r="A153" t="str">
            <v>BIRF 4423</v>
          </cell>
          <cell r="B153">
            <v>0.31322106999999999</v>
          </cell>
          <cell r="C153">
            <v>0.25354780999999998</v>
          </cell>
          <cell r="D153">
            <v>0.19387454999999998</v>
          </cell>
          <cell r="E153">
            <v>0.13461018</v>
          </cell>
          <cell r="F153">
            <v>7.4528040000000004E-2</v>
          </cell>
          <cell r="G153">
            <v>1.4825E-2</v>
          </cell>
          <cell r="CE153">
            <v>0.98460664999999992</v>
          </cell>
          <cell r="CF153">
            <v>0.67138557999999993</v>
          </cell>
        </row>
        <row r="154">
          <cell r="A154" t="str">
            <v>BIRF 4454</v>
          </cell>
          <cell r="B154">
            <v>4.9645640000000005E-2</v>
          </cell>
          <cell r="C154">
            <v>4.023877E-2</v>
          </cell>
          <cell r="D154">
            <v>3.0831909999999997E-2</v>
          </cell>
          <cell r="E154">
            <v>2.147727E-2</v>
          </cell>
          <cell r="F154">
            <v>1.20182E-2</v>
          </cell>
          <cell r="G154">
            <v>2.4921799999999997E-3</v>
          </cell>
          <cell r="CE154">
            <v>0.15670397</v>
          </cell>
          <cell r="CF154">
            <v>0.10705832999999999</v>
          </cell>
        </row>
        <row r="155">
          <cell r="A155" t="str">
            <v>BIRF 4459</v>
          </cell>
          <cell r="B155">
            <v>0.26132111000000002</v>
          </cell>
          <cell r="C155">
            <v>0.21153917</v>
          </cell>
          <cell r="D155">
            <v>0.16175722000000001</v>
          </cell>
          <cell r="E155">
            <v>0.11231625000000001</v>
          </cell>
          <cell r="F155">
            <v>6.219334E-2</v>
          </cell>
          <cell r="G155">
            <v>1.241139E-2</v>
          </cell>
          <cell r="CE155">
            <v>0.82153848000000007</v>
          </cell>
          <cell r="CF155">
            <v>0.56021737000000005</v>
          </cell>
        </row>
        <row r="156">
          <cell r="A156" t="str">
            <v>BIRF 4472</v>
          </cell>
          <cell r="B156">
            <v>1.0677899999999999E-3</v>
          </cell>
          <cell r="C156">
            <v>8.8637999999999998E-4</v>
          </cell>
          <cell r="D156">
            <v>6.9633E-4</v>
          </cell>
          <cell r="E156">
            <v>4.9806999999999998E-4</v>
          </cell>
          <cell r="F156">
            <v>2.8490999999999998E-4</v>
          </cell>
          <cell r="G156">
            <v>6.0299999999999995E-5</v>
          </cell>
          <cell r="CE156">
            <v>3.4937800000000001E-3</v>
          </cell>
          <cell r="CF156">
            <v>2.4259900000000003E-3</v>
          </cell>
        </row>
        <row r="157">
          <cell r="A157" t="str">
            <v>BIRF 4484</v>
          </cell>
          <cell r="B157">
            <v>0.40160481999999997</v>
          </cell>
          <cell r="C157">
            <v>0.33178545000000004</v>
          </cell>
          <cell r="D157">
            <v>0.26196609000000004</v>
          </cell>
          <cell r="E157">
            <v>0.19262493</v>
          </cell>
          <cell r="F157">
            <v>0.12232735</v>
          </cell>
          <cell r="G157">
            <v>5.2507990000000004E-2</v>
          </cell>
          <cell r="CE157">
            <v>1.36281663</v>
          </cell>
          <cell r="CF157">
            <v>0.96121181</v>
          </cell>
        </row>
        <row r="158">
          <cell r="A158" t="str">
            <v>BIRF 4516</v>
          </cell>
          <cell r="B158">
            <v>1.5809914900000002</v>
          </cell>
          <cell r="C158">
            <v>1.3061346700000001</v>
          </cell>
          <cell r="D158">
            <v>1.0312778599999999</v>
          </cell>
          <cell r="E158">
            <v>0.75830361999999996</v>
          </cell>
          <cell r="F158">
            <v>0.48156420999999994</v>
          </cell>
          <cell r="G158">
            <v>0.20670738999999999</v>
          </cell>
          <cell r="CE158">
            <v>5.3649792400000003</v>
          </cell>
          <cell r="CF158">
            <v>3.7839877500000001</v>
          </cell>
        </row>
        <row r="159">
          <cell r="A159" t="str">
            <v>BIRF 4578</v>
          </cell>
          <cell r="B159">
            <v>1.5654750100000001</v>
          </cell>
          <cell r="C159">
            <v>1.3335292600000002</v>
          </cell>
          <cell r="D159">
            <v>1.1015834899999999</v>
          </cell>
          <cell r="E159">
            <v>0.87217961000000011</v>
          </cell>
          <cell r="F159">
            <v>0.63769198000000005</v>
          </cell>
          <cell r="G159">
            <v>0.40574621</v>
          </cell>
          <cell r="H159">
            <v>0.17380045999999999</v>
          </cell>
          <cell r="CE159">
            <v>6.0900060199999997</v>
          </cell>
          <cell r="CF159">
            <v>4.5245310099999996</v>
          </cell>
        </row>
        <row r="160">
          <cell r="A160" t="str">
            <v>BIRF 4580</v>
          </cell>
          <cell r="B160">
            <v>0.11752772</v>
          </cell>
          <cell r="C160">
            <v>9.8721219999999998E-2</v>
          </cell>
          <cell r="D160">
            <v>7.9914730000000003E-2</v>
          </cell>
          <cell r="E160">
            <v>6.1288570000000001E-2</v>
          </cell>
          <cell r="F160">
            <v>4.2301729999999996E-2</v>
          </cell>
          <cell r="G160">
            <v>2.3495240000000001E-2</v>
          </cell>
          <cell r="H160">
            <v>4.6887399999999994E-3</v>
          </cell>
          <cell r="CE160">
            <v>0.42793794999999996</v>
          </cell>
          <cell r="CF160">
            <v>0.31041022999999995</v>
          </cell>
        </row>
        <row r="161">
          <cell r="A161" t="str">
            <v>BIRF 4585</v>
          </cell>
          <cell r="B161">
            <v>7.8960127900000003</v>
          </cell>
          <cell r="C161">
            <v>6.7261190399999995</v>
          </cell>
          <cell r="D161">
            <v>5.5562252999999995</v>
          </cell>
          <cell r="E161">
            <v>4.3991524000000002</v>
          </cell>
          <cell r="F161">
            <v>3.2164378200000003</v>
          </cell>
          <cell r="G161">
            <v>2.0465440699999999</v>
          </cell>
          <cell r="H161">
            <v>0.87665034000000008</v>
          </cell>
          <cell r="CE161">
            <v>30.717141760000001</v>
          </cell>
          <cell r="CF161">
            <v>22.82112897</v>
          </cell>
        </row>
        <row r="162">
          <cell r="A162" t="str">
            <v>BIRF 4586</v>
          </cell>
          <cell r="B162">
            <v>1.71379774</v>
          </cell>
          <cell r="C162">
            <v>1.4598760099999999</v>
          </cell>
          <cell r="D162">
            <v>1.20595429</v>
          </cell>
          <cell r="E162">
            <v>0.9548152700000001</v>
          </cell>
          <cell r="F162">
            <v>0.69811083000000007</v>
          </cell>
          <cell r="G162">
            <v>0.4441891</v>
          </cell>
          <cell r="H162">
            <v>0.19026737999999999</v>
          </cell>
          <cell r="CE162">
            <v>6.6670106200000001</v>
          </cell>
          <cell r="CF162">
            <v>4.9532128800000006</v>
          </cell>
        </row>
        <row r="163">
          <cell r="A163" t="str">
            <v>BIRF 4634</v>
          </cell>
          <cell r="B163">
            <v>8.2247509000000001</v>
          </cell>
          <cell r="C163">
            <v>7.1632247499999995</v>
          </cell>
          <cell r="D163">
            <v>6.1016985999999998</v>
          </cell>
          <cell r="E163">
            <v>5.0547141800000004</v>
          </cell>
          <cell r="F163">
            <v>3.9786462899999999</v>
          </cell>
          <cell r="G163">
            <v>2.9171201399999998</v>
          </cell>
          <cell r="H163">
            <v>1.8555939800000001</v>
          </cell>
          <cell r="I163">
            <v>0.79697639999999992</v>
          </cell>
          <cell r="CE163">
            <v>36.09272524</v>
          </cell>
          <cell r="CF163">
            <v>27.86797434</v>
          </cell>
        </row>
        <row r="164">
          <cell r="A164" t="str">
            <v>BIRF 4640</v>
          </cell>
          <cell r="B164">
            <v>0.1601108</v>
          </cell>
          <cell r="C164">
            <v>0.13802445999999999</v>
          </cell>
          <cell r="D164">
            <v>0.11593813</v>
          </cell>
          <cell r="E164">
            <v>9.4124090000000007E-2</v>
          </cell>
          <cell r="F164">
            <v>7.1765460000000003E-2</v>
          </cell>
          <cell r="G164">
            <v>4.967912E-2</v>
          </cell>
          <cell r="H164">
            <v>2.7592789999999999E-2</v>
          </cell>
          <cell r="I164">
            <v>5.5367100000000002E-3</v>
          </cell>
          <cell r="CE164">
            <v>0.66277155999999993</v>
          </cell>
          <cell r="CF164">
            <v>0.50266075999999993</v>
          </cell>
        </row>
        <row r="165">
          <cell r="A165" t="str">
            <v>BIRF 7075</v>
          </cell>
          <cell r="B165">
            <v>16.70018911</v>
          </cell>
          <cell r="C165">
            <v>15.03270689</v>
          </cell>
          <cell r="D165">
            <v>13.299944</v>
          </cell>
          <cell r="E165">
            <v>11.39899022</v>
          </cell>
          <cell r="F165">
            <v>9.3404852199999997</v>
          </cell>
          <cell r="G165">
            <v>7.0147863400000006</v>
          </cell>
          <cell r="H165">
            <v>4.6129266700000002</v>
          </cell>
          <cell r="I165">
            <v>1.9836666599999999</v>
          </cell>
          <cell r="CE165">
            <v>79.383695110000005</v>
          </cell>
          <cell r="CF165">
            <v>62.683506000000008</v>
          </cell>
        </row>
        <row r="166">
          <cell r="A166" t="str">
            <v>BIRF 7157</v>
          </cell>
          <cell r="B166">
            <v>28.968100470000003</v>
          </cell>
          <cell r="C166">
            <v>26.037463199999998</v>
          </cell>
          <cell r="D166">
            <v>22.89806913</v>
          </cell>
          <cell r="E166">
            <v>19.592894999999999</v>
          </cell>
          <cell r="F166">
            <v>15.93638807</v>
          </cell>
          <cell r="G166">
            <v>12.076878799999999</v>
          </cell>
          <cell r="H166">
            <v>7.9438860699999996</v>
          </cell>
          <cell r="I166">
            <v>3.5275324000000001</v>
          </cell>
          <cell r="CE166">
            <v>136.98121313999999</v>
          </cell>
          <cell r="CF166">
            <v>108.01311267</v>
          </cell>
        </row>
        <row r="167">
          <cell r="A167" t="str">
            <v>BIRF 7171</v>
          </cell>
          <cell r="B167">
            <v>22.985001140000001</v>
          </cell>
          <cell r="C167">
            <v>21.151852689999998</v>
          </cell>
          <cell r="D167">
            <v>19.18708346</v>
          </cell>
          <cell r="E167">
            <v>17.126376890000003</v>
          </cell>
          <cell r="F167">
            <v>14.827006669999999</v>
          </cell>
          <cell r="G167">
            <v>12.412523669999999</v>
          </cell>
          <cell r="H167">
            <v>9.8238987699999996</v>
          </cell>
          <cell r="I167">
            <v>7.0702688899999995</v>
          </cell>
          <cell r="J167">
            <v>4.0845124300000002</v>
          </cell>
          <cell r="K167">
            <v>0.8668623299999999</v>
          </cell>
          <cell r="CE167">
            <v>129.53538694</v>
          </cell>
          <cell r="CF167">
            <v>106.55038579999999</v>
          </cell>
        </row>
        <row r="168">
          <cell r="A168" t="str">
            <v>BIRF 7199</v>
          </cell>
          <cell r="B168">
            <v>28.945183069999999</v>
          </cell>
          <cell r="C168">
            <v>26.794972699999999</v>
          </cell>
          <cell r="D168">
            <v>24.4916494</v>
          </cell>
          <cell r="E168">
            <v>22.083989359999997</v>
          </cell>
          <cell r="F168">
            <v>19.37740758</v>
          </cell>
          <cell r="G168">
            <v>16.546519</v>
          </cell>
          <cell r="H168">
            <v>13.5109236</v>
          </cell>
          <cell r="I168">
            <v>10.291065620000001</v>
          </cell>
          <cell r="J168">
            <v>6.7790337699999998</v>
          </cell>
          <cell r="K168">
            <v>3.0494467800000002</v>
          </cell>
          <cell r="CE168">
            <v>171.87019088000005</v>
          </cell>
          <cell r="CF168">
            <v>142.92500781000007</v>
          </cell>
        </row>
        <row r="169">
          <cell r="A169" t="str">
            <v>BIRF 7242</v>
          </cell>
          <cell r="B169">
            <v>3.9773813899999997</v>
          </cell>
          <cell r="C169">
            <v>3.8665958899999997</v>
          </cell>
          <cell r="D169">
            <v>3.4246646199999997</v>
          </cell>
          <cell r="E169">
            <v>2.9912087500000002</v>
          </cell>
          <cell r="F169">
            <v>2.5408020900000001</v>
          </cell>
          <cell r="G169">
            <v>2.0988708200000001</v>
          </cell>
          <cell r="H169">
            <v>1.6569395500000001</v>
          </cell>
          <cell r="I169">
            <v>1.2186405900000001</v>
          </cell>
          <cell r="J169">
            <v>0.77307702</v>
          </cell>
          <cell r="K169">
            <v>0.33114576000000001</v>
          </cell>
          <cell r="CE169">
            <v>22.879326479999996</v>
          </cell>
          <cell r="CF169">
            <v>18.901945089999998</v>
          </cell>
        </row>
        <row r="170">
          <cell r="A170" t="str">
            <v>BIRF 7268</v>
          </cell>
          <cell r="B170">
            <v>5.0402950000000002E-2</v>
          </cell>
          <cell r="C170">
            <v>4.9304230000000004E-2</v>
          </cell>
          <cell r="D170">
            <v>4.4921370000000002E-2</v>
          </cell>
          <cell r="E170">
            <v>4.0652580000000008E-2</v>
          </cell>
          <cell r="F170">
            <v>3.6155630000000001E-2</v>
          </cell>
          <cell r="G170">
            <v>3.177278E-2</v>
          </cell>
          <cell r="H170">
            <v>2.7389910000000003E-2</v>
          </cell>
          <cell r="I170">
            <v>2.3073080000000003E-2</v>
          </cell>
          <cell r="J170">
            <v>1.8624180000000001E-2</v>
          </cell>
          <cell r="K170">
            <v>1.424131E-2</v>
          </cell>
          <cell r="L170">
            <v>9.8584399999999996E-3</v>
          </cell>
          <cell r="M170">
            <v>5.4935999999999995E-3</v>
          </cell>
          <cell r="N170">
            <v>1.09271E-3</v>
          </cell>
          <cell r="CE170">
            <v>0.35298277000000006</v>
          </cell>
          <cell r="CF170">
            <v>0.30257982000000005</v>
          </cell>
        </row>
        <row r="171">
          <cell r="A171" t="str">
            <v>BIRF 7295</v>
          </cell>
          <cell r="B171">
            <v>1.1771595100000001</v>
          </cell>
          <cell r="C171">
            <v>1.08911443</v>
          </cell>
          <cell r="D171">
            <v>0.97139847999999995</v>
          </cell>
          <cell r="E171">
            <v>0.85594009999999998</v>
          </cell>
          <cell r="F171">
            <v>0.73596657999999993</v>
          </cell>
          <cell r="G171">
            <v>0.61825063000000002</v>
          </cell>
          <cell r="H171">
            <v>0.50053468000000001</v>
          </cell>
          <cell r="I171">
            <v>0.38378625</v>
          </cell>
          <cell r="J171">
            <v>0.26510276999999999</v>
          </cell>
          <cell r="K171">
            <v>0.14738682</v>
          </cell>
          <cell r="L171">
            <v>2.9670869999999998E-2</v>
          </cell>
          <cell r="CE171">
            <v>6.7743111200000019</v>
          </cell>
          <cell r="CF171">
            <v>5.5971516100000018</v>
          </cell>
        </row>
        <row r="172">
          <cell r="A172" t="str">
            <v>BNA/ANDE</v>
          </cell>
          <cell r="W172">
            <v>0</v>
          </cell>
          <cell r="CE172">
            <v>0</v>
          </cell>
          <cell r="CF172">
            <v>0</v>
          </cell>
        </row>
        <row r="173">
          <cell r="A173" t="str">
            <v>BODEN 15 USD</v>
          </cell>
          <cell r="B173">
            <v>36.615016759999996</v>
          </cell>
          <cell r="C173">
            <v>36.615016759999996</v>
          </cell>
          <cell r="D173">
            <v>36.615016759999996</v>
          </cell>
          <cell r="E173">
            <v>36.615016759999996</v>
          </cell>
          <cell r="F173">
            <v>36.615016759999996</v>
          </cell>
          <cell r="G173">
            <v>36.615016759999996</v>
          </cell>
          <cell r="H173">
            <v>36.615016759999996</v>
          </cell>
          <cell r="CE173">
            <v>256.30511731999997</v>
          </cell>
          <cell r="CF173">
            <v>219.69010055999996</v>
          </cell>
        </row>
        <row r="174">
          <cell r="A174" t="str">
            <v>BODEN 2012 - II</v>
          </cell>
          <cell r="B174">
            <v>2.3174323100000001</v>
          </cell>
          <cell r="C174">
            <v>1.73807424</v>
          </cell>
          <cell r="D174">
            <v>1.15871616</v>
          </cell>
          <cell r="E174">
            <v>0.58094536000000008</v>
          </cell>
          <cell r="CE174">
            <v>5.7951680700000008</v>
          </cell>
          <cell r="CF174">
            <v>3.4777357600000007</v>
          </cell>
        </row>
        <row r="175">
          <cell r="A175" t="str">
            <v>BODEN 2014 ($+CER)</v>
          </cell>
          <cell r="B175">
            <v>56.139078883429001</v>
          </cell>
          <cell r="C175">
            <v>56.139078883429001</v>
          </cell>
          <cell r="D175">
            <v>52.630386451063202</v>
          </cell>
          <cell r="E175">
            <v>38.595616733074607</v>
          </cell>
          <cell r="F175">
            <v>24.560847009348802</v>
          </cell>
          <cell r="G175">
            <v>10.526077291360091</v>
          </cell>
          <cell r="CE175">
            <v>238.5910852517047</v>
          </cell>
          <cell r="CF175">
            <v>182.4520063682757</v>
          </cell>
        </row>
        <row r="176">
          <cell r="A176" t="str">
            <v>BOGAR</v>
          </cell>
          <cell r="B176">
            <v>180.66955064643733</v>
          </cell>
          <cell r="C176">
            <v>168.03515066135395</v>
          </cell>
          <cell r="D176">
            <v>151.76740997639138</v>
          </cell>
          <cell r="E176">
            <v>135.76774347897199</v>
          </cell>
          <cell r="F176">
            <v>119.00001322421207</v>
          </cell>
          <cell r="G176">
            <v>99.363639463802699</v>
          </cell>
          <cell r="H176">
            <v>72.823918417225315</v>
          </cell>
          <cell r="I176">
            <v>46.211505546423908</v>
          </cell>
          <cell r="J176">
            <v>19.303837046726521</v>
          </cell>
          <cell r="K176">
            <v>0.63003674093453055</v>
          </cell>
          <cell r="CE176">
            <v>993.57280520247969</v>
          </cell>
          <cell r="CF176">
            <v>812.90325455604238</v>
          </cell>
        </row>
        <row r="177">
          <cell r="A177" t="str">
            <v>Bonar V</v>
          </cell>
          <cell r="B177">
            <v>35</v>
          </cell>
          <cell r="C177">
            <v>35</v>
          </cell>
          <cell r="D177">
            <v>17.5</v>
          </cell>
          <cell r="CE177">
            <v>87.5</v>
          </cell>
          <cell r="CF177">
            <v>52.5</v>
          </cell>
        </row>
        <row r="178">
          <cell r="A178" t="str">
            <v>Bono 2013 $</v>
          </cell>
          <cell r="B178">
            <v>0.33142283582089599</v>
          </cell>
          <cell r="C178">
            <v>0.26163954574951404</v>
          </cell>
          <cell r="D178">
            <v>0.19185625567813153</v>
          </cell>
          <cell r="E178">
            <v>0.12245533744321871</v>
          </cell>
          <cell r="F178">
            <v>5.2289669046074003E-2</v>
          </cell>
          <cell r="CE178">
            <v>0.95966364373783419</v>
          </cell>
          <cell r="CF178">
            <v>0.62824080791693815</v>
          </cell>
        </row>
        <row r="179">
          <cell r="A179" t="str">
            <v>BONOS/PROVSJ</v>
          </cell>
          <cell r="B179">
            <v>0.30521825687099596</v>
          </cell>
          <cell r="CE179">
            <v>0.30521825687099596</v>
          </cell>
          <cell r="CF179">
            <v>0</v>
          </cell>
        </row>
        <row r="180">
          <cell r="A180" t="str">
            <v>BT 2089</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row>
        <row r="181">
          <cell r="A181" t="str">
            <v>CAF I</v>
          </cell>
          <cell r="B181">
            <v>2.9944864899999999</v>
          </cell>
          <cell r="C181">
            <v>2.4238847699999999</v>
          </cell>
          <cell r="D181">
            <v>1.85328307</v>
          </cell>
          <cell r="E181">
            <v>1.2865895999999999</v>
          </cell>
          <cell r="F181">
            <v>0.71207965999999989</v>
          </cell>
          <cell r="G181">
            <v>0.14147795999999999</v>
          </cell>
          <cell r="CE181">
            <v>9.4118015499999998</v>
          </cell>
          <cell r="CF181">
            <v>6.41731506</v>
          </cell>
        </row>
        <row r="182">
          <cell r="A182" t="str">
            <v>CITILA/RELEXT</v>
          </cell>
          <cell r="B182">
            <v>8.8701560000000013E-2</v>
          </cell>
          <cell r="C182">
            <v>8.4766259999999996E-2</v>
          </cell>
          <cell r="D182">
            <v>8.0550869999999997E-2</v>
          </cell>
          <cell r="E182">
            <v>7.625889000000001E-2</v>
          </cell>
          <cell r="F182">
            <v>7.1214720000000009E-2</v>
          </cell>
          <cell r="G182">
            <v>6.6034919999999997E-2</v>
          </cell>
          <cell r="H182">
            <v>6.0486530000000004E-2</v>
          </cell>
          <cell r="I182">
            <v>5.4705880000000005E-2</v>
          </cell>
          <cell r="J182">
            <v>4.8188659999999994E-2</v>
          </cell>
          <cell r="K182">
            <v>4.1370209999999998E-2</v>
          </cell>
          <cell r="L182">
            <v>3.4066569999999997E-2</v>
          </cell>
          <cell r="M182">
            <v>2.63257E-2</v>
          </cell>
          <cell r="N182">
            <v>1.7868839999999997E-2</v>
          </cell>
          <cell r="O182">
            <v>8.89269E-3</v>
          </cell>
          <cell r="P182">
            <v>7.4467000000000001E-4</v>
          </cell>
          <cell r="CE182">
            <v>0.76017697000000006</v>
          </cell>
          <cell r="CF182">
            <v>0.67147540999999999</v>
          </cell>
        </row>
        <row r="183">
          <cell r="A183" t="str">
            <v>CUASIPAR</v>
          </cell>
          <cell r="G183">
            <v>338.25804776206797</v>
          </cell>
          <cell r="H183">
            <v>338.25804776206797</v>
          </cell>
          <cell r="I183">
            <v>338.25804776206797</v>
          </cell>
          <cell r="J183">
            <v>338.25804776206797</v>
          </cell>
          <cell r="K183">
            <v>338.25804776206797</v>
          </cell>
          <cell r="L183">
            <v>338.25804776206797</v>
          </cell>
          <cell r="M183">
            <v>338.25804776206797</v>
          </cell>
          <cell r="N183">
            <v>338.25804776206797</v>
          </cell>
          <cell r="O183">
            <v>338.25804776206797</v>
          </cell>
          <cell r="P183">
            <v>338.25804776206797</v>
          </cell>
          <cell r="Q183">
            <v>338.25804776206797</v>
          </cell>
          <cell r="R183">
            <v>338.25804776206797</v>
          </cell>
          <cell r="S183">
            <v>338.25804776206797</v>
          </cell>
          <cell r="T183">
            <v>338.25804776206797</v>
          </cell>
          <cell r="U183">
            <v>338.25804776206797</v>
          </cell>
          <cell r="V183">
            <v>338.25804776206797</v>
          </cell>
          <cell r="W183">
            <v>338.25804776206797</v>
          </cell>
          <cell r="X183">
            <v>338.25804776206797</v>
          </cell>
          <cell r="Y183">
            <v>338.25804776206797</v>
          </cell>
          <cell r="Z183">
            <v>338.25804776206797</v>
          </cell>
          <cell r="AA183">
            <v>338.25804776206797</v>
          </cell>
          <cell r="AB183">
            <v>338.25804776206797</v>
          </cell>
          <cell r="AC183">
            <v>329.80159656686897</v>
          </cell>
          <cell r="AD183">
            <v>295.975791797547</v>
          </cell>
          <cell r="AE183">
            <v>262.14998701674898</v>
          </cell>
          <cell r="AF183">
            <v>228.324182235953</v>
          </cell>
          <cell r="AG183">
            <v>194.49837746663101</v>
          </cell>
          <cell r="AH183">
            <v>160.67257268583461</v>
          </cell>
          <cell r="AI183">
            <v>126.8467679107753</v>
          </cell>
          <cell r="AJ183">
            <v>93.020963135715988</v>
          </cell>
          <cell r="AK183">
            <v>59.195158354919499</v>
          </cell>
          <cell r="AL183">
            <v>25.369353585597324</v>
          </cell>
          <cell r="CE183">
            <v>9217.5318015220855</v>
          </cell>
          <cell r="CF183">
            <v>9217.5318015220855</v>
          </cell>
        </row>
        <row r="184">
          <cell r="A184" t="str">
            <v>DISC $+CER</v>
          </cell>
          <cell r="B184">
            <v>263.17182103424199</v>
          </cell>
          <cell r="C184">
            <v>263.17182103424199</v>
          </cell>
          <cell r="D184">
            <v>263.17182103424199</v>
          </cell>
          <cell r="E184">
            <v>263.17182103424199</v>
          </cell>
          <cell r="F184">
            <v>263.17182103424199</v>
          </cell>
          <cell r="G184">
            <v>377.90436370312398</v>
          </cell>
          <cell r="H184">
            <v>377.90436370312398</v>
          </cell>
          <cell r="I184">
            <v>377.90436370312398</v>
          </cell>
          <cell r="J184">
            <v>377.90436370312398</v>
          </cell>
          <cell r="K184">
            <v>377.90436370312398</v>
          </cell>
          <cell r="L184">
            <v>377.90436370312398</v>
          </cell>
          <cell r="M184">
            <v>377.90436370312398</v>
          </cell>
          <cell r="N184">
            <v>377.90436370312398</v>
          </cell>
          <cell r="O184">
            <v>377.90436370312398</v>
          </cell>
          <cell r="P184">
            <v>377.90436370312398</v>
          </cell>
          <cell r="Q184">
            <v>368.45675461197999</v>
          </cell>
          <cell r="R184">
            <v>330.66631824740398</v>
          </cell>
          <cell r="S184">
            <v>292.87588187135498</v>
          </cell>
          <cell r="T184">
            <v>255.08544550677999</v>
          </cell>
          <cell r="U184">
            <v>217.29500913073002</v>
          </cell>
          <cell r="V184">
            <v>179.504572760418</v>
          </cell>
          <cell r="W184">
            <v>141.71413639010558</v>
          </cell>
          <cell r="X184">
            <v>103.9237000197933</v>
          </cell>
          <cell r="Y184">
            <v>66.133263649480995</v>
          </cell>
          <cell r="Z184">
            <v>28.342827279168588</v>
          </cell>
          <cell r="CE184">
            <v>7078.9006516696654</v>
          </cell>
          <cell r="CF184">
            <v>6815.728830635423</v>
          </cell>
        </row>
        <row r="185">
          <cell r="A185" t="str">
            <v>DISC EUR</v>
          </cell>
          <cell r="B185">
            <v>162.54649666626258</v>
          </cell>
          <cell r="C185">
            <v>162.54649666626258</v>
          </cell>
          <cell r="D185">
            <v>162.54649666626258</v>
          </cell>
          <cell r="E185">
            <v>162.54649666626258</v>
          </cell>
          <cell r="F185">
            <v>162.54649666626258</v>
          </cell>
          <cell r="G185">
            <v>233.23185394593199</v>
          </cell>
          <cell r="H185">
            <v>233.23185394593199</v>
          </cell>
          <cell r="I185">
            <v>233.23185394593199</v>
          </cell>
          <cell r="J185">
            <v>233.23185394593199</v>
          </cell>
          <cell r="K185">
            <v>233.23185394593199</v>
          </cell>
          <cell r="L185">
            <v>233.23185394593199</v>
          </cell>
          <cell r="M185">
            <v>233.23185394593199</v>
          </cell>
          <cell r="N185">
            <v>233.23185394593199</v>
          </cell>
          <cell r="O185">
            <v>233.23185394593199</v>
          </cell>
          <cell r="P185">
            <v>233.23185394593199</v>
          </cell>
          <cell r="Q185">
            <v>227.401064795732</v>
          </cell>
          <cell r="R185">
            <v>204.077908219178</v>
          </cell>
          <cell r="S185">
            <v>180.75475163050069</v>
          </cell>
          <cell r="T185">
            <v>157.4315950539459</v>
          </cell>
          <cell r="U185">
            <v>134.10843846526848</v>
          </cell>
          <cell r="V185">
            <v>110.7852818887138</v>
          </cell>
          <cell r="W185">
            <v>87.462125312159003</v>
          </cell>
          <cell r="X185">
            <v>64.138968723481696</v>
          </cell>
          <cell r="Y185">
            <v>40.815812134804204</v>
          </cell>
          <cell r="Z185">
            <v>17.492655558249531</v>
          </cell>
          <cell r="CE185">
            <v>4369.5196245726656</v>
          </cell>
          <cell r="CF185">
            <v>4206.9731279064026</v>
          </cell>
        </row>
        <row r="186">
          <cell r="A186" t="str">
            <v>DISC JPY</v>
          </cell>
          <cell r="B186">
            <v>1.5667853316348199</v>
          </cell>
          <cell r="C186">
            <v>1.5667853316348199</v>
          </cell>
          <cell r="D186">
            <v>1.5667853316348199</v>
          </cell>
          <cell r="E186">
            <v>1.5667853316348199</v>
          </cell>
          <cell r="F186">
            <v>1.5667853316348199</v>
          </cell>
          <cell r="G186">
            <v>2.2464173795329003</v>
          </cell>
          <cell r="H186">
            <v>2.2464173795329003</v>
          </cell>
          <cell r="I186">
            <v>2.2464173795329003</v>
          </cell>
          <cell r="J186">
            <v>2.2464173795329003</v>
          </cell>
          <cell r="K186">
            <v>2.2464173795329003</v>
          </cell>
          <cell r="L186">
            <v>2.2464173795329003</v>
          </cell>
          <cell r="M186">
            <v>2.2464173795329003</v>
          </cell>
          <cell r="N186">
            <v>2.2464173795329003</v>
          </cell>
          <cell r="O186">
            <v>2.2464173795329003</v>
          </cell>
          <cell r="P186">
            <v>2.2464173795329003</v>
          </cell>
          <cell r="Q186">
            <v>2.1902570155414001</v>
          </cell>
          <cell r="R186">
            <v>1.9656155595753719</v>
          </cell>
          <cell r="S186">
            <v>1.740974103609342</v>
          </cell>
          <cell r="T186">
            <v>1.5163326476433121</v>
          </cell>
          <cell r="U186">
            <v>1.2916911916772831</v>
          </cell>
          <cell r="V186">
            <v>1.0670497357112532</v>
          </cell>
          <cell r="W186">
            <v>0.84240827974522303</v>
          </cell>
          <cell r="X186">
            <v>0.6177668237791929</v>
          </cell>
          <cell r="Y186">
            <v>0.39312536781316298</v>
          </cell>
          <cell r="Z186">
            <v>0.16848391184713418</v>
          </cell>
          <cell r="CE186">
            <v>42.09180509044576</v>
          </cell>
          <cell r="CF186">
            <v>40.525019758810942</v>
          </cell>
        </row>
        <row r="187">
          <cell r="A187" t="str">
            <v>DISC USD</v>
          </cell>
          <cell r="B187">
            <v>227.68646472</v>
          </cell>
          <cell r="C187">
            <v>227.68646472</v>
          </cell>
          <cell r="D187">
            <v>227.68646472</v>
          </cell>
          <cell r="E187">
            <v>227.68646472</v>
          </cell>
          <cell r="F187">
            <v>227.68646472</v>
          </cell>
          <cell r="G187">
            <v>326.73204991999995</v>
          </cell>
          <cell r="H187">
            <v>326.73204991999995</v>
          </cell>
          <cell r="I187">
            <v>326.73204991999995</v>
          </cell>
          <cell r="J187">
            <v>326.73204991999995</v>
          </cell>
          <cell r="K187">
            <v>326.73204991999995</v>
          </cell>
          <cell r="L187">
            <v>326.73204991999995</v>
          </cell>
          <cell r="M187">
            <v>326.73204991999995</v>
          </cell>
          <cell r="N187">
            <v>326.73204991999995</v>
          </cell>
          <cell r="O187">
            <v>326.73204991999995</v>
          </cell>
          <cell r="P187">
            <v>326.73204991999995</v>
          </cell>
          <cell r="Q187">
            <v>318.56374866999994</v>
          </cell>
          <cell r="R187">
            <v>285.89054367</v>
          </cell>
          <cell r="S187">
            <v>253.21733868000001</v>
          </cell>
          <cell r="T187">
            <v>220.54413369</v>
          </cell>
          <cell r="U187">
            <v>187.87092870000004</v>
          </cell>
          <cell r="V187">
            <v>155.19772369999998</v>
          </cell>
          <cell r="W187">
            <v>122.52451871999999</v>
          </cell>
          <cell r="X187">
            <v>89.851313730000001</v>
          </cell>
          <cell r="Y187">
            <v>57.178108729999991</v>
          </cell>
          <cell r="Z187">
            <v>24.504903740000003</v>
          </cell>
          <cell r="CE187">
            <v>6121.0960848300001</v>
          </cell>
          <cell r="CF187">
            <v>5893.4096201100001</v>
          </cell>
        </row>
        <row r="188">
          <cell r="A188" t="str">
            <v>DISD</v>
          </cell>
          <cell r="B188">
            <v>4.3810336799999998</v>
          </cell>
          <cell r="C188">
            <v>4.3810336799999998</v>
          </cell>
          <cell r="D188">
            <v>4.3810336799999998</v>
          </cell>
          <cell r="E188">
            <v>4.3930365199999999</v>
          </cell>
          <cell r="F188">
            <v>4.3810336799999998</v>
          </cell>
          <cell r="G188">
            <v>4.3810336799999998</v>
          </cell>
          <cell r="H188">
            <v>4.3810336799999998</v>
          </cell>
          <cell r="I188">
            <v>4.3930365199999999</v>
          </cell>
          <cell r="J188">
            <v>4.3810336799999998</v>
          </cell>
          <cell r="K188">
            <v>4.3810336799999998</v>
          </cell>
          <cell r="L188">
            <v>4.3810336799999998</v>
          </cell>
          <cell r="M188">
            <v>4.3930365199999999</v>
          </cell>
          <cell r="N188">
            <v>4.3810336799999998</v>
          </cell>
          <cell r="O188">
            <v>4.3810336799999998</v>
          </cell>
          <cell r="P188">
            <v>1.4523426699999999</v>
          </cell>
          <cell r="CE188">
            <v>62.822822710000018</v>
          </cell>
          <cell r="CF188">
            <v>58.441789030000017</v>
          </cell>
        </row>
        <row r="189">
          <cell r="A189" t="str">
            <v>DISDDM</v>
          </cell>
          <cell r="B189">
            <v>0.32938525881925101</v>
          </cell>
          <cell r="C189">
            <v>0.32938525881925101</v>
          </cell>
          <cell r="D189">
            <v>0.32938525881925101</v>
          </cell>
          <cell r="E189">
            <v>0.33028769547824005</v>
          </cell>
          <cell r="F189">
            <v>0.32938525881925101</v>
          </cell>
          <cell r="G189">
            <v>0.32938525881925101</v>
          </cell>
          <cell r="H189">
            <v>0.32938525881925101</v>
          </cell>
          <cell r="I189">
            <v>0.33028769547824005</v>
          </cell>
          <cell r="J189">
            <v>0.32938525881925101</v>
          </cell>
          <cell r="K189">
            <v>0.32938525881925101</v>
          </cell>
          <cell r="L189">
            <v>0.32938525881925101</v>
          </cell>
          <cell r="M189">
            <v>0.33028769547824005</v>
          </cell>
          <cell r="N189">
            <v>0.32938525881925101</v>
          </cell>
          <cell r="O189">
            <v>0.32938525881925101</v>
          </cell>
          <cell r="P189">
            <v>0.10919346587465099</v>
          </cell>
          <cell r="CE189">
            <v>4.7232943993211327</v>
          </cell>
          <cell r="CF189">
            <v>4.393909140501882</v>
          </cell>
        </row>
        <row r="190">
          <cell r="A190" t="str">
            <v>EIB/VIALIDAD</v>
          </cell>
          <cell r="B190">
            <v>1.8233783900000002</v>
          </cell>
          <cell r="C190">
            <v>1.6020983799999999</v>
          </cell>
          <cell r="D190">
            <v>1.3655699299999999</v>
          </cell>
          <cell r="E190">
            <v>1.11271158</v>
          </cell>
          <cell r="F190">
            <v>0.84243241000000002</v>
          </cell>
          <cell r="G190">
            <v>0.55359820000000015</v>
          </cell>
          <cell r="H190">
            <v>0.24493943000000007</v>
          </cell>
          <cell r="CE190">
            <v>7.5447283200000008</v>
          </cell>
          <cell r="CF190">
            <v>5.7213499300000006</v>
          </cell>
        </row>
        <row r="191">
          <cell r="A191" t="str">
            <v>EL/DEM-44</v>
          </cell>
          <cell r="B191">
            <v>36.598050030306695</v>
          </cell>
          <cell r="C191">
            <v>36.598050030306695</v>
          </cell>
          <cell r="D191">
            <v>36.598050030306695</v>
          </cell>
          <cell r="CE191">
            <v>109.79415009092008</v>
          </cell>
          <cell r="CF191">
            <v>73.196100060613389</v>
          </cell>
        </row>
        <row r="192">
          <cell r="A192" t="str">
            <v>EL/DEM-52</v>
          </cell>
          <cell r="B192">
            <v>9.8319773790762497</v>
          </cell>
          <cell r="C192">
            <v>9.8319773790762497</v>
          </cell>
          <cell r="D192">
            <v>9.8319773790762497</v>
          </cell>
          <cell r="E192">
            <v>9.8319773790762497</v>
          </cell>
          <cell r="F192">
            <v>9.8319773790762497</v>
          </cell>
          <cell r="G192">
            <v>9.8319773790762497</v>
          </cell>
          <cell r="H192">
            <v>9.8319773790762497</v>
          </cell>
          <cell r="I192">
            <v>9.8319773790762497</v>
          </cell>
          <cell r="CE192">
            <v>78.655819032609998</v>
          </cell>
          <cell r="CF192">
            <v>68.823841653533748</v>
          </cell>
        </row>
        <row r="193">
          <cell r="A193" t="str">
            <v>EL/DEM-55</v>
          </cell>
          <cell r="B193">
            <v>13.5227777185113</v>
          </cell>
          <cell r="C193">
            <v>13.5227777185113</v>
          </cell>
          <cell r="D193">
            <v>13.5227777185113</v>
          </cell>
          <cell r="E193">
            <v>13.5227777185113</v>
          </cell>
          <cell r="F193">
            <v>13.5227777185113</v>
          </cell>
          <cell r="G193">
            <v>13.5227777185113</v>
          </cell>
          <cell r="H193">
            <v>13.5227777185113</v>
          </cell>
          <cell r="I193">
            <v>13.5227777185113</v>
          </cell>
          <cell r="J193">
            <v>13.5227777185113</v>
          </cell>
          <cell r="K193">
            <v>13.5227777185113</v>
          </cell>
          <cell r="L193">
            <v>13.5227777185113</v>
          </cell>
          <cell r="M193">
            <v>13.5227777185113</v>
          </cell>
          <cell r="N193">
            <v>13.5227777185113</v>
          </cell>
          <cell r="O193">
            <v>13.5227777185113</v>
          </cell>
          <cell r="P193">
            <v>13.5227777185113</v>
          </cell>
          <cell r="Q193">
            <v>13.5227777185113</v>
          </cell>
          <cell r="R193">
            <v>13.5227777185113</v>
          </cell>
          <cell r="S193">
            <v>13.5227777185113</v>
          </cell>
          <cell r="CE193">
            <v>243.4099989332033</v>
          </cell>
          <cell r="CF193">
            <v>229.887221214692</v>
          </cell>
        </row>
        <row r="194">
          <cell r="A194" t="str">
            <v>EL/DEM-72</v>
          </cell>
          <cell r="B194">
            <v>15.642345678264</v>
          </cell>
          <cell r="CE194">
            <v>15.642345678264</v>
          </cell>
          <cell r="CF194">
            <v>0</v>
          </cell>
        </row>
        <row r="195">
          <cell r="A195" t="str">
            <v>EL/DEM-82</v>
          </cell>
          <cell r="B195">
            <v>18.888254176263803</v>
          </cell>
          <cell r="C195">
            <v>18.888254176263803</v>
          </cell>
          <cell r="CE195">
            <v>37.776508352527607</v>
          </cell>
          <cell r="CF195">
            <v>18.888254176263803</v>
          </cell>
        </row>
        <row r="196">
          <cell r="A196" t="str">
            <v>EL/EUR-81</v>
          </cell>
          <cell r="D196">
            <v>17.941568674990901</v>
          </cell>
          <cell r="I196">
            <v>97.01782034185959</v>
          </cell>
          <cell r="N196">
            <v>4.7278457994908507</v>
          </cell>
          <cell r="S196">
            <v>15.226088010668001</v>
          </cell>
          <cell r="U196">
            <v>0</v>
          </cell>
          <cell r="CE196">
            <v>134.91332282700935</v>
          </cell>
          <cell r="CF196">
            <v>134.91332282700935</v>
          </cell>
        </row>
        <row r="197">
          <cell r="A197" t="str">
            <v>EL/EUR-85</v>
          </cell>
          <cell r="B197">
            <v>20.128121178324598</v>
          </cell>
          <cell r="C197">
            <v>20.128121178324598</v>
          </cell>
          <cell r="CE197">
            <v>40.256242356649196</v>
          </cell>
          <cell r="CF197">
            <v>20.128121178324598</v>
          </cell>
        </row>
        <row r="198">
          <cell r="A198" t="str">
            <v>EL/EUR-95</v>
          </cell>
          <cell r="B198">
            <v>29.867474845435797</v>
          </cell>
          <cell r="CE198">
            <v>29.867474845435797</v>
          </cell>
          <cell r="CF198">
            <v>0</v>
          </cell>
        </row>
        <row r="199">
          <cell r="A199" t="str">
            <v>EL/ITL-77</v>
          </cell>
          <cell r="B199">
            <v>16.146712850042402</v>
          </cell>
          <cell r="CE199">
            <v>16.146712850042402</v>
          </cell>
          <cell r="CF199">
            <v>0</v>
          </cell>
        </row>
        <row r="200">
          <cell r="A200" t="str">
            <v>EL/JPY-99</v>
          </cell>
          <cell r="B200">
            <v>0.75498938428874696</v>
          </cell>
          <cell r="CE200">
            <v>0.75498938428874696</v>
          </cell>
          <cell r="CF200">
            <v>0</v>
          </cell>
        </row>
        <row r="201">
          <cell r="A201" t="str">
            <v>EL/USD-89</v>
          </cell>
          <cell r="B201">
            <v>2.5280803599999997</v>
          </cell>
          <cell r="C201">
            <v>2.4311385200000002</v>
          </cell>
          <cell r="D201">
            <v>2.3341966800000002</v>
          </cell>
          <cell r="E201">
            <v>2.2372548399999999</v>
          </cell>
          <cell r="F201">
            <v>2.1403129999999999</v>
          </cell>
          <cell r="G201">
            <v>2.0433711600000004</v>
          </cell>
          <cell r="H201">
            <v>1.94642932</v>
          </cell>
          <cell r="I201">
            <v>1.8494874800000001</v>
          </cell>
          <cell r="J201">
            <v>1.7525456400000001</v>
          </cell>
          <cell r="K201">
            <v>1.6556038000000002</v>
          </cell>
          <cell r="L201">
            <v>1.5586619800000001</v>
          </cell>
          <cell r="M201">
            <v>1.4617201399999999</v>
          </cell>
          <cell r="N201">
            <v>1.3647783000000002</v>
          </cell>
          <cell r="O201">
            <v>1.2678364599999998</v>
          </cell>
          <cell r="P201">
            <v>1.1708946199999999</v>
          </cell>
          <cell r="Q201">
            <v>1.0739527799999999</v>
          </cell>
          <cell r="R201">
            <v>0.95277548000000012</v>
          </cell>
          <cell r="S201">
            <v>0.75889180000000001</v>
          </cell>
          <cell r="T201">
            <v>0.56500813999999999</v>
          </cell>
          <cell r="U201">
            <v>0.37112445999999999</v>
          </cell>
          <cell r="V201">
            <v>0.11285585000000001</v>
          </cell>
          <cell r="CE201">
            <v>31.576920810000001</v>
          </cell>
          <cell r="CF201">
            <v>29.04884045</v>
          </cell>
        </row>
        <row r="202">
          <cell r="A202" t="str">
            <v>FERRO</v>
          </cell>
          <cell r="B202">
            <v>3.3634363444950198E-3</v>
          </cell>
          <cell r="C202">
            <v>3.3634363444950198E-3</v>
          </cell>
          <cell r="D202">
            <v>3.3634363444950198E-3</v>
          </cell>
          <cell r="E202">
            <v>3.3634363444950198E-3</v>
          </cell>
          <cell r="F202">
            <v>3.3634363444950198E-3</v>
          </cell>
          <cell r="G202">
            <v>3.3634363444950198E-3</v>
          </cell>
          <cell r="H202">
            <v>3.3634363444950198E-3</v>
          </cell>
          <cell r="I202">
            <v>3.3634363444950198E-3</v>
          </cell>
          <cell r="J202">
            <v>3.3634363444950198E-3</v>
          </cell>
          <cell r="K202">
            <v>3.3634363444950198E-3</v>
          </cell>
          <cell r="L202">
            <v>3.3634363444950198E-3</v>
          </cell>
          <cell r="M202">
            <v>3.3634363444950198E-3</v>
          </cell>
          <cell r="N202">
            <v>3.3634363444950198E-3</v>
          </cell>
          <cell r="O202">
            <v>3.3634363444950198E-3</v>
          </cell>
          <cell r="P202">
            <v>3.3634363444950198E-3</v>
          </cell>
          <cell r="Q202">
            <v>3.3634363444950198E-3</v>
          </cell>
          <cell r="R202">
            <v>3.3634363444950198E-3</v>
          </cell>
          <cell r="S202">
            <v>3.3634363444950198E-3</v>
          </cell>
          <cell r="T202">
            <v>3.3634363444950198E-3</v>
          </cell>
          <cell r="U202">
            <v>3.3634363444950198E-3</v>
          </cell>
          <cell r="V202">
            <v>3.3634363444950198E-3</v>
          </cell>
          <cell r="W202">
            <v>3.3634363444950198E-3</v>
          </cell>
          <cell r="X202">
            <v>3.3634363444950198E-3</v>
          </cell>
          <cell r="Y202">
            <v>3.3634363444950198E-3</v>
          </cell>
          <cell r="Z202">
            <v>3.3634363444950198E-3</v>
          </cell>
          <cell r="AA202">
            <v>3.3634363444950198E-3</v>
          </cell>
          <cell r="AB202">
            <v>3.3634363444950198E-3</v>
          </cell>
          <cell r="AC202">
            <v>3.3634363444950198E-3</v>
          </cell>
          <cell r="AD202">
            <v>3.3634363444950198E-3</v>
          </cell>
          <cell r="AE202">
            <v>3.3634363444950198E-3</v>
          </cell>
          <cell r="AF202">
            <v>3.3634363444950198E-3</v>
          </cell>
          <cell r="AG202">
            <v>3.3634363444950198E-3</v>
          </cell>
          <cell r="AH202">
            <v>3.3634363444950198E-3</v>
          </cell>
          <cell r="AI202">
            <v>3.3634363444950198E-3</v>
          </cell>
          <cell r="AJ202">
            <v>3.3634363444950198E-3</v>
          </cell>
          <cell r="AK202">
            <v>3.3634363444950198E-3</v>
          </cell>
          <cell r="AL202">
            <v>3.3634363444950198E-3</v>
          </cell>
          <cell r="AM202">
            <v>3.3634363444950198E-3</v>
          </cell>
          <cell r="AN202">
            <v>3.3634363444950198E-3</v>
          </cell>
          <cell r="AO202">
            <v>3.3634363444950198E-3</v>
          </cell>
          <cell r="AP202">
            <v>3.3634363444950198E-3</v>
          </cell>
          <cell r="AQ202">
            <v>1.6817181722475099E-3</v>
          </cell>
          <cell r="CE202">
            <v>0.1395826082965432</v>
          </cell>
          <cell r="CF202">
            <v>0.13621917195204819</v>
          </cell>
        </row>
        <row r="203">
          <cell r="A203" t="str">
            <v>FIDA 417</v>
          </cell>
          <cell r="B203">
            <v>0.13559761202974591</v>
          </cell>
          <cell r="C203">
            <v>0.11065885274855719</v>
          </cell>
          <cell r="D203">
            <v>8.5720107873559798E-2</v>
          </cell>
          <cell r="E203">
            <v>6.0964998717849002E-2</v>
          </cell>
          <cell r="F203">
            <v>3.5842589311182303E-2</v>
          </cell>
          <cell r="G203">
            <v>8.5543099002227205E-3</v>
          </cell>
          <cell r="CE203">
            <v>0.43733847058111686</v>
          </cell>
          <cell r="CF203">
            <v>0.30174085855137095</v>
          </cell>
        </row>
        <row r="204">
          <cell r="A204" t="str">
            <v>FIDA 514</v>
          </cell>
          <cell r="B204">
            <v>1.894829041728973E-2</v>
          </cell>
          <cell r="C204">
            <v>1.6583687005327412E-2</v>
          </cell>
          <cell r="D204">
            <v>1.421906918717388E-2</v>
          </cell>
          <cell r="E204">
            <v>1.185446577521156E-2</v>
          </cell>
          <cell r="F204">
            <v>9.489862363249231E-3</v>
          </cell>
          <cell r="G204">
            <v>7.1252589512868997E-3</v>
          </cell>
          <cell r="H204">
            <v>2.67589239151418E-3</v>
          </cell>
          <cell r="CE204">
            <v>8.0896526091052898E-2</v>
          </cell>
          <cell r="CF204">
            <v>6.1948235673763168E-2</v>
          </cell>
        </row>
        <row r="205">
          <cell r="A205" t="str">
            <v>FKUW/PROVSF</v>
          </cell>
          <cell r="B205">
            <v>0.58460705237932198</v>
          </cell>
          <cell r="C205">
            <v>0.46153187264635398</v>
          </cell>
          <cell r="D205">
            <v>0.33845669291338598</v>
          </cell>
          <cell r="E205">
            <v>0.2153815474152686</v>
          </cell>
          <cell r="F205">
            <v>9.2306367682300605E-2</v>
          </cell>
          <cell r="CE205">
            <v>1.6922835330366313</v>
          </cell>
          <cell r="CF205">
            <v>1.1076764806573092</v>
          </cell>
        </row>
        <row r="206">
          <cell r="A206" t="str">
            <v>FON/TESORO</v>
          </cell>
          <cell r="B206">
            <v>0.97901394224529525</v>
          </cell>
          <cell r="C206">
            <v>0.4825421414665802</v>
          </cell>
          <cell r="D206">
            <v>0.16635460739779379</v>
          </cell>
          <cell r="E206">
            <v>1.1906297858533419E-2</v>
          </cell>
          <cell r="F206">
            <v>5.0787800129785902E-3</v>
          </cell>
          <cell r="CE206">
            <v>1.6448957689811812</v>
          </cell>
          <cell r="CF206">
            <v>0.66588182673588592</v>
          </cell>
        </row>
        <row r="207">
          <cell r="A207" t="str">
            <v>FONP 06/94</v>
          </cell>
          <cell r="B207">
            <v>0.74975455999999996</v>
          </cell>
          <cell r="C207">
            <v>0.31509625000000002</v>
          </cell>
          <cell r="CE207">
            <v>1.06485081</v>
          </cell>
          <cell r="CF207">
            <v>0.31509625000000008</v>
          </cell>
        </row>
        <row r="208">
          <cell r="A208" t="str">
            <v>FONP 12/02</v>
          </cell>
          <cell r="B208">
            <v>1.8526800000000002E-3</v>
          </cell>
          <cell r="C208">
            <v>1.1794800000000001E-3</v>
          </cell>
          <cell r="D208">
            <v>5.0628999999999995E-4</v>
          </cell>
          <cell r="CE208">
            <v>3.5384500000000003E-3</v>
          </cell>
          <cell r="CF208">
            <v>1.6857700000000001E-3</v>
          </cell>
        </row>
        <row r="209">
          <cell r="A209" t="str">
            <v>FONP 13/03</v>
          </cell>
          <cell r="B209">
            <v>0.39211658000000005</v>
          </cell>
          <cell r="C209">
            <v>0.35563363999999997</v>
          </cell>
          <cell r="D209">
            <v>0.31915070000000001</v>
          </cell>
          <cell r="E209">
            <v>0.28346740000000004</v>
          </cell>
          <cell r="F209">
            <v>0.24618483999999999</v>
          </cell>
          <cell r="G209">
            <v>0.2097019</v>
          </cell>
          <cell r="H209">
            <v>0.17321897999999999</v>
          </cell>
          <cell r="I209">
            <v>0.13713585</v>
          </cell>
          <cell r="J209">
            <v>0.1002531</v>
          </cell>
          <cell r="K209">
            <v>6.3770170000000001E-2</v>
          </cell>
          <cell r="L209">
            <v>2.7287240000000001E-2</v>
          </cell>
          <cell r="CE209">
            <v>2.3079204000000009</v>
          </cell>
          <cell r="CF209">
            <v>1.9158038200000007</v>
          </cell>
        </row>
        <row r="210">
          <cell r="A210" t="str">
            <v>FONP 14/04</v>
          </cell>
          <cell r="B210">
            <v>0.27572637</v>
          </cell>
          <cell r="C210">
            <v>0.25608558999999997</v>
          </cell>
          <cell r="D210">
            <v>0.22982593000000001</v>
          </cell>
          <cell r="E210">
            <v>0.20410586</v>
          </cell>
          <cell r="F210">
            <v>0.17730663000000002</v>
          </cell>
          <cell r="G210">
            <v>0.15104697</v>
          </cell>
          <cell r="H210">
            <v>0.12478732000000001</v>
          </cell>
          <cell r="I210">
            <v>9.8779459999999999E-2</v>
          </cell>
          <cell r="J210">
            <v>7.2268009999999994E-2</v>
          </cell>
          <cell r="K210">
            <v>4.6008359999999998E-2</v>
          </cell>
          <cell r="L210">
            <v>1.9748700000000001E-2</v>
          </cell>
          <cell r="CE210">
            <v>1.6556892000000001</v>
          </cell>
          <cell r="CF210">
            <v>1.3799628300000002</v>
          </cell>
        </row>
        <row r="211">
          <cell r="A211" t="str">
            <v>FUB/RELEXT</v>
          </cell>
          <cell r="B211">
            <v>8.045687E-2</v>
          </cell>
          <cell r="C211">
            <v>7.8300870000000009E-2</v>
          </cell>
          <cell r="D211">
            <v>7.6175099999999996E-2</v>
          </cell>
          <cell r="E211">
            <v>7.3866130000000016E-2</v>
          </cell>
          <cell r="F211">
            <v>7.0956930000000001E-2</v>
          </cell>
          <cell r="G211">
            <v>6.8394759999999999E-2</v>
          </cell>
          <cell r="H211">
            <v>6.4689059999999993E-2</v>
          </cell>
          <cell r="I211">
            <v>6.1499789999999999E-2</v>
          </cell>
          <cell r="J211">
            <v>5.784719E-2</v>
          </cell>
          <cell r="K211">
            <v>5.3914640000000007E-2</v>
          </cell>
          <cell r="L211">
            <v>4.9680559999999992E-2</v>
          </cell>
          <cell r="M211">
            <v>4.5362979999999997E-2</v>
          </cell>
          <cell r="N211">
            <v>4.0094329999999997E-2</v>
          </cell>
          <cell r="O211">
            <v>3.491358E-2</v>
          </cell>
          <cell r="P211">
            <v>2.9206770000000007E-2</v>
          </cell>
          <cell r="Q211">
            <v>2.3141500000000002E-2</v>
          </cell>
          <cell r="R211">
            <v>1.6527219999999999E-2</v>
          </cell>
          <cell r="S211">
            <v>9.2713599999999993E-3</v>
          </cell>
          <cell r="T211">
            <v>1.9761500000000003E-3</v>
          </cell>
          <cell r="CE211">
            <v>0.93627578999999994</v>
          </cell>
          <cell r="CF211">
            <v>0.85581891999999993</v>
          </cell>
        </row>
        <row r="212">
          <cell r="A212" t="str">
            <v>GLO17 PES</v>
          </cell>
          <cell r="B212">
            <v>2.0883354417489201E-4</v>
          </cell>
          <cell r="C212">
            <v>2.0883354417489201E-4</v>
          </cell>
          <cell r="D212">
            <v>2.0883354417489201E-4</v>
          </cell>
          <cell r="E212">
            <v>2.0883354417489201E-4</v>
          </cell>
          <cell r="F212">
            <v>2.0883354417489201E-4</v>
          </cell>
          <cell r="G212">
            <v>2.0883354417489201E-4</v>
          </cell>
          <cell r="H212">
            <v>2.0883354417489201E-4</v>
          </cell>
          <cell r="I212">
            <v>2.0883354417489201E-4</v>
          </cell>
          <cell r="J212">
            <v>1.04416772087446E-4</v>
          </cell>
          <cell r="CE212">
            <v>1.7750851254865823E-3</v>
          </cell>
          <cell r="CF212">
            <v>1.5662515813116902E-3</v>
          </cell>
        </row>
        <row r="213">
          <cell r="A213" t="str">
            <v>ICE/ASEGSAL</v>
          </cell>
          <cell r="B213">
            <v>4.1482350000000001E-2</v>
          </cell>
          <cell r="C213">
            <v>3.8762560000000001E-2</v>
          </cell>
          <cell r="D213">
            <v>3.6042779999999996E-2</v>
          </cell>
          <cell r="E213">
            <v>3.3412410000000003E-2</v>
          </cell>
          <cell r="F213">
            <v>3.0603209999999999E-2</v>
          </cell>
          <cell r="G213">
            <v>2.7883419999999999E-2</v>
          </cell>
          <cell r="H213">
            <v>2.5163629999999999E-2</v>
          </cell>
          <cell r="I213">
            <v>2.2503460000000003E-2</v>
          </cell>
          <cell r="J213">
            <v>1.9724060000000002E-2</v>
          </cell>
          <cell r="K213">
            <v>1.700426E-2</v>
          </cell>
          <cell r="L213">
            <v>1.428448E-2</v>
          </cell>
          <cell r="M213">
            <v>1.1594489999999999E-2</v>
          </cell>
          <cell r="N213">
            <v>8.8448999999999993E-3</v>
          </cell>
          <cell r="O213">
            <v>6.1251199999999995E-3</v>
          </cell>
          <cell r="P213">
            <v>3.4053299999999998E-3</v>
          </cell>
          <cell r="Q213">
            <v>6.8554E-4</v>
          </cell>
          <cell r="CE213">
            <v>0.33752199999999993</v>
          </cell>
          <cell r="CF213">
            <v>0.29603964999999993</v>
          </cell>
        </row>
        <row r="214">
          <cell r="A214" t="str">
            <v>ICE/BICE</v>
          </cell>
          <cell r="B214">
            <v>1.0556080000000001E-2</v>
          </cell>
          <cell r="C214">
            <v>8.9926899999999994E-3</v>
          </cell>
          <cell r="D214">
            <v>7.4292999999999998E-3</v>
          </cell>
          <cell r="E214">
            <v>5.8808999999999997E-3</v>
          </cell>
          <cell r="F214">
            <v>4.3025300000000006E-3</v>
          </cell>
          <cell r="G214">
            <v>2.7391400000000002E-3</v>
          </cell>
          <cell r="H214">
            <v>1.1757499999999999E-3</v>
          </cell>
          <cell r="CE214">
            <v>4.1076390000000004E-2</v>
          </cell>
          <cell r="CF214">
            <v>3.0520310000000002E-2</v>
          </cell>
        </row>
        <row r="215">
          <cell r="A215" t="str">
            <v>ICE/CORTE</v>
          </cell>
          <cell r="B215">
            <v>3.0975830000000003E-2</v>
          </cell>
          <cell r="C215">
            <v>2.9180060000000001E-2</v>
          </cell>
          <cell r="D215">
            <v>2.7384289999999999E-2</v>
          </cell>
          <cell r="E215">
            <v>2.5659850000000001E-2</v>
          </cell>
          <cell r="F215">
            <v>2.3792750000000001E-2</v>
          </cell>
          <cell r="G215">
            <v>2.1996969999999998E-2</v>
          </cell>
          <cell r="H215">
            <v>2.0201199999999999E-2</v>
          </cell>
          <cell r="I215">
            <v>1.8457089999999999E-2</v>
          </cell>
          <cell r="J215">
            <v>1.6609659999999998E-2</v>
          </cell>
          <cell r="K215">
            <v>1.481389E-2</v>
          </cell>
          <cell r="L215">
            <v>1.3018109999999999E-2</v>
          </cell>
          <cell r="M215">
            <v>1.125433E-2</v>
          </cell>
          <cell r="N215">
            <v>9.4265699999999987E-3</v>
          </cell>
          <cell r="O215">
            <v>7.6308000000000001E-3</v>
          </cell>
          <cell r="P215">
            <v>5.8350299999999997E-3</v>
          </cell>
          <cell r="Q215">
            <v>4.0515600000000001E-3</v>
          </cell>
          <cell r="R215">
            <v>2.2434899999999999E-3</v>
          </cell>
          <cell r="S215">
            <v>4.4770999999999998E-4</v>
          </cell>
          <cell r="CE215">
            <v>0.28297919000000005</v>
          </cell>
          <cell r="CF215">
            <v>0.25200336000000007</v>
          </cell>
        </row>
        <row r="216">
          <cell r="A216" t="str">
            <v>ICE/DEFENSA</v>
          </cell>
          <cell r="B216">
            <v>0.30914264999999996</v>
          </cell>
          <cell r="C216">
            <v>0.29068864</v>
          </cell>
          <cell r="D216">
            <v>0.27223463000000003</v>
          </cell>
          <cell r="E216">
            <v>0.25446316000000002</v>
          </cell>
          <cell r="F216">
            <v>0.2353266</v>
          </cell>
          <cell r="G216">
            <v>0.21687258999999998</v>
          </cell>
          <cell r="H216">
            <v>0.19841857000000002</v>
          </cell>
          <cell r="I216">
            <v>0.18044487000000001</v>
          </cell>
          <cell r="J216">
            <v>0.16151053999999998</v>
          </cell>
          <cell r="K216">
            <v>0.14305653000000002</v>
          </cell>
          <cell r="L216">
            <v>0.12460251999999999</v>
          </cell>
          <cell r="M216">
            <v>0.10642657</v>
          </cell>
          <cell r="N216">
            <v>8.7694490000000014E-2</v>
          </cell>
          <cell r="O216">
            <v>6.9240469999999998E-2</v>
          </cell>
          <cell r="P216">
            <v>5.0786460000000005E-2</v>
          </cell>
          <cell r="Q216">
            <v>3.2408279999999998E-2</v>
          </cell>
          <cell r="R216">
            <v>1.3878430000000001E-2</v>
          </cell>
          <cell r="CE216">
            <v>2.7471959999999997</v>
          </cell>
          <cell r="CF216">
            <v>2.4380533499999997</v>
          </cell>
        </row>
        <row r="217">
          <cell r="A217" t="str">
            <v>ICE/EDUCACION</v>
          </cell>
          <cell r="B217">
            <v>3.7180640000000001E-2</v>
          </cell>
          <cell r="C217">
            <v>2.843648E-2</v>
          </cell>
          <cell r="D217">
            <v>1.9692330000000001E-2</v>
          </cell>
          <cell r="E217">
            <v>1.0972120000000002E-2</v>
          </cell>
          <cell r="F217">
            <v>2.2040100000000002E-3</v>
          </cell>
          <cell r="CE217">
            <v>9.8485580000000017E-2</v>
          </cell>
          <cell r="CF217">
            <v>6.1304940000000016E-2</v>
          </cell>
        </row>
        <row r="218">
          <cell r="A218" t="str">
            <v>ICE/JUSTICIA</v>
          </cell>
          <cell r="B218">
            <v>3.443032E-2</v>
          </cell>
          <cell r="C218">
            <v>3.1926669999999997E-2</v>
          </cell>
          <cell r="D218">
            <v>2.9423020000000001E-2</v>
          </cell>
          <cell r="E218">
            <v>2.6991399999999999E-2</v>
          </cell>
          <cell r="F218">
            <v>2.441573E-2</v>
          </cell>
          <cell r="G218">
            <v>2.1912069999999999E-2</v>
          </cell>
          <cell r="H218">
            <v>1.9408430000000001E-2</v>
          </cell>
          <cell r="I218">
            <v>1.6949369999999998E-2</v>
          </cell>
          <cell r="J218">
            <v>1.440113E-2</v>
          </cell>
          <cell r="K218">
            <v>1.1897479999999998E-2</v>
          </cell>
          <cell r="L218">
            <v>9.3938400000000005E-3</v>
          </cell>
          <cell r="M218">
            <v>6.9073299999999997E-3</v>
          </cell>
          <cell r="N218">
            <v>4.3865400000000004E-3</v>
          </cell>
          <cell r="O218">
            <v>1.8828899999999999E-3</v>
          </cell>
          <cell r="CE218">
            <v>0.25432621999999999</v>
          </cell>
          <cell r="CF218">
            <v>0.21989589999999998</v>
          </cell>
        </row>
        <row r="219">
          <cell r="A219" t="str">
            <v>ICE/MCBA</v>
          </cell>
          <cell r="B219">
            <v>0.12420376999999999</v>
          </cell>
          <cell r="C219">
            <v>0.11523204999999997</v>
          </cell>
          <cell r="D219">
            <v>0.10626034000000002</v>
          </cell>
          <cell r="E219">
            <v>9.7561319999999993E-2</v>
          </cell>
          <cell r="F219">
            <v>8.8316900000000004E-2</v>
          </cell>
          <cell r="G219">
            <v>7.9345189999999996E-2</v>
          </cell>
          <cell r="H219">
            <v>7.0373479999999988E-2</v>
          </cell>
          <cell r="I219">
            <v>6.1576149999999996E-2</v>
          </cell>
          <cell r="J219">
            <v>5.2430039999999997E-2</v>
          </cell>
          <cell r="K219">
            <v>4.3458330000000003E-2</v>
          </cell>
          <cell r="L219">
            <v>3.4486619999999996E-2</v>
          </cell>
          <cell r="M219">
            <v>2.5590969999999998E-2</v>
          </cell>
          <cell r="N219">
            <v>1.6543200000000001E-2</v>
          </cell>
          <cell r="O219">
            <v>7.5714700000000003E-3</v>
          </cell>
          <cell r="P219">
            <v>4.2325000000000002E-4</v>
          </cell>
          <cell r="CE219">
            <v>0.92337307999999985</v>
          </cell>
          <cell r="CF219">
            <v>0.79916930999999991</v>
          </cell>
        </row>
        <row r="220">
          <cell r="A220" t="str">
            <v>ICE/PREFEC</v>
          </cell>
          <cell r="B220">
            <v>2.8361539999999998E-2</v>
          </cell>
          <cell r="C220">
            <v>2.6668240000000003E-2</v>
          </cell>
          <cell r="D220">
            <v>2.4974950000000003E-2</v>
          </cell>
          <cell r="E220">
            <v>2.3346600000000002E-2</v>
          </cell>
          <cell r="F220">
            <v>2.1588360000000001E-2</v>
          </cell>
          <cell r="G220">
            <v>1.9895070000000001E-2</v>
          </cell>
          <cell r="H220">
            <v>1.8201769999999999E-2</v>
          </cell>
          <cell r="I220">
            <v>1.6554859999999998E-2</v>
          </cell>
          <cell r="J220">
            <v>1.4815170000000001E-2</v>
          </cell>
          <cell r="K220">
            <v>1.3121890000000001E-2</v>
          </cell>
          <cell r="L220">
            <v>1.1428590000000001E-2</v>
          </cell>
          <cell r="M220">
            <v>9.7631300000000001E-3</v>
          </cell>
          <cell r="N220">
            <v>8.0419900000000006E-3</v>
          </cell>
          <cell r="O220">
            <v>6.3487000000000005E-3</v>
          </cell>
          <cell r="P220">
            <v>4.6554099999999996E-3</v>
          </cell>
          <cell r="Q220">
            <v>2.97139E-3</v>
          </cell>
          <cell r="R220">
            <v>1.2688199999999999E-3</v>
          </cell>
          <cell r="CE220">
            <v>0.25200648000000003</v>
          </cell>
          <cell r="CF220">
            <v>0.22364494000000004</v>
          </cell>
        </row>
        <row r="221">
          <cell r="A221" t="str">
            <v>ICE/PRES</v>
          </cell>
          <cell r="B221">
            <v>5.8891000000000004E-3</v>
          </cell>
          <cell r="C221">
            <v>5.5029799999999993E-3</v>
          </cell>
          <cell r="D221">
            <v>5.1168599999999991E-3</v>
          </cell>
          <cell r="E221">
            <v>4.7434399999999998E-3</v>
          </cell>
          <cell r="F221">
            <v>4.3446300000000004E-3</v>
          </cell>
          <cell r="G221">
            <v>3.9585100000000002E-3</v>
          </cell>
          <cell r="H221">
            <v>3.5723899999999999E-3</v>
          </cell>
          <cell r="I221">
            <v>3.1947299999999998E-3</v>
          </cell>
          <cell r="J221">
            <v>2.8001599999999999E-3</v>
          </cell>
          <cell r="K221">
            <v>2.4140400000000001E-3</v>
          </cell>
          <cell r="L221">
            <v>2.02791E-3</v>
          </cell>
          <cell r="M221">
            <v>1.6460299999999999E-3</v>
          </cell>
          <cell r="N221">
            <v>1.2556799999999999E-3</v>
          </cell>
          <cell r="O221">
            <v>8.6957000000000007E-4</v>
          </cell>
          <cell r="P221">
            <v>4.8344000000000002E-4</v>
          </cell>
          <cell r="Q221">
            <v>9.7319999999999997E-5</v>
          </cell>
          <cell r="CE221">
            <v>4.7916790000000008E-2</v>
          </cell>
          <cell r="CF221">
            <v>4.2027690000000006E-2</v>
          </cell>
        </row>
        <row r="222">
          <cell r="A222" t="str">
            <v>ICE/PROVCB</v>
          </cell>
          <cell r="B222">
            <v>0.20122558000000001</v>
          </cell>
          <cell r="C222">
            <v>0.18921162999999999</v>
          </cell>
          <cell r="D222">
            <v>0.17719766999999997</v>
          </cell>
          <cell r="E222">
            <v>0.16564451999999999</v>
          </cell>
          <cell r="F222">
            <v>0.15316975999999999</v>
          </cell>
          <cell r="G222">
            <v>0.14115579</v>
          </cell>
          <cell r="H222">
            <v>0.12914184000000001</v>
          </cell>
          <cell r="I222">
            <v>0.11745702999999999</v>
          </cell>
          <cell r="J222">
            <v>0.10511391</v>
          </cell>
          <cell r="K222">
            <v>9.3099959999999995E-2</v>
          </cell>
          <cell r="L222">
            <v>8.1085989999999997E-2</v>
          </cell>
          <cell r="M222">
            <v>6.9269529999999996E-2</v>
          </cell>
          <cell r="N222">
            <v>5.7058079999999997E-2</v>
          </cell>
          <cell r="O222">
            <v>4.5044110000000005E-2</v>
          </cell>
          <cell r="P222">
            <v>3.3030159999999996E-2</v>
          </cell>
          <cell r="Q222">
            <v>2.108202E-2</v>
          </cell>
          <cell r="R222">
            <v>9.0022499999999998E-3</v>
          </cell>
          <cell r="CE222">
            <v>1.7879898299999999</v>
          </cell>
          <cell r="CF222">
            <v>1.5867642499999999</v>
          </cell>
        </row>
        <row r="223">
          <cell r="A223" t="str">
            <v>ICE/SALUD</v>
          </cell>
          <cell r="B223">
            <v>0.75611233999999994</v>
          </cell>
          <cell r="C223">
            <v>0.7109657800000001</v>
          </cell>
          <cell r="D223">
            <v>0.66581919999999994</v>
          </cell>
          <cell r="E223">
            <v>0.62240428000000003</v>
          </cell>
          <cell r="F223">
            <v>0.57552606000000006</v>
          </cell>
          <cell r="G223">
            <v>0.5303794799999999</v>
          </cell>
          <cell r="H223">
            <v>0.48523290000000002</v>
          </cell>
          <cell r="I223">
            <v>0.44132322999999996</v>
          </cell>
          <cell r="J223">
            <v>0.39493976000000003</v>
          </cell>
          <cell r="K223">
            <v>0.34979319000000003</v>
          </cell>
          <cell r="L223">
            <v>0.30464659999999999</v>
          </cell>
          <cell r="M223">
            <v>0.26024217999999999</v>
          </cell>
          <cell r="N223">
            <v>0.21435346</v>
          </cell>
          <cell r="O223">
            <v>0.16920690000000005</v>
          </cell>
          <cell r="P223">
            <v>0.12406030999999999</v>
          </cell>
          <cell r="Q223">
            <v>7.9161109999999993E-2</v>
          </cell>
          <cell r="R223">
            <v>3.3767159999999991E-2</v>
          </cell>
          <cell r="CE223">
            <v>6.7179339399999991</v>
          </cell>
          <cell r="CF223">
            <v>5.9618215999999995</v>
          </cell>
        </row>
        <row r="224">
          <cell r="A224" t="str">
            <v>ICE/SALUDPBA</v>
          </cell>
          <cell r="B224">
            <v>0.22470867</v>
          </cell>
          <cell r="C224">
            <v>0.20836865999999998</v>
          </cell>
          <cell r="D224">
            <v>0.19202865</v>
          </cell>
          <cell r="E224">
            <v>0.1761587</v>
          </cell>
          <cell r="F224">
            <v>0.15934863999999999</v>
          </cell>
          <cell r="G224">
            <v>0.14300863999999999</v>
          </cell>
          <cell r="H224">
            <v>0.12666863</v>
          </cell>
          <cell r="I224">
            <v>0.11061961000000001</v>
          </cell>
          <cell r="J224">
            <v>9.3988619999999995E-2</v>
          </cell>
          <cell r="K224">
            <v>7.7648609999999993E-2</v>
          </cell>
          <cell r="L224">
            <v>6.1308610000000006E-2</v>
          </cell>
          <cell r="M224">
            <v>4.5080509999999997E-2</v>
          </cell>
          <cell r="N224">
            <v>2.8628590000000002E-2</v>
          </cell>
          <cell r="O224">
            <v>1.228859E-2</v>
          </cell>
          <cell r="CE224">
            <v>1.65985373</v>
          </cell>
          <cell r="CF224">
            <v>1.43514506</v>
          </cell>
        </row>
        <row r="225">
          <cell r="A225" t="str">
            <v>ICE/VIALIDAD</v>
          </cell>
          <cell r="B225">
            <v>4.6881599999999995E-2</v>
          </cell>
          <cell r="C225">
            <v>4.3806979999999995E-2</v>
          </cell>
          <cell r="D225">
            <v>4.0732360000000002E-2</v>
          </cell>
          <cell r="E225">
            <v>3.7763039999999998E-2</v>
          </cell>
          <cell r="F225">
            <v>3.4583130000000004E-2</v>
          </cell>
          <cell r="G225">
            <v>3.1508510000000003E-2</v>
          </cell>
          <cell r="H225">
            <v>2.8433899999999998E-2</v>
          </cell>
          <cell r="I225">
            <v>2.5430869999999998E-2</v>
          </cell>
          <cell r="J225">
            <v>2.2284659999999998E-2</v>
          </cell>
          <cell r="K225">
            <v>1.9210049999999999E-2</v>
          </cell>
          <cell r="L225">
            <v>1.6135420000000001E-2</v>
          </cell>
          <cell r="M225">
            <v>1.3098719999999998E-2</v>
          </cell>
          <cell r="N225">
            <v>9.986189999999999E-3</v>
          </cell>
          <cell r="O225">
            <v>6.9115699999999997E-3</v>
          </cell>
          <cell r="P225">
            <v>3.8369600000000004E-3</v>
          </cell>
          <cell r="Q225">
            <v>7.6654999999999996E-4</v>
          </cell>
          <cell r="CE225">
            <v>0.38137050999999994</v>
          </cell>
          <cell r="CF225">
            <v>0.33448890999999992</v>
          </cell>
        </row>
        <row r="226">
          <cell r="A226" t="str">
            <v>ICO/CBA</v>
          </cell>
          <cell r="B226">
            <v>1.019529979391441</v>
          </cell>
          <cell r="C226">
            <v>0.77960190326100098</v>
          </cell>
          <cell r="D226">
            <v>0.539673827130561</v>
          </cell>
          <cell r="E226">
            <v>0.30073176142562796</v>
          </cell>
          <cell r="F226">
            <v>5.9817686992362701E-2</v>
          </cell>
          <cell r="CE226">
            <v>2.6993551582009938</v>
          </cell>
          <cell r="CF226">
            <v>1.6798251788095528</v>
          </cell>
        </row>
        <row r="227">
          <cell r="A227" t="str">
            <v>ICO/SALUD</v>
          </cell>
          <cell r="B227">
            <v>0.94728353739847204</v>
          </cell>
          <cell r="C227">
            <v>0.72435737665171507</v>
          </cell>
          <cell r="D227">
            <v>0.50143119165959504</v>
          </cell>
          <cell r="E227">
            <v>0.279421166201964</v>
          </cell>
          <cell r="F227">
            <v>5.5578858043399203E-2</v>
          </cell>
          <cell r="CE227">
            <v>2.5080721299551452</v>
          </cell>
          <cell r="CF227">
            <v>1.5607885925566731</v>
          </cell>
        </row>
        <row r="228">
          <cell r="A228" t="str">
            <v>IRB/RELEXT</v>
          </cell>
          <cell r="B228">
            <v>8.347229967268761E-3</v>
          </cell>
          <cell r="C228">
            <v>7.3586859013213693E-3</v>
          </cell>
          <cell r="D228">
            <v>6.2893077948842201E-3</v>
          </cell>
          <cell r="E228">
            <v>5.1477512425748603E-3</v>
          </cell>
          <cell r="F228">
            <v>3.880979512668201E-3</v>
          </cell>
          <cell r="G228">
            <v>2.527130561280155E-3</v>
          </cell>
          <cell r="H228">
            <v>1.062540914050188E-3</v>
          </cell>
          <cell r="I228">
            <v>9.0811007394835702E-5</v>
          </cell>
          <cell r="CE228">
            <v>3.4704436901442599E-2</v>
          </cell>
          <cell r="CF228">
            <v>2.6357206934173837E-2</v>
          </cell>
        </row>
        <row r="229">
          <cell r="A229" t="str">
            <v>JBIC/PROV</v>
          </cell>
          <cell r="B229">
            <v>0.22504201970276</v>
          </cell>
          <cell r="C229">
            <v>0.15582736254777069</v>
          </cell>
          <cell r="D229">
            <v>8.6612705392781292E-2</v>
          </cell>
          <cell r="E229">
            <v>1.7421770615711298E-2</v>
          </cell>
          <cell r="CE229">
            <v>0.48490385825902332</v>
          </cell>
          <cell r="CF229">
            <v>0.25986183855626332</v>
          </cell>
        </row>
        <row r="230">
          <cell r="A230" t="str">
            <v>JBIC/PROVBA</v>
          </cell>
          <cell r="B230">
            <v>2.6488850383014801</v>
          </cell>
          <cell r="C230">
            <v>2.5425028727813102</v>
          </cell>
          <cell r="D230">
            <v>2.4361207071762303</v>
          </cell>
          <cell r="E230">
            <v>2.33619485010616</v>
          </cell>
          <cell r="F230">
            <v>2.2233563759660298</v>
          </cell>
          <cell r="G230">
            <v>2.1169742103609295</v>
          </cell>
          <cell r="H230">
            <v>2.0105920447558399</v>
          </cell>
          <cell r="I230">
            <v>1.9095003558386408</v>
          </cell>
          <cell r="J230">
            <v>1.7978277134607219</v>
          </cell>
          <cell r="K230">
            <v>1.6914455479405519</v>
          </cell>
          <cell r="L230">
            <v>1.585063382335457</v>
          </cell>
          <cell r="M230">
            <v>0.75068535337579601</v>
          </cell>
          <cell r="CE230">
            <v>24.049148452399148</v>
          </cell>
          <cell r="CF230">
            <v>21.400263414097669</v>
          </cell>
        </row>
        <row r="231">
          <cell r="A231" t="str">
            <v>JBIC/TESORO</v>
          </cell>
          <cell r="B231">
            <v>0.5164837811464974</v>
          </cell>
          <cell r="CE231">
            <v>0.5164837811464974</v>
          </cell>
          <cell r="CF231">
            <v>0</v>
          </cell>
        </row>
        <row r="232">
          <cell r="A232" t="str">
            <v>KFW/CONEA</v>
          </cell>
          <cell r="B232">
            <v>4.4437359679961217</v>
          </cell>
          <cell r="C232">
            <v>2.020569426597163</v>
          </cell>
          <cell r="D232">
            <v>1.3920912231785669</v>
          </cell>
          <cell r="CE232">
            <v>7.8563966177718516</v>
          </cell>
          <cell r="CF232">
            <v>3.4126606497757299</v>
          </cell>
        </row>
        <row r="233">
          <cell r="A233" t="str">
            <v>KFW/INTI</v>
          </cell>
          <cell r="B233">
            <v>0.18239010789186569</v>
          </cell>
          <cell r="C233">
            <v>0.16154999393865918</v>
          </cell>
          <cell r="D233">
            <v>0.14070986786277132</v>
          </cell>
          <cell r="E233">
            <v>0.11986976603224636</v>
          </cell>
          <cell r="F233">
            <v>9.9029639956358356E-2</v>
          </cell>
          <cell r="G233">
            <v>7.8189526003151905E-2</v>
          </cell>
          <cell r="H233">
            <v>5.7349412049945432E-2</v>
          </cell>
          <cell r="I233">
            <v>3.6509285974057483E-2</v>
          </cell>
          <cell r="J233">
            <v>1.5669196266214085E-2</v>
          </cell>
          <cell r="CE233">
            <v>0.89126679597526981</v>
          </cell>
          <cell r="CF233">
            <v>0.70887668808340409</v>
          </cell>
        </row>
        <row r="234">
          <cell r="A234" t="str">
            <v>KFW/YACYRETA</v>
          </cell>
          <cell r="B234">
            <v>0.21364712086313531</v>
          </cell>
          <cell r="C234">
            <v>0.16375180021820829</v>
          </cell>
          <cell r="D234">
            <v>0.11336663838040981</v>
          </cell>
          <cell r="E234">
            <v>6.2981452297248205E-2</v>
          </cell>
          <cell r="F234">
            <v>1.2596290459449599E-2</v>
          </cell>
          <cell r="CE234">
            <v>0.56634330221845119</v>
          </cell>
          <cell r="CF234">
            <v>0.35269618135531589</v>
          </cell>
        </row>
        <row r="235">
          <cell r="A235" t="str">
            <v>LETR INTRAN</v>
          </cell>
          <cell r="B235">
            <v>372.00522349000005</v>
          </cell>
          <cell r="C235">
            <v>372.00522349000005</v>
          </cell>
          <cell r="D235">
            <v>372.00522349000005</v>
          </cell>
          <cell r="E235">
            <v>373.02441590000001</v>
          </cell>
          <cell r="F235">
            <v>372.00522349000005</v>
          </cell>
          <cell r="G235">
            <v>372.00522349000005</v>
          </cell>
          <cell r="H235">
            <v>372.00522349000005</v>
          </cell>
          <cell r="I235">
            <v>187.53140033000003</v>
          </cell>
          <cell r="CE235">
            <v>2792.58715717</v>
          </cell>
          <cell r="CF235">
            <v>2420.58193368</v>
          </cell>
        </row>
        <row r="236">
          <cell r="A236" t="str">
            <v>MEDIO/BANADE</v>
          </cell>
          <cell r="B236">
            <v>5.2745678264031953E-2</v>
          </cell>
          <cell r="CE236">
            <v>5.2745678264031953E-2</v>
          </cell>
          <cell r="CF236">
            <v>0</v>
          </cell>
        </row>
        <row r="237">
          <cell r="A237" t="str">
            <v>MEDIO/BCRA</v>
          </cell>
          <cell r="B237">
            <v>0.17645558</v>
          </cell>
          <cell r="C237">
            <v>0.11253844</v>
          </cell>
          <cell r="D237">
            <v>6.2085899999999999E-2</v>
          </cell>
          <cell r="E237">
            <v>1.241718E-2</v>
          </cell>
          <cell r="CE237">
            <v>0.36349710000000002</v>
          </cell>
          <cell r="CF237">
            <v>0.18704152000000002</v>
          </cell>
        </row>
        <row r="238">
          <cell r="A238" t="str">
            <v>MEDIO/HIDRONOR</v>
          </cell>
          <cell r="B238">
            <v>6.3209479936962099E-3</v>
          </cell>
          <cell r="C238">
            <v>4.0224148381621996E-3</v>
          </cell>
          <cell r="D238">
            <v>1.723893805309733E-3</v>
          </cell>
          <cell r="CE238">
            <v>1.2067256637168143E-2</v>
          </cell>
          <cell r="CF238">
            <v>5.7463086434719332E-3</v>
          </cell>
        </row>
        <row r="239">
          <cell r="A239" t="str">
            <v>MEDIO/JUSTICIA</v>
          </cell>
          <cell r="B239">
            <v>6.7427900000000002E-3</v>
          </cell>
          <cell r="C239">
            <v>4.7596099999999992E-3</v>
          </cell>
          <cell r="D239">
            <v>2.7764499999999998E-3</v>
          </cell>
          <cell r="E239">
            <v>7.9327E-4</v>
          </cell>
          <cell r="F239">
            <v>1.4873999999999999E-4</v>
          </cell>
          <cell r="CE239">
            <v>1.5220859999999999E-2</v>
          </cell>
          <cell r="CF239">
            <v>8.478069999999999E-3</v>
          </cell>
        </row>
        <row r="240">
          <cell r="A240" t="str">
            <v>MEDIO/NASA</v>
          </cell>
          <cell r="B240">
            <v>5.29263910777064E-2</v>
          </cell>
          <cell r="C240">
            <v>4.4458188871378396E-2</v>
          </cell>
          <cell r="D240">
            <v>3.5989962419687202E-2</v>
          </cell>
          <cell r="E240">
            <v>2.7521735967996199E-2</v>
          </cell>
          <cell r="F240">
            <v>1.9053509516305009E-2</v>
          </cell>
          <cell r="G240">
            <v>1.05852830646139E-2</v>
          </cell>
          <cell r="H240">
            <v>2.1170566129227802E-3</v>
          </cell>
          <cell r="CE240">
            <v>0.19265212753060987</v>
          </cell>
          <cell r="CF240">
            <v>0.13972573645290348</v>
          </cell>
        </row>
        <row r="241">
          <cell r="A241" t="str">
            <v>MEDIO/PROVBA</v>
          </cell>
          <cell r="B241">
            <v>4.6016377742756701E-2</v>
          </cell>
          <cell r="C241">
            <v>2.9283149472663299E-2</v>
          </cell>
          <cell r="D241">
            <v>1.254992120257001E-2</v>
          </cell>
          <cell r="CE241">
            <v>8.784944841799E-2</v>
          </cell>
          <cell r="CF241">
            <v>4.18330706752333E-2</v>
          </cell>
        </row>
        <row r="242">
          <cell r="A242" t="str">
            <v>MEDIO/SALUD</v>
          </cell>
          <cell r="B242">
            <v>6.5927579100497097E-2</v>
          </cell>
          <cell r="C242">
            <v>4.5642186931749304E-2</v>
          </cell>
          <cell r="D242">
            <v>2.5356770517638502E-2</v>
          </cell>
          <cell r="E242">
            <v>5.0713541035277004E-3</v>
          </cell>
          <cell r="CE242">
            <v>0.14199789065341262</v>
          </cell>
          <cell r="CF242">
            <v>7.607031155291552E-2</v>
          </cell>
        </row>
        <row r="243">
          <cell r="A243" t="str">
            <v>MEDIO/YACYRETA</v>
          </cell>
          <cell r="B243">
            <v>0.3189492709213238</v>
          </cell>
          <cell r="C243">
            <v>0.29803737624681781</v>
          </cell>
          <cell r="D243">
            <v>0.27712548157231182</v>
          </cell>
          <cell r="E243">
            <v>0.25621355265244272</v>
          </cell>
          <cell r="F243">
            <v>0.23518481957328161</v>
          </cell>
          <cell r="G243">
            <v>0.21547500999999999</v>
          </cell>
          <cell r="H243">
            <v>0.19632168</v>
          </cell>
          <cell r="I243">
            <v>0.17716834999999997</v>
          </cell>
          <cell r="J243">
            <v>0.15801501000000001</v>
          </cell>
          <cell r="K243">
            <v>0.13886167999999999</v>
          </cell>
          <cell r="L243">
            <v>0.11970834999999999</v>
          </cell>
          <cell r="M243">
            <v>0.10055501999999999</v>
          </cell>
          <cell r="N243">
            <v>8.1401689999999999E-2</v>
          </cell>
          <cell r="O243">
            <v>6.2248349999999994E-2</v>
          </cell>
          <cell r="P243">
            <v>4.3095019999999998E-2</v>
          </cell>
          <cell r="Q243">
            <v>2.3941690000000002E-2</v>
          </cell>
          <cell r="R243">
            <v>4.7883500000000002E-3</v>
          </cell>
          <cell r="CE243">
            <v>2.7070907009661775</v>
          </cell>
          <cell r="CF243">
            <v>2.3881414300448536</v>
          </cell>
        </row>
        <row r="244">
          <cell r="A244" t="str">
            <v>OCMO</v>
          </cell>
          <cell r="B244">
            <v>0</v>
          </cell>
          <cell r="C244">
            <v>0</v>
          </cell>
          <cell r="D244">
            <v>0</v>
          </cell>
          <cell r="E244">
            <v>0</v>
          </cell>
          <cell r="F244">
            <v>0</v>
          </cell>
          <cell r="CE244">
            <v>0</v>
          </cell>
          <cell r="CF244">
            <v>0</v>
          </cell>
        </row>
        <row r="245">
          <cell r="A245" t="str">
            <v>P BG04/06</v>
          </cell>
          <cell r="B245">
            <v>0.77896501177557298</v>
          </cell>
          <cell r="C245">
            <v>1.1372822379612301E-4</v>
          </cell>
          <cell r="D245">
            <v>7.4966652610562788E-4</v>
          </cell>
          <cell r="CE245">
            <v>0.77982840652547469</v>
          </cell>
          <cell r="CF245">
            <v>8.6339474990171361E-4</v>
          </cell>
        </row>
        <row r="246">
          <cell r="A246" t="str">
            <v>P BG05/17</v>
          </cell>
          <cell r="B246">
            <v>24.766480701542989</v>
          </cell>
          <cell r="C246">
            <v>24.766480701542989</v>
          </cell>
          <cell r="D246">
            <v>24.766480701542989</v>
          </cell>
          <cell r="E246">
            <v>24.766488245941627</v>
          </cell>
          <cell r="F246">
            <v>24.766480701542989</v>
          </cell>
          <cell r="G246">
            <v>24.766480701542989</v>
          </cell>
          <cell r="H246">
            <v>24.766480701542989</v>
          </cell>
          <cell r="I246">
            <v>24.766488245941627</v>
          </cell>
          <cell r="J246">
            <v>2.0638777922163589</v>
          </cell>
          <cell r="CE246">
            <v>200.19573849335754</v>
          </cell>
          <cell r="CF246">
            <v>175.42925779181456</v>
          </cell>
        </row>
        <row r="247">
          <cell r="A247" t="str">
            <v>P BG06/27</v>
          </cell>
          <cell r="B247">
            <v>9.88149699228061</v>
          </cell>
          <cell r="C247">
            <v>9.88149699228061</v>
          </cell>
          <cell r="D247">
            <v>9.88149699228061</v>
          </cell>
          <cell r="E247">
            <v>9.88149699228061</v>
          </cell>
          <cell r="F247">
            <v>9.88149699228061</v>
          </cell>
          <cell r="G247">
            <v>9.88149699228061</v>
          </cell>
          <cell r="H247">
            <v>9.88149699228061</v>
          </cell>
          <cell r="I247">
            <v>9.88149699228061</v>
          </cell>
          <cell r="J247">
            <v>9.88149699228061</v>
          </cell>
          <cell r="K247">
            <v>9.88149699228061</v>
          </cell>
          <cell r="L247">
            <v>9.88149699228061</v>
          </cell>
          <cell r="M247">
            <v>9.88149699228061</v>
          </cell>
          <cell r="N247">
            <v>9.88149699228061</v>
          </cell>
          <cell r="O247">
            <v>9.88149699228061</v>
          </cell>
          <cell r="P247">
            <v>9.88149699228061</v>
          </cell>
          <cell r="Q247">
            <v>9.88149699228061</v>
          </cell>
          <cell r="R247">
            <v>9.88149699228061</v>
          </cell>
          <cell r="S247">
            <v>9.88149699228061</v>
          </cell>
          <cell r="T247">
            <v>7.4111227442104601</v>
          </cell>
          <cell r="CE247">
            <v>185.27806860526138</v>
          </cell>
          <cell r="CF247">
            <v>175.39657161298078</v>
          </cell>
        </row>
        <row r="248">
          <cell r="A248" t="str">
            <v>P BG08/19</v>
          </cell>
          <cell r="B248">
            <v>1.2529175480417518</v>
          </cell>
          <cell r="C248">
            <v>1.2529175480417518</v>
          </cell>
          <cell r="D248">
            <v>1.2529175480417518</v>
          </cell>
          <cell r="E248">
            <v>1.2529175480417518</v>
          </cell>
          <cell r="F248">
            <v>1.2529175480417518</v>
          </cell>
          <cell r="G248">
            <v>1.2529175480417518</v>
          </cell>
          <cell r="H248">
            <v>1.2529175480417518</v>
          </cell>
          <cell r="I248">
            <v>1.2529175480417518</v>
          </cell>
          <cell r="J248">
            <v>1.2529175480417518</v>
          </cell>
          <cell r="K248">
            <v>1.2529175480417518</v>
          </cell>
          <cell r="L248">
            <v>0.20881959134029202</v>
          </cell>
          <cell r="CE248">
            <v>12.737995071757812</v>
          </cell>
          <cell r="CF248">
            <v>11.485077523716059</v>
          </cell>
        </row>
        <row r="249">
          <cell r="A249" t="str">
            <v>P BG09/09</v>
          </cell>
          <cell r="B249">
            <v>9.0656103820104832</v>
          </cell>
          <cell r="C249">
            <v>9.0656103820104832</v>
          </cell>
          <cell r="D249">
            <v>9.0656103820104832</v>
          </cell>
          <cell r="E249">
            <v>3.0218701273368258</v>
          </cell>
          <cell r="CE249">
            <v>30.218701273368275</v>
          </cell>
          <cell r="CF249">
            <v>21.153090891357792</v>
          </cell>
        </row>
        <row r="250">
          <cell r="A250" t="str">
            <v>P BG10/20</v>
          </cell>
          <cell r="B250">
            <v>1.545226495469058</v>
          </cell>
          <cell r="C250">
            <v>1.1398650384534841</v>
          </cell>
          <cell r="D250">
            <v>1.0587927470503693</v>
          </cell>
          <cell r="E250">
            <v>1.0587927470503693</v>
          </cell>
          <cell r="F250">
            <v>1.0587927470503693</v>
          </cell>
          <cell r="G250">
            <v>1.0587927470503693</v>
          </cell>
          <cell r="H250">
            <v>1.0587927470503693</v>
          </cell>
          <cell r="I250">
            <v>1.0587927470503693</v>
          </cell>
          <cell r="J250">
            <v>1.0587927470503693</v>
          </cell>
          <cell r="K250">
            <v>1.0587927470503693</v>
          </cell>
          <cell r="L250">
            <v>1.0587927470503693</v>
          </cell>
          <cell r="M250">
            <v>0.17646545784172821</v>
          </cell>
          <cell r="CE250">
            <v>12.390691715217592</v>
          </cell>
          <cell r="CF250">
            <v>10.845465219748535</v>
          </cell>
        </row>
        <row r="251">
          <cell r="A251" t="str">
            <v>P BG11/10</v>
          </cell>
          <cell r="B251">
            <v>3.670324489462224</v>
          </cell>
          <cell r="C251">
            <v>3.670324489462224</v>
          </cell>
          <cell r="D251">
            <v>3.670324489462224</v>
          </cell>
          <cell r="E251">
            <v>3.670324489462224</v>
          </cell>
          <cell r="F251">
            <v>0.91758112236555611</v>
          </cell>
          <cell r="CE251">
            <v>15.598879080214452</v>
          </cell>
          <cell r="CF251">
            <v>11.928554590752228</v>
          </cell>
        </row>
        <row r="252">
          <cell r="A252" t="str">
            <v>P BG12/15</v>
          </cell>
          <cell r="B252">
            <v>8.0293431553945371</v>
          </cell>
          <cell r="C252">
            <v>8.0293431553945371</v>
          </cell>
          <cell r="D252">
            <v>8.0293431553945371</v>
          </cell>
          <cell r="E252">
            <v>8.0293431553945371</v>
          </cell>
          <cell r="F252">
            <v>8.0293431553945371</v>
          </cell>
          <cell r="G252">
            <v>8.0293431553945371</v>
          </cell>
          <cell r="H252">
            <v>4.0146715776972659</v>
          </cell>
          <cell r="CE252">
            <v>52.190730510064483</v>
          </cell>
          <cell r="CF252">
            <v>44.161387354669948</v>
          </cell>
        </row>
        <row r="253">
          <cell r="A253" t="str">
            <v>P BG13/30</v>
          </cell>
          <cell r="B253">
            <v>3.1465933683875416</v>
          </cell>
          <cell r="C253">
            <v>3.1465933683875416</v>
          </cell>
          <cell r="D253">
            <v>3.1465933683875416</v>
          </cell>
          <cell r="E253">
            <v>3.1465933683875416</v>
          </cell>
          <cell r="F253">
            <v>3.1465933683875416</v>
          </cell>
          <cell r="G253">
            <v>3.1465933683875416</v>
          </cell>
          <cell r="H253">
            <v>3.1465933683875416</v>
          </cell>
          <cell r="I253">
            <v>3.1465933683875416</v>
          </cell>
          <cell r="J253">
            <v>3.1465933683875416</v>
          </cell>
          <cell r="K253">
            <v>3.1465933683875416</v>
          </cell>
          <cell r="L253">
            <v>3.1465933683875416</v>
          </cell>
          <cell r="M253">
            <v>3.1465933683875416</v>
          </cell>
          <cell r="N253">
            <v>3.1465933683875416</v>
          </cell>
          <cell r="O253">
            <v>3.1465933683875416</v>
          </cell>
          <cell r="P253">
            <v>3.1465933683875416</v>
          </cell>
          <cell r="Q253">
            <v>3.1465933683875416</v>
          </cell>
          <cell r="R253">
            <v>3.1465933683875416</v>
          </cell>
          <cell r="S253">
            <v>3.1465933683875416</v>
          </cell>
          <cell r="T253">
            <v>3.1465933683875416</v>
          </cell>
          <cell r="U253">
            <v>3.1465933683875416</v>
          </cell>
          <cell r="V253">
            <v>3.1465933683875416</v>
          </cell>
          <cell r="W253">
            <v>1.8355127982260653</v>
          </cell>
          <cell r="CE253">
            <v>67.91397353436443</v>
          </cell>
          <cell r="CF253">
            <v>64.767380165976888</v>
          </cell>
        </row>
        <row r="254">
          <cell r="A254" t="str">
            <v>P BG14/31</v>
          </cell>
          <cell r="B254">
            <v>8.5821843185514723E-2</v>
          </cell>
          <cell r="C254">
            <v>8.5821843185514723E-2</v>
          </cell>
          <cell r="D254">
            <v>8.5821843185514723E-2</v>
          </cell>
          <cell r="E254">
            <v>8.5821843185514723E-2</v>
          </cell>
          <cell r="F254">
            <v>8.5821843185514723E-2</v>
          </cell>
          <cell r="G254">
            <v>8.5821843185514723E-2</v>
          </cell>
          <cell r="H254">
            <v>8.5821843185514723E-2</v>
          </cell>
          <cell r="I254">
            <v>8.5821843185514723E-2</v>
          </cell>
          <cell r="J254">
            <v>8.5821843185514723E-2</v>
          </cell>
          <cell r="K254">
            <v>8.5821843185514723E-2</v>
          </cell>
          <cell r="L254">
            <v>8.5821843185514723E-2</v>
          </cell>
          <cell r="M254">
            <v>8.5821843185514723E-2</v>
          </cell>
          <cell r="N254">
            <v>8.5821843185514723E-2</v>
          </cell>
          <cell r="O254">
            <v>8.5821843185514723E-2</v>
          </cell>
          <cell r="P254">
            <v>8.5821843185514723E-2</v>
          </cell>
          <cell r="Q254">
            <v>8.5821843185514723E-2</v>
          </cell>
          <cell r="R254">
            <v>8.5821843185514723E-2</v>
          </cell>
          <cell r="S254">
            <v>8.5821843185514723E-2</v>
          </cell>
          <cell r="T254">
            <v>8.5821843185514723E-2</v>
          </cell>
          <cell r="U254">
            <v>8.5821843185514723E-2</v>
          </cell>
          <cell r="V254">
            <v>8.5821843185514723E-2</v>
          </cell>
          <cell r="W254">
            <v>8.5821843185514723E-2</v>
          </cell>
          <cell r="X254">
            <v>7.1518202654595594E-3</v>
          </cell>
          <cell r="CE254">
            <v>1.8952323703467826</v>
          </cell>
          <cell r="CF254">
            <v>1.8094105271612679</v>
          </cell>
        </row>
        <row r="255">
          <cell r="A255" t="str">
            <v>P BG15/12</v>
          </cell>
          <cell r="B255">
            <v>18.627193500916462</v>
          </cell>
          <cell r="C255">
            <v>18.627193500916462</v>
          </cell>
          <cell r="D255">
            <v>18.627193500916462</v>
          </cell>
          <cell r="E255">
            <v>3.1045322501527464</v>
          </cell>
          <cell r="CE255">
            <v>58.98611275290213</v>
          </cell>
          <cell r="CF255">
            <v>40.358919251985668</v>
          </cell>
        </row>
        <row r="256">
          <cell r="A256" t="str">
            <v>P BG16/08$</v>
          </cell>
          <cell r="B256">
            <v>6.8455858383318606</v>
          </cell>
          <cell r="C256">
            <v>6.8455858383318606</v>
          </cell>
          <cell r="D256">
            <v>4.5637238922212404</v>
          </cell>
          <cell r="CE256">
            <v>18.254895568884962</v>
          </cell>
          <cell r="CF256">
            <v>11.409309730553101</v>
          </cell>
        </row>
        <row r="257">
          <cell r="A257" t="str">
            <v>P BG17/08</v>
          </cell>
          <cell r="B257">
            <v>189.465232347398</v>
          </cell>
          <cell r="C257">
            <v>120.65912077061873</v>
          </cell>
          <cell r="D257">
            <v>52.129765899891808</v>
          </cell>
          <cell r="CE257">
            <v>362.25411901790858</v>
          </cell>
          <cell r="CF257">
            <v>172.78888667051058</v>
          </cell>
        </row>
        <row r="258">
          <cell r="A258" t="str">
            <v>P BG18/18</v>
          </cell>
          <cell r="B258">
            <v>66.394932567992839</v>
          </cell>
          <cell r="C258">
            <v>66.394932567992839</v>
          </cell>
          <cell r="D258">
            <v>66.394932567992839</v>
          </cell>
          <cell r="E258">
            <v>66.476292521865858</v>
          </cell>
          <cell r="F258">
            <v>66.394932567992839</v>
          </cell>
          <cell r="G258">
            <v>66.394932567992839</v>
          </cell>
          <cell r="H258">
            <v>66.394932567992839</v>
          </cell>
          <cell r="I258">
            <v>59.828663258778633</v>
          </cell>
          <cell r="J258">
            <v>33.189330309836691</v>
          </cell>
          <cell r="K258">
            <v>6.6313572688703237</v>
          </cell>
          <cell r="CE258">
            <v>564.49523876730859</v>
          </cell>
          <cell r="CF258">
            <v>498.10030619931575</v>
          </cell>
        </row>
        <row r="259">
          <cell r="A259" t="str">
            <v>P BG19/31</v>
          </cell>
          <cell r="B259">
            <v>41.328445905514272</v>
          </cell>
          <cell r="C259">
            <v>41.328445905514272</v>
          </cell>
          <cell r="D259">
            <v>41.328445905514272</v>
          </cell>
          <cell r="E259">
            <v>41.441674529479073</v>
          </cell>
          <cell r="F259">
            <v>41.328445905514272</v>
          </cell>
          <cell r="G259">
            <v>41.328445905514272</v>
          </cell>
          <cell r="H259">
            <v>41.328445905514272</v>
          </cell>
          <cell r="I259">
            <v>41.441674529479073</v>
          </cell>
          <cell r="J259">
            <v>41.328445905514272</v>
          </cell>
          <cell r="K259">
            <v>41.328445905514272</v>
          </cell>
          <cell r="L259">
            <v>41.328445905514272</v>
          </cell>
          <cell r="M259">
            <v>41.441674529479073</v>
          </cell>
          <cell r="N259">
            <v>41.328445905514272</v>
          </cell>
          <cell r="O259">
            <v>41.328445905514272</v>
          </cell>
          <cell r="P259">
            <v>41.328445905514272</v>
          </cell>
          <cell r="Q259">
            <v>41.441674529479073</v>
          </cell>
          <cell r="R259">
            <v>41.328445905514272</v>
          </cell>
          <cell r="S259">
            <v>41.328445905514272</v>
          </cell>
          <cell r="T259">
            <v>41.328445905514272</v>
          </cell>
          <cell r="U259">
            <v>41.441674529479073</v>
          </cell>
          <cell r="V259">
            <v>41.328445905514272</v>
          </cell>
          <cell r="W259">
            <v>41.328445905514272</v>
          </cell>
          <cell r="X259">
            <v>20.607608649380516</v>
          </cell>
          <cell r="CE259">
            <v>930.39956169051868</v>
          </cell>
          <cell r="CF259">
            <v>889.07111578500439</v>
          </cell>
        </row>
        <row r="260">
          <cell r="A260" t="str">
            <v>P BIHD</v>
          </cell>
          <cell r="B260">
            <v>4.9445472356807029E-3</v>
          </cell>
          <cell r="C260">
            <v>2.9354939573096061E-3</v>
          </cell>
          <cell r="D260">
            <v>9.2644641612378456E-4</v>
          </cell>
          <cell r="CE260">
            <v>8.8064876091140925E-3</v>
          </cell>
          <cell r="CF260">
            <v>3.8619403734333896E-3</v>
          </cell>
        </row>
        <row r="261">
          <cell r="A261" t="str">
            <v>P BP04/E435</v>
          </cell>
          <cell r="B261">
            <v>3.8161323912875099E-2</v>
          </cell>
          <cell r="CE261">
            <v>3.8161323912875099E-2</v>
          </cell>
          <cell r="CF261">
            <v>0</v>
          </cell>
        </row>
        <row r="262">
          <cell r="A262" t="str">
            <v>P BP06/B450 (Radar III)</v>
          </cell>
          <cell r="B262">
            <v>0.71924951305639584</v>
          </cell>
          <cell r="CE262">
            <v>0.71924951305639584</v>
          </cell>
          <cell r="CF262">
            <v>0</v>
          </cell>
        </row>
        <row r="263">
          <cell r="A263" t="str">
            <v>P BP06/B450 (Radar IV)</v>
          </cell>
          <cell r="B263">
            <v>0.3924806613827192</v>
          </cell>
          <cell r="CE263">
            <v>0.3924806613827192</v>
          </cell>
          <cell r="CF263">
            <v>0</v>
          </cell>
        </row>
        <row r="264">
          <cell r="A264" t="str">
            <v>P BP06/E580</v>
          </cell>
          <cell r="B264">
            <v>19.413195824476539</v>
          </cell>
          <cell r="CE264">
            <v>19.413195824476539</v>
          </cell>
          <cell r="CF264">
            <v>0</v>
          </cell>
        </row>
        <row r="265">
          <cell r="A265" t="str">
            <v>P BP07/B450 (Celtic I)</v>
          </cell>
          <cell r="B265">
            <v>0.45820748530563477</v>
          </cell>
          <cell r="C265">
            <v>0.34365561397922606</v>
          </cell>
          <cell r="CE265">
            <v>0.80186309928486077</v>
          </cell>
          <cell r="CF265">
            <v>0.343655613979226</v>
          </cell>
        </row>
        <row r="266">
          <cell r="A266" t="str">
            <v>P BP07/B450 (Celtic II)</v>
          </cell>
          <cell r="B266">
            <v>0.68057286942453121</v>
          </cell>
          <cell r="C266">
            <v>0.51042965206839852</v>
          </cell>
          <cell r="CE266">
            <v>1.1910025214929298</v>
          </cell>
          <cell r="CF266">
            <v>0.51042965206839863</v>
          </cell>
        </row>
        <row r="267">
          <cell r="A267" t="str">
            <v>P BT03</v>
          </cell>
          <cell r="C267">
            <v>1.5849393149227099E-2</v>
          </cell>
          <cell r="D267">
            <v>0.10447391445283039</v>
          </cell>
          <cell r="CE267">
            <v>0.12032330760205748</v>
          </cell>
          <cell r="CF267">
            <v>0.12032330760205748</v>
          </cell>
        </row>
        <row r="268">
          <cell r="A268" t="str">
            <v>P BT04</v>
          </cell>
          <cell r="C268">
            <v>2.8542496765661797E-4</v>
          </cell>
          <cell r="D268">
            <v>1.8814123802721151E-3</v>
          </cell>
          <cell r="CE268">
            <v>2.1668373479287331E-3</v>
          </cell>
          <cell r="CF268">
            <v>2.1668373479287331E-3</v>
          </cell>
        </row>
        <row r="269">
          <cell r="A269" t="str">
            <v>P BT05</v>
          </cell>
          <cell r="C269">
            <v>5.4711577353034804E-3</v>
          </cell>
          <cell r="D269">
            <v>3.6064038462090109E-2</v>
          </cell>
          <cell r="CE269">
            <v>4.1535196197393591E-2</v>
          </cell>
          <cell r="CF269">
            <v>4.1535196197393591E-2</v>
          </cell>
        </row>
        <row r="270">
          <cell r="A270" t="str">
            <v>P BT06</v>
          </cell>
          <cell r="B270">
            <v>4.7690852918649531</v>
          </cell>
          <cell r="C270">
            <v>4.5953305049009898E-3</v>
          </cell>
          <cell r="D270">
            <v>3.0290886768042726E-2</v>
          </cell>
          <cell r="CE270">
            <v>4.8039715091378969</v>
          </cell>
          <cell r="CF270">
            <v>3.4886217272943831E-2</v>
          </cell>
        </row>
        <row r="271">
          <cell r="A271" t="str">
            <v>P BT2006</v>
          </cell>
          <cell r="B271">
            <v>0.36963976787348402</v>
          </cell>
          <cell r="CE271">
            <v>0.36963976787348402</v>
          </cell>
          <cell r="CF271">
            <v>0</v>
          </cell>
        </row>
        <row r="272">
          <cell r="A272" t="str">
            <v>P BT27</v>
          </cell>
          <cell r="B272">
            <v>1.7219051126926557</v>
          </cell>
          <cell r="C272">
            <v>1.7219051126926557</v>
          </cell>
          <cell r="D272">
            <v>1.7219051126926557</v>
          </cell>
          <cell r="E272">
            <v>1.7219051126926557</v>
          </cell>
          <cell r="F272">
            <v>1.7219051126926557</v>
          </cell>
          <cell r="G272">
            <v>1.7219051126926557</v>
          </cell>
          <cell r="H272">
            <v>1.7219051126926557</v>
          </cell>
          <cell r="I272">
            <v>1.7219051126926557</v>
          </cell>
          <cell r="J272">
            <v>1.7219051126926557</v>
          </cell>
          <cell r="K272">
            <v>1.7219051126926557</v>
          </cell>
          <cell r="L272">
            <v>1.7219051126926557</v>
          </cell>
          <cell r="M272">
            <v>1.7219051126926557</v>
          </cell>
          <cell r="N272">
            <v>1.7219051126926557</v>
          </cell>
          <cell r="O272">
            <v>1.7219051126926557</v>
          </cell>
          <cell r="P272">
            <v>1.7219051126926557</v>
          </cell>
          <cell r="Q272">
            <v>1.7219051126926557</v>
          </cell>
          <cell r="R272">
            <v>1.7219051126926557</v>
          </cell>
          <cell r="S272">
            <v>1.7219051126926557</v>
          </cell>
          <cell r="T272">
            <v>1.291428834519492</v>
          </cell>
          <cell r="CE272">
            <v>32.285720862987304</v>
          </cell>
          <cell r="CF272">
            <v>30.563815750294648</v>
          </cell>
        </row>
        <row r="273">
          <cell r="A273" t="str">
            <v>P CCAP</v>
          </cell>
          <cell r="K273">
            <v>0</v>
          </cell>
          <cell r="CE273">
            <v>0</v>
          </cell>
          <cell r="CF273">
            <v>0</v>
          </cell>
        </row>
        <row r="274">
          <cell r="A274" t="str">
            <v>P DC$</v>
          </cell>
          <cell r="B274">
            <v>0.21686473718364702</v>
          </cell>
          <cell r="C274">
            <v>1.1842478909798835E-2</v>
          </cell>
          <cell r="CE274">
            <v>0.22870721609344585</v>
          </cell>
          <cell r="CF274">
            <v>1.1842478909798837E-2</v>
          </cell>
        </row>
        <row r="275">
          <cell r="A275" t="str">
            <v>P EL/ARP-61</v>
          </cell>
          <cell r="B275">
            <v>1.4971573783257599</v>
          </cell>
          <cell r="C275">
            <v>0.25205737832576208</v>
          </cell>
          <cell r="D275">
            <v>1.7019792342634638E-2</v>
          </cell>
          <cell r="CE275">
            <v>1.7662345489941567</v>
          </cell>
          <cell r="CF275">
            <v>0.26907717066839676</v>
          </cell>
        </row>
        <row r="276">
          <cell r="A276" t="str">
            <v>P PRE6</v>
          </cell>
          <cell r="B276">
            <v>1.0368758846022554</v>
          </cell>
          <cell r="C276">
            <v>0.75278567883810521</v>
          </cell>
          <cell r="D276">
            <v>0.4667087718694331</v>
          </cell>
          <cell r="E276">
            <v>0.18063189932387283</v>
          </cell>
          <cell r="F276">
            <v>2.1394652369600953E-3</v>
          </cell>
          <cell r="CE276">
            <v>2.4391416998706266</v>
          </cell>
          <cell r="CF276">
            <v>1.4022658152683711</v>
          </cell>
        </row>
        <row r="277">
          <cell r="A277" t="str">
            <v>P PRO1</v>
          </cell>
          <cell r="B277">
            <v>1.2107394321868927</v>
          </cell>
          <cell r="C277">
            <v>6.6004117456197345E-2</v>
          </cell>
          <cell r="CE277">
            <v>1.2767435496430901</v>
          </cell>
          <cell r="CF277">
            <v>6.6004117456197386E-2</v>
          </cell>
        </row>
        <row r="278">
          <cell r="A278" t="str">
            <v>P PRO10</v>
          </cell>
          <cell r="B278">
            <v>0.10788757985444769</v>
          </cell>
          <cell r="C278">
            <v>1.1726898506323819E-2</v>
          </cell>
          <cell r="CE278">
            <v>0.11961447836077151</v>
          </cell>
          <cell r="CF278">
            <v>1.1726898506323816E-2</v>
          </cell>
        </row>
        <row r="279">
          <cell r="A279" t="str">
            <v>P PRO2</v>
          </cell>
          <cell r="B279">
            <v>0.50981180884846067</v>
          </cell>
          <cell r="C279">
            <v>2.2039190712644475E-2</v>
          </cell>
          <cell r="CE279">
            <v>0.53185099956110515</v>
          </cell>
          <cell r="CF279">
            <v>2.2039190712644485E-2</v>
          </cell>
        </row>
        <row r="280">
          <cell r="A280" t="str">
            <v>P PRO3</v>
          </cell>
          <cell r="B280">
            <v>1.6189759896171312E-2</v>
          </cell>
          <cell r="C280">
            <v>1.2628367942894242E-2</v>
          </cell>
          <cell r="D280">
            <v>9.0669727449707964E-3</v>
          </cell>
          <cell r="E280">
            <v>5.5055840363400386E-3</v>
          </cell>
          <cell r="F280">
            <v>1.9441888384166123E-3</v>
          </cell>
          <cell r="G280">
            <v>0</v>
          </cell>
          <cell r="CE280">
            <v>4.5334873458793001E-2</v>
          </cell>
          <cell r="CF280">
            <v>2.9145113562621689E-2</v>
          </cell>
        </row>
        <row r="281">
          <cell r="A281" t="str">
            <v>P PRO4</v>
          </cell>
          <cell r="B281">
            <v>5.0963489642946271</v>
          </cell>
          <cell r="C281">
            <v>3.9519322725277757</v>
          </cell>
          <cell r="D281">
            <v>2.8075155979724786</v>
          </cell>
          <cell r="E281">
            <v>1.6630989119428108</v>
          </cell>
          <cell r="F281">
            <v>0.52211827207453743</v>
          </cell>
          <cell r="CE281">
            <v>14.041014018812231</v>
          </cell>
          <cell r="CF281">
            <v>8.9446650545176034</v>
          </cell>
        </row>
        <row r="282">
          <cell r="A282" t="str">
            <v>P PRO5</v>
          </cell>
          <cell r="B282">
            <v>0.58719312783906563</v>
          </cell>
          <cell r="C282">
            <v>6.3898932511356393E-2</v>
          </cell>
          <cell r="CE282">
            <v>0.651092060350422</v>
          </cell>
          <cell r="CF282">
            <v>6.3898932511356366E-2</v>
          </cell>
        </row>
        <row r="283">
          <cell r="A283" t="str">
            <v>P PRO6</v>
          </cell>
          <cell r="B283">
            <v>1.6858770865425732</v>
          </cell>
          <cell r="C283">
            <v>0.17760335395851426</v>
          </cell>
          <cell r="CE283">
            <v>1.8634804405010874</v>
          </cell>
          <cell r="CF283">
            <v>0.17760335395851423</v>
          </cell>
        </row>
        <row r="284">
          <cell r="A284" t="str">
            <v>P PRO7</v>
          </cell>
          <cell r="B284">
            <v>1.774627190136277E-2</v>
          </cell>
          <cell r="C284">
            <v>1.8568374432186882E-2</v>
          </cell>
          <cell r="D284">
            <v>4.3808796236210271E-2</v>
          </cell>
          <cell r="E284">
            <v>3.8063377676833231E-2</v>
          </cell>
          <cell r="F284">
            <v>3.231796236210252E-2</v>
          </cell>
          <cell r="G284">
            <v>2.6572547047371858E-2</v>
          </cell>
          <cell r="H284">
            <v>2.0827128487994812E-2</v>
          </cell>
          <cell r="I284">
            <v>1.508170992861777E-2</v>
          </cell>
          <cell r="J284">
            <v>9.3362946138870889E-3</v>
          </cell>
          <cell r="K284">
            <v>3.590872809863727E-3</v>
          </cell>
          <cell r="L284">
            <v>3.989941596366E-5</v>
          </cell>
          <cell r="CE284">
            <v>0.22595323491239458</v>
          </cell>
          <cell r="CF284">
            <v>0.20820696301103181</v>
          </cell>
        </row>
        <row r="285">
          <cell r="A285" t="str">
            <v>P PRO8</v>
          </cell>
          <cell r="B285">
            <v>0.22448688049156201</v>
          </cell>
          <cell r="C285">
            <v>0.2011224516140136</v>
          </cell>
          <cell r="D285">
            <v>0.17759459327659252</v>
          </cell>
          <cell r="E285">
            <v>0.15407049279552956</v>
          </cell>
          <cell r="F285">
            <v>0.13053889955049156</v>
          </cell>
          <cell r="G285">
            <v>0.10701105842462631</v>
          </cell>
          <cell r="H285">
            <v>8.3483211561575746E-2</v>
          </cell>
          <cell r="I285">
            <v>5.9956936687291844E-2</v>
          </cell>
          <cell r="J285">
            <v>3.6427512098289441E-2</v>
          </cell>
          <cell r="K285">
            <v>1.2899653760868391E-2</v>
          </cell>
          <cell r="L285">
            <v>1.2988987472855939E-5</v>
          </cell>
          <cell r="CE285">
            <v>1.1876046792483139</v>
          </cell>
          <cell r="CF285">
            <v>0.96311779875675185</v>
          </cell>
        </row>
        <row r="286">
          <cell r="A286" t="str">
            <v>P PRO9</v>
          </cell>
          <cell r="B286">
            <v>0.30610203763789756</v>
          </cell>
          <cell r="C286">
            <v>3.3271963011031788E-2</v>
          </cell>
          <cell r="CE286">
            <v>0.33937400064892936</v>
          </cell>
          <cell r="CF286">
            <v>3.3271963011031802E-2</v>
          </cell>
        </row>
        <row r="287">
          <cell r="A287" t="str">
            <v>PAR</v>
          </cell>
          <cell r="B287">
            <v>11.102819999999999</v>
          </cell>
          <cell r="C287">
            <v>11.102819999999999</v>
          </cell>
          <cell r="D287">
            <v>11.102819999999999</v>
          </cell>
          <cell r="E287">
            <v>11.102819999999999</v>
          </cell>
          <cell r="F287">
            <v>11.102819999999999</v>
          </cell>
          <cell r="G287">
            <v>11.102819999999999</v>
          </cell>
          <cell r="H287">
            <v>11.102819999999999</v>
          </cell>
          <cell r="I287">
            <v>11.102819999999999</v>
          </cell>
          <cell r="J287">
            <v>11.102819999999999</v>
          </cell>
          <cell r="K287">
            <v>11.102819999999999</v>
          </cell>
          <cell r="L287">
            <v>11.102819999999999</v>
          </cell>
          <cell r="M287">
            <v>11.102819999999999</v>
          </cell>
          <cell r="N287">
            <v>11.102819999999999</v>
          </cell>
          <cell r="O287">
            <v>11.102819999999999</v>
          </cell>
          <cell r="P287">
            <v>3.7009400000000001</v>
          </cell>
          <cell r="CE287">
            <v>159.14041999999998</v>
          </cell>
          <cell r="CF287">
            <v>148.03759999999997</v>
          </cell>
        </row>
        <row r="288">
          <cell r="A288" t="str">
            <v>PAR $+CER</v>
          </cell>
          <cell r="B288">
            <v>19.277988261718882</v>
          </cell>
          <cell r="C288">
            <v>25.135940493914202</v>
          </cell>
          <cell r="D288">
            <v>25.135940493914202</v>
          </cell>
          <cell r="E288">
            <v>25.135940493914202</v>
          </cell>
          <cell r="F288">
            <v>25.135940493914202</v>
          </cell>
          <cell r="G288">
            <v>25.135940493914202</v>
          </cell>
          <cell r="H288">
            <v>25.135940493914202</v>
          </cell>
          <cell r="I288">
            <v>25.135940493914202</v>
          </cell>
          <cell r="J288">
            <v>25.135940493914202</v>
          </cell>
          <cell r="K288">
            <v>25.135940493914202</v>
          </cell>
          <cell r="L288">
            <v>31.419925617392799</v>
          </cell>
          <cell r="M288">
            <v>37.7039107408714</v>
          </cell>
          <cell r="N288">
            <v>37.7039107408714</v>
          </cell>
          <cell r="O288">
            <v>37.7039107408714</v>
          </cell>
          <cell r="P288">
            <v>37.7039107408714</v>
          </cell>
          <cell r="Q288">
            <v>37.7039107408714</v>
          </cell>
          <cell r="R288">
            <v>37.7039107408714</v>
          </cell>
          <cell r="S288">
            <v>37.7039107408714</v>
          </cell>
          <cell r="T288">
            <v>37.7039107408714</v>
          </cell>
          <cell r="U288">
            <v>37.7039107408714</v>
          </cell>
          <cell r="V288">
            <v>45.2659945324624</v>
          </cell>
          <cell r="W288">
            <v>48.865972455773502</v>
          </cell>
          <cell r="X288">
            <v>43.583164619925896</v>
          </cell>
          <cell r="Y288">
            <v>38.300356789815304</v>
          </cell>
          <cell r="Z288">
            <v>33.017548953967705</v>
          </cell>
          <cell r="AA288">
            <v>27.734741123857297</v>
          </cell>
          <cell r="AB288">
            <v>22.451933288009499</v>
          </cell>
          <cell r="AC288">
            <v>17.169125457899099</v>
          </cell>
          <cell r="AD288">
            <v>11.886317627788639</v>
          </cell>
          <cell r="AE288">
            <v>7.2646311592269752</v>
          </cell>
          <cell r="CE288">
            <v>911.79636100090829</v>
          </cell>
          <cell r="CF288">
            <v>892.51837273918943</v>
          </cell>
        </row>
        <row r="289">
          <cell r="A289" t="str">
            <v>PAR EUR</v>
          </cell>
          <cell r="B289">
            <v>106.382865741302</v>
          </cell>
          <cell r="C289">
            <v>138.97414830888599</v>
          </cell>
          <cell r="D289">
            <v>138.97414830888599</v>
          </cell>
          <cell r="E289">
            <v>138.97414830888599</v>
          </cell>
          <cell r="F289">
            <v>138.97414830888599</v>
          </cell>
          <cell r="G289">
            <v>138.97414830888599</v>
          </cell>
          <cell r="H289">
            <v>138.97414830888599</v>
          </cell>
          <cell r="I289">
            <v>138.97414830888599</v>
          </cell>
          <cell r="J289">
            <v>138.97414830888599</v>
          </cell>
          <cell r="K289">
            <v>138.97414830888599</v>
          </cell>
          <cell r="L289">
            <v>173.410220450964</v>
          </cell>
          <cell r="M289">
            <v>207.84629259304199</v>
          </cell>
          <cell r="N289">
            <v>207.84629259304199</v>
          </cell>
          <cell r="O289">
            <v>207.84629259304199</v>
          </cell>
          <cell r="P289">
            <v>207.84629259304199</v>
          </cell>
          <cell r="Q289">
            <v>207.84629259304199</v>
          </cell>
          <cell r="R289">
            <v>207.84629259304199</v>
          </cell>
          <cell r="S289">
            <v>207.84629259304199</v>
          </cell>
          <cell r="T289">
            <v>207.84629259304199</v>
          </cell>
          <cell r="U289">
            <v>207.84629259304199</v>
          </cell>
          <cell r="V289">
            <v>249.66152305733999</v>
          </cell>
          <cell r="W289">
            <v>269.61599472663295</v>
          </cell>
          <cell r="X289">
            <v>240.46831632925199</v>
          </cell>
          <cell r="Y289">
            <v>211.320637943994</v>
          </cell>
          <cell r="Z289">
            <v>182.17295954661182</v>
          </cell>
          <cell r="AA289">
            <v>153.02528116135289</v>
          </cell>
          <cell r="AB289">
            <v>123.8776027639714</v>
          </cell>
          <cell r="AC289">
            <v>94.729924378712596</v>
          </cell>
          <cell r="AD289">
            <v>65.582245981331099</v>
          </cell>
          <cell r="AE289">
            <v>40.084751133470668</v>
          </cell>
          <cell r="CE289">
            <v>5031.7162913322882</v>
          </cell>
          <cell r="CF289">
            <v>4925.3334255909858</v>
          </cell>
        </row>
        <row r="290">
          <cell r="A290" t="str">
            <v>PAR JPY</v>
          </cell>
          <cell r="B290">
            <v>0.61639540000000004</v>
          </cell>
          <cell r="C290">
            <v>0.80399399999999999</v>
          </cell>
          <cell r="D290">
            <v>0.80399399999999999</v>
          </cell>
          <cell r="E290">
            <v>0.80399399999999999</v>
          </cell>
          <cell r="F290">
            <v>0.80399399999999999</v>
          </cell>
          <cell r="G290">
            <v>0.80399399999999999</v>
          </cell>
          <cell r="H290">
            <v>0.80399399999999999</v>
          </cell>
          <cell r="I290">
            <v>0.80399399999999999</v>
          </cell>
          <cell r="J290">
            <v>0.80399399999999999</v>
          </cell>
          <cell r="K290">
            <v>0.80399399999999999</v>
          </cell>
          <cell r="L290">
            <v>1.000525866666667</v>
          </cell>
          <cell r="M290">
            <v>1.1970577333333341</v>
          </cell>
          <cell r="N290">
            <v>1.1970577333333341</v>
          </cell>
          <cell r="O290">
            <v>1.1970577333333341</v>
          </cell>
          <cell r="P290">
            <v>1.1970577333333341</v>
          </cell>
          <cell r="Q290">
            <v>1.1970577333333341</v>
          </cell>
          <cell r="R290">
            <v>1.1970577333333341</v>
          </cell>
          <cell r="S290">
            <v>1.1970577333333341</v>
          </cell>
          <cell r="T290">
            <v>1.1970577333333341</v>
          </cell>
          <cell r="U290">
            <v>1.1970577333333341</v>
          </cell>
          <cell r="V290">
            <v>1.438255933333334</v>
          </cell>
          <cell r="W290">
            <v>1.553495073375796</v>
          </cell>
          <cell r="X290">
            <v>1.385549660042463</v>
          </cell>
          <cell r="Y290">
            <v>1.2176042467091301</v>
          </cell>
          <cell r="Z290">
            <v>1.0496588333757959</v>
          </cell>
          <cell r="AA290">
            <v>0.881713420042463</v>
          </cell>
          <cell r="AB290">
            <v>0.7137680067091301</v>
          </cell>
          <cell r="AC290">
            <v>0.54582259337579597</v>
          </cell>
          <cell r="AD290">
            <v>0.37787718004246301</v>
          </cell>
          <cell r="AE290">
            <v>0.23101427600849275</v>
          </cell>
          <cell r="CE290">
            <v>29.021146089681544</v>
          </cell>
          <cell r="CF290">
            <v>28.404750689681542</v>
          </cell>
        </row>
        <row r="291">
          <cell r="A291" t="str">
            <v>PAR USD</v>
          </cell>
          <cell r="B291">
            <v>125.60761909</v>
          </cell>
          <cell r="C291">
            <v>163.97861499999999</v>
          </cell>
          <cell r="D291">
            <v>163.97861499999999</v>
          </cell>
          <cell r="E291">
            <v>163.97861499999999</v>
          </cell>
          <cell r="F291">
            <v>163.97861499999999</v>
          </cell>
          <cell r="G291">
            <v>163.97861499999999</v>
          </cell>
          <cell r="H291">
            <v>163.97861499999999</v>
          </cell>
          <cell r="I291">
            <v>163.97861499999999</v>
          </cell>
          <cell r="J291">
            <v>163.97861499999999</v>
          </cell>
          <cell r="K291">
            <v>163.97861499999999</v>
          </cell>
          <cell r="L291">
            <v>204.97326874999999</v>
          </cell>
          <cell r="M291">
            <v>245.96792250000001</v>
          </cell>
          <cell r="N291">
            <v>245.96792250000001</v>
          </cell>
          <cell r="O291">
            <v>245.96792250000001</v>
          </cell>
          <cell r="P291">
            <v>245.96792250000001</v>
          </cell>
          <cell r="Q291">
            <v>245.96792250000001</v>
          </cell>
          <cell r="R291">
            <v>245.96792250000001</v>
          </cell>
          <cell r="S291">
            <v>245.96792250000001</v>
          </cell>
          <cell r="T291">
            <v>245.96792250000001</v>
          </cell>
          <cell r="U291">
            <v>245.96792250000001</v>
          </cell>
          <cell r="V291">
            <v>295.16150700000003</v>
          </cell>
          <cell r="W291">
            <v>318.52845963999999</v>
          </cell>
          <cell r="X291">
            <v>284.09295048000001</v>
          </cell>
          <cell r="Y291">
            <v>249.65744133000001</v>
          </cell>
          <cell r="Z291">
            <v>215.22193218999999</v>
          </cell>
          <cell r="AA291">
            <v>180.78642303999999</v>
          </cell>
          <cell r="AB291">
            <v>146.35091388999999</v>
          </cell>
          <cell r="AC291">
            <v>111.91540474</v>
          </cell>
          <cell r="AD291">
            <v>77.479895580000004</v>
          </cell>
          <cell r="AE291">
            <v>47.347185279999991</v>
          </cell>
          <cell r="CE291">
            <v>5946.6418385099996</v>
          </cell>
          <cell r="CF291">
            <v>5821.0342194199993</v>
          </cell>
        </row>
        <row r="292">
          <cell r="A292" t="str">
            <v>PARDM</v>
          </cell>
          <cell r="B292">
            <v>3.3030853194326601</v>
          </cell>
          <cell r="C292">
            <v>3.3030853194326601</v>
          </cell>
          <cell r="D292">
            <v>3.3030853194326601</v>
          </cell>
          <cell r="E292">
            <v>3.3030853194326601</v>
          </cell>
          <cell r="F292">
            <v>3.3030853194326601</v>
          </cell>
          <cell r="G292">
            <v>3.3030853194326601</v>
          </cell>
          <cell r="H292">
            <v>3.3030853194326601</v>
          </cell>
          <cell r="I292">
            <v>3.3030853194326601</v>
          </cell>
          <cell r="J292">
            <v>3.3030853194326601</v>
          </cell>
          <cell r="K292">
            <v>3.3030853194326601</v>
          </cell>
          <cell r="L292">
            <v>3.3030853194326601</v>
          </cell>
          <cell r="M292">
            <v>3.3030853194326601</v>
          </cell>
          <cell r="N292">
            <v>3.3030853194326601</v>
          </cell>
          <cell r="O292">
            <v>3.3030853194326601</v>
          </cell>
          <cell r="P292">
            <v>1.10102843981089</v>
          </cell>
          <cell r="CE292">
            <v>47.344222911868137</v>
          </cell>
          <cell r="CF292">
            <v>44.041137592435476</v>
          </cell>
        </row>
        <row r="293">
          <cell r="A293" t="str">
            <v>PR12</v>
          </cell>
          <cell r="G293">
            <v>1.3192441028906809</v>
          </cell>
          <cell r="H293">
            <v>1.649178498177009</v>
          </cell>
          <cell r="I293">
            <v>1.5236771915330622</v>
          </cell>
          <cell r="J293">
            <v>1.398175879151929</v>
          </cell>
          <cell r="K293">
            <v>1.272674572507982</v>
          </cell>
          <cell r="L293">
            <v>1.1471732658640339</v>
          </cell>
          <cell r="M293">
            <v>1.0216719592200867</v>
          </cell>
          <cell r="N293">
            <v>0.89617065257613937</v>
          </cell>
          <cell r="O293">
            <v>0.77066934593219183</v>
          </cell>
          <cell r="P293">
            <v>0.64516803355105912</v>
          </cell>
          <cell r="Q293">
            <v>0.14168242958322211</v>
          </cell>
          <cell r="CE293">
            <v>11.785485930987393</v>
          </cell>
          <cell r="CF293">
            <v>11.785485930987393</v>
          </cell>
        </row>
        <row r="294">
          <cell r="A294" t="str">
            <v>PR8</v>
          </cell>
          <cell r="B294">
            <v>3.4165807236311792</v>
          </cell>
          <cell r="C294">
            <v>2.8955341807155994</v>
          </cell>
          <cell r="D294">
            <v>2.3744876263256476</v>
          </cell>
          <cell r="E294">
            <v>1.8534410719356968</v>
          </cell>
          <cell r="F294">
            <v>1.3323945175457459</v>
          </cell>
          <cell r="G294">
            <v>0.24793270855385641</v>
          </cell>
          <cell r="CE294">
            <v>12.120370828707724</v>
          </cell>
          <cell r="CF294">
            <v>8.7037901050765445</v>
          </cell>
        </row>
        <row r="295">
          <cell r="A295" t="str">
            <v>PRE5</v>
          </cell>
          <cell r="B295">
            <v>3.4840069708335859</v>
          </cell>
          <cell r="C295">
            <v>4.2095185158356606E-2</v>
          </cell>
          <cell r="CE295">
            <v>3.5261021559919423</v>
          </cell>
          <cell r="CF295">
            <v>4.2095185158356418E-2</v>
          </cell>
        </row>
        <row r="296">
          <cell r="A296" t="str">
            <v>PRE6</v>
          </cell>
          <cell r="B296">
            <v>2.9944727957017001E-2</v>
          </cell>
          <cell r="C296">
            <v>3.6094353749107158E-4</v>
          </cell>
          <cell r="CE296">
            <v>3.0305671494508073E-2</v>
          </cell>
          <cell r="CF296">
            <v>3.6094353749107147E-4</v>
          </cell>
        </row>
        <row r="297">
          <cell r="A297" t="str">
            <v>PRO3</v>
          </cell>
          <cell r="B297">
            <v>1.521577222582738E-2</v>
          </cell>
          <cell r="C297">
            <v>4.8076508760545094E-3</v>
          </cell>
          <cell r="CE297">
            <v>2.002342310188189E-2</v>
          </cell>
          <cell r="CF297">
            <v>4.8076508760545103E-3</v>
          </cell>
        </row>
        <row r="298">
          <cell r="A298" t="str">
            <v>PRO4</v>
          </cell>
          <cell r="B298">
            <v>1.2661746737750681</v>
          </cell>
          <cell r="C298">
            <v>0.40486728586245685</v>
          </cell>
          <cell r="CE298">
            <v>1.671041959637525</v>
          </cell>
          <cell r="CF298">
            <v>0.4048672858624569</v>
          </cell>
        </row>
        <row r="299">
          <cell r="A299" t="str">
            <v>PRO7</v>
          </cell>
          <cell r="B299">
            <v>17.07988229338644</v>
          </cell>
          <cell r="C299">
            <v>14.129808147559768</v>
          </cell>
          <cell r="D299">
            <v>11.4944807225906</v>
          </cell>
          <cell r="E299">
            <v>8.9920149533244533</v>
          </cell>
          <cell r="F299">
            <v>6.4363737688613947</v>
          </cell>
          <cell r="G299">
            <v>3.9073202944893306</v>
          </cell>
          <cell r="H299">
            <v>1.3782668226098027</v>
          </cell>
          <cell r="I299">
            <v>8.3286956382870212E-4</v>
          </cell>
          <cell r="CE299">
            <v>63.418979872385613</v>
          </cell>
          <cell r="CF299">
            <v>46.339097578999173</v>
          </cell>
        </row>
        <row r="300">
          <cell r="A300" t="str">
            <v>PRO8</v>
          </cell>
          <cell r="B300">
            <v>1.7466992538790548E-2</v>
          </cell>
          <cell r="C300">
            <v>1.4798495710019713E-2</v>
          </cell>
          <cell r="D300">
            <v>1.2129998881248868E-2</v>
          </cell>
          <cell r="E300">
            <v>9.4615077896633131E-3</v>
          </cell>
          <cell r="F300">
            <v>6.7930166980777569E-3</v>
          </cell>
          <cell r="G300">
            <v>4.1245198693069191E-3</v>
          </cell>
          <cell r="H300">
            <v>1.4560230405360817E-3</v>
          </cell>
          <cell r="I300">
            <v>8.8352653304762114E-7</v>
          </cell>
          <cell r="CE300">
            <v>6.6231438054176237E-2</v>
          </cell>
          <cell r="CF300">
            <v>4.8764445515385689E-2</v>
          </cell>
        </row>
        <row r="301">
          <cell r="A301" t="str">
            <v>SABA/INTGM</v>
          </cell>
          <cell r="B301">
            <v>1.8614789999999999E-2</v>
          </cell>
          <cell r="C301">
            <v>2.8930500000000003E-3</v>
          </cell>
          <cell r="CE301">
            <v>2.150784E-2</v>
          </cell>
          <cell r="CF301">
            <v>2.8930500000000012E-3</v>
          </cell>
        </row>
        <row r="302">
          <cell r="A302" t="str">
            <v>WBC/RELEXT</v>
          </cell>
          <cell r="B302">
            <v>3.1979191702432019E-2</v>
          </cell>
          <cell r="C302">
            <v>2.8917868383404866E-2</v>
          </cell>
          <cell r="D302">
            <v>2.7187052932761087E-2</v>
          </cell>
          <cell r="E302">
            <v>2.5591144492131616E-2</v>
          </cell>
          <cell r="F302">
            <v>2.3234062947067237E-2</v>
          </cell>
          <cell r="G302">
            <v>1.9876273247496429E-2</v>
          </cell>
          <cell r="H302">
            <v>1.6706287553648072E-2</v>
          </cell>
          <cell r="I302">
            <v>1.4905064377682407E-2</v>
          </cell>
          <cell r="J302">
            <v>1.1738011444921318E-2</v>
          </cell>
          <cell r="K302">
            <v>7.997045779685269E-3</v>
          </cell>
          <cell r="L302">
            <v>4.8788125894134466E-3</v>
          </cell>
          <cell r="M302">
            <v>1.0040128755364822E-3</v>
          </cell>
          <cell r="CE302">
            <v>0.21401482832618024</v>
          </cell>
          <cell r="CF302">
            <v>0.18203563662374822</v>
          </cell>
        </row>
        <row r="303">
          <cell r="A303" t="str">
            <v>WEST/CONEA</v>
          </cell>
          <cell r="B303">
            <v>2.6209289004727845</v>
          </cell>
          <cell r="C303">
            <v>1.9863552430597653</v>
          </cell>
          <cell r="D303">
            <v>1.4319194447811849</v>
          </cell>
          <cell r="CE303">
            <v>6.0392035883137343</v>
          </cell>
          <cell r="CF303">
            <v>3.4182746878409498</v>
          </cell>
        </row>
        <row r="304">
          <cell r="A304" t="str">
            <v>Total general</v>
          </cell>
          <cell r="B304">
            <v>3541.5663820323025</v>
          </cell>
          <cell r="C304">
            <v>3195.504565440513</v>
          </cell>
          <cell r="D304">
            <v>2862.4097826967677</v>
          </cell>
          <cell r="E304">
            <v>2495.0346399867935</v>
          </cell>
          <cell r="F304">
            <v>2277.2835128571733</v>
          </cell>
          <cell r="G304">
            <v>2815.2665554576879</v>
          </cell>
          <cell r="H304">
            <v>2725.0617327240093</v>
          </cell>
          <cell r="I304">
            <v>2510.6521736819914</v>
          </cell>
          <cell r="J304">
            <v>2042.4476841084004</v>
          </cell>
          <cell r="K304">
            <v>1904.5096374849602</v>
          </cell>
          <cell r="L304">
            <v>1949.7391369335667</v>
          </cell>
          <cell r="M304">
            <v>2011.3547686752354</v>
          </cell>
          <cell r="N304">
            <v>2001.3845613251385</v>
          </cell>
          <cell r="O304">
            <v>1991.3250222990039</v>
          </cell>
          <cell r="P304">
            <v>1976.1637781240563</v>
          </cell>
          <cell r="Q304">
            <v>1944.0143643830324</v>
          </cell>
          <cell r="R304">
            <v>1848.5906566223882</v>
          </cell>
          <cell r="S304">
            <v>1769.1632156423641</v>
          </cell>
          <cell r="T304">
            <v>1642.9413888198458</v>
          </cell>
          <cell r="U304">
            <v>1520.6039873843872</v>
          </cell>
          <cell r="V304">
            <v>1524.7869558734785</v>
          </cell>
          <cell r="W304">
            <v>1476.3882214431303</v>
          </cell>
          <cell r="X304">
            <v>1232.448130354333</v>
          </cell>
          <cell r="Y304">
            <v>1003.2777613910293</v>
          </cell>
          <cell r="Z304">
            <v>840.23238121163308</v>
          </cell>
          <cell r="AA304">
            <v>700.68956994366522</v>
          </cell>
          <cell r="AB304">
            <v>631.65562914710245</v>
          </cell>
          <cell r="AC304">
            <v>554.16523717320104</v>
          </cell>
          <cell r="AD304">
            <v>451.30549160305367</v>
          </cell>
          <cell r="AE304">
            <v>357.08093230179952</v>
          </cell>
          <cell r="AF304">
            <v>228.3275456722975</v>
          </cell>
          <cell r="AG304">
            <v>194.50174090297551</v>
          </cell>
          <cell r="AH304">
            <v>160.67593612217911</v>
          </cell>
          <cell r="AI304">
            <v>126.8501313471198</v>
          </cell>
          <cell r="AJ304">
            <v>93.024326572060488</v>
          </cell>
          <cell r="AK304">
            <v>59.198521791263992</v>
          </cell>
          <cell r="AL304">
            <v>25.372717021941821</v>
          </cell>
          <cell r="AM304">
            <v>3.3634363444950198E-3</v>
          </cell>
          <cell r="AN304">
            <v>3.3634363444950198E-3</v>
          </cell>
          <cell r="AO304">
            <v>3.3634363444950198E-3</v>
          </cell>
          <cell r="AP304">
            <v>3.3634363444950198E-3</v>
          </cell>
          <cell r="AQ304">
            <v>1.6817181722475099E-3</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54685.013912015427</v>
          </cell>
          <cell r="CF304">
            <v>51143.447529983125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s>
    <sheetDataSet>
      <sheetData sheetId="0">
        <row r="5">
          <cell r="A5" t="str">
            <v>DNCI</v>
          </cell>
          <cell r="B5">
            <v>10</v>
          </cell>
          <cell r="C5">
            <v>11</v>
          </cell>
          <cell r="D5">
            <v>12</v>
          </cell>
          <cell r="E5">
            <v>2006</v>
          </cell>
        </row>
        <row r="6">
          <cell r="A6">
            <v>1</v>
          </cell>
          <cell r="B6">
            <v>2</v>
          </cell>
          <cell r="C6">
            <v>3</v>
          </cell>
          <cell r="D6">
            <v>4</v>
          </cell>
          <cell r="E6">
            <v>5</v>
          </cell>
        </row>
        <row r="7">
          <cell r="A7" t="str">
            <v>ABCRA</v>
          </cell>
          <cell r="B7">
            <v>644.68427835051546</v>
          </cell>
          <cell r="C7">
            <v>738.40206185567013</v>
          </cell>
          <cell r="D7">
            <v>720.07087628865975</v>
          </cell>
          <cell r="E7">
            <v>2103.1572164948452</v>
          </cell>
        </row>
        <row r="8">
          <cell r="A8" t="str">
            <v>ALENIA/FFAA</v>
          </cell>
          <cell r="D8">
            <v>0.76323700000000005</v>
          </cell>
          <cell r="E8">
            <v>0.76323700000000005</v>
          </cell>
        </row>
        <row r="9">
          <cell r="A9" t="str">
            <v>ARMADA-CCI</v>
          </cell>
          <cell r="B9">
            <v>9.1893385953608242E-2</v>
          </cell>
          <cell r="C9">
            <v>9.1893385953608242E-2</v>
          </cell>
          <cell r="D9">
            <v>9.1893385953608242E-2</v>
          </cell>
          <cell r="E9">
            <v>0.27568015786082473</v>
          </cell>
        </row>
        <row r="10">
          <cell r="A10" t="str">
            <v>AVAL 1/2005</v>
          </cell>
          <cell r="D10">
            <v>9.5522714099999995</v>
          </cell>
          <cell r="E10">
            <v>9.5522714099999995</v>
          </cell>
        </row>
        <row r="11">
          <cell r="A11" t="str">
            <v>BD08-UCP</v>
          </cell>
          <cell r="B11">
            <v>112.16759089077178</v>
          </cell>
          <cell r="E11">
            <v>112.16759089077178</v>
          </cell>
        </row>
        <row r="12">
          <cell r="A12" t="str">
            <v>BD11-UCP</v>
          </cell>
          <cell r="B12">
            <v>63.032019373545886</v>
          </cell>
          <cell r="C12">
            <v>31.516009686772943</v>
          </cell>
          <cell r="D12">
            <v>31.516009686772943</v>
          </cell>
          <cell r="E12">
            <v>126.06403874709177</v>
          </cell>
        </row>
        <row r="13">
          <cell r="A13" t="str">
            <v>BD13-u$s</v>
          </cell>
          <cell r="B13">
            <v>0</v>
          </cell>
          <cell r="E13">
            <v>0</v>
          </cell>
        </row>
        <row r="14">
          <cell r="A14" t="str">
            <v>BESP/TESORO</v>
          </cell>
          <cell r="C14">
            <v>0</v>
          </cell>
          <cell r="E14">
            <v>0</v>
          </cell>
        </row>
        <row r="15">
          <cell r="A15" t="str">
            <v>BG01/03</v>
          </cell>
          <cell r="B15">
            <v>0.10000001</v>
          </cell>
          <cell r="E15">
            <v>0.10000001</v>
          </cell>
        </row>
        <row r="16">
          <cell r="A16" t="str">
            <v>BG04/06</v>
          </cell>
          <cell r="B16">
            <v>470.93302699999998</v>
          </cell>
          <cell r="E16">
            <v>470.93302699999998</v>
          </cell>
        </row>
        <row r="17">
          <cell r="A17" t="str">
            <v>BG08/Pesificado</v>
          </cell>
          <cell r="D17">
            <v>4.034538552714329E-3</v>
          </cell>
          <cell r="E17">
            <v>4.034538552714329E-3</v>
          </cell>
        </row>
        <row r="18">
          <cell r="A18" t="str">
            <v>BG09/09</v>
          </cell>
          <cell r="B18">
            <v>0</v>
          </cell>
          <cell r="E18">
            <v>0</v>
          </cell>
        </row>
        <row r="19">
          <cell r="A19" t="str">
            <v>BG12/15</v>
          </cell>
          <cell r="D19">
            <v>0</v>
          </cell>
          <cell r="E19">
            <v>0</v>
          </cell>
        </row>
        <row r="20">
          <cell r="A20" t="str">
            <v>BG17/08</v>
          </cell>
          <cell r="D20">
            <v>73.485742290000005</v>
          </cell>
          <cell r="E20">
            <v>73.485742290000005</v>
          </cell>
        </row>
        <row r="21">
          <cell r="A21" t="str">
            <v>BG18/18</v>
          </cell>
          <cell r="D21">
            <v>0</v>
          </cell>
          <cell r="E21">
            <v>0</v>
          </cell>
        </row>
        <row r="22">
          <cell r="A22" t="str">
            <v>BG19/31</v>
          </cell>
          <cell r="D22">
            <v>0</v>
          </cell>
          <cell r="E22">
            <v>0</v>
          </cell>
        </row>
        <row r="23">
          <cell r="A23" t="str">
            <v>BID 1008</v>
          </cell>
          <cell r="D23">
            <v>0.23970498300000001</v>
          </cell>
          <cell r="E23">
            <v>0.23970498300000001</v>
          </cell>
        </row>
        <row r="24">
          <cell r="A24" t="str">
            <v>BID 1034</v>
          </cell>
          <cell r="C24">
            <v>2.8439293999999999</v>
          </cell>
          <cell r="E24">
            <v>2.8439293999999999</v>
          </cell>
        </row>
        <row r="25">
          <cell r="A25" t="str">
            <v>BID 1111</v>
          </cell>
          <cell r="D25">
            <v>0.263009983</v>
          </cell>
          <cell r="E25">
            <v>0.263009983</v>
          </cell>
        </row>
        <row r="26">
          <cell r="A26" t="str">
            <v>BID 1134</v>
          </cell>
          <cell r="B26">
            <v>0.88151539599999995</v>
          </cell>
          <cell r="E26">
            <v>0.88151539599999995</v>
          </cell>
        </row>
        <row r="27">
          <cell r="A27" t="str">
            <v>BID 1164</v>
          </cell>
          <cell r="D27">
            <v>2.18081098</v>
          </cell>
          <cell r="E27">
            <v>2.18081098</v>
          </cell>
        </row>
        <row r="28">
          <cell r="A28" t="str">
            <v>BID 1201</v>
          </cell>
          <cell r="C28">
            <v>4.5935004699999995</v>
          </cell>
          <cell r="E28">
            <v>4.5935004699999995</v>
          </cell>
        </row>
        <row r="29">
          <cell r="A29" t="str">
            <v>BID 1279</v>
          </cell>
          <cell r="B29">
            <v>8.7499740000000006E-3</v>
          </cell>
          <cell r="E29">
            <v>8.7499740000000006E-3</v>
          </cell>
        </row>
        <row r="30">
          <cell r="A30" t="str">
            <v>BID 1294</v>
          </cell>
          <cell r="C30">
            <v>0</v>
          </cell>
          <cell r="E30">
            <v>0</v>
          </cell>
        </row>
        <row r="31">
          <cell r="A31" t="str">
            <v>BID 1307</v>
          </cell>
          <cell r="B31">
            <v>0</v>
          </cell>
          <cell r="E31">
            <v>0</v>
          </cell>
        </row>
        <row r="32">
          <cell r="A32" t="str">
            <v>BID 1324</v>
          </cell>
          <cell r="D32">
            <v>16.666666670000001</v>
          </cell>
          <cell r="E32">
            <v>16.666666670000001</v>
          </cell>
        </row>
        <row r="33">
          <cell r="A33" t="str">
            <v>BID 1325</v>
          </cell>
          <cell r="D33">
            <v>4.2865400000000005E-2</v>
          </cell>
          <cell r="E33">
            <v>4.2865400000000005E-2</v>
          </cell>
        </row>
        <row r="34">
          <cell r="A34" t="str">
            <v>BID 1345</v>
          </cell>
          <cell r="C34">
            <v>0</v>
          </cell>
          <cell r="E34">
            <v>0</v>
          </cell>
        </row>
        <row r="35">
          <cell r="A35" t="str">
            <v>BID 1464</v>
          </cell>
          <cell r="C35">
            <v>0</v>
          </cell>
          <cell r="E35">
            <v>0</v>
          </cell>
        </row>
        <row r="36">
          <cell r="A36" t="str">
            <v>BID 1570</v>
          </cell>
          <cell r="B36">
            <v>0.22188294</v>
          </cell>
          <cell r="E36">
            <v>0.22188294</v>
          </cell>
        </row>
        <row r="37">
          <cell r="A37" t="str">
            <v>BID 1575</v>
          </cell>
          <cell r="C37">
            <v>0</v>
          </cell>
          <cell r="E37">
            <v>0</v>
          </cell>
        </row>
        <row r="38">
          <cell r="A38" t="str">
            <v>BID 1603</v>
          </cell>
          <cell r="C38">
            <v>0</v>
          </cell>
          <cell r="E38">
            <v>0</v>
          </cell>
        </row>
        <row r="39">
          <cell r="A39" t="str">
            <v>BID 1606</v>
          </cell>
          <cell r="D39">
            <v>0</v>
          </cell>
          <cell r="E39">
            <v>0</v>
          </cell>
        </row>
        <row r="40">
          <cell r="A40" t="str">
            <v>BID 1720</v>
          </cell>
          <cell r="C40">
            <v>0</v>
          </cell>
          <cell r="E40">
            <v>0</v>
          </cell>
        </row>
        <row r="41">
          <cell r="A41" t="str">
            <v>BID 545</v>
          </cell>
          <cell r="C41">
            <v>1.8801311649963943</v>
          </cell>
          <cell r="E41">
            <v>1.8801311649963943</v>
          </cell>
        </row>
        <row r="42">
          <cell r="A42" t="str">
            <v>BID 555</v>
          </cell>
          <cell r="C42">
            <v>9.7353703183361411</v>
          </cell>
          <cell r="E42">
            <v>9.7353703183361411</v>
          </cell>
        </row>
        <row r="43">
          <cell r="A43" t="str">
            <v>BID 583</v>
          </cell>
          <cell r="B43">
            <v>9.1424414274225541</v>
          </cell>
          <cell r="E43">
            <v>9.1424414274225541</v>
          </cell>
        </row>
        <row r="44">
          <cell r="A44" t="str">
            <v>BID 633</v>
          </cell>
          <cell r="C44">
            <v>11.528957198916661</v>
          </cell>
          <cell r="E44">
            <v>11.528957198916661</v>
          </cell>
        </row>
        <row r="45">
          <cell r="A45" t="str">
            <v>BID 643</v>
          </cell>
          <cell r="B45">
            <v>1.0344958242635274</v>
          </cell>
          <cell r="E45">
            <v>1.0344958242635274</v>
          </cell>
        </row>
        <row r="46">
          <cell r="A46" t="str">
            <v>BID 682</v>
          </cell>
          <cell r="B46">
            <v>10.093389492962446</v>
          </cell>
          <cell r="E46">
            <v>10.093389492962446</v>
          </cell>
        </row>
        <row r="47">
          <cell r="A47" t="str">
            <v>BID 684</v>
          </cell>
          <cell r="B47">
            <v>0.12096915832641798</v>
          </cell>
          <cell r="E47">
            <v>0.12096915832641798</v>
          </cell>
        </row>
        <row r="48">
          <cell r="A48" t="str">
            <v>BID 733</v>
          </cell>
          <cell r="D48">
            <v>12.189121008507977</v>
          </cell>
          <cell r="E48">
            <v>12.189121008507977</v>
          </cell>
        </row>
        <row r="49">
          <cell r="A49" t="str">
            <v>BID 734</v>
          </cell>
          <cell r="D49">
            <v>14.171564800577604</v>
          </cell>
          <cell r="E49">
            <v>14.171564800577604</v>
          </cell>
        </row>
        <row r="50">
          <cell r="A50" t="str">
            <v>BID 816</v>
          </cell>
          <cell r="D50">
            <v>4.2490547579764302</v>
          </cell>
          <cell r="E50">
            <v>4.2490547579764302</v>
          </cell>
        </row>
        <row r="51">
          <cell r="A51" t="str">
            <v>BID 830</v>
          </cell>
          <cell r="D51">
            <v>6.0434495559200032</v>
          </cell>
          <cell r="E51">
            <v>6.0434495559200032</v>
          </cell>
        </row>
        <row r="52">
          <cell r="A52" t="str">
            <v>BID 845</v>
          </cell>
          <cell r="B52">
            <v>13.079745215545289</v>
          </cell>
          <cell r="E52">
            <v>13.079745215545289</v>
          </cell>
        </row>
        <row r="53">
          <cell r="A53" t="str">
            <v>BID 857</v>
          </cell>
          <cell r="D53">
            <v>7.7743558586507291</v>
          </cell>
          <cell r="E53">
            <v>7.7743558586507291</v>
          </cell>
        </row>
        <row r="54">
          <cell r="A54" t="str">
            <v>BID 863</v>
          </cell>
          <cell r="B54">
            <v>2.1218089999999998E-2</v>
          </cell>
          <cell r="E54">
            <v>2.1218089999999998E-2</v>
          </cell>
        </row>
        <row r="55">
          <cell r="A55" t="str">
            <v>BID 865</v>
          </cell>
          <cell r="D55">
            <v>36.089551242764792</v>
          </cell>
          <cell r="E55">
            <v>36.089551242764792</v>
          </cell>
        </row>
        <row r="56">
          <cell r="A56" t="str">
            <v>BID 867</v>
          </cell>
          <cell r="B56">
            <v>0.47034197999999999</v>
          </cell>
          <cell r="E56">
            <v>0.47034197999999999</v>
          </cell>
        </row>
        <row r="57">
          <cell r="A57" t="str">
            <v>BID 871</v>
          </cell>
          <cell r="D57">
            <v>13.219896039832236</v>
          </cell>
          <cell r="E57">
            <v>13.219896039832236</v>
          </cell>
        </row>
        <row r="58">
          <cell r="A58" t="str">
            <v>BID 899</v>
          </cell>
          <cell r="D58">
            <v>4.2407410000000006E-2</v>
          </cell>
          <cell r="E58">
            <v>4.2407410000000006E-2</v>
          </cell>
        </row>
        <row r="59">
          <cell r="A59" t="str">
            <v>BID 925</v>
          </cell>
          <cell r="D59">
            <v>0.47286607000000003</v>
          </cell>
          <cell r="E59">
            <v>0.47286607000000003</v>
          </cell>
        </row>
        <row r="60">
          <cell r="A60" t="str">
            <v>BID 932</v>
          </cell>
          <cell r="D60">
            <v>0.9375</v>
          </cell>
          <cell r="E60">
            <v>0.9375</v>
          </cell>
        </row>
        <row r="61">
          <cell r="A61" t="str">
            <v>BID 961</v>
          </cell>
          <cell r="D61">
            <v>15.962</v>
          </cell>
          <cell r="E61">
            <v>15.962</v>
          </cell>
        </row>
        <row r="62">
          <cell r="A62" t="str">
            <v>BID CBA</v>
          </cell>
          <cell r="C62">
            <v>3.4901053700000002</v>
          </cell>
          <cell r="E62">
            <v>3.4901053700000002</v>
          </cell>
        </row>
        <row r="63">
          <cell r="A63" t="str">
            <v>BIRF 3280</v>
          </cell>
          <cell r="B63">
            <v>8.7476177360000005</v>
          </cell>
          <cell r="E63">
            <v>8.7476177360000005</v>
          </cell>
        </row>
        <row r="64">
          <cell r="A64" t="str">
            <v>BIRF 3281</v>
          </cell>
          <cell r="C64">
            <v>1.7077424699999999</v>
          </cell>
          <cell r="E64">
            <v>1.7077424699999999</v>
          </cell>
        </row>
        <row r="65">
          <cell r="A65" t="str">
            <v>BIRF 3460</v>
          </cell>
          <cell r="C65">
            <v>0.82952760000000003</v>
          </cell>
          <cell r="E65">
            <v>0.82952760000000003</v>
          </cell>
        </row>
        <row r="66">
          <cell r="A66" t="str">
            <v>BIRF 3521</v>
          </cell>
          <cell r="B66">
            <v>5.4933199999999995E-3</v>
          </cell>
          <cell r="C66">
            <v>7.8682307599999994</v>
          </cell>
          <cell r="E66">
            <v>7.8737240799999997</v>
          </cell>
        </row>
        <row r="67">
          <cell r="A67" t="str">
            <v>BIRF 3558</v>
          </cell>
          <cell r="C67">
            <v>20</v>
          </cell>
          <cell r="E67">
            <v>20</v>
          </cell>
        </row>
        <row r="68">
          <cell r="A68" t="str">
            <v>BIRF 3611</v>
          </cell>
          <cell r="D68">
            <v>16.252800000000001</v>
          </cell>
          <cell r="E68">
            <v>16.252800000000001</v>
          </cell>
        </row>
        <row r="69">
          <cell r="A69" t="str">
            <v>BIRF 3643</v>
          </cell>
          <cell r="C69">
            <v>4.9783999999999997</v>
          </cell>
          <cell r="E69">
            <v>4.9783999999999997</v>
          </cell>
        </row>
        <row r="70">
          <cell r="A70" t="str">
            <v>BIRF 3794</v>
          </cell>
          <cell r="C70">
            <v>8.3864314599999989</v>
          </cell>
          <cell r="E70">
            <v>8.3864314599999989</v>
          </cell>
        </row>
        <row r="71">
          <cell r="A71" t="str">
            <v>BIRF 3860</v>
          </cell>
          <cell r="C71">
            <v>9.4928486200000002</v>
          </cell>
          <cell r="E71">
            <v>9.4928486200000002</v>
          </cell>
        </row>
        <row r="72">
          <cell r="A72" t="str">
            <v>BIRF 3877</v>
          </cell>
          <cell r="B72">
            <v>11.248501956000002</v>
          </cell>
          <cell r="E72">
            <v>11.248501956000002</v>
          </cell>
        </row>
        <row r="73">
          <cell r="A73" t="str">
            <v>BIRF 3921</v>
          </cell>
          <cell r="B73">
            <v>6.4135</v>
          </cell>
          <cell r="E73">
            <v>6.4135</v>
          </cell>
        </row>
        <row r="74">
          <cell r="A74" t="str">
            <v>BIRF 3927</v>
          </cell>
          <cell r="B74">
            <v>1.4013238100000001</v>
          </cell>
          <cell r="E74">
            <v>1.4013238100000001</v>
          </cell>
        </row>
        <row r="75">
          <cell r="A75" t="str">
            <v>BIRF 3960</v>
          </cell>
          <cell r="B75">
            <v>1.1284000000000001</v>
          </cell>
          <cell r="E75">
            <v>1.1284000000000001</v>
          </cell>
        </row>
        <row r="76">
          <cell r="A76" t="str">
            <v>BIRF 3971</v>
          </cell>
          <cell r="C76">
            <v>4.6810999999999998</v>
          </cell>
          <cell r="E76">
            <v>4.6810999999999998</v>
          </cell>
        </row>
        <row r="77">
          <cell r="A77" t="str">
            <v>BIRF 4085</v>
          </cell>
          <cell r="B77">
            <v>0.397137132</v>
          </cell>
          <cell r="E77">
            <v>0.397137132</v>
          </cell>
        </row>
        <row r="78">
          <cell r="A78" t="str">
            <v>BIRF 4131</v>
          </cell>
          <cell r="B78">
            <v>1</v>
          </cell>
          <cell r="E78">
            <v>1</v>
          </cell>
        </row>
        <row r="79">
          <cell r="A79" t="str">
            <v>BIRF 4163</v>
          </cell>
          <cell r="D79">
            <v>8.1042101019999997</v>
          </cell>
          <cell r="E79">
            <v>8.1042101019999997</v>
          </cell>
        </row>
        <row r="80">
          <cell r="A80" t="str">
            <v>BIRF 4168</v>
          </cell>
          <cell r="D80">
            <v>0.74906126000000006</v>
          </cell>
          <cell r="E80">
            <v>0.74906126000000006</v>
          </cell>
        </row>
        <row r="81">
          <cell r="A81" t="str">
            <v>BIRF 4218</v>
          </cell>
          <cell r="C81">
            <v>2.4998999999999998</v>
          </cell>
          <cell r="E81">
            <v>2.4998999999999998</v>
          </cell>
        </row>
        <row r="82">
          <cell r="A82" t="str">
            <v>BIRF 4219</v>
          </cell>
          <cell r="C82">
            <v>3.75</v>
          </cell>
          <cell r="E82">
            <v>3.75</v>
          </cell>
        </row>
        <row r="83">
          <cell r="A83" t="str">
            <v>BIRF 4220</v>
          </cell>
          <cell r="C83">
            <v>1.7499</v>
          </cell>
          <cell r="E83">
            <v>1.7499</v>
          </cell>
        </row>
        <row r="84">
          <cell r="A84" t="str">
            <v>BIRF 4221</v>
          </cell>
          <cell r="C84">
            <v>5</v>
          </cell>
          <cell r="E84">
            <v>5</v>
          </cell>
        </row>
        <row r="85">
          <cell r="A85" t="str">
            <v>BIRF 4281</v>
          </cell>
          <cell r="B85">
            <v>0.29851</v>
          </cell>
          <cell r="E85">
            <v>0.29851</v>
          </cell>
        </row>
        <row r="86">
          <cell r="A86" t="str">
            <v>BIRF 4295</v>
          </cell>
          <cell r="C86">
            <v>22.408073509000001</v>
          </cell>
          <cell r="E86">
            <v>22.408073509000001</v>
          </cell>
        </row>
        <row r="87">
          <cell r="A87" t="str">
            <v>BIRF 4313</v>
          </cell>
          <cell r="C87">
            <v>5.9256000000000002</v>
          </cell>
          <cell r="E87">
            <v>5.9256000000000002</v>
          </cell>
        </row>
        <row r="88">
          <cell r="A88" t="str">
            <v>BIRF 4314</v>
          </cell>
          <cell r="C88">
            <v>0.17299999999999999</v>
          </cell>
          <cell r="E88">
            <v>0.17299999999999999</v>
          </cell>
        </row>
        <row r="89">
          <cell r="A89" t="str">
            <v>BIRF 4398</v>
          </cell>
          <cell r="B89">
            <v>3.3957999999999999</v>
          </cell>
          <cell r="E89">
            <v>3.3957999999999999</v>
          </cell>
        </row>
        <row r="90">
          <cell r="A90" t="str">
            <v>BIRF 4405-1</v>
          </cell>
          <cell r="B90">
            <v>62.5</v>
          </cell>
          <cell r="E90">
            <v>62.5</v>
          </cell>
        </row>
        <row r="91">
          <cell r="A91" t="str">
            <v>BIRF 4459</v>
          </cell>
          <cell r="B91">
            <v>0.5</v>
          </cell>
          <cell r="E91">
            <v>0.5</v>
          </cell>
        </row>
        <row r="92">
          <cell r="A92" t="str">
            <v>BIRF 4472</v>
          </cell>
          <cell r="D92">
            <v>1.75E-3</v>
          </cell>
          <cell r="E92">
            <v>1.75E-3</v>
          </cell>
        </row>
        <row r="93">
          <cell r="A93" t="str">
            <v>BIRF 4578</v>
          </cell>
          <cell r="B93">
            <v>2.2210000000000001</v>
          </cell>
          <cell r="E93">
            <v>2.2210000000000001</v>
          </cell>
        </row>
        <row r="94">
          <cell r="A94" t="str">
            <v>BIRF 4580</v>
          </cell>
          <cell r="D94">
            <v>0.23326956299999999</v>
          </cell>
          <cell r="E94">
            <v>0.23326956299999999</v>
          </cell>
        </row>
        <row r="95">
          <cell r="A95" t="str">
            <v>BIRF 4585</v>
          </cell>
          <cell r="B95">
            <v>11.399900000000001</v>
          </cell>
          <cell r="E95">
            <v>11.399900000000001</v>
          </cell>
        </row>
        <row r="96">
          <cell r="A96" t="str">
            <v>BIRF 4586</v>
          </cell>
          <cell r="B96">
            <v>2.4466602499999999</v>
          </cell>
          <cell r="E96">
            <v>2.4466602499999999</v>
          </cell>
        </row>
        <row r="97">
          <cell r="A97" t="str">
            <v>BIRF 4640</v>
          </cell>
          <cell r="B97">
            <v>0</v>
          </cell>
          <cell r="E97">
            <v>0</v>
          </cell>
        </row>
        <row r="98">
          <cell r="A98" t="str">
            <v>BIRF 7157</v>
          </cell>
          <cell r="B98">
            <v>0</v>
          </cell>
          <cell r="E98">
            <v>0</v>
          </cell>
        </row>
        <row r="99">
          <cell r="A99" t="str">
            <v>BIRF 7199</v>
          </cell>
          <cell r="B99">
            <v>0</v>
          </cell>
          <cell r="E99">
            <v>0</v>
          </cell>
        </row>
        <row r="100">
          <cell r="A100" t="str">
            <v>BIRF 7242</v>
          </cell>
          <cell r="D100">
            <v>0</v>
          </cell>
          <cell r="E100">
            <v>0</v>
          </cell>
        </row>
        <row r="101">
          <cell r="A101" t="str">
            <v>BIRF 7268</v>
          </cell>
          <cell r="B101">
            <v>0</v>
          </cell>
          <cell r="E101">
            <v>0</v>
          </cell>
        </row>
        <row r="102">
          <cell r="A102" t="str">
            <v>BNA/PROVLP</v>
          </cell>
          <cell r="B102">
            <v>0</v>
          </cell>
          <cell r="E102">
            <v>0</v>
          </cell>
        </row>
        <row r="103">
          <cell r="A103" t="str">
            <v>BNA/SALUD</v>
          </cell>
          <cell r="D103">
            <v>5.91588065007618</v>
          </cell>
          <cell r="E103">
            <v>5.91588065007618</v>
          </cell>
        </row>
        <row r="104">
          <cell r="A104" t="str">
            <v>BNA/TESORO/BCO</v>
          </cell>
          <cell r="C104">
            <v>6.8393431521923134E-2</v>
          </cell>
          <cell r="E104">
            <v>6.8393431521923134E-2</v>
          </cell>
        </row>
        <row r="105">
          <cell r="A105" t="str">
            <v>BNLH/PROVMI</v>
          </cell>
          <cell r="B105">
            <v>0.32500000000000001</v>
          </cell>
          <cell r="E105">
            <v>0.32500000000000001</v>
          </cell>
        </row>
        <row r="106">
          <cell r="A106" t="str">
            <v>BODEN 15 USD</v>
          </cell>
          <cell r="B106">
            <v>0</v>
          </cell>
          <cell r="E106">
            <v>0</v>
          </cell>
        </row>
        <row r="107">
          <cell r="A107" t="str">
            <v>BOGAR</v>
          </cell>
          <cell r="B107">
            <v>47.15292868190695</v>
          </cell>
          <cell r="C107">
            <v>47.15292868190695</v>
          </cell>
          <cell r="D107">
            <v>47.15292868190695</v>
          </cell>
          <cell r="E107">
            <v>141.45878604572084</v>
          </cell>
        </row>
        <row r="108">
          <cell r="A108" t="str">
            <v>BOGAR 2020</v>
          </cell>
          <cell r="B108">
            <v>0</v>
          </cell>
          <cell r="C108">
            <v>0</v>
          </cell>
          <cell r="D108">
            <v>0</v>
          </cell>
          <cell r="E108">
            <v>0</v>
          </cell>
        </row>
        <row r="109">
          <cell r="A109" t="str">
            <v>Bono 2013 $</v>
          </cell>
          <cell r="B109">
            <v>1.78145918814433</v>
          </cell>
          <cell r="E109">
            <v>1.78145918814433</v>
          </cell>
        </row>
        <row r="110">
          <cell r="A110" t="str">
            <v>BONOS/PROVSJ</v>
          </cell>
          <cell r="D110">
            <v>7.9058713875220388</v>
          </cell>
          <cell r="E110">
            <v>7.9058713875220388</v>
          </cell>
        </row>
        <row r="111">
          <cell r="A111" t="str">
            <v>BP06/B450-Fid1</v>
          </cell>
          <cell r="B111">
            <v>0</v>
          </cell>
          <cell r="C111">
            <v>0</v>
          </cell>
          <cell r="E111">
            <v>0</v>
          </cell>
        </row>
        <row r="112">
          <cell r="A112" t="str">
            <v>BP07/B450</v>
          </cell>
          <cell r="B112">
            <v>0</v>
          </cell>
          <cell r="D112">
            <v>0</v>
          </cell>
          <cell r="E112">
            <v>0</v>
          </cell>
        </row>
        <row r="113">
          <cell r="A113" t="str">
            <v>BRA/TESORO</v>
          </cell>
          <cell r="C113">
            <v>0.12253164</v>
          </cell>
          <cell r="E113">
            <v>0.12253164</v>
          </cell>
        </row>
        <row r="114">
          <cell r="A114" t="str">
            <v>BRA/YACYRETA</v>
          </cell>
          <cell r="B114">
            <v>4.2788039999999999E-2</v>
          </cell>
          <cell r="E114">
            <v>4.2788039999999999E-2</v>
          </cell>
        </row>
        <row r="115">
          <cell r="A115" t="str">
            <v>BT03</v>
          </cell>
          <cell r="B115">
            <v>9.4169910000000009E-2</v>
          </cell>
          <cell r="E115">
            <v>9.4169910000000009E-2</v>
          </cell>
        </row>
        <row r="116">
          <cell r="A116" t="str">
            <v>BT05</v>
          </cell>
          <cell r="B116">
            <v>3.2446529543064409</v>
          </cell>
          <cell r="E116">
            <v>3.2446529543064409</v>
          </cell>
        </row>
        <row r="117">
          <cell r="A117" t="str">
            <v>BT06</v>
          </cell>
          <cell r="B117">
            <v>0.93796800999999996</v>
          </cell>
          <cell r="E117">
            <v>0.93796800999999996</v>
          </cell>
        </row>
        <row r="118">
          <cell r="A118" t="str">
            <v>CAF I</v>
          </cell>
          <cell r="C118">
            <v>0</v>
          </cell>
          <cell r="E118">
            <v>0</v>
          </cell>
        </row>
        <row r="119">
          <cell r="A119" t="str">
            <v>CAF II</v>
          </cell>
          <cell r="D119">
            <v>0</v>
          </cell>
          <cell r="E119">
            <v>0</v>
          </cell>
        </row>
        <row r="120">
          <cell r="A120" t="str">
            <v>CCF06</v>
          </cell>
          <cell r="D120">
            <v>47.393648642865038</v>
          </cell>
          <cell r="E120">
            <v>47.393648642865038</v>
          </cell>
        </row>
        <row r="121">
          <cell r="A121" t="str">
            <v>CHINA/EJERCITO</v>
          </cell>
          <cell r="D121">
            <v>0.33333333000000004</v>
          </cell>
          <cell r="E121">
            <v>0.33333333000000004</v>
          </cell>
        </row>
        <row r="122">
          <cell r="A122" t="str">
            <v>CITILA/RELEXT</v>
          </cell>
          <cell r="B122">
            <v>3.9370500000000001E-3</v>
          </cell>
          <cell r="C122">
            <v>3.69133E-3</v>
          </cell>
          <cell r="D122">
            <v>3.9802700000000002E-3</v>
          </cell>
          <cell r="E122">
            <v>1.1608650000000002E-2</v>
          </cell>
        </row>
        <row r="123">
          <cell r="A123" t="str">
            <v>CLPARIS</v>
          </cell>
          <cell r="C123">
            <v>189.54606668450415</v>
          </cell>
          <cell r="D123">
            <v>0</v>
          </cell>
          <cell r="E123">
            <v>189.54606668450415</v>
          </cell>
        </row>
        <row r="124">
          <cell r="A124" t="str">
            <v>DBF/CONEA</v>
          </cell>
          <cell r="D124">
            <v>4.6357303575957403</v>
          </cell>
          <cell r="E124">
            <v>4.6357303575957403</v>
          </cell>
        </row>
        <row r="125">
          <cell r="A125" t="str">
            <v>DISC $+CER</v>
          </cell>
          <cell r="D125">
            <v>0</v>
          </cell>
          <cell r="E125">
            <v>0</v>
          </cell>
        </row>
        <row r="126">
          <cell r="A126" t="str">
            <v>DISC EUR</v>
          </cell>
          <cell r="D126">
            <v>0</v>
          </cell>
          <cell r="E126">
            <v>0</v>
          </cell>
        </row>
        <row r="127">
          <cell r="A127" t="str">
            <v>DISC JPY</v>
          </cell>
          <cell r="D127">
            <v>0</v>
          </cell>
          <cell r="E127">
            <v>0</v>
          </cell>
        </row>
        <row r="128">
          <cell r="A128" t="str">
            <v>DISC USD</v>
          </cell>
          <cell r="D128">
            <v>0</v>
          </cell>
          <cell r="E128">
            <v>0</v>
          </cell>
        </row>
        <row r="129">
          <cell r="A129" t="str">
            <v>DISD</v>
          </cell>
          <cell r="C129">
            <v>0</v>
          </cell>
          <cell r="E129">
            <v>0</v>
          </cell>
        </row>
        <row r="130">
          <cell r="A130" t="str">
            <v>DISDDM</v>
          </cell>
          <cell r="C130">
            <v>0</v>
          </cell>
          <cell r="E130">
            <v>0</v>
          </cell>
        </row>
        <row r="131">
          <cell r="A131" t="str">
            <v>EEUU/TESORO</v>
          </cell>
          <cell r="D131">
            <v>0</v>
          </cell>
          <cell r="E131">
            <v>0</v>
          </cell>
        </row>
        <row r="132">
          <cell r="A132" t="str">
            <v>EIB/VIALIDAD</v>
          </cell>
          <cell r="D132">
            <v>1.3484918300000002</v>
          </cell>
          <cell r="E132">
            <v>1.3484918300000002</v>
          </cell>
        </row>
        <row r="133">
          <cell r="A133" t="str">
            <v>EL/DEM-55</v>
          </cell>
          <cell r="C133">
            <v>0</v>
          </cell>
          <cell r="E133">
            <v>0</v>
          </cell>
        </row>
        <row r="134">
          <cell r="A134" t="str">
            <v>EL/DEM-72</v>
          </cell>
          <cell r="B134">
            <v>0</v>
          </cell>
          <cell r="E134">
            <v>0</v>
          </cell>
        </row>
        <row r="135">
          <cell r="A135" t="str">
            <v>EL/DEM-86</v>
          </cell>
          <cell r="C135">
            <v>0</v>
          </cell>
          <cell r="E135">
            <v>0</v>
          </cell>
        </row>
        <row r="136">
          <cell r="A136" t="str">
            <v>EL/ITL-77</v>
          </cell>
          <cell r="B136">
            <v>0</v>
          </cell>
          <cell r="E136">
            <v>0</v>
          </cell>
        </row>
        <row r="137">
          <cell r="A137" t="str">
            <v>EN/YACYRETA</v>
          </cell>
          <cell r="C137">
            <v>0.16076685999999998</v>
          </cell>
          <cell r="E137">
            <v>0.16076685999999998</v>
          </cell>
        </row>
        <row r="138">
          <cell r="A138" t="str">
            <v>EXIMUS/YACYRETA</v>
          </cell>
          <cell r="C138">
            <v>11.608162530000001</v>
          </cell>
          <cell r="E138">
            <v>11.608162530000001</v>
          </cell>
        </row>
        <row r="139">
          <cell r="A139" t="str">
            <v>FERRO</v>
          </cell>
          <cell r="B139">
            <v>0</v>
          </cell>
          <cell r="E139">
            <v>0</v>
          </cell>
        </row>
        <row r="140">
          <cell r="A140" t="str">
            <v>FIDA 225</v>
          </cell>
          <cell r="D140">
            <v>0.4864571912208821</v>
          </cell>
          <cell r="E140">
            <v>0.4864571912208821</v>
          </cell>
        </row>
        <row r="141">
          <cell r="A141" t="str">
            <v>FIDA 417</v>
          </cell>
          <cell r="D141">
            <v>0.35824936411617703</v>
          </cell>
          <cell r="E141">
            <v>0.35824936411617703</v>
          </cell>
        </row>
        <row r="142">
          <cell r="A142" t="str">
            <v>FIDA 514</v>
          </cell>
          <cell r="D142">
            <v>3.3174744869649365E-2</v>
          </cell>
          <cell r="E142">
            <v>3.3174744869649365E-2</v>
          </cell>
        </row>
        <row r="143">
          <cell r="A143" t="str">
            <v>FKUW/PROVSF</v>
          </cell>
          <cell r="D143">
            <v>1.130084785615491</v>
          </cell>
          <cell r="E143">
            <v>1.130084785615491</v>
          </cell>
        </row>
        <row r="144">
          <cell r="A144" t="str">
            <v>FON/TESORO</v>
          </cell>
          <cell r="B144">
            <v>0.78904071520618557</v>
          </cell>
          <cell r="C144">
            <v>0.89838572809278361</v>
          </cell>
          <cell r="D144">
            <v>1.7594288079896907</v>
          </cell>
          <cell r="E144">
            <v>3.4468552512886599</v>
          </cell>
        </row>
        <row r="145">
          <cell r="A145" t="str">
            <v>FONP 10/96</v>
          </cell>
          <cell r="C145">
            <v>1</v>
          </cell>
          <cell r="E145">
            <v>1</v>
          </cell>
        </row>
        <row r="146">
          <cell r="A146" t="str">
            <v>FUB/RELEXT</v>
          </cell>
          <cell r="B146">
            <v>2.0190199999999998E-3</v>
          </cell>
          <cell r="C146">
            <v>1.7967E-3</v>
          </cell>
          <cell r="D146">
            <v>2.0424000000000002E-3</v>
          </cell>
          <cell r="E146">
            <v>5.8581199999999996E-3</v>
          </cell>
        </row>
        <row r="147">
          <cell r="A147" t="str">
            <v>GEN/YACYRETA</v>
          </cell>
          <cell r="B147">
            <v>1.4072690000000001E-2</v>
          </cell>
          <cell r="E147">
            <v>1.4072690000000001E-2</v>
          </cell>
        </row>
        <row r="148">
          <cell r="A148" t="str">
            <v>ICE/BANADE</v>
          </cell>
          <cell r="D148">
            <v>0.92688078000000007</v>
          </cell>
          <cell r="E148">
            <v>0.92688078000000007</v>
          </cell>
        </row>
        <row r="149">
          <cell r="A149" t="str">
            <v>ICE/CORTE</v>
          </cell>
          <cell r="B149">
            <v>9.3219579999999996E-2</v>
          </cell>
          <cell r="E149">
            <v>9.3219579999999996E-2</v>
          </cell>
        </row>
        <row r="150">
          <cell r="A150" t="str">
            <v>ICE/MCBA</v>
          </cell>
          <cell r="D150">
            <v>0.35395259000000001</v>
          </cell>
          <cell r="E150">
            <v>0.35395259000000001</v>
          </cell>
        </row>
        <row r="151">
          <cell r="A151" t="str">
            <v>ICE/PREFEC</v>
          </cell>
          <cell r="D151">
            <v>6.6803979999999999E-2</v>
          </cell>
          <cell r="E151">
            <v>6.6803979999999999E-2</v>
          </cell>
        </row>
        <row r="152">
          <cell r="A152" t="str">
            <v>ICE/PROVCB</v>
          </cell>
          <cell r="B152">
            <v>0.62365181000000003</v>
          </cell>
          <cell r="E152">
            <v>0.62365181000000003</v>
          </cell>
        </row>
        <row r="153">
          <cell r="A153" t="str">
            <v>ICE/SALUD</v>
          </cell>
          <cell r="C153">
            <v>2.34358567</v>
          </cell>
          <cell r="E153">
            <v>2.34358567</v>
          </cell>
        </row>
        <row r="154">
          <cell r="A154" t="str">
            <v>ICO/CBA</v>
          </cell>
          <cell r="B154">
            <v>0</v>
          </cell>
          <cell r="E154">
            <v>0</v>
          </cell>
        </row>
        <row r="155">
          <cell r="A155" t="str">
            <v>ICO/SALUD</v>
          </cell>
          <cell r="B155">
            <v>0</v>
          </cell>
          <cell r="E155">
            <v>0</v>
          </cell>
        </row>
        <row r="156">
          <cell r="A156" t="str">
            <v>IRB/RELEXT</v>
          </cell>
          <cell r="D156">
            <v>4.1733451686533102E-3</v>
          </cell>
          <cell r="E156">
            <v>4.1733451686533102E-3</v>
          </cell>
        </row>
        <row r="157">
          <cell r="A157" t="str">
            <v>JBIC/HIDRONOR</v>
          </cell>
          <cell r="C157">
            <v>3.2843236837650243</v>
          </cell>
          <cell r="E157">
            <v>3.2843236837650243</v>
          </cell>
        </row>
        <row r="158">
          <cell r="A158" t="str">
            <v>JBIC/TESORO</v>
          </cell>
          <cell r="B158">
            <v>20.566361943456915</v>
          </cell>
          <cell r="E158">
            <v>20.566361943456915</v>
          </cell>
        </row>
        <row r="159">
          <cell r="A159" t="str">
            <v>KFW/INTI</v>
          </cell>
          <cell r="D159">
            <v>0.29975340096373326</v>
          </cell>
          <cell r="E159">
            <v>0.29975340096373326</v>
          </cell>
        </row>
        <row r="160">
          <cell r="A160" t="str">
            <v>KFW/YACYRETA</v>
          </cell>
          <cell r="C160">
            <v>0.36000308141009379</v>
          </cell>
          <cell r="E160">
            <v>0.36000308141009379</v>
          </cell>
        </row>
        <row r="161">
          <cell r="A161" t="str">
            <v>LETR</v>
          </cell>
          <cell r="B161">
            <v>1014.819587628866</v>
          </cell>
          <cell r="E161">
            <v>1014.819587628866</v>
          </cell>
        </row>
        <row r="162">
          <cell r="A162" t="str">
            <v>LEU$</v>
          </cell>
          <cell r="B162">
            <v>7.3033607680940433E-3</v>
          </cell>
          <cell r="E162">
            <v>7.3033607680940433E-3</v>
          </cell>
        </row>
        <row r="163">
          <cell r="A163" t="str">
            <v>MEDIO/BANADE</v>
          </cell>
          <cell r="B163">
            <v>4.8831644940400709</v>
          </cell>
          <cell r="C163">
            <v>2.2855093710372811</v>
          </cell>
          <cell r="D163">
            <v>2.1083072026375858</v>
          </cell>
          <cell r="E163">
            <v>9.2769810677149387</v>
          </cell>
        </row>
        <row r="164">
          <cell r="A164" t="str">
            <v>MEDIO/BCRA</v>
          </cell>
          <cell r="B164">
            <v>1.4385553799999999</v>
          </cell>
          <cell r="E164">
            <v>1.4385553799999999</v>
          </cell>
        </row>
        <row r="165">
          <cell r="A165" t="str">
            <v>MEDIO/HIDRONOR</v>
          </cell>
          <cell r="B165">
            <v>6.8695079888409852E-2</v>
          </cell>
          <cell r="E165">
            <v>6.8695079888409852E-2</v>
          </cell>
        </row>
        <row r="166">
          <cell r="A166" t="str">
            <v>MEDIO/JUSTICIA</v>
          </cell>
          <cell r="C166">
            <v>5.6662050000000005E-2</v>
          </cell>
          <cell r="E166">
            <v>5.6662050000000005E-2</v>
          </cell>
        </row>
        <row r="167">
          <cell r="A167" t="str">
            <v>MEDIO/NASA</v>
          </cell>
          <cell r="C167">
            <v>0.25308641897032719</v>
          </cell>
          <cell r="E167">
            <v>0.25308641897032719</v>
          </cell>
        </row>
        <row r="168">
          <cell r="A168" t="str">
            <v>MEDIO/PROVBA</v>
          </cell>
          <cell r="D168">
            <v>0.50009934060360139</v>
          </cell>
          <cell r="E168">
            <v>0.50009934060360139</v>
          </cell>
        </row>
        <row r="169">
          <cell r="A169" t="str">
            <v>MEDIO/SALUD</v>
          </cell>
          <cell r="C169">
            <v>0.60626195790007609</v>
          </cell>
          <cell r="E169">
            <v>0.60626195790007609</v>
          </cell>
        </row>
        <row r="170">
          <cell r="A170" t="str">
            <v>OCMO</v>
          </cell>
          <cell r="B170">
            <v>0.14407923280867205</v>
          </cell>
          <cell r="E170">
            <v>0.14407923280867205</v>
          </cell>
        </row>
        <row r="171">
          <cell r="A171" t="str">
            <v>P BG01/03</v>
          </cell>
          <cell r="B171">
            <v>0</v>
          </cell>
          <cell r="C171">
            <v>0</v>
          </cell>
          <cell r="D171">
            <v>24.7073401557635</v>
          </cell>
          <cell r="E171">
            <v>24.7073401557635</v>
          </cell>
        </row>
        <row r="172">
          <cell r="A172" t="str">
            <v>P BG04/06</v>
          </cell>
          <cell r="B172">
            <v>0</v>
          </cell>
          <cell r="C172">
            <v>0</v>
          </cell>
          <cell r="D172">
            <v>0</v>
          </cell>
          <cell r="E172">
            <v>0</v>
          </cell>
        </row>
        <row r="173">
          <cell r="A173" t="str">
            <v>P BG05/17</v>
          </cell>
          <cell r="B173">
            <v>0</v>
          </cell>
          <cell r="C173">
            <v>0</v>
          </cell>
          <cell r="D173">
            <v>0</v>
          </cell>
          <cell r="E173">
            <v>0</v>
          </cell>
        </row>
        <row r="174">
          <cell r="A174" t="str">
            <v>P BG06/27</v>
          </cell>
          <cell r="B174">
            <v>0</v>
          </cell>
          <cell r="C174">
            <v>0</v>
          </cell>
          <cell r="D174">
            <v>0</v>
          </cell>
          <cell r="E174">
            <v>0</v>
          </cell>
        </row>
        <row r="175">
          <cell r="A175" t="str">
            <v>P BG07/05</v>
          </cell>
          <cell r="B175">
            <v>0</v>
          </cell>
          <cell r="C175">
            <v>0</v>
          </cell>
          <cell r="D175">
            <v>0</v>
          </cell>
          <cell r="E175">
            <v>0</v>
          </cell>
        </row>
        <row r="176">
          <cell r="A176" t="str">
            <v>P BG08/19</v>
          </cell>
          <cell r="B176">
            <v>0</v>
          </cell>
          <cell r="C176">
            <v>0</v>
          </cell>
          <cell r="D176">
            <v>0</v>
          </cell>
          <cell r="E176">
            <v>0</v>
          </cell>
        </row>
        <row r="177">
          <cell r="A177" t="str">
            <v>P BG09/09</v>
          </cell>
          <cell r="B177">
            <v>0</v>
          </cell>
          <cell r="C177">
            <v>0</v>
          </cell>
          <cell r="D177">
            <v>0</v>
          </cell>
          <cell r="E177">
            <v>0</v>
          </cell>
        </row>
        <row r="178">
          <cell r="A178" t="str">
            <v>P BG10/20</v>
          </cell>
          <cell r="B178">
            <v>0</v>
          </cell>
          <cell r="C178">
            <v>0</v>
          </cell>
          <cell r="D178">
            <v>0</v>
          </cell>
          <cell r="E178">
            <v>0</v>
          </cell>
        </row>
        <row r="179">
          <cell r="A179" t="str">
            <v>P BG11/10</v>
          </cell>
          <cell r="B179">
            <v>0</v>
          </cell>
          <cell r="C179">
            <v>0</v>
          </cell>
          <cell r="D179">
            <v>0</v>
          </cell>
          <cell r="E179">
            <v>0</v>
          </cell>
        </row>
        <row r="180">
          <cell r="A180" t="str">
            <v>P BG12/15</v>
          </cell>
          <cell r="B180">
            <v>0</v>
          </cell>
          <cell r="C180">
            <v>0</v>
          </cell>
          <cell r="D180">
            <v>0</v>
          </cell>
          <cell r="E180">
            <v>0</v>
          </cell>
        </row>
        <row r="181">
          <cell r="A181" t="str">
            <v>P BG13/30</v>
          </cell>
          <cell r="B181">
            <v>0</v>
          </cell>
          <cell r="C181">
            <v>0</v>
          </cell>
          <cell r="D181">
            <v>0</v>
          </cell>
          <cell r="E181">
            <v>0</v>
          </cell>
        </row>
        <row r="182">
          <cell r="A182" t="str">
            <v>P BG14/31</v>
          </cell>
          <cell r="B182">
            <v>0</v>
          </cell>
          <cell r="C182">
            <v>0</v>
          </cell>
          <cell r="D182">
            <v>0</v>
          </cell>
          <cell r="E182">
            <v>0</v>
          </cell>
        </row>
        <row r="183">
          <cell r="A183" t="str">
            <v>P BG15/12</v>
          </cell>
          <cell r="B183">
            <v>0</v>
          </cell>
          <cell r="C183">
            <v>0</v>
          </cell>
          <cell r="D183">
            <v>0</v>
          </cell>
          <cell r="E183">
            <v>0</v>
          </cell>
        </row>
        <row r="184">
          <cell r="A184" t="str">
            <v>P BG16/08$</v>
          </cell>
          <cell r="B184">
            <v>0</v>
          </cell>
          <cell r="C184">
            <v>0</v>
          </cell>
          <cell r="D184">
            <v>0</v>
          </cell>
          <cell r="E184">
            <v>0</v>
          </cell>
        </row>
        <row r="185">
          <cell r="A185" t="str">
            <v>P BG17/08</v>
          </cell>
          <cell r="B185">
            <v>0</v>
          </cell>
          <cell r="C185">
            <v>0</v>
          </cell>
          <cell r="D185">
            <v>0</v>
          </cell>
          <cell r="E185">
            <v>0</v>
          </cell>
        </row>
        <row r="186">
          <cell r="A186" t="str">
            <v>P BG18/18</v>
          </cell>
          <cell r="B186">
            <v>0</v>
          </cell>
          <cell r="C186">
            <v>0</v>
          </cell>
          <cell r="D186">
            <v>0</v>
          </cell>
          <cell r="E186">
            <v>0</v>
          </cell>
        </row>
        <row r="187">
          <cell r="A187" t="str">
            <v>P BG19/31</v>
          </cell>
          <cell r="B187">
            <v>0</v>
          </cell>
          <cell r="C187">
            <v>0</v>
          </cell>
          <cell r="D187">
            <v>0</v>
          </cell>
          <cell r="E187">
            <v>0</v>
          </cell>
        </row>
        <row r="188">
          <cell r="A188" t="str">
            <v>P BIHD</v>
          </cell>
          <cell r="C188">
            <v>4.3365993102275823E-3</v>
          </cell>
          <cell r="D188">
            <v>4.3365993102275823E-3</v>
          </cell>
          <cell r="E188">
            <v>8.6731986204551647E-3</v>
          </cell>
        </row>
        <row r="189">
          <cell r="A189" t="str">
            <v>P BP04/E435</v>
          </cell>
          <cell r="B189">
            <v>0</v>
          </cell>
          <cell r="C189">
            <v>0</v>
          </cell>
          <cell r="D189">
            <v>0</v>
          </cell>
          <cell r="E189">
            <v>0</v>
          </cell>
        </row>
        <row r="190">
          <cell r="A190" t="str">
            <v>P BP05/B400 (Hexagon IV)</v>
          </cell>
          <cell r="B190">
            <v>0</v>
          </cell>
          <cell r="C190">
            <v>0</v>
          </cell>
          <cell r="D190">
            <v>0</v>
          </cell>
          <cell r="E190">
            <v>0</v>
          </cell>
        </row>
        <row r="191">
          <cell r="A191" t="str">
            <v>P BP06/B450 (Radar III)</v>
          </cell>
          <cell r="B191">
            <v>0</v>
          </cell>
          <cell r="C191">
            <v>0</v>
          </cell>
          <cell r="D191">
            <v>0</v>
          </cell>
          <cell r="E191">
            <v>0</v>
          </cell>
        </row>
        <row r="192">
          <cell r="A192" t="str">
            <v>P BP06/B450 (Radar IV)</v>
          </cell>
          <cell r="B192">
            <v>0</v>
          </cell>
          <cell r="C192">
            <v>0</v>
          </cell>
          <cell r="D192">
            <v>0</v>
          </cell>
          <cell r="E192">
            <v>0</v>
          </cell>
        </row>
        <row r="193">
          <cell r="A193" t="str">
            <v>P BP06/E580</v>
          </cell>
          <cell r="B193">
            <v>0</v>
          </cell>
          <cell r="C193">
            <v>0</v>
          </cell>
          <cell r="D193">
            <v>13.382334312551789</v>
          </cell>
          <cell r="E193">
            <v>13.382334312551789</v>
          </cell>
        </row>
        <row r="194">
          <cell r="A194" t="str">
            <v>P BP07/B450 (Celtic I)</v>
          </cell>
          <cell r="B194">
            <v>0</v>
          </cell>
          <cell r="C194">
            <v>0</v>
          </cell>
          <cell r="D194">
            <v>0</v>
          </cell>
          <cell r="E194">
            <v>0</v>
          </cell>
        </row>
        <row r="195">
          <cell r="A195" t="str">
            <v>P BP07/B450 (Celtic II)</v>
          </cell>
          <cell r="B195">
            <v>0</v>
          </cell>
          <cell r="C195">
            <v>0</v>
          </cell>
          <cell r="D195">
            <v>0</v>
          </cell>
          <cell r="E195">
            <v>0</v>
          </cell>
        </row>
        <row r="196">
          <cell r="A196" t="str">
            <v>P BT04</v>
          </cell>
          <cell r="B196">
            <v>0</v>
          </cell>
          <cell r="C196">
            <v>0</v>
          </cell>
          <cell r="D196">
            <v>0</v>
          </cell>
          <cell r="E196">
            <v>0</v>
          </cell>
        </row>
        <row r="197">
          <cell r="A197" t="str">
            <v>P BT05</v>
          </cell>
          <cell r="B197">
            <v>0</v>
          </cell>
          <cell r="C197">
            <v>0</v>
          </cell>
          <cell r="D197">
            <v>0</v>
          </cell>
          <cell r="E197">
            <v>0</v>
          </cell>
        </row>
        <row r="198">
          <cell r="A198" t="str">
            <v>P BT06</v>
          </cell>
          <cell r="B198">
            <v>0</v>
          </cell>
          <cell r="C198">
            <v>0</v>
          </cell>
          <cell r="D198">
            <v>0</v>
          </cell>
          <cell r="E198">
            <v>0</v>
          </cell>
        </row>
        <row r="199">
          <cell r="A199" t="str">
            <v>P BT2006</v>
          </cell>
          <cell r="B199">
            <v>0</v>
          </cell>
          <cell r="C199">
            <v>57.44724129432786</v>
          </cell>
          <cell r="D199">
            <v>0</v>
          </cell>
          <cell r="E199">
            <v>57.44724129432786</v>
          </cell>
        </row>
        <row r="200">
          <cell r="A200" t="str">
            <v>P BT27</v>
          </cell>
          <cell r="B200">
            <v>0</v>
          </cell>
          <cell r="C200">
            <v>0</v>
          </cell>
          <cell r="D200">
            <v>0</v>
          </cell>
          <cell r="E200">
            <v>0</v>
          </cell>
        </row>
        <row r="201">
          <cell r="A201" t="str">
            <v>P DC$</v>
          </cell>
          <cell r="C201">
            <v>0.31753871456185567</v>
          </cell>
          <cell r="D201">
            <v>0.31753871456185567</v>
          </cell>
          <cell r="E201">
            <v>0.63507742912371135</v>
          </cell>
        </row>
        <row r="202">
          <cell r="A202" t="str">
            <v>P EL/ARP-61</v>
          </cell>
          <cell r="B202">
            <v>0</v>
          </cell>
          <cell r="C202">
            <v>0</v>
          </cell>
          <cell r="D202">
            <v>0</v>
          </cell>
          <cell r="E202">
            <v>0</v>
          </cell>
        </row>
        <row r="203">
          <cell r="A203" t="str">
            <v>P EL/USD-79</v>
          </cell>
          <cell r="B203">
            <v>0</v>
          </cell>
          <cell r="C203">
            <v>0</v>
          </cell>
          <cell r="D203">
            <v>0</v>
          </cell>
          <cell r="E203">
            <v>0</v>
          </cell>
        </row>
        <row r="204">
          <cell r="A204" t="str">
            <v>P EL/USD-91</v>
          </cell>
          <cell r="B204">
            <v>0</v>
          </cell>
          <cell r="C204">
            <v>0</v>
          </cell>
          <cell r="D204">
            <v>0</v>
          </cell>
          <cell r="E204">
            <v>0</v>
          </cell>
        </row>
        <row r="205">
          <cell r="A205" t="str">
            <v>P FRB</v>
          </cell>
          <cell r="B205">
            <v>0</v>
          </cell>
          <cell r="C205">
            <v>0</v>
          </cell>
          <cell r="D205">
            <v>0</v>
          </cell>
          <cell r="E205">
            <v>0</v>
          </cell>
        </row>
        <row r="206">
          <cell r="A206" t="str">
            <v>P PRE6</v>
          </cell>
          <cell r="B206">
            <v>0</v>
          </cell>
          <cell r="C206">
            <v>0</v>
          </cell>
          <cell r="D206">
            <v>0</v>
          </cell>
          <cell r="E206">
            <v>0</v>
          </cell>
        </row>
        <row r="207">
          <cell r="A207" t="str">
            <v>P PRO1</v>
          </cell>
          <cell r="C207">
            <v>1.77671</v>
          </cell>
          <cell r="D207">
            <v>1.77671</v>
          </cell>
          <cell r="E207">
            <v>3.55342</v>
          </cell>
        </row>
        <row r="208">
          <cell r="A208" t="str">
            <v>P PRO10</v>
          </cell>
          <cell r="B208">
            <v>0.7290109422015415</v>
          </cell>
          <cell r="C208">
            <v>0</v>
          </cell>
          <cell r="D208">
            <v>0</v>
          </cell>
          <cell r="E208">
            <v>0.7290109422015415</v>
          </cell>
        </row>
        <row r="209">
          <cell r="A209" t="str">
            <v>P PRO2</v>
          </cell>
          <cell r="C209">
            <v>1.5071813452345431</v>
          </cell>
          <cell r="D209">
            <v>1.5071813452345431</v>
          </cell>
          <cell r="E209">
            <v>3.0143626904690861</v>
          </cell>
        </row>
        <row r="210">
          <cell r="A210" t="str">
            <v>P PRO3</v>
          </cell>
          <cell r="B210">
            <v>4.2097036082474225E-3</v>
          </cell>
          <cell r="C210">
            <v>4.2097036082474225E-3</v>
          </cell>
          <cell r="D210">
            <v>4.2097036082474225E-3</v>
          </cell>
          <cell r="E210">
            <v>1.2629110824742266E-2</v>
          </cell>
        </row>
        <row r="211">
          <cell r="A211" t="str">
            <v>P PRO4</v>
          </cell>
          <cell r="B211">
            <v>2.4702571910736171</v>
          </cell>
          <cell r="C211">
            <v>2.4702571910736171</v>
          </cell>
          <cell r="D211">
            <v>2.4702571910736171</v>
          </cell>
          <cell r="E211">
            <v>7.4107715732208508</v>
          </cell>
        </row>
        <row r="212">
          <cell r="A212" t="str">
            <v>P PRO5</v>
          </cell>
          <cell r="B212">
            <v>2.1712570328608249</v>
          </cell>
          <cell r="C212">
            <v>0</v>
          </cell>
          <cell r="D212">
            <v>0</v>
          </cell>
          <cell r="E212">
            <v>2.1712570328608249</v>
          </cell>
        </row>
        <row r="213">
          <cell r="A213" t="str">
            <v>P PRO6</v>
          </cell>
          <cell r="B213">
            <v>11.561477650161031</v>
          </cell>
          <cell r="C213">
            <v>0</v>
          </cell>
          <cell r="D213">
            <v>0</v>
          </cell>
          <cell r="E213">
            <v>11.561477650161031</v>
          </cell>
        </row>
        <row r="214">
          <cell r="A214" t="str">
            <v>P PRO7</v>
          </cell>
          <cell r="B214">
            <v>0</v>
          </cell>
          <cell r="C214">
            <v>0</v>
          </cell>
          <cell r="D214">
            <v>0</v>
          </cell>
          <cell r="E214">
            <v>0</v>
          </cell>
        </row>
        <row r="215">
          <cell r="A215" t="str">
            <v>P PRO8</v>
          </cell>
          <cell r="B215">
            <v>0</v>
          </cell>
          <cell r="C215">
            <v>0</v>
          </cell>
          <cell r="D215">
            <v>0</v>
          </cell>
          <cell r="E215">
            <v>0</v>
          </cell>
        </row>
        <row r="216">
          <cell r="A216" t="str">
            <v>P PRO9</v>
          </cell>
          <cell r="B216">
            <v>1.1326750998711339</v>
          </cell>
          <cell r="C216">
            <v>0</v>
          </cell>
          <cell r="D216">
            <v>0</v>
          </cell>
          <cell r="E216">
            <v>1.1326750998711339</v>
          </cell>
        </row>
        <row r="217">
          <cell r="A217" t="str">
            <v>PAR</v>
          </cell>
          <cell r="C217">
            <v>0</v>
          </cell>
          <cell r="E217">
            <v>0</v>
          </cell>
        </row>
        <row r="218">
          <cell r="A218" t="str">
            <v>PARDM</v>
          </cell>
          <cell r="C218">
            <v>0</v>
          </cell>
          <cell r="E218">
            <v>0</v>
          </cell>
        </row>
        <row r="219">
          <cell r="A219" t="str">
            <v>PRE3</v>
          </cell>
          <cell r="B219">
            <v>3.0718170103092783E-3</v>
          </cell>
          <cell r="E219">
            <v>3.0718170103092783E-3</v>
          </cell>
        </row>
        <row r="220">
          <cell r="A220" t="str">
            <v>PRE4</v>
          </cell>
          <cell r="B220">
            <v>1.477694940598968E-3</v>
          </cell>
          <cell r="E220">
            <v>1.477694940598968E-3</v>
          </cell>
        </row>
        <row r="221">
          <cell r="A221" t="str">
            <v>PRE5</v>
          </cell>
          <cell r="B221">
            <v>27.530748889570138</v>
          </cell>
          <cell r="C221">
            <v>27.497094224719831</v>
          </cell>
          <cell r="D221">
            <v>27.497094224719831</v>
          </cell>
          <cell r="E221">
            <v>82.524937339009796</v>
          </cell>
        </row>
        <row r="222">
          <cell r="A222" t="str">
            <v>PRE6</v>
          </cell>
          <cell r="B222">
            <v>0.20344060550652859</v>
          </cell>
          <cell r="C222">
            <v>0.20522351622249146</v>
          </cell>
          <cell r="D222">
            <v>0.20522351622249146</v>
          </cell>
          <cell r="E222">
            <v>0.61388763795151147</v>
          </cell>
        </row>
        <row r="223">
          <cell r="A223" t="str">
            <v>PRO1</v>
          </cell>
          <cell r="B223">
            <v>0.21299840528350517</v>
          </cell>
          <cell r="C223">
            <v>0.21551889046391753</v>
          </cell>
          <cell r="D223">
            <v>0.21551889046391753</v>
          </cell>
          <cell r="E223">
            <v>0.64403618621134018</v>
          </cell>
        </row>
        <row r="224">
          <cell r="A224" t="str">
            <v>PRO10</v>
          </cell>
          <cell r="B224">
            <v>0.54221265694548038</v>
          </cell>
          <cell r="C224">
            <v>0.11733003</v>
          </cell>
          <cell r="E224">
            <v>0.65954268694548035</v>
          </cell>
        </row>
        <row r="225">
          <cell r="A225" t="str">
            <v>PRO2</v>
          </cell>
          <cell r="B225">
            <v>1.1973575000106877</v>
          </cell>
          <cell r="C225">
            <v>1.1435909095811077</v>
          </cell>
          <cell r="D225">
            <v>1.1435909095811077</v>
          </cell>
          <cell r="E225">
            <v>3.484539319172903</v>
          </cell>
        </row>
        <row r="226">
          <cell r="A226" t="str">
            <v>PRO3</v>
          </cell>
          <cell r="B226">
            <v>9.4933099226804124E-2</v>
          </cell>
          <cell r="C226">
            <v>9.4933099226804124E-2</v>
          </cell>
          <cell r="D226">
            <v>9.4933099226804124E-2</v>
          </cell>
          <cell r="E226">
            <v>0.28479929768041234</v>
          </cell>
        </row>
        <row r="227">
          <cell r="A227" t="str">
            <v>PRO4</v>
          </cell>
          <cell r="B227">
            <v>3.7232932070995313</v>
          </cell>
          <cell r="C227">
            <v>3.7170958576939581</v>
          </cell>
          <cell r="D227">
            <v>3.7170958576939581</v>
          </cell>
          <cell r="E227">
            <v>11.157484922487448</v>
          </cell>
        </row>
        <row r="228">
          <cell r="A228" t="str">
            <v>PRO5</v>
          </cell>
          <cell r="B228">
            <v>0.29024743234536082</v>
          </cell>
          <cell r="E228">
            <v>0.29024743234536082</v>
          </cell>
        </row>
        <row r="229">
          <cell r="A229" t="str">
            <v>PRO6</v>
          </cell>
          <cell r="B229">
            <v>4.0272577803256153</v>
          </cell>
          <cell r="E229">
            <v>4.0272577803256153</v>
          </cell>
        </row>
        <row r="230">
          <cell r="A230" t="str">
            <v>PRO7</v>
          </cell>
          <cell r="B230">
            <v>15.012272286103999</v>
          </cell>
          <cell r="C230">
            <v>14.939707811816874</v>
          </cell>
          <cell r="D230">
            <v>14.939707811816874</v>
          </cell>
          <cell r="E230">
            <v>44.891687909737747</v>
          </cell>
        </row>
        <row r="231">
          <cell r="A231" t="str">
            <v>PRO8</v>
          </cell>
          <cell r="B231">
            <v>1.1520049408724042E-2</v>
          </cell>
          <cell r="C231">
            <v>1.1520043464459839E-2</v>
          </cell>
          <cell r="D231">
            <v>1.1520043464459839E-2</v>
          </cell>
          <cell r="E231">
            <v>3.4560136337643724E-2</v>
          </cell>
        </row>
        <row r="232">
          <cell r="A232" t="str">
            <v>PRO9</v>
          </cell>
          <cell r="B232">
            <v>0.33236900128865976</v>
          </cell>
          <cell r="E232">
            <v>0.33236900128865976</v>
          </cell>
        </row>
        <row r="233">
          <cell r="A233" t="str">
            <v>SABA/INTGM</v>
          </cell>
          <cell r="C233">
            <v>0.31119439000000004</v>
          </cell>
          <cell r="E233">
            <v>0.31119439000000004</v>
          </cell>
        </row>
        <row r="234">
          <cell r="A234" t="str">
            <v>VARIOS/PAMI</v>
          </cell>
          <cell r="B234">
            <v>5.9303127706185563</v>
          </cell>
          <cell r="E234">
            <v>5.9303127706185563</v>
          </cell>
        </row>
        <row r="235">
          <cell r="A235" t="str">
            <v>WBC/RELEXT</v>
          </cell>
          <cell r="B235">
            <v>1.7874556301267709E-3</v>
          </cell>
          <cell r="C235">
            <v>2.1310529455630129E-3</v>
          </cell>
          <cell r="D235">
            <v>2.3616636838180464E-3</v>
          </cell>
          <cell r="E235">
            <v>6.2801722595078298E-3</v>
          </cell>
        </row>
        <row r="236">
          <cell r="A236" t="str">
            <v>#N/A</v>
          </cell>
          <cell r="B236">
            <v>1.080718105670103E-2</v>
          </cell>
          <cell r="C236">
            <v>1.080718105670103E-2</v>
          </cell>
          <cell r="D236">
            <v>1.080718105670103E-2</v>
          </cell>
          <cell r="E236">
            <v>3.2421543170103088E-2</v>
          </cell>
        </row>
        <row r="237">
          <cell r="A237" t="str">
            <v>Total general</v>
          </cell>
          <cell r="B237">
            <v>2613.4150529348462</v>
          </cell>
          <cell r="C237">
            <v>1275.0784909440629</v>
          </cell>
          <cell r="D237">
            <v>1206.0970145883539</v>
          </cell>
          <cell r="E237">
            <v>5094.5905584672582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AL 2008"/>
      <sheetName val="INTERES 2008"/>
      <sheetName val="KAPITAL 2009"/>
      <sheetName val="INTERES 2009"/>
      <sheetName val="KAPITAL 2010"/>
      <sheetName val="INTERES 2010"/>
      <sheetName val=" KAP. RESTO"/>
      <sheetName val="INTERES RESTO"/>
    </sheetNames>
    <sheetDataSet>
      <sheetData sheetId="0">
        <row r="5">
          <cell r="A5" t="str">
            <v>DNCI</v>
          </cell>
          <cell r="B5">
            <v>10</v>
          </cell>
          <cell r="C5">
            <v>11</v>
          </cell>
          <cell r="D5">
            <v>12</v>
          </cell>
          <cell r="E5">
            <v>2008</v>
          </cell>
        </row>
        <row r="6">
          <cell r="A6">
            <v>1</v>
          </cell>
          <cell r="B6">
            <v>2</v>
          </cell>
          <cell r="C6">
            <v>3</v>
          </cell>
          <cell r="D6">
            <v>4</v>
          </cell>
          <cell r="E6">
            <v>5</v>
          </cell>
        </row>
        <row r="7">
          <cell r="A7" t="str">
            <v>ABCRA</v>
          </cell>
          <cell r="B7">
            <v>637.95853269537486</v>
          </cell>
          <cell r="C7">
            <v>733.65231259968118</v>
          </cell>
          <cell r="D7">
            <v>2791.068580542265</v>
          </cell>
          <cell r="E7">
            <v>4162.6794258373211</v>
          </cell>
        </row>
        <row r="8">
          <cell r="A8" t="str">
            <v>ALENIA/FFAA</v>
          </cell>
          <cell r="D8">
            <v>3.666992</v>
          </cell>
          <cell r="E8">
            <v>3.666992</v>
          </cell>
        </row>
        <row r="9">
          <cell r="A9" t="str">
            <v>AVAL 1/2005</v>
          </cell>
          <cell r="C9">
            <v>1.2734592699999998</v>
          </cell>
          <cell r="D9">
            <v>8.2788121399999994</v>
          </cell>
          <cell r="E9">
            <v>9.5522714099999995</v>
          </cell>
        </row>
        <row r="10">
          <cell r="A10" t="str">
            <v>AVAL 1/2007</v>
          </cell>
          <cell r="D10">
            <v>18</v>
          </cell>
          <cell r="E10">
            <v>18</v>
          </cell>
        </row>
        <row r="11">
          <cell r="A11" t="str">
            <v>BD08-UCP</v>
          </cell>
          <cell r="B11">
            <v>1.4349642916157983</v>
          </cell>
          <cell r="E11">
            <v>1.4349642916157983</v>
          </cell>
        </row>
        <row r="12">
          <cell r="A12" t="str">
            <v>BD11-UCP</v>
          </cell>
          <cell r="B12">
            <v>36.966313568628223</v>
          </cell>
          <cell r="C12">
            <v>36.966313568628223</v>
          </cell>
          <cell r="D12">
            <v>36.966313568628223</v>
          </cell>
          <cell r="E12">
            <v>110.89894070588467</v>
          </cell>
        </row>
        <row r="13">
          <cell r="A13" t="str">
            <v>BD13-u$s</v>
          </cell>
          <cell r="B13">
            <v>0</v>
          </cell>
          <cell r="E13">
            <v>0</v>
          </cell>
        </row>
        <row r="14">
          <cell r="A14" t="str">
            <v>BG01/03</v>
          </cell>
          <cell r="B14">
            <v>0.1</v>
          </cell>
          <cell r="E14">
            <v>0.1</v>
          </cell>
        </row>
        <row r="15">
          <cell r="A15" t="str">
            <v>BG04/06</v>
          </cell>
          <cell r="B15">
            <v>0.13400000000000001</v>
          </cell>
          <cell r="E15">
            <v>0.13400000000000001</v>
          </cell>
        </row>
        <row r="16">
          <cell r="A16" t="str">
            <v>BG08/Pesificado</v>
          </cell>
          <cell r="D16">
            <v>2.3672689064791041E-2</v>
          </cell>
          <cell r="E16">
            <v>2.3672689064791041E-2</v>
          </cell>
        </row>
        <row r="17">
          <cell r="A17" t="str">
            <v>BG09/09</v>
          </cell>
          <cell r="B17">
            <v>0</v>
          </cell>
          <cell r="E17">
            <v>0</v>
          </cell>
        </row>
        <row r="18">
          <cell r="A18" t="str">
            <v>BG12/15</v>
          </cell>
          <cell r="D18">
            <v>0</v>
          </cell>
          <cell r="E18">
            <v>0</v>
          </cell>
        </row>
        <row r="19">
          <cell r="A19" t="str">
            <v>BG17/08</v>
          </cell>
          <cell r="D19">
            <v>73.770633515</v>
          </cell>
          <cell r="E19">
            <v>73.770633515</v>
          </cell>
        </row>
        <row r="20">
          <cell r="A20" t="str">
            <v>BG18/18</v>
          </cell>
          <cell r="D20">
            <v>0</v>
          </cell>
          <cell r="E20">
            <v>0</v>
          </cell>
        </row>
        <row r="21">
          <cell r="A21" t="str">
            <v>BG19/31</v>
          </cell>
          <cell r="D21">
            <v>0</v>
          </cell>
          <cell r="E21">
            <v>0</v>
          </cell>
        </row>
        <row r="22">
          <cell r="A22" t="str">
            <v>BID 1008</v>
          </cell>
          <cell r="D22">
            <v>0.26863937999999998</v>
          </cell>
          <cell r="E22">
            <v>0.26863937999999998</v>
          </cell>
        </row>
        <row r="23">
          <cell r="A23" t="str">
            <v>BID 1034</v>
          </cell>
          <cell r="C23">
            <v>2.8439293999999999</v>
          </cell>
          <cell r="E23">
            <v>2.8439293999999999</v>
          </cell>
        </row>
        <row r="24">
          <cell r="A24" t="str">
            <v>BID 1111</v>
          </cell>
          <cell r="D24">
            <v>0.264768</v>
          </cell>
          <cell r="E24">
            <v>0.264768</v>
          </cell>
        </row>
        <row r="25">
          <cell r="A25" t="str">
            <v>BID 1134</v>
          </cell>
          <cell r="B25">
            <v>3.78640679</v>
          </cell>
          <cell r="E25">
            <v>3.78640679</v>
          </cell>
        </row>
        <row r="26">
          <cell r="A26" t="str">
            <v>BID 1164</v>
          </cell>
          <cell r="D26">
            <v>2.18081098</v>
          </cell>
          <cell r="E26">
            <v>2.18081098</v>
          </cell>
        </row>
        <row r="27">
          <cell r="A27" t="str">
            <v>BID 1192</v>
          </cell>
          <cell r="D27">
            <v>1.7272727299999999</v>
          </cell>
          <cell r="E27">
            <v>1.7272727299999999</v>
          </cell>
        </row>
        <row r="28">
          <cell r="A28" t="str">
            <v>BID 1201</v>
          </cell>
          <cell r="C28">
            <v>4.5935004699999995</v>
          </cell>
          <cell r="E28">
            <v>4.5935004699999995</v>
          </cell>
        </row>
        <row r="29">
          <cell r="A29" t="str">
            <v>BID 1279</v>
          </cell>
          <cell r="B29">
            <v>0.13773942</v>
          </cell>
          <cell r="E29">
            <v>0.13773942</v>
          </cell>
        </row>
        <row r="30">
          <cell r="A30" t="str">
            <v>BID 1294</v>
          </cell>
          <cell r="C30">
            <v>0</v>
          </cell>
          <cell r="E30">
            <v>0</v>
          </cell>
        </row>
        <row r="31">
          <cell r="A31" t="str">
            <v>BID 1307</v>
          </cell>
          <cell r="B31">
            <v>0.67521080899999997</v>
          </cell>
          <cell r="E31">
            <v>0.67521080899999997</v>
          </cell>
        </row>
        <row r="32">
          <cell r="A32" t="str">
            <v>BID 1324</v>
          </cell>
          <cell r="D32">
            <v>16.666666670000001</v>
          </cell>
          <cell r="E32">
            <v>16.666666670000001</v>
          </cell>
        </row>
        <row r="33">
          <cell r="A33" t="str">
            <v>BID 1325</v>
          </cell>
          <cell r="D33">
            <v>4.2843910000000006E-2</v>
          </cell>
          <cell r="E33">
            <v>4.2843910000000006E-2</v>
          </cell>
        </row>
        <row r="34">
          <cell r="A34" t="str">
            <v>BID 1345</v>
          </cell>
          <cell r="C34">
            <v>0</v>
          </cell>
          <cell r="E34">
            <v>0</v>
          </cell>
        </row>
        <row r="35">
          <cell r="A35" t="str">
            <v>BID 1464</v>
          </cell>
          <cell r="C35">
            <v>0</v>
          </cell>
          <cell r="E35">
            <v>0</v>
          </cell>
        </row>
        <row r="36">
          <cell r="A36" t="str">
            <v>BID 1517</v>
          </cell>
          <cell r="D36">
            <v>100</v>
          </cell>
          <cell r="E36">
            <v>100</v>
          </cell>
        </row>
        <row r="37">
          <cell r="A37" t="str">
            <v>BID 1575</v>
          </cell>
          <cell r="C37">
            <v>4.2830699999999999E-2</v>
          </cell>
          <cell r="E37">
            <v>4.2830699999999999E-2</v>
          </cell>
        </row>
        <row r="38">
          <cell r="A38" t="str">
            <v>BID 1603</v>
          </cell>
          <cell r="C38">
            <v>0</v>
          </cell>
          <cell r="E38">
            <v>0</v>
          </cell>
        </row>
        <row r="39">
          <cell r="A39" t="str">
            <v>BID 1606</v>
          </cell>
          <cell r="D39">
            <v>0</v>
          </cell>
          <cell r="E39">
            <v>0</v>
          </cell>
        </row>
        <row r="40">
          <cell r="A40" t="str">
            <v>BID 1720</v>
          </cell>
          <cell r="C40">
            <v>0</v>
          </cell>
          <cell r="E40">
            <v>0</v>
          </cell>
        </row>
        <row r="41">
          <cell r="A41" t="str">
            <v>BID 1764</v>
          </cell>
          <cell r="C41">
            <v>0</v>
          </cell>
          <cell r="E41">
            <v>0</v>
          </cell>
        </row>
        <row r="42">
          <cell r="A42" t="str">
            <v>BID 1765</v>
          </cell>
          <cell r="C42">
            <v>0</v>
          </cell>
          <cell r="E42">
            <v>0</v>
          </cell>
        </row>
        <row r="43">
          <cell r="A43" t="str">
            <v>BID 1777</v>
          </cell>
          <cell r="C43">
            <v>0</v>
          </cell>
          <cell r="E43">
            <v>0</v>
          </cell>
        </row>
        <row r="44">
          <cell r="A44" t="str">
            <v xml:space="preserve">BID 1781 </v>
          </cell>
          <cell r="D44">
            <v>0.12862963999999999</v>
          </cell>
          <cell r="E44">
            <v>0.12862963999999999</v>
          </cell>
        </row>
        <row r="45">
          <cell r="A45" t="str">
            <v>BID 1865</v>
          </cell>
          <cell r="C45">
            <v>0</v>
          </cell>
          <cell r="E45">
            <v>0</v>
          </cell>
        </row>
        <row r="46">
          <cell r="A46" t="str">
            <v>BID 1868</v>
          </cell>
          <cell r="D46">
            <v>0</v>
          </cell>
          <cell r="E46">
            <v>0</v>
          </cell>
        </row>
        <row r="47">
          <cell r="A47" t="str">
            <v>BID 1884</v>
          </cell>
          <cell r="C47">
            <v>0</v>
          </cell>
          <cell r="E47">
            <v>0</v>
          </cell>
        </row>
        <row r="48">
          <cell r="A48" t="str">
            <v>BID 1896</v>
          </cell>
          <cell r="C48">
            <v>0</v>
          </cell>
          <cell r="E48">
            <v>0</v>
          </cell>
        </row>
        <row r="49">
          <cell r="A49" t="str">
            <v>BID 1966</v>
          </cell>
          <cell r="B49">
            <v>0</v>
          </cell>
          <cell r="E49">
            <v>0</v>
          </cell>
        </row>
        <row r="50">
          <cell r="A50" t="str">
            <v>BID 545</v>
          </cell>
          <cell r="C50">
            <v>2.0740212639911153</v>
          </cell>
          <cell r="E50">
            <v>2.0740212639911153</v>
          </cell>
        </row>
        <row r="51">
          <cell r="A51" t="str">
            <v>BID 555</v>
          </cell>
          <cell r="C51">
            <v>10.212776200239192</v>
          </cell>
          <cell r="E51">
            <v>10.212776200239192</v>
          </cell>
        </row>
        <row r="52">
          <cell r="A52" t="str">
            <v>BID 583</v>
          </cell>
          <cell r="B52">
            <v>9.4855048863830511</v>
          </cell>
          <cell r="E52">
            <v>9.4855048863830511</v>
          </cell>
        </row>
        <row r="53">
          <cell r="A53" t="str">
            <v>BID 633</v>
          </cell>
          <cell r="C53">
            <v>12.476173381172048</v>
          </cell>
          <cell r="E53">
            <v>12.476173381172048</v>
          </cell>
        </row>
        <row r="54">
          <cell r="A54" t="str">
            <v>BID 643</v>
          </cell>
          <cell r="B54">
            <v>1.0837780454467794</v>
          </cell>
          <cell r="E54">
            <v>1.0837780454467794</v>
          </cell>
        </row>
        <row r="55">
          <cell r="A55" t="str">
            <v>BID 682</v>
          </cell>
          <cell r="B55">
            <v>11.181361233555442</v>
          </cell>
          <cell r="E55">
            <v>11.181361233555442</v>
          </cell>
        </row>
        <row r="56">
          <cell r="A56" t="str">
            <v>BID 684</v>
          </cell>
          <cell r="B56">
            <v>0.126654809499402</v>
          </cell>
          <cell r="E56">
            <v>0.126654809499402</v>
          </cell>
        </row>
        <row r="57">
          <cell r="A57" t="str">
            <v>BID 733</v>
          </cell>
          <cell r="D57">
            <v>13.057948829660003</v>
          </cell>
          <cell r="E57">
            <v>13.057948829660003</v>
          </cell>
        </row>
        <row r="58">
          <cell r="A58" t="str">
            <v>BID 734</v>
          </cell>
          <cell r="D58">
            <v>15.181699145737227</v>
          </cell>
          <cell r="E58">
            <v>15.181699145737227</v>
          </cell>
        </row>
        <row r="59">
          <cell r="A59" t="str">
            <v>BID 816</v>
          </cell>
          <cell r="D59">
            <v>4.5519229454980357</v>
          </cell>
          <cell r="E59">
            <v>4.5519229454980357</v>
          </cell>
        </row>
        <row r="60">
          <cell r="A60" t="str">
            <v>BID 830</v>
          </cell>
          <cell r="D60">
            <v>6.7086367674696739</v>
          </cell>
          <cell r="E60">
            <v>6.7086367674696739</v>
          </cell>
        </row>
        <row r="61">
          <cell r="A61" t="str">
            <v>BID 845</v>
          </cell>
          <cell r="B61">
            <v>13.943230360498889</v>
          </cell>
          <cell r="E61">
            <v>13.943230360498889</v>
          </cell>
        </row>
        <row r="62">
          <cell r="A62" t="str">
            <v>BID 857</v>
          </cell>
          <cell r="D62">
            <v>8.1492909099128639</v>
          </cell>
          <cell r="E62">
            <v>8.1492909099128639</v>
          </cell>
        </row>
        <row r="63">
          <cell r="A63" t="str">
            <v>BID 863</v>
          </cell>
          <cell r="B63">
            <v>2.1218089999999998E-2</v>
          </cell>
          <cell r="E63">
            <v>2.1218089999999998E-2</v>
          </cell>
        </row>
        <row r="64">
          <cell r="A64" t="str">
            <v>BID 865</v>
          </cell>
          <cell r="D64">
            <v>38.661976781137874</v>
          </cell>
          <cell r="E64">
            <v>38.661976781137874</v>
          </cell>
        </row>
        <row r="65">
          <cell r="A65" t="str">
            <v>BID 867</v>
          </cell>
          <cell r="B65">
            <v>0.47034197999999999</v>
          </cell>
          <cell r="E65">
            <v>0.47034197999999999</v>
          </cell>
        </row>
        <row r="66">
          <cell r="A66" t="str">
            <v>BID 871</v>
          </cell>
          <cell r="D66">
            <v>14.162196429181614</v>
          </cell>
          <cell r="E66">
            <v>14.162196429181614</v>
          </cell>
        </row>
        <row r="67">
          <cell r="A67" t="str">
            <v>BID 899</v>
          </cell>
          <cell r="D67">
            <v>1.9793219909999999</v>
          </cell>
          <cell r="E67">
            <v>1.9793219909999999</v>
          </cell>
        </row>
        <row r="68">
          <cell r="A68" t="str">
            <v>BID 925</v>
          </cell>
          <cell r="D68">
            <v>0.47286607000000003</v>
          </cell>
          <cell r="E68">
            <v>0.47286607000000003</v>
          </cell>
        </row>
        <row r="69">
          <cell r="A69" t="str">
            <v>BID 932</v>
          </cell>
          <cell r="D69">
            <v>0.9375</v>
          </cell>
          <cell r="E69">
            <v>0.9375</v>
          </cell>
        </row>
        <row r="70">
          <cell r="A70" t="str">
            <v>BID 961</v>
          </cell>
          <cell r="D70">
            <v>15.962</v>
          </cell>
          <cell r="E70">
            <v>15.962</v>
          </cell>
        </row>
        <row r="71">
          <cell r="A71" t="str">
            <v>BID CBA</v>
          </cell>
          <cell r="C71">
            <v>7.0884345499999997</v>
          </cell>
          <cell r="E71">
            <v>7.0884345499999997</v>
          </cell>
        </row>
        <row r="72">
          <cell r="A72" t="str">
            <v>BIRF  7398</v>
          </cell>
          <cell r="C72">
            <v>0</v>
          </cell>
          <cell r="E72">
            <v>0</v>
          </cell>
        </row>
        <row r="73">
          <cell r="A73" t="str">
            <v>BIRF 3460</v>
          </cell>
          <cell r="C73">
            <v>0.82952760000000003</v>
          </cell>
          <cell r="E73">
            <v>0.82952760000000003</v>
          </cell>
        </row>
        <row r="74">
          <cell r="A74" t="str">
            <v>BIRF 352</v>
          </cell>
          <cell r="D74">
            <v>6.6666669999999997E-2</v>
          </cell>
          <cell r="E74">
            <v>6.6666669999999997E-2</v>
          </cell>
        </row>
        <row r="75">
          <cell r="A75" t="str">
            <v>BIRF 3521</v>
          </cell>
          <cell r="C75">
            <v>9.1358357399999992</v>
          </cell>
          <cell r="E75">
            <v>9.1358357399999992</v>
          </cell>
        </row>
        <row r="76">
          <cell r="A76" t="str">
            <v>BIRF 3643</v>
          </cell>
          <cell r="C76">
            <v>4.9786450699999998</v>
          </cell>
          <cell r="E76">
            <v>4.9786450699999998</v>
          </cell>
        </row>
        <row r="77">
          <cell r="A77" t="str">
            <v>BIRF 3794</v>
          </cell>
          <cell r="C77">
            <v>8.38643143</v>
          </cell>
          <cell r="E77">
            <v>8.38643143</v>
          </cell>
        </row>
        <row r="78">
          <cell r="A78" t="str">
            <v>BIRF 3860</v>
          </cell>
          <cell r="C78">
            <v>9.7602645700000004</v>
          </cell>
          <cell r="E78">
            <v>9.7602645700000004</v>
          </cell>
        </row>
        <row r="79">
          <cell r="A79" t="str">
            <v>BIRF 3877</v>
          </cell>
          <cell r="B79">
            <v>11.248501942000001</v>
          </cell>
          <cell r="E79">
            <v>11.248501942000001</v>
          </cell>
        </row>
        <row r="80">
          <cell r="A80" t="str">
            <v>BIRF 3921</v>
          </cell>
          <cell r="B80">
            <v>6.4135</v>
          </cell>
          <cell r="E80">
            <v>6.4135</v>
          </cell>
        </row>
        <row r="81">
          <cell r="A81" t="str">
            <v>BIRF 3927</v>
          </cell>
          <cell r="B81">
            <v>1.4013238100000001</v>
          </cell>
          <cell r="E81">
            <v>1.4013238100000001</v>
          </cell>
        </row>
        <row r="82">
          <cell r="A82" t="str">
            <v>BIRF 3960</v>
          </cell>
          <cell r="B82">
            <v>1.1284000000000001</v>
          </cell>
          <cell r="E82">
            <v>1.1284000000000001</v>
          </cell>
        </row>
        <row r="83">
          <cell r="A83" t="str">
            <v>BIRF 3971</v>
          </cell>
          <cell r="C83">
            <v>4.7869166700000001</v>
          </cell>
          <cell r="E83">
            <v>4.7869166700000001</v>
          </cell>
        </row>
        <row r="84">
          <cell r="A84" t="str">
            <v>BIRF 4085</v>
          </cell>
          <cell r="B84">
            <v>0.51029999999999998</v>
          </cell>
          <cell r="E84">
            <v>0.51029999999999998</v>
          </cell>
        </row>
        <row r="85">
          <cell r="A85" t="str">
            <v>BIRF 4131</v>
          </cell>
          <cell r="B85">
            <v>1</v>
          </cell>
          <cell r="E85">
            <v>1</v>
          </cell>
        </row>
        <row r="86">
          <cell r="A86" t="str">
            <v>BIRF 4163</v>
          </cell>
          <cell r="D86">
            <v>10</v>
          </cell>
          <cell r="E86">
            <v>10</v>
          </cell>
        </row>
        <row r="87">
          <cell r="A87" t="str">
            <v>BIRF 4168</v>
          </cell>
          <cell r="D87">
            <v>0.74905999999999995</v>
          </cell>
          <cell r="E87">
            <v>0.74905999999999995</v>
          </cell>
        </row>
        <row r="88">
          <cell r="A88" t="str">
            <v>BIRF 4218</v>
          </cell>
          <cell r="C88">
            <v>2.4998999999999998</v>
          </cell>
          <cell r="E88">
            <v>2.4998999999999998</v>
          </cell>
        </row>
        <row r="89">
          <cell r="A89" t="str">
            <v>BIRF 4219</v>
          </cell>
          <cell r="C89">
            <v>3.75</v>
          </cell>
          <cell r="E89">
            <v>3.75</v>
          </cell>
        </row>
        <row r="90">
          <cell r="A90" t="str">
            <v>BIRF 4220</v>
          </cell>
          <cell r="C90">
            <v>1.7499</v>
          </cell>
          <cell r="E90">
            <v>1.7499</v>
          </cell>
        </row>
        <row r="91">
          <cell r="A91" t="str">
            <v>BIRF 4221</v>
          </cell>
          <cell r="C91">
            <v>5</v>
          </cell>
          <cell r="E91">
            <v>5</v>
          </cell>
        </row>
        <row r="92">
          <cell r="A92" t="str">
            <v>BIRF 4281</v>
          </cell>
          <cell r="B92">
            <v>0.29851</v>
          </cell>
          <cell r="E92">
            <v>0.29851</v>
          </cell>
        </row>
        <row r="93">
          <cell r="A93" t="str">
            <v>BIRF 4295</v>
          </cell>
          <cell r="C93">
            <v>22.407999998000001</v>
          </cell>
          <cell r="E93">
            <v>22.407999998000001</v>
          </cell>
        </row>
        <row r="94">
          <cell r="A94" t="str">
            <v>BIRF 4313</v>
          </cell>
          <cell r="C94">
            <v>5.9256000000000002</v>
          </cell>
          <cell r="E94">
            <v>5.9256000000000002</v>
          </cell>
        </row>
        <row r="95">
          <cell r="A95" t="str">
            <v>BIRF 4314</v>
          </cell>
          <cell r="C95">
            <v>0.17299999999999999</v>
          </cell>
          <cell r="E95">
            <v>0.17299999999999999</v>
          </cell>
        </row>
        <row r="96">
          <cell r="A96" t="str">
            <v>BIRF 4398</v>
          </cell>
          <cell r="B96">
            <v>3.8148</v>
          </cell>
          <cell r="E96">
            <v>3.8148</v>
          </cell>
        </row>
        <row r="97">
          <cell r="A97" t="str">
            <v>BIRF 4459</v>
          </cell>
          <cell r="B97">
            <v>0.5</v>
          </cell>
          <cell r="E97">
            <v>0.5</v>
          </cell>
        </row>
        <row r="98">
          <cell r="A98" t="str">
            <v>BIRF 4472</v>
          </cell>
          <cell r="D98">
            <v>2.2000000000000001E-3</v>
          </cell>
          <cell r="E98">
            <v>2.2000000000000001E-3</v>
          </cell>
        </row>
        <row r="99">
          <cell r="A99" t="str">
            <v>BIRF 4578</v>
          </cell>
          <cell r="B99">
            <v>2.2210000000000001</v>
          </cell>
          <cell r="E99">
            <v>2.2210000000000001</v>
          </cell>
        </row>
        <row r="100">
          <cell r="A100" t="str">
            <v>BIRF 4580</v>
          </cell>
          <cell r="D100">
            <v>0.25</v>
          </cell>
          <cell r="E100">
            <v>0.25</v>
          </cell>
        </row>
        <row r="101">
          <cell r="A101" t="str">
            <v>BIRF 4585</v>
          </cell>
          <cell r="B101">
            <v>11.399900000000001</v>
          </cell>
          <cell r="E101">
            <v>11.399900000000001</v>
          </cell>
        </row>
        <row r="102">
          <cell r="A102" t="str">
            <v>BIRF 4586</v>
          </cell>
          <cell r="B102">
            <v>2.85</v>
          </cell>
          <cell r="E102">
            <v>2.85</v>
          </cell>
        </row>
        <row r="103">
          <cell r="A103" t="str">
            <v>BIRF 4640</v>
          </cell>
          <cell r="B103">
            <v>0.21190000000000001</v>
          </cell>
          <cell r="E103">
            <v>0.21190000000000001</v>
          </cell>
        </row>
        <row r="104">
          <cell r="A104" t="str">
            <v>BIRF 7157</v>
          </cell>
          <cell r="B104">
            <v>25.187222309999999</v>
          </cell>
          <cell r="E104">
            <v>25.187222309999999</v>
          </cell>
        </row>
        <row r="105">
          <cell r="A105" t="str">
            <v>BIRF 7199</v>
          </cell>
          <cell r="B105">
            <v>22.77</v>
          </cell>
          <cell r="E105">
            <v>22.77</v>
          </cell>
        </row>
        <row r="106">
          <cell r="A106" t="str">
            <v>BIRF 7242</v>
          </cell>
          <cell r="D106">
            <v>0</v>
          </cell>
          <cell r="E106">
            <v>0</v>
          </cell>
        </row>
        <row r="107">
          <cell r="A107" t="str">
            <v>BIRF 7268</v>
          </cell>
          <cell r="B107">
            <v>0</v>
          </cell>
          <cell r="E107">
            <v>0</v>
          </cell>
        </row>
        <row r="108">
          <cell r="A108" t="str">
            <v>BIRF 7301</v>
          </cell>
          <cell r="B108">
            <v>0</v>
          </cell>
          <cell r="E108">
            <v>0</v>
          </cell>
        </row>
        <row r="109">
          <cell r="A109" t="str">
            <v>BIRF 7362</v>
          </cell>
          <cell r="D109">
            <v>0</v>
          </cell>
          <cell r="E109">
            <v>0</v>
          </cell>
        </row>
        <row r="110">
          <cell r="A110" t="str">
            <v>BIRF 7382</v>
          </cell>
          <cell r="C110">
            <v>0</v>
          </cell>
          <cell r="E110">
            <v>0</v>
          </cell>
        </row>
        <row r="111">
          <cell r="A111" t="str">
            <v>BIRF 7385</v>
          </cell>
          <cell r="B111">
            <v>0</v>
          </cell>
          <cell r="E111">
            <v>0</v>
          </cell>
        </row>
        <row r="112">
          <cell r="A112" t="str">
            <v>BIRF 7429</v>
          </cell>
          <cell r="B112">
            <v>0</v>
          </cell>
          <cell r="E112">
            <v>0</v>
          </cell>
        </row>
        <row r="113">
          <cell r="A113" t="str">
            <v>BNA/TESORO/BCO</v>
          </cell>
          <cell r="C113">
            <v>8.4527013060227377E-2</v>
          </cell>
          <cell r="E113">
            <v>8.4527013060227377E-2</v>
          </cell>
        </row>
        <row r="114">
          <cell r="A114" t="str">
            <v>BODEN 15 USD</v>
          </cell>
          <cell r="B114">
            <v>0</v>
          </cell>
          <cell r="E114">
            <v>0</v>
          </cell>
        </row>
        <row r="115">
          <cell r="A115" t="str">
            <v>BOGAR</v>
          </cell>
          <cell r="B115">
            <v>55.307444205606096</v>
          </cell>
          <cell r="C115">
            <v>55.307444205606096</v>
          </cell>
          <cell r="D115">
            <v>55.307444205606096</v>
          </cell>
          <cell r="E115">
            <v>165.9223326168183</v>
          </cell>
        </row>
        <row r="116">
          <cell r="A116" t="str">
            <v>BOGAR 2020</v>
          </cell>
          <cell r="B116">
            <v>2.9744792042151444</v>
          </cell>
          <cell r="C116">
            <v>2.9744792042151444</v>
          </cell>
          <cell r="D116">
            <v>2.9744792042151444</v>
          </cell>
          <cell r="E116">
            <v>8.9234376126454329</v>
          </cell>
        </row>
        <row r="117">
          <cell r="A117" t="str">
            <v>BONAR $ 2013</v>
          </cell>
          <cell r="B117">
            <v>0</v>
          </cell>
          <cell r="E117">
            <v>0</v>
          </cell>
        </row>
        <row r="118">
          <cell r="A118" t="str">
            <v>BONAR ARG $ V</v>
          </cell>
          <cell r="D118">
            <v>0</v>
          </cell>
          <cell r="E118">
            <v>0</v>
          </cell>
        </row>
        <row r="119">
          <cell r="A119" t="str">
            <v>BONAR X</v>
          </cell>
          <cell r="B119">
            <v>0</v>
          </cell>
          <cell r="E119">
            <v>0</v>
          </cell>
        </row>
        <row r="120">
          <cell r="A120" t="str">
            <v>Bono 2013 $</v>
          </cell>
          <cell r="B120">
            <v>1.8128174449760768</v>
          </cell>
          <cell r="E120">
            <v>1.8128174449760768</v>
          </cell>
        </row>
        <row r="121">
          <cell r="A121" t="str">
            <v>BONOS/PROVSJ</v>
          </cell>
          <cell r="D121">
            <v>6.9609212295983216</v>
          </cell>
          <cell r="E121">
            <v>6.9609212295983216</v>
          </cell>
        </row>
        <row r="122">
          <cell r="A122" t="str">
            <v>BT03</v>
          </cell>
          <cell r="B122">
            <v>5.3378082418890062E-2</v>
          </cell>
          <cell r="E122">
            <v>5.3378082418890062E-2</v>
          </cell>
        </row>
        <row r="123">
          <cell r="A123" t="str">
            <v>BT05</v>
          </cell>
          <cell r="B123">
            <v>3.220548</v>
          </cell>
          <cell r="E123">
            <v>3.220548</v>
          </cell>
        </row>
        <row r="124">
          <cell r="A124" t="str">
            <v>BT06</v>
          </cell>
          <cell r="B124">
            <v>0.91116200000000003</v>
          </cell>
          <cell r="E124">
            <v>0.91116200000000003</v>
          </cell>
        </row>
        <row r="125">
          <cell r="A125" t="str">
            <v>CAF 4538</v>
          </cell>
          <cell r="D125">
            <v>0</v>
          </cell>
          <cell r="E125">
            <v>0</v>
          </cell>
        </row>
        <row r="126">
          <cell r="A126" t="str">
            <v>CAF I</v>
          </cell>
          <cell r="C126">
            <v>10.08702124</v>
          </cell>
          <cell r="E126">
            <v>10.08702124</v>
          </cell>
        </row>
        <row r="127">
          <cell r="A127" t="str">
            <v>CAF II</v>
          </cell>
          <cell r="D127">
            <v>1.7731754499999999</v>
          </cell>
          <cell r="E127">
            <v>1.7731754499999999</v>
          </cell>
        </row>
        <row r="128">
          <cell r="A128" t="str">
            <v>CITILA/RELEXT</v>
          </cell>
          <cell r="B128">
            <v>4.4917700000000008E-3</v>
          </cell>
          <cell r="C128">
            <v>4.2677899999999996E-3</v>
          </cell>
          <cell r="D128">
            <v>4.5413999999999993E-3</v>
          </cell>
          <cell r="E128">
            <v>1.3300959999999999E-2</v>
          </cell>
        </row>
        <row r="129">
          <cell r="A129" t="str">
            <v>CLPARIS</v>
          </cell>
          <cell r="C129">
            <v>227.84272073074484</v>
          </cell>
          <cell r="E129">
            <v>227.84272073074484</v>
          </cell>
        </row>
        <row r="130">
          <cell r="A130" t="str">
            <v>DISC $+CER</v>
          </cell>
          <cell r="D130">
            <v>0</v>
          </cell>
          <cell r="E130">
            <v>0</v>
          </cell>
        </row>
        <row r="131">
          <cell r="A131" t="str">
            <v>DISC EUR</v>
          </cell>
          <cell r="D131">
            <v>0</v>
          </cell>
          <cell r="E131">
            <v>0</v>
          </cell>
        </row>
        <row r="132">
          <cell r="A132" t="str">
            <v>DISC JPY</v>
          </cell>
          <cell r="D132">
            <v>0</v>
          </cell>
          <cell r="E132">
            <v>0</v>
          </cell>
        </row>
        <row r="133">
          <cell r="A133" t="str">
            <v>DISC USD</v>
          </cell>
          <cell r="D133">
            <v>0</v>
          </cell>
          <cell r="E133">
            <v>0</v>
          </cell>
        </row>
        <row r="134">
          <cell r="A134" t="str">
            <v>DISD</v>
          </cell>
          <cell r="C134">
            <v>0</v>
          </cell>
          <cell r="E134">
            <v>0</v>
          </cell>
        </row>
        <row r="135">
          <cell r="A135" t="str">
            <v>DISDDM</v>
          </cell>
          <cell r="C135">
            <v>0</v>
          </cell>
          <cell r="E135">
            <v>0</v>
          </cell>
        </row>
        <row r="136">
          <cell r="A136" t="str">
            <v>EIB/VIALIDAD</v>
          </cell>
          <cell r="D136">
            <v>1.5388074299999999</v>
          </cell>
          <cell r="E136">
            <v>1.5388074299999999</v>
          </cell>
        </row>
        <row r="137">
          <cell r="A137" t="str">
            <v>EL/DEM-55</v>
          </cell>
          <cell r="C137">
            <v>0</v>
          </cell>
          <cell r="E137">
            <v>0</v>
          </cell>
        </row>
        <row r="138">
          <cell r="A138" t="str">
            <v>EL/DEM-72</v>
          </cell>
          <cell r="B138">
            <v>0</v>
          </cell>
          <cell r="E138">
            <v>0</v>
          </cell>
        </row>
        <row r="139">
          <cell r="A139" t="str">
            <v>EL/DEM-86</v>
          </cell>
          <cell r="C139">
            <v>107.12597278739271</v>
          </cell>
          <cell r="E139">
            <v>107.12597278739271</v>
          </cell>
        </row>
        <row r="140">
          <cell r="A140" t="str">
            <v>EL/ITL-77</v>
          </cell>
          <cell r="B140">
            <v>0</v>
          </cell>
          <cell r="E140">
            <v>0</v>
          </cell>
        </row>
        <row r="141">
          <cell r="A141" t="str">
            <v>FERRO</v>
          </cell>
          <cell r="B141">
            <v>0</v>
          </cell>
          <cell r="E141">
            <v>0</v>
          </cell>
        </row>
        <row r="142">
          <cell r="A142" t="str">
            <v>FIDA 417</v>
          </cell>
          <cell r="D142">
            <v>0.60582270817120631</v>
          </cell>
          <cell r="E142">
            <v>0.60582270817120631</v>
          </cell>
        </row>
        <row r="143">
          <cell r="A143" t="str">
            <v>FIDA 514</v>
          </cell>
          <cell r="D143">
            <v>1.1108431595330739</v>
          </cell>
          <cell r="E143">
            <v>1.1108431595330739</v>
          </cell>
        </row>
        <row r="144">
          <cell r="A144" t="str">
            <v>FIDA 648</v>
          </cell>
          <cell r="D144">
            <v>1.6423688715953306E-2</v>
          </cell>
          <cell r="E144">
            <v>1.6423688715953306E-2</v>
          </cell>
        </row>
        <row r="145">
          <cell r="A145" t="str">
            <v>FKUW/PROVSF</v>
          </cell>
          <cell r="D145">
            <v>1.2245055189209442</v>
          </cell>
          <cell r="E145">
            <v>1.2245055189209442</v>
          </cell>
        </row>
        <row r="146">
          <cell r="A146" t="str">
            <v>FON/TESORO</v>
          </cell>
          <cell r="B146">
            <v>0.78123839872408307</v>
          </cell>
          <cell r="C146">
            <v>0.85576344497607648</v>
          </cell>
          <cell r="D146">
            <v>1.7420309569377994</v>
          </cell>
          <cell r="E146">
            <v>3.3790328006379591</v>
          </cell>
        </row>
        <row r="147">
          <cell r="A147" t="str">
            <v>FONAVI/TESORO</v>
          </cell>
          <cell r="B147">
            <v>3.0750644899521533</v>
          </cell>
          <cell r="C147">
            <v>3.0750644899521533</v>
          </cell>
          <cell r="D147">
            <v>3.0750644899521533</v>
          </cell>
          <cell r="E147">
            <v>9.2251934698564604</v>
          </cell>
        </row>
        <row r="148">
          <cell r="A148" t="str">
            <v>FONP 12/02</v>
          </cell>
          <cell r="C148">
            <v>0.10703609</v>
          </cell>
          <cell r="E148">
            <v>0.10703609</v>
          </cell>
        </row>
        <row r="149">
          <cell r="A149" t="str">
            <v>FONP 16/2006</v>
          </cell>
          <cell r="C149">
            <v>0</v>
          </cell>
          <cell r="E149">
            <v>0</v>
          </cell>
        </row>
        <row r="150">
          <cell r="A150" t="str">
            <v>FONP 18 /2006</v>
          </cell>
          <cell r="B150">
            <v>0</v>
          </cell>
          <cell r="E150">
            <v>0</v>
          </cell>
        </row>
        <row r="151">
          <cell r="A151" t="str">
            <v>ICE/CORTE</v>
          </cell>
          <cell r="B151">
            <v>9.3219579999999996E-2</v>
          </cell>
          <cell r="E151">
            <v>9.3219579999999996E-2</v>
          </cell>
        </row>
        <row r="152">
          <cell r="A152" t="str">
            <v>ICE/MCBA</v>
          </cell>
          <cell r="D152">
            <v>0.35395259000000001</v>
          </cell>
          <cell r="E152">
            <v>0.35395259000000001</v>
          </cell>
        </row>
        <row r="153">
          <cell r="A153" t="str">
            <v>ICE/PREFEC</v>
          </cell>
          <cell r="D153">
            <v>6.6803979999999999E-2</v>
          </cell>
          <cell r="E153">
            <v>6.6803979999999999E-2</v>
          </cell>
        </row>
        <row r="154">
          <cell r="A154" t="str">
            <v>ICE/PROVCB</v>
          </cell>
          <cell r="B154">
            <v>0.62365181000000003</v>
          </cell>
          <cell r="E154">
            <v>0.62365181000000003</v>
          </cell>
        </row>
        <row r="155">
          <cell r="A155" t="str">
            <v>ICE/SALUD</v>
          </cell>
          <cell r="C155">
            <v>2.34358567</v>
          </cell>
          <cell r="E155">
            <v>2.34358567</v>
          </cell>
        </row>
        <row r="156">
          <cell r="A156" t="str">
            <v>ICO/CBA</v>
          </cell>
          <cell r="B156">
            <v>2.9313821725059799</v>
          </cell>
          <cell r="E156">
            <v>2.9313821725059799</v>
          </cell>
        </row>
        <row r="157">
          <cell r="A157" t="str">
            <v>ICO/SALUD</v>
          </cell>
          <cell r="B157">
            <v>2.9313821865766148</v>
          </cell>
          <cell r="E157">
            <v>2.9313821865766148</v>
          </cell>
        </row>
        <row r="158">
          <cell r="A158" t="str">
            <v>IRB/RELEXT</v>
          </cell>
          <cell r="D158">
            <v>5.4193330519206424E-3</v>
          </cell>
          <cell r="E158">
            <v>5.4193330519206424E-3</v>
          </cell>
        </row>
        <row r="159">
          <cell r="A159" t="str">
            <v>JBIC/HIDRONOR</v>
          </cell>
          <cell r="C159">
            <v>4.0614625011744803</v>
          </cell>
          <cell r="E159">
            <v>4.0614625011744803</v>
          </cell>
        </row>
        <row r="160">
          <cell r="A160" t="str">
            <v>JBIC/TESORO</v>
          </cell>
          <cell r="B160">
            <v>8.1127407685802879</v>
          </cell>
          <cell r="E160">
            <v>8.1127407685802879</v>
          </cell>
        </row>
        <row r="161">
          <cell r="A161" t="str">
            <v>KFW/INTI</v>
          </cell>
          <cell r="D161">
            <v>0.33510589137470098</v>
          </cell>
          <cell r="E161">
            <v>0.33510589137470098</v>
          </cell>
        </row>
        <row r="162">
          <cell r="A162" t="str">
            <v>KFW/YACYRETA</v>
          </cell>
          <cell r="D162">
            <v>0.39946310679611652</v>
          </cell>
          <cell r="E162">
            <v>0.39946310679611652</v>
          </cell>
        </row>
        <row r="163">
          <cell r="A163" t="str">
            <v>LETR</v>
          </cell>
          <cell r="B163">
            <v>0</v>
          </cell>
          <cell r="D163">
            <v>31.802232854864439</v>
          </cell>
          <cell r="E163">
            <v>31.802232854864439</v>
          </cell>
        </row>
        <row r="164">
          <cell r="A164" t="str">
            <v>MEDIO/BANADE</v>
          </cell>
          <cell r="B164">
            <v>2.2269197551709587</v>
          </cell>
          <cell r="C164">
            <v>2.5360452230195585</v>
          </cell>
          <cell r="E164">
            <v>4.7629649781905172</v>
          </cell>
        </row>
        <row r="165">
          <cell r="A165" t="str">
            <v>MEDIO/BCRA</v>
          </cell>
          <cell r="B165">
            <v>1.43855493</v>
          </cell>
          <cell r="E165">
            <v>1.43855493</v>
          </cell>
        </row>
        <row r="166">
          <cell r="A166" t="str">
            <v>MEDIO/HIDRONOR</v>
          </cell>
          <cell r="B166">
            <v>7.6224764316870697E-2</v>
          </cell>
          <cell r="E166">
            <v>7.6224764316870697E-2</v>
          </cell>
        </row>
        <row r="167">
          <cell r="A167" t="str">
            <v>MEDIO/JUSTICIA</v>
          </cell>
          <cell r="C167">
            <v>5.6662050000000005E-2</v>
          </cell>
          <cell r="E167">
            <v>5.6662050000000005E-2</v>
          </cell>
        </row>
        <row r="168">
          <cell r="A168" t="str">
            <v>MEDIO/NASA</v>
          </cell>
          <cell r="C168">
            <v>0.2808272829604615</v>
          </cell>
          <cell r="E168">
            <v>0.2808272829604615</v>
          </cell>
        </row>
        <row r="169">
          <cell r="A169" t="str">
            <v>MEDIO/PROVBA</v>
          </cell>
          <cell r="D169">
            <v>0.55491536513296746</v>
          </cell>
          <cell r="E169">
            <v>0.55491536513296746</v>
          </cell>
        </row>
        <row r="170">
          <cell r="A170" t="str">
            <v>MEDIO/SALUD</v>
          </cell>
          <cell r="C170">
            <v>0.6727144786829885</v>
          </cell>
          <cell r="E170">
            <v>0.6727144786829885</v>
          </cell>
        </row>
        <row r="171">
          <cell r="A171" t="str">
            <v>MIN.SALUD - MCC</v>
          </cell>
          <cell r="D171">
            <v>0</v>
          </cell>
          <cell r="E171">
            <v>0</v>
          </cell>
        </row>
        <row r="172">
          <cell r="A172" t="str">
            <v>OCMO</v>
          </cell>
          <cell r="B172">
            <v>1.4850920534072182E-2</v>
          </cell>
          <cell r="E172">
            <v>1.4850920534072182E-2</v>
          </cell>
        </row>
        <row r="173">
          <cell r="A173" t="str">
            <v>P BG04/06</v>
          </cell>
          <cell r="B173">
            <v>0</v>
          </cell>
          <cell r="C173">
            <v>0</v>
          </cell>
          <cell r="D173">
            <v>0</v>
          </cell>
          <cell r="E173">
            <v>0</v>
          </cell>
        </row>
        <row r="174">
          <cell r="A174" t="str">
            <v>P BG05/17</v>
          </cell>
          <cell r="B174">
            <v>0</v>
          </cell>
          <cell r="C174">
            <v>0</v>
          </cell>
          <cell r="D174">
            <v>0</v>
          </cell>
          <cell r="E174">
            <v>0</v>
          </cell>
        </row>
        <row r="175">
          <cell r="A175" t="str">
            <v>P BG06/27</v>
          </cell>
          <cell r="B175">
            <v>0</v>
          </cell>
          <cell r="C175">
            <v>0</v>
          </cell>
          <cell r="D175">
            <v>0</v>
          </cell>
          <cell r="E175">
            <v>0</v>
          </cell>
        </row>
        <row r="176">
          <cell r="A176" t="str">
            <v>P BG07/05</v>
          </cell>
          <cell r="B176">
            <v>0</v>
          </cell>
          <cell r="C176">
            <v>0</v>
          </cell>
          <cell r="D176">
            <v>9.8507638170843848</v>
          </cell>
          <cell r="E176">
            <v>9.8507638170843848</v>
          </cell>
        </row>
        <row r="177">
          <cell r="A177" t="str">
            <v>P BG08/19</v>
          </cell>
          <cell r="B177">
            <v>0</v>
          </cell>
          <cell r="C177">
            <v>0</v>
          </cell>
          <cell r="D177">
            <v>0</v>
          </cell>
          <cell r="E177">
            <v>0</v>
          </cell>
        </row>
        <row r="178">
          <cell r="A178" t="str">
            <v>P BG09/09</v>
          </cell>
          <cell r="B178">
            <v>0</v>
          </cell>
          <cell r="C178">
            <v>0</v>
          </cell>
          <cell r="D178">
            <v>0</v>
          </cell>
          <cell r="E178">
            <v>0</v>
          </cell>
        </row>
        <row r="179">
          <cell r="A179" t="str">
            <v>P BG10/20</v>
          </cell>
          <cell r="B179">
            <v>0</v>
          </cell>
          <cell r="C179">
            <v>0</v>
          </cell>
          <cell r="D179">
            <v>0</v>
          </cell>
          <cell r="E179">
            <v>0</v>
          </cell>
        </row>
        <row r="180">
          <cell r="A180" t="str">
            <v>P BG11/10</v>
          </cell>
          <cell r="B180">
            <v>0</v>
          </cell>
          <cell r="C180">
            <v>0</v>
          </cell>
          <cell r="D180">
            <v>0</v>
          </cell>
          <cell r="E180">
            <v>0</v>
          </cell>
        </row>
        <row r="181">
          <cell r="A181" t="str">
            <v>P BG12/15</v>
          </cell>
          <cell r="B181">
            <v>0</v>
          </cell>
          <cell r="C181">
            <v>0</v>
          </cell>
          <cell r="D181">
            <v>0</v>
          </cell>
          <cell r="E181">
            <v>0</v>
          </cell>
        </row>
        <row r="182">
          <cell r="A182" t="str">
            <v>P BG13/30</v>
          </cell>
          <cell r="B182">
            <v>0</v>
          </cell>
          <cell r="C182">
            <v>0</v>
          </cell>
          <cell r="D182">
            <v>0</v>
          </cell>
          <cell r="E182">
            <v>0</v>
          </cell>
        </row>
        <row r="183">
          <cell r="A183" t="str">
            <v>P BG14/31</v>
          </cell>
          <cell r="B183">
            <v>0</v>
          </cell>
          <cell r="C183">
            <v>0</v>
          </cell>
          <cell r="D183">
            <v>0</v>
          </cell>
          <cell r="E183">
            <v>0</v>
          </cell>
        </row>
        <row r="184">
          <cell r="A184" t="str">
            <v>P BG15/12</v>
          </cell>
          <cell r="B184">
            <v>0</v>
          </cell>
          <cell r="C184">
            <v>0</v>
          </cell>
          <cell r="D184">
            <v>0</v>
          </cell>
          <cell r="E184">
            <v>0</v>
          </cell>
        </row>
        <row r="185">
          <cell r="A185" t="str">
            <v>P BG16/08$</v>
          </cell>
          <cell r="B185">
            <v>0</v>
          </cell>
          <cell r="C185">
            <v>0</v>
          </cell>
          <cell r="D185">
            <v>0</v>
          </cell>
          <cell r="E185">
            <v>0</v>
          </cell>
        </row>
        <row r="186">
          <cell r="A186" t="str">
            <v>P BG17/08</v>
          </cell>
          <cell r="B186">
            <v>0</v>
          </cell>
          <cell r="C186">
            <v>0</v>
          </cell>
          <cell r="D186">
            <v>0</v>
          </cell>
          <cell r="E186">
            <v>0</v>
          </cell>
        </row>
        <row r="187">
          <cell r="A187" t="str">
            <v>P BG18/18</v>
          </cell>
          <cell r="B187">
            <v>0</v>
          </cell>
          <cell r="C187">
            <v>0</v>
          </cell>
          <cell r="D187">
            <v>0</v>
          </cell>
          <cell r="E187">
            <v>0</v>
          </cell>
        </row>
        <row r="188">
          <cell r="A188" t="str">
            <v>P BG19/31</v>
          </cell>
          <cell r="B188">
            <v>0</v>
          </cell>
          <cell r="C188">
            <v>0</v>
          </cell>
          <cell r="D188">
            <v>0</v>
          </cell>
          <cell r="E188">
            <v>0</v>
          </cell>
        </row>
        <row r="189">
          <cell r="A189" t="str">
            <v>P BIHD</v>
          </cell>
          <cell r="B189">
            <v>5.0865604978745094E-3</v>
          </cell>
          <cell r="C189">
            <v>5.0865604978745094E-3</v>
          </cell>
          <cell r="D189">
            <v>5.0865604978745094E-3</v>
          </cell>
          <cell r="E189">
            <v>1.5259681493623528E-2</v>
          </cell>
        </row>
        <row r="190">
          <cell r="A190" t="str">
            <v>P BP04/E435</v>
          </cell>
          <cell r="B190">
            <v>0</v>
          </cell>
          <cell r="C190">
            <v>0</v>
          </cell>
          <cell r="D190">
            <v>0</v>
          </cell>
          <cell r="E190">
            <v>0</v>
          </cell>
        </row>
        <row r="191">
          <cell r="A191" t="str">
            <v>P BP06/B450 (Radar III)</v>
          </cell>
          <cell r="B191">
            <v>0</v>
          </cell>
          <cell r="C191">
            <v>0</v>
          </cell>
          <cell r="D191">
            <v>0</v>
          </cell>
          <cell r="E191">
            <v>0</v>
          </cell>
        </row>
        <row r="192">
          <cell r="A192" t="str">
            <v>P BP06/B450 (Radar IV)</v>
          </cell>
          <cell r="B192">
            <v>0</v>
          </cell>
          <cell r="C192">
            <v>0</v>
          </cell>
          <cell r="D192">
            <v>0</v>
          </cell>
          <cell r="E192">
            <v>0</v>
          </cell>
        </row>
        <row r="193">
          <cell r="A193" t="str">
            <v>P BP06/E580</v>
          </cell>
          <cell r="B193">
            <v>0</v>
          </cell>
          <cell r="C193">
            <v>0</v>
          </cell>
          <cell r="D193">
            <v>15.690364774235025</v>
          </cell>
          <cell r="E193">
            <v>15.690364774235025</v>
          </cell>
        </row>
        <row r="194">
          <cell r="A194" t="str">
            <v>P BP07/B450 (Celtic I)</v>
          </cell>
          <cell r="B194">
            <v>0</v>
          </cell>
          <cell r="C194">
            <v>0</v>
          </cell>
          <cell r="D194">
            <v>0</v>
          </cell>
          <cell r="E194">
            <v>0</v>
          </cell>
        </row>
        <row r="195">
          <cell r="A195" t="str">
            <v>P BP07/B450 (Celtic II)</v>
          </cell>
          <cell r="B195">
            <v>0</v>
          </cell>
          <cell r="C195">
            <v>0</v>
          </cell>
          <cell r="D195">
            <v>0</v>
          </cell>
          <cell r="E195">
            <v>0</v>
          </cell>
        </row>
        <row r="196">
          <cell r="A196" t="str">
            <v>P BT06</v>
          </cell>
          <cell r="B196">
            <v>0</v>
          </cell>
          <cell r="C196">
            <v>0</v>
          </cell>
          <cell r="D196">
            <v>0</v>
          </cell>
          <cell r="E196">
            <v>0</v>
          </cell>
        </row>
        <row r="197">
          <cell r="A197" t="str">
            <v>P BT27</v>
          </cell>
          <cell r="B197">
            <v>0</v>
          </cell>
          <cell r="C197">
            <v>0</v>
          </cell>
          <cell r="D197">
            <v>0</v>
          </cell>
          <cell r="E197">
            <v>0</v>
          </cell>
        </row>
        <row r="198">
          <cell r="A198" t="str">
            <v>P DC$</v>
          </cell>
          <cell r="C198">
            <v>0.31439877830940993</v>
          </cell>
          <cell r="D198">
            <v>0.31439877830940993</v>
          </cell>
          <cell r="E198">
            <v>0.62879755661881986</v>
          </cell>
        </row>
        <row r="199">
          <cell r="A199" t="str">
            <v>P EL/ARP-61</v>
          </cell>
          <cell r="B199">
            <v>0</v>
          </cell>
          <cell r="C199">
            <v>0</v>
          </cell>
          <cell r="D199">
            <v>0</v>
          </cell>
          <cell r="E199">
            <v>0</v>
          </cell>
        </row>
        <row r="200">
          <cell r="A200" t="str">
            <v>P PRE6</v>
          </cell>
          <cell r="B200">
            <v>0</v>
          </cell>
          <cell r="C200">
            <v>0</v>
          </cell>
          <cell r="D200">
            <v>0</v>
          </cell>
          <cell r="E200">
            <v>0</v>
          </cell>
        </row>
        <row r="201">
          <cell r="A201" t="str">
            <v>P PRO1</v>
          </cell>
          <cell r="C201">
            <v>1.7591412567783096</v>
          </cell>
          <cell r="D201">
            <v>1.7591412567783096</v>
          </cell>
          <cell r="E201">
            <v>3.5182825135566191</v>
          </cell>
        </row>
        <row r="202">
          <cell r="A202" t="str">
            <v>P PRO10</v>
          </cell>
          <cell r="B202">
            <v>0.85508436354154094</v>
          </cell>
          <cell r="C202">
            <v>0</v>
          </cell>
          <cell r="D202">
            <v>0</v>
          </cell>
          <cell r="E202">
            <v>0.85508436354154094</v>
          </cell>
        </row>
        <row r="203">
          <cell r="A203" t="str">
            <v>P PRO2</v>
          </cell>
          <cell r="C203">
            <v>1.7678297083437629</v>
          </cell>
          <cell r="D203">
            <v>1.7678297083437629</v>
          </cell>
          <cell r="E203">
            <v>3.5356594166875257</v>
          </cell>
        </row>
        <row r="204">
          <cell r="A204" t="str">
            <v>P PRO3</v>
          </cell>
          <cell r="B204">
            <v>4.1680765550239241E-3</v>
          </cell>
          <cell r="C204">
            <v>4.1680765550239241E-3</v>
          </cell>
          <cell r="D204">
            <v>4.1680765550239241E-3</v>
          </cell>
          <cell r="E204">
            <v>1.2504229665071772E-2</v>
          </cell>
        </row>
        <row r="205">
          <cell r="A205" t="str">
            <v>P PRO4</v>
          </cell>
          <cell r="B205">
            <v>2.9106876180489265</v>
          </cell>
          <cell r="C205">
            <v>2.9106876180489265</v>
          </cell>
          <cell r="D205">
            <v>2.9106876180489265</v>
          </cell>
          <cell r="E205">
            <v>8.7320628541467791</v>
          </cell>
        </row>
        <row r="206">
          <cell r="A206" t="str">
            <v>P PRO5</v>
          </cell>
          <cell r="B206">
            <v>2.1498823891547052</v>
          </cell>
          <cell r="C206">
            <v>0</v>
          </cell>
          <cell r="D206">
            <v>0</v>
          </cell>
          <cell r="E206">
            <v>2.1498823891547052</v>
          </cell>
        </row>
        <row r="207">
          <cell r="A207" t="str">
            <v>P PRO6</v>
          </cell>
          <cell r="B207">
            <v>13.551021597245125</v>
          </cell>
          <cell r="C207">
            <v>0</v>
          </cell>
          <cell r="D207">
            <v>0</v>
          </cell>
          <cell r="E207">
            <v>13.551021597245125</v>
          </cell>
        </row>
        <row r="208">
          <cell r="A208" t="str">
            <v>P PRO7</v>
          </cell>
          <cell r="B208">
            <v>0</v>
          </cell>
          <cell r="C208">
            <v>0</v>
          </cell>
          <cell r="D208">
            <v>0</v>
          </cell>
          <cell r="E208">
            <v>0</v>
          </cell>
        </row>
        <row r="209">
          <cell r="A209" t="str">
            <v>P PRO8</v>
          </cell>
          <cell r="B209">
            <v>0</v>
          </cell>
          <cell r="C209">
            <v>0</v>
          </cell>
          <cell r="D209">
            <v>0</v>
          </cell>
          <cell r="E209">
            <v>0</v>
          </cell>
        </row>
        <row r="210">
          <cell r="A210" t="str">
            <v>P PRO9</v>
          </cell>
          <cell r="B210">
            <v>1.1214748038277511</v>
          </cell>
          <cell r="C210">
            <v>0</v>
          </cell>
          <cell r="D210">
            <v>0</v>
          </cell>
          <cell r="E210">
            <v>1.1214748038277511</v>
          </cell>
        </row>
        <row r="211">
          <cell r="A211" t="str">
            <v>PAR</v>
          </cell>
          <cell r="C211">
            <v>0</v>
          </cell>
          <cell r="E211">
            <v>0</v>
          </cell>
        </row>
        <row r="212">
          <cell r="A212" t="str">
            <v>PARDM</v>
          </cell>
          <cell r="C212">
            <v>0</v>
          </cell>
          <cell r="E212">
            <v>0</v>
          </cell>
        </row>
        <row r="213">
          <cell r="A213" t="str">
            <v>PR8</v>
          </cell>
          <cell r="B213">
            <v>14.098955696224596</v>
          </cell>
          <cell r="C213">
            <v>13.675647216642487</v>
          </cell>
          <cell r="D213">
            <v>13.675647216642487</v>
          </cell>
          <cell r="E213">
            <v>41.45025012950957</v>
          </cell>
        </row>
        <row r="214">
          <cell r="A214" t="str">
            <v>PRE4</v>
          </cell>
          <cell r="B214">
            <v>6.9277660000000005E-2</v>
          </cell>
          <cell r="E214">
            <v>6.9277660000000005E-2</v>
          </cell>
        </row>
        <row r="215">
          <cell r="A215" t="str">
            <v>PRE5</v>
          </cell>
          <cell r="B215">
            <v>44.210904626485338</v>
          </cell>
          <cell r="C215">
            <v>44.210904626485338</v>
          </cell>
          <cell r="D215">
            <v>44.210904626485338</v>
          </cell>
          <cell r="E215">
            <v>132.63271387945602</v>
          </cell>
        </row>
        <row r="216">
          <cell r="A216" t="str">
            <v>PRE6</v>
          </cell>
          <cell r="B216">
            <v>0.2330171580128248</v>
          </cell>
          <cell r="C216">
            <v>0.2330171580128248</v>
          </cell>
          <cell r="D216">
            <v>0.2330171580128248</v>
          </cell>
          <cell r="E216">
            <v>0.69905147403847434</v>
          </cell>
        </row>
        <row r="217">
          <cell r="A217" t="str">
            <v>PRO1</v>
          </cell>
          <cell r="B217">
            <v>1.4251917065390751E-2</v>
          </cell>
          <cell r="E217">
            <v>1.4251917065390751E-2</v>
          </cell>
        </row>
        <row r="218">
          <cell r="A218" t="str">
            <v>PRO10</v>
          </cell>
          <cell r="B218">
            <v>0.10092421</v>
          </cell>
          <cell r="E218">
            <v>0.10092421</v>
          </cell>
        </row>
        <row r="219">
          <cell r="A219" t="str">
            <v>PRO2</v>
          </cell>
          <cell r="B219">
            <v>0.20529199760998201</v>
          </cell>
          <cell r="E219">
            <v>0.20529199760998201</v>
          </cell>
        </row>
        <row r="220">
          <cell r="A220" t="str">
            <v>PRO3</v>
          </cell>
          <cell r="B220">
            <v>9.3990309409888353E-2</v>
          </cell>
          <cell r="C220">
            <v>9.3990309409888353E-2</v>
          </cell>
          <cell r="D220">
            <v>9.3990309409888353E-2</v>
          </cell>
          <cell r="E220">
            <v>0.28197092822966507</v>
          </cell>
        </row>
        <row r="221">
          <cell r="A221" t="str">
            <v>PRO4</v>
          </cell>
          <cell r="B221">
            <v>4.19663188922787</v>
          </cell>
          <cell r="C221">
            <v>4.4909357901326592</v>
          </cell>
          <cell r="D221">
            <v>4.4909357901326592</v>
          </cell>
          <cell r="E221">
            <v>13.17850346949319</v>
          </cell>
        </row>
        <row r="222">
          <cell r="A222" t="str">
            <v>PRO5</v>
          </cell>
          <cell r="B222">
            <v>2.841684210526316E-2</v>
          </cell>
          <cell r="E222">
            <v>2.841684210526316E-2</v>
          </cell>
        </row>
        <row r="223">
          <cell r="A223" t="str">
            <v>PRO6</v>
          </cell>
          <cell r="B223">
            <v>0.78239042236000944</v>
          </cell>
          <cell r="E223">
            <v>0.78239042236000944</v>
          </cell>
        </row>
        <row r="224">
          <cell r="A224" t="str">
            <v>PRO7</v>
          </cell>
          <cell r="B224">
            <v>25.26263061227499</v>
          </cell>
          <cell r="C224">
            <v>25.266136849945475</v>
          </cell>
          <cell r="D224">
            <v>25.266136849945475</v>
          </cell>
          <cell r="E224">
            <v>75.79490431216594</v>
          </cell>
        </row>
        <row r="225">
          <cell r="A225" t="str">
            <v>PRO8</v>
          </cell>
          <cell r="B225">
            <v>1.351229242736832E-2</v>
          </cell>
          <cell r="C225">
            <v>1.351229242736832E-2</v>
          </cell>
          <cell r="D225">
            <v>1.351229242736832E-2</v>
          </cell>
          <cell r="E225">
            <v>4.0536877282104963E-2</v>
          </cell>
        </row>
        <row r="226">
          <cell r="A226" t="str">
            <v>PRO9</v>
          </cell>
          <cell r="B226">
            <v>1.0572803827751196E-2</v>
          </cell>
          <cell r="E226">
            <v>1.0572803827751196E-2</v>
          </cell>
        </row>
        <row r="227">
          <cell r="A227" t="str">
            <v>SABA/INTGM</v>
          </cell>
          <cell r="C227">
            <v>0.14428583</v>
          </cell>
          <cell r="E227">
            <v>0.14428583</v>
          </cell>
        </row>
        <row r="228">
          <cell r="A228" t="str">
            <v>TESORO ESP-ARG</v>
          </cell>
          <cell r="D228">
            <v>24.564178771999998</v>
          </cell>
          <cell r="E228">
            <v>24.564178771999998</v>
          </cell>
        </row>
        <row r="229">
          <cell r="A229" t="str">
            <v>WBC/RELEXT</v>
          </cell>
          <cell r="B229">
            <v>4.0467506329113917E-3</v>
          </cell>
          <cell r="C229">
            <v>4.5916772151898735E-3</v>
          </cell>
          <cell r="D229">
            <v>4.9572658227848105E-3</v>
          </cell>
          <cell r="E229">
            <v>1.3595693670886075E-2</v>
          </cell>
        </row>
        <row r="230">
          <cell r="A230" t="str">
            <v>Total general</v>
          </cell>
          <cell r="B230">
            <v>1004.9723861221146</v>
          </cell>
          <cell r="C230">
            <v>1402.9177004323014</v>
          </cell>
          <cell r="D230">
            <v>3438.6555957381584</v>
          </cell>
          <cell r="E230">
            <v>5846.5456822925671</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10"/>
  <sheetViews>
    <sheetView workbookViewId="0">
      <selection activeCell="G3" sqref="G3"/>
    </sheetView>
  </sheetViews>
  <sheetFormatPr defaultColWidth="11.42578125" defaultRowHeight="15" x14ac:dyDescent="0.25"/>
  <cols>
    <col min="1" max="1" width="4.7109375" style="1" customWidth="1"/>
    <col min="2" max="16384" width="11.42578125" style="1"/>
  </cols>
  <sheetData>
    <row r="2" spans="2:10" ht="15.75" x14ac:dyDescent="0.25">
      <c r="B2" s="588" t="s">
        <v>831</v>
      </c>
      <c r="C2" s="588"/>
      <c r="D2" s="588"/>
      <c r="E2" s="588"/>
      <c r="F2" s="588"/>
      <c r="G2" s="588"/>
      <c r="H2" s="588"/>
      <c r="I2" s="588"/>
      <c r="J2" s="588"/>
    </row>
    <row r="3" spans="2:10" ht="38.25" x14ac:dyDescent="0.25">
      <c r="B3" s="585" t="s">
        <v>0</v>
      </c>
      <c r="C3" s="2" t="s">
        <v>1</v>
      </c>
      <c r="D3" s="2" t="s">
        <v>2</v>
      </c>
      <c r="E3" s="2" t="s">
        <v>3</v>
      </c>
      <c r="F3" s="2" t="s">
        <v>4</v>
      </c>
      <c r="G3" s="2" t="s">
        <v>5</v>
      </c>
      <c r="H3" s="3" t="s">
        <v>6</v>
      </c>
      <c r="I3" s="2" t="s">
        <v>7</v>
      </c>
      <c r="J3" s="2" t="s">
        <v>8</v>
      </c>
    </row>
    <row r="4" spans="2:10" ht="25.5" x14ac:dyDescent="0.25">
      <c r="B4" s="586"/>
      <c r="C4" s="4" t="s">
        <v>9</v>
      </c>
      <c r="D4" s="4" t="s">
        <v>9</v>
      </c>
      <c r="E4" s="4" t="s">
        <v>10</v>
      </c>
      <c r="F4" s="4" t="s">
        <v>10</v>
      </c>
      <c r="G4" s="4" t="s">
        <v>10</v>
      </c>
      <c r="H4" s="4" t="s">
        <v>10</v>
      </c>
      <c r="I4" s="2" t="s">
        <v>11</v>
      </c>
      <c r="J4" s="2" t="s">
        <v>12</v>
      </c>
    </row>
    <row r="5" spans="2:10" x14ac:dyDescent="0.25">
      <c r="B5" s="3">
        <v>2011</v>
      </c>
      <c r="C5" s="5">
        <v>0.22800000000000001</v>
      </c>
      <c r="D5" s="5">
        <v>0.06</v>
      </c>
      <c r="E5" s="5">
        <v>2E-3</v>
      </c>
      <c r="F5" s="5">
        <v>-8.0000000000000002E-3</v>
      </c>
      <c r="G5" s="5">
        <v>0.20200000000000001</v>
      </c>
      <c r="H5" s="5">
        <v>0.24199999999999999</v>
      </c>
      <c r="I5" s="6">
        <v>-32642</v>
      </c>
      <c r="J5" s="5">
        <v>5.8999999999999997E-2</v>
      </c>
    </row>
    <row r="6" spans="2:10" x14ac:dyDescent="0.25">
      <c r="B6" s="3">
        <v>2012</v>
      </c>
      <c r="C6" s="5">
        <v>0.24399999999999999</v>
      </c>
      <c r="D6" s="5">
        <v>-0.01</v>
      </c>
      <c r="E6" s="5">
        <v>-2E-3</v>
      </c>
      <c r="F6" s="5">
        <v>-2E-3</v>
      </c>
      <c r="G6" s="5">
        <v>0.19</v>
      </c>
      <c r="H6" s="5">
        <v>0.23400000000000001</v>
      </c>
      <c r="I6" s="6">
        <v>-47000</v>
      </c>
      <c r="J6" s="5">
        <v>0.32500000000000001</v>
      </c>
    </row>
    <row r="7" spans="2:10" x14ac:dyDescent="0.25">
      <c r="B7" s="3">
        <v>2013</v>
      </c>
      <c r="C7" s="5">
        <v>0.27800000000000002</v>
      </c>
      <c r="D7" s="5">
        <v>2.4E-2</v>
      </c>
      <c r="E7" s="5">
        <v>-7.0000000000000001E-3</v>
      </c>
      <c r="F7" s="5">
        <v>-0.02</v>
      </c>
      <c r="G7" s="5">
        <v>0.2</v>
      </c>
      <c r="H7" s="5">
        <v>0.26900000000000002</v>
      </c>
      <c r="I7" s="6">
        <v>-54465</v>
      </c>
      <c r="J7" s="5">
        <v>0.56499999999999995</v>
      </c>
    </row>
    <row r="8" spans="2:10" x14ac:dyDescent="0.25">
      <c r="B8" s="3">
        <v>2014</v>
      </c>
      <c r="C8" s="5">
        <v>0.40200000000000002</v>
      </c>
      <c r="D8" s="5">
        <v>-2.5000000000000001E-2</v>
      </c>
      <c r="E8" s="5">
        <v>-8.0000000000000002E-3</v>
      </c>
      <c r="F8" s="5">
        <v>-1.4E-2</v>
      </c>
      <c r="G8" s="5">
        <v>0.19500000000000001</v>
      </c>
      <c r="H8" s="5">
        <v>0.29499999999999998</v>
      </c>
      <c r="I8" s="6">
        <v>-70552</v>
      </c>
      <c r="J8" s="5">
        <v>0.38200000000000001</v>
      </c>
    </row>
    <row r="9" spans="2:10" x14ac:dyDescent="0.25">
      <c r="B9" s="2">
        <v>2015</v>
      </c>
      <c r="C9" s="7">
        <v>0.248</v>
      </c>
      <c r="D9" s="7">
        <v>2.7E-2</v>
      </c>
      <c r="E9" s="7">
        <v>-3.7999999999999999E-2</v>
      </c>
      <c r="F9" s="7">
        <v>-2.5000000000000001E-2</v>
      </c>
      <c r="G9" s="7">
        <v>0.22500000000000001</v>
      </c>
      <c r="H9" s="7">
        <v>0.39600000000000002</v>
      </c>
      <c r="I9" s="8" t="s">
        <v>13</v>
      </c>
      <c r="J9" s="7" t="s">
        <v>14</v>
      </c>
    </row>
    <row r="10" spans="2:10" x14ac:dyDescent="0.25">
      <c r="B10" s="587" t="s">
        <v>15</v>
      </c>
      <c r="C10" s="587"/>
      <c r="D10" s="587"/>
      <c r="E10" s="587"/>
      <c r="F10" s="587"/>
      <c r="G10" s="587"/>
      <c r="H10" s="587"/>
      <c r="I10" s="587"/>
      <c r="J10" s="587"/>
    </row>
  </sheetData>
  <mergeCells count="3">
    <mergeCell ref="B3:B4"/>
    <mergeCell ref="B10:J10"/>
    <mergeCell ref="B2:J2"/>
  </mergeCells>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R39"/>
  <sheetViews>
    <sheetView topLeftCell="E5" zoomScale="85" zoomScaleNormal="85" zoomScalePageLayoutView="85" workbookViewId="0">
      <selection activeCell="U11" sqref="U11"/>
    </sheetView>
  </sheetViews>
  <sheetFormatPr defaultColWidth="11.42578125" defaultRowHeight="14.25" x14ac:dyDescent="0.2"/>
  <cols>
    <col min="1" max="1" width="11.42578125" style="115"/>
    <col min="2" max="5" width="28.7109375" style="14" customWidth="1"/>
    <col min="6" max="7" width="11.42578125" style="115"/>
    <col min="8" max="8" width="13.42578125" style="115" bestFit="1" customWidth="1"/>
    <col min="9" max="9" width="25.28515625" style="115" bestFit="1" customWidth="1"/>
    <col min="10" max="10" width="5.140625" style="115" customWidth="1"/>
    <col min="11" max="11" width="13.42578125" style="115" bestFit="1" customWidth="1"/>
    <col min="12" max="12" width="25.28515625" style="115" bestFit="1" customWidth="1"/>
    <col min="13" max="16384" width="11.42578125" style="115"/>
  </cols>
  <sheetData>
    <row r="2" spans="2:14" ht="15" thickBot="1" x14ac:dyDescent="0.25">
      <c r="B2" s="181"/>
    </row>
    <row r="3" spans="2:14" s="182" customFormat="1" ht="48" customHeight="1" thickBot="1" x14ac:dyDescent="0.25">
      <c r="B3" s="183" t="s">
        <v>883</v>
      </c>
      <c r="C3" s="184" t="s">
        <v>889</v>
      </c>
      <c r="D3" s="184" t="s">
        <v>890</v>
      </c>
      <c r="E3" s="185" t="s">
        <v>891</v>
      </c>
      <c r="K3" s="613" t="s">
        <v>1081</v>
      </c>
      <c r="L3" s="613"/>
      <c r="M3" s="613"/>
      <c r="N3" s="613"/>
    </row>
    <row r="4" spans="2:14" ht="18" x14ac:dyDescent="0.2">
      <c r="B4" s="186">
        <v>42583</v>
      </c>
      <c r="C4" s="187">
        <v>0.218</v>
      </c>
      <c r="D4" s="187"/>
      <c r="E4" s="188">
        <v>0.2</v>
      </c>
      <c r="K4" s="613"/>
      <c r="L4" s="613"/>
      <c r="M4" s="613"/>
      <c r="N4" s="613"/>
    </row>
    <row r="5" spans="2:14" ht="18" x14ac:dyDescent="0.2">
      <c r="B5" s="189">
        <v>42614</v>
      </c>
      <c r="C5" s="152">
        <v>0.21299999999999999</v>
      </c>
      <c r="D5" s="152"/>
      <c r="E5" s="190">
        <v>0.19</v>
      </c>
    </row>
    <row r="6" spans="2:14" ht="18" x14ac:dyDescent="0.2">
      <c r="B6" s="189">
        <v>42644</v>
      </c>
      <c r="C6" s="152">
        <v>0.20300000000000001</v>
      </c>
      <c r="D6" s="152">
        <v>0.13100000000000001</v>
      </c>
      <c r="E6" s="190">
        <v>0.182</v>
      </c>
    </row>
    <row r="7" spans="2:14" ht="18" x14ac:dyDescent="0.2">
      <c r="B7" s="189">
        <v>42675</v>
      </c>
      <c r="C7" s="152">
        <v>0.20499999999999999</v>
      </c>
      <c r="D7" s="152">
        <v>0.13100000000000001</v>
      </c>
      <c r="E7" s="190">
        <v>0.184</v>
      </c>
    </row>
    <row r="8" spans="2:14" ht="18" x14ac:dyDescent="0.2">
      <c r="B8" s="189">
        <v>42705</v>
      </c>
      <c r="C8" s="152">
        <v>0.20699999999999999</v>
      </c>
      <c r="D8" s="152">
        <v>0.13500000000000001</v>
      </c>
      <c r="E8" s="190">
        <v>0.182</v>
      </c>
    </row>
    <row r="9" spans="2:14" ht="18" x14ac:dyDescent="0.2">
      <c r="B9" s="189">
        <v>42736</v>
      </c>
      <c r="C9" s="152">
        <v>0.2</v>
      </c>
      <c r="D9" s="152">
        <v>0.13400000000000001</v>
      </c>
      <c r="E9" s="190">
        <v>0.18099999999999999</v>
      </c>
    </row>
    <row r="10" spans="2:14" ht="18" x14ac:dyDescent="0.2">
      <c r="B10" s="189">
        <v>42767</v>
      </c>
      <c r="C10" s="152">
        <v>0.19600000000000001</v>
      </c>
      <c r="D10" s="152">
        <v>0.13300000000000001</v>
      </c>
      <c r="E10" s="190">
        <v>0.17799999999999999</v>
      </c>
    </row>
    <row r="11" spans="2:14" ht="18" x14ac:dyDescent="0.2">
      <c r="B11" s="189">
        <v>42795</v>
      </c>
      <c r="C11" s="152">
        <v>0.189</v>
      </c>
      <c r="D11" s="152">
        <v>0.13300000000000001</v>
      </c>
      <c r="E11" s="190">
        <v>0.17299999999999999</v>
      </c>
    </row>
    <row r="12" spans="2:14" ht="18" x14ac:dyDescent="0.2">
      <c r="B12" s="189">
        <v>42826</v>
      </c>
      <c r="C12" s="152">
        <v>0.18</v>
      </c>
      <c r="D12" s="152">
        <v>0.129</v>
      </c>
      <c r="E12" s="190">
        <v>0.16400000000000001</v>
      </c>
    </row>
    <row r="13" spans="2:14" ht="18" x14ac:dyDescent="0.2">
      <c r="B13" s="189">
        <v>42856</v>
      </c>
      <c r="C13" s="152">
        <v>0.17799999999999999</v>
      </c>
      <c r="D13" s="152">
        <v>0.13600000000000001</v>
      </c>
      <c r="E13" s="190">
        <v>0.16200000000000001</v>
      </c>
    </row>
    <row r="14" spans="2:14" ht="18" x14ac:dyDescent="0.2">
      <c r="B14" s="189">
        <v>42887</v>
      </c>
      <c r="C14" s="152">
        <v>0.17399999999999999</v>
      </c>
      <c r="D14" s="152">
        <v>0.13600000000000001</v>
      </c>
      <c r="E14" s="190">
        <v>0.159</v>
      </c>
    </row>
    <row r="15" spans="2:14" ht="18" x14ac:dyDescent="0.2">
      <c r="B15" s="189">
        <v>42917</v>
      </c>
      <c r="C15" s="152">
        <v>0.17299999999999999</v>
      </c>
      <c r="D15" s="152">
        <v>0.14000000000000001</v>
      </c>
      <c r="E15" s="190">
        <v>0.157</v>
      </c>
    </row>
    <row r="16" spans="2:14" ht="18" x14ac:dyDescent="0.2">
      <c r="B16" s="189">
        <v>42948</v>
      </c>
      <c r="C16" s="152">
        <v>0.17100000000000001</v>
      </c>
      <c r="D16" s="152">
        <v>0.13900000000000001</v>
      </c>
      <c r="E16" s="190">
        <v>0.152</v>
      </c>
    </row>
    <row r="17" spans="2:18" ht="18" x14ac:dyDescent="0.2">
      <c r="B17" s="189">
        <v>42979</v>
      </c>
      <c r="C17" s="152">
        <v>0.17</v>
      </c>
      <c r="D17" s="152">
        <v>0.13800000000000001</v>
      </c>
      <c r="E17" s="190">
        <v>0.151</v>
      </c>
      <c r="R17" s="115" t="s">
        <v>892</v>
      </c>
    </row>
    <row r="18" spans="2:18" ht="18" x14ac:dyDescent="0.2">
      <c r="B18" s="189">
        <v>43009</v>
      </c>
      <c r="C18" s="152">
        <v>0.17299999999999999</v>
      </c>
      <c r="D18" s="152">
        <v>0.14299999999999999</v>
      </c>
      <c r="E18" s="190">
        <v>0.153</v>
      </c>
    </row>
    <row r="19" spans="2:18" ht="18" x14ac:dyDescent="0.2">
      <c r="B19" s="189">
        <v>43040</v>
      </c>
      <c r="C19" s="152">
        <v>0.17599999999999999</v>
      </c>
      <c r="D19" s="152">
        <v>0.14699999999999999</v>
      </c>
      <c r="E19" s="190">
        <v>0.153</v>
      </c>
    </row>
    <row r="20" spans="2:18" ht="18.75" thickBot="1" x14ac:dyDescent="0.25">
      <c r="B20" s="191">
        <v>43070</v>
      </c>
      <c r="C20" s="192">
        <v>0.17</v>
      </c>
      <c r="D20" s="192">
        <v>0.14699999999999999</v>
      </c>
      <c r="E20" s="193">
        <v>0.14699999999999999</v>
      </c>
    </row>
    <row r="21" spans="2:18" x14ac:dyDescent="0.2">
      <c r="B21" s="181"/>
    </row>
    <row r="22" spans="2:18" x14ac:dyDescent="0.2">
      <c r="B22" s="181"/>
    </row>
    <row r="23" spans="2:18" x14ac:dyDescent="0.2">
      <c r="B23" s="181"/>
    </row>
    <row r="24" spans="2:18" x14ac:dyDescent="0.2">
      <c r="B24" s="181"/>
    </row>
    <row r="25" spans="2:18" x14ac:dyDescent="0.2">
      <c r="B25" s="181"/>
    </row>
    <row r="26" spans="2:18" x14ac:dyDescent="0.2">
      <c r="B26" s="181"/>
    </row>
    <row r="27" spans="2:18" x14ac:dyDescent="0.2">
      <c r="B27" s="181"/>
    </row>
    <row r="28" spans="2:18" x14ac:dyDescent="0.2">
      <c r="B28" s="181"/>
    </row>
    <row r="29" spans="2:18" x14ac:dyDescent="0.2">
      <c r="B29" s="181"/>
    </row>
    <row r="30" spans="2:18" x14ac:dyDescent="0.2">
      <c r="B30" s="181"/>
    </row>
    <row r="31" spans="2:18" x14ac:dyDescent="0.2">
      <c r="B31" s="181"/>
    </row>
    <row r="32" spans="2:18" x14ac:dyDescent="0.2">
      <c r="B32" s="181"/>
    </row>
    <row r="33" spans="2:2" x14ac:dyDescent="0.2">
      <c r="B33" s="181"/>
    </row>
    <row r="34" spans="2:2" x14ac:dyDescent="0.2">
      <c r="B34" s="181"/>
    </row>
    <row r="35" spans="2:2" x14ac:dyDescent="0.2">
      <c r="B35" s="181"/>
    </row>
    <row r="36" spans="2:2" x14ac:dyDescent="0.2">
      <c r="B36" s="181"/>
    </row>
    <row r="37" spans="2:2" x14ac:dyDescent="0.2">
      <c r="B37" s="181"/>
    </row>
    <row r="38" spans="2:2" x14ac:dyDescent="0.2">
      <c r="B38" s="181"/>
    </row>
    <row r="39" spans="2:2" x14ac:dyDescent="0.2">
      <c r="B39" s="181"/>
    </row>
  </sheetData>
  <mergeCells count="1">
    <mergeCell ref="K3:N4"/>
  </mergeCells>
  <pageMargins left="0.7" right="0.7" top="0.75" bottom="0.75" header="0.3" footer="0.3"/>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L495"/>
  <sheetViews>
    <sheetView topLeftCell="C475" zoomScale="70" zoomScaleNormal="70" zoomScalePageLayoutView="70" workbookViewId="0">
      <selection activeCell="F49" sqref="F49"/>
    </sheetView>
  </sheetViews>
  <sheetFormatPr defaultColWidth="11.42578125" defaultRowHeight="18" x14ac:dyDescent="0.25"/>
  <cols>
    <col min="1" max="1" width="11.42578125" style="270"/>
    <col min="2" max="2" width="18" style="194" customWidth="1"/>
    <col min="3" max="3" width="21.28515625" style="194" customWidth="1"/>
    <col min="4" max="4" width="17" style="194" bestFit="1" customWidth="1"/>
    <col min="5" max="6" width="20.28515625" style="194" customWidth="1"/>
    <col min="7" max="7" width="26" style="194" customWidth="1"/>
    <col min="8" max="8" width="21.140625" style="270" customWidth="1"/>
    <col min="9" max="9" width="18.85546875" style="270" customWidth="1"/>
    <col min="10" max="10" width="24.28515625" style="270" bestFit="1" customWidth="1"/>
    <col min="11" max="16384" width="11.42578125" style="270"/>
  </cols>
  <sheetData>
    <row r="1" spans="2:12" ht="29.1" customHeight="1" thickBot="1" x14ac:dyDescent="0.3"/>
    <row r="2" spans="2:12" s="267" customFormat="1" ht="55.5" customHeight="1" thickBot="1" x14ac:dyDescent="0.3">
      <c r="B2" s="422" t="s">
        <v>883</v>
      </c>
      <c r="C2" s="423"/>
      <c r="D2" s="143"/>
      <c r="E2" s="422" t="s">
        <v>883</v>
      </c>
      <c r="F2" s="140"/>
      <c r="G2" s="143"/>
      <c r="J2" s="143"/>
    </row>
    <row r="3" spans="2:12" x14ac:dyDescent="0.25">
      <c r="B3" s="421">
        <v>42370</v>
      </c>
      <c r="C3" s="420"/>
      <c r="D3" s="404"/>
      <c r="E3" s="419">
        <v>42373</v>
      </c>
      <c r="F3" s="418">
        <v>0.33</v>
      </c>
      <c r="G3" s="412"/>
      <c r="H3" s="412"/>
      <c r="J3" s="412"/>
    </row>
    <row r="4" spans="2:12" x14ac:dyDescent="0.25">
      <c r="B4" s="416">
        <v>42401</v>
      </c>
      <c r="C4" s="417"/>
      <c r="D4" s="404"/>
      <c r="E4" s="400">
        <v>42374</v>
      </c>
      <c r="F4" s="399">
        <v>0.33</v>
      </c>
      <c r="G4" s="412"/>
      <c r="I4" s="613" t="s">
        <v>1082</v>
      </c>
      <c r="J4" s="613"/>
      <c r="K4" s="613"/>
      <c r="L4" s="613"/>
    </row>
    <row r="5" spans="2:12" x14ac:dyDescent="0.25">
      <c r="B5" s="416">
        <v>42430</v>
      </c>
      <c r="C5" s="417"/>
      <c r="D5" s="404"/>
      <c r="E5" s="400">
        <v>42375</v>
      </c>
      <c r="F5" s="399">
        <v>0.32</v>
      </c>
      <c r="G5" s="412"/>
      <c r="I5" s="613"/>
      <c r="J5" s="613"/>
      <c r="K5" s="613"/>
      <c r="L5" s="613"/>
    </row>
    <row r="6" spans="2:12" x14ac:dyDescent="0.25">
      <c r="B6" s="416">
        <v>42461</v>
      </c>
      <c r="C6" s="417"/>
      <c r="D6" s="404"/>
      <c r="E6" s="400">
        <v>42376</v>
      </c>
      <c r="F6" s="399">
        <v>0.32</v>
      </c>
      <c r="G6" s="412"/>
      <c r="J6" s="412"/>
    </row>
    <row r="7" spans="2:12" x14ac:dyDescent="0.25">
      <c r="B7" s="416">
        <v>42491</v>
      </c>
      <c r="C7" s="417"/>
      <c r="D7" s="404"/>
      <c r="E7" s="400">
        <v>42377</v>
      </c>
      <c r="F7" s="399">
        <v>0.32</v>
      </c>
      <c r="G7" s="412"/>
      <c r="J7" s="412"/>
    </row>
    <row r="8" spans="2:12" x14ac:dyDescent="0.25">
      <c r="B8" s="416">
        <v>42522</v>
      </c>
      <c r="C8" s="415">
        <v>3.7826367878635025E-2</v>
      </c>
      <c r="D8" s="404"/>
      <c r="E8" s="400">
        <v>42380</v>
      </c>
      <c r="F8" s="399">
        <v>0.32</v>
      </c>
      <c r="G8" s="412"/>
      <c r="J8" s="412"/>
    </row>
    <row r="9" spans="2:12" x14ac:dyDescent="0.25">
      <c r="B9" s="416">
        <v>42552</v>
      </c>
      <c r="C9" s="415">
        <v>5.6610661184165245E-2</v>
      </c>
      <c r="D9" s="404"/>
      <c r="E9" s="400">
        <v>42381</v>
      </c>
      <c r="F9" s="399">
        <v>0.32</v>
      </c>
      <c r="G9" s="412"/>
      <c r="J9" s="412"/>
    </row>
    <row r="10" spans="2:12" x14ac:dyDescent="0.25">
      <c r="B10" s="416">
        <v>42583</v>
      </c>
      <c r="C10" s="415">
        <v>9.0695264617191462E-2</v>
      </c>
      <c r="D10" s="404"/>
      <c r="E10" s="400">
        <v>42382</v>
      </c>
      <c r="F10" s="399">
        <v>0.31</v>
      </c>
      <c r="G10" s="412"/>
      <c r="J10" s="412"/>
    </row>
    <row r="11" spans="2:12" x14ac:dyDescent="0.25">
      <c r="B11" s="416">
        <v>42614</v>
      </c>
      <c r="C11" s="415">
        <v>5.4806756691986536E-2</v>
      </c>
      <c r="D11" s="404"/>
      <c r="E11" s="400">
        <v>42383</v>
      </c>
      <c r="F11" s="399">
        <v>0.31</v>
      </c>
      <c r="G11" s="412"/>
      <c r="J11" s="412"/>
    </row>
    <row r="12" spans="2:12" x14ac:dyDescent="0.25">
      <c r="B12" s="416">
        <v>42644</v>
      </c>
      <c r="C12" s="415">
        <v>7.0231214156258659E-2</v>
      </c>
      <c r="D12" s="404"/>
      <c r="E12" s="400">
        <v>42384</v>
      </c>
      <c r="F12" s="399">
        <v>0.31</v>
      </c>
      <c r="G12" s="412"/>
      <c r="J12" s="412"/>
    </row>
    <row r="13" spans="2:12" x14ac:dyDescent="0.25">
      <c r="B13" s="416">
        <v>42675</v>
      </c>
      <c r="C13" s="415">
        <v>5.0888634681295564E-2</v>
      </c>
      <c r="D13" s="404"/>
      <c r="E13" s="400">
        <v>42387</v>
      </c>
      <c r="F13" s="399">
        <v>0.31</v>
      </c>
      <c r="G13" s="412"/>
      <c r="J13" s="412"/>
    </row>
    <row r="14" spans="2:12" x14ac:dyDescent="0.25">
      <c r="B14" s="416">
        <v>42705</v>
      </c>
      <c r="C14" s="415">
        <v>3.9039186662927605E-2</v>
      </c>
      <c r="D14" s="404"/>
      <c r="E14" s="400">
        <v>42388</v>
      </c>
      <c r="F14" s="399">
        <v>0.31</v>
      </c>
      <c r="G14" s="412"/>
      <c r="J14" s="412"/>
    </row>
    <row r="15" spans="2:12" x14ac:dyDescent="0.25">
      <c r="B15" s="416">
        <v>42736</v>
      </c>
      <c r="C15" s="415">
        <v>4.131763700016311E-2</v>
      </c>
      <c r="D15" s="404"/>
      <c r="E15" s="400">
        <v>42389</v>
      </c>
      <c r="F15" s="399">
        <v>0.31</v>
      </c>
      <c r="G15" s="405"/>
      <c r="J15" s="412"/>
    </row>
    <row r="16" spans="2:12" x14ac:dyDescent="0.25">
      <c r="B16" s="416">
        <v>42767</v>
      </c>
      <c r="C16" s="415">
        <v>4.0725664253642435E-2</v>
      </c>
      <c r="D16" s="404"/>
      <c r="E16" s="400">
        <v>42390</v>
      </c>
      <c r="F16" s="399">
        <v>0.31</v>
      </c>
      <c r="G16" s="405"/>
    </row>
    <row r="17" spans="2:7" x14ac:dyDescent="0.25">
      <c r="B17" s="416">
        <v>42795</v>
      </c>
      <c r="C17" s="415">
        <v>2.9489230676981393E-2</v>
      </c>
      <c r="D17" s="404"/>
      <c r="E17" s="400">
        <v>42391</v>
      </c>
      <c r="F17" s="399">
        <v>0.31</v>
      </c>
      <c r="G17" s="405"/>
    </row>
    <row r="18" spans="2:7" x14ac:dyDescent="0.25">
      <c r="B18" s="416">
        <v>42826</v>
      </c>
      <c r="C18" s="415">
        <v>6.7966156357154972E-2</v>
      </c>
      <c r="D18" s="404"/>
      <c r="E18" s="400">
        <v>42394</v>
      </c>
      <c r="F18" s="399">
        <v>0.31</v>
      </c>
      <c r="G18" s="405"/>
    </row>
    <row r="19" spans="2:7" x14ac:dyDescent="0.25">
      <c r="B19" s="416">
        <v>42856</v>
      </c>
      <c r="C19" s="415">
        <v>8.2831845143009453E-2</v>
      </c>
      <c r="D19" s="404"/>
      <c r="E19" s="400">
        <v>42395</v>
      </c>
      <c r="F19" s="399">
        <v>0.31</v>
      </c>
      <c r="G19" s="405"/>
    </row>
    <row r="20" spans="2:7" x14ac:dyDescent="0.25">
      <c r="B20" s="416">
        <v>42887</v>
      </c>
      <c r="C20" s="415">
        <v>8.5809378865321584E-2</v>
      </c>
      <c r="D20" s="404"/>
      <c r="E20" s="400">
        <v>42396</v>
      </c>
      <c r="F20" s="399">
        <v>0.3075</v>
      </c>
      <c r="G20" s="405"/>
    </row>
    <row r="21" spans="2:7" x14ac:dyDescent="0.25">
      <c r="B21" s="416">
        <v>42917</v>
      </c>
      <c r="C21" s="415">
        <v>7.9855778186078474E-2</v>
      </c>
      <c r="D21" s="404"/>
      <c r="E21" s="400">
        <v>42397</v>
      </c>
      <c r="F21" s="399">
        <v>0.3075</v>
      </c>
      <c r="G21" s="405"/>
    </row>
    <row r="22" spans="2:7" x14ac:dyDescent="0.25">
      <c r="B22" s="416">
        <v>42948</v>
      </c>
      <c r="C22" s="415">
        <v>0.10370544408575544</v>
      </c>
      <c r="D22" s="404"/>
      <c r="E22" s="400">
        <v>42398</v>
      </c>
      <c r="F22" s="399">
        <v>0.3075</v>
      </c>
      <c r="G22" s="405"/>
    </row>
    <row r="23" spans="2:7" x14ac:dyDescent="0.25">
      <c r="B23" s="416">
        <v>42979</v>
      </c>
      <c r="C23" s="415">
        <v>9.1768850945631364E-2</v>
      </c>
      <c r="D23" s="404"/>
      <c r="E23" s="400">
        <v>42401</v>
      </c>
      <c r="F23" s="399">
        <v>0.3075</v>
      </c>
      <c r="G23" s="405"/>
    </row>
    <row r="24" spans="2:7" x14ac:dyDescent="0.25">
      <c r="B24" s="416">
        <v>43009</v>
      </c>
      <c r="C24" s="415">
        <v>9.4681121361507081E-2</v>
      </c>
      <c r="D24" s="404"/>
      <c r="E24" s="400">
        <v>42402</v>
      </c>
      <c r="F24" s="399">
        <v>0.3075</v>
      </c>
      <c r="G24" s="405"/>
    </row>
    <row r="25" spans="2:7" x14ac:dyDescent="0.25">
      <c r="B25" s="416">
        <v>43040</v>
      </c>
      <c r="C25" s="415">
        <v>3.049303970403372E-2</v>
      </c>
      <c r="D25" s="404"/>
      <c r="E25" s="400">
        <v>42403</v>
      </c>
      <c r="F25" s="399">
        <v>0.30499999999999999</v>
      </c>
      <c r="G25" s="405"/>
    </row>
    <row r="26" spans="2:7" ht="18.75" thickBot="1" x14ac:dyDescent="0.3">
      <c r="B26" s="414">
        <v>43070</v>
      </c>
      <c r="C26" s="413">
        <v>0.1045724303426061</v>
      </c>
      <c r="D26" s="404"/>
      <c r="E26" s="400">
        <v>42404</v>
      </c>
      <c r="F26" s="399">
        <v>0.30499999999999999</v>
      </c>
      <c r="G26" s="405"/>
    </row>
    <row r="27" spans="2:7" x14ac:dyDescent="0.25">
      <c r="B27" s="403"/>
      <c r="C27" s="402"/>
      <c r="D27" s="404"/>
      <c r="E27" s="400">
        <v>42405</v>
      </c>
      <c r="F27" s="399">
        <v>0.30499999999999999</v>
      </c>
      <c r="G27" s="405"/>
    </row>
    <row r="28" spans="2:7" x14ac:dyDescent="0.25">
      <c r="B28" s="403"/>
      <c r="C28" s="402"/>
      <c r="D28" s="404"/>
      <c r="E28" s="400">
        <v>42410</v>
      </c>
      <c r="F28" s="399">
        <v>0.30249999999999999</v>
      </c>
      <c r="G28" s="405"/>
    </row>
    <row r="29" spans="2:7" x14ac:dyDescent="0.25">
      <c r="B29" s="403"/>
      <c r="C29" s="402"/>
      <c r="D29" s="404"/>
      <c r="E29" s="400">
        <v>42411</v>
      </c>
      <c r="F29" s="399">
        <v>0.30249999999999999</v>
      </c>
      <c r="G29" s="405"/>
    </row>
    <row r="30" spans="2:7" x14ac:dyDescent="0.25">
      <c r="B30" s="403"/>
      <c r="C30" s="402"/>
      <c r="D30" s="404"/>
      <c r="E30" s="400">
        <v>42412</v>
      </c>
      <c r="F30" s="399">
        <v>0.30249999999999999</v>
      </c>
      <c r="G30" s="405"/>
    </row>
    <row r="31" spans="2:7" x14ac:dyDescent="0.25">
      <c r="B31" s="403"/>
      <c r="C31" s="402"/>
      <c r="D31" s="404"/>
      <c r="E31" s="400">
        <v>42415</v>
      </c>
      <c r="F31" s="399">
        <v>0.30249999999999999</v>
      </c>
      <c r="G31" s="405"/>
    </row>
    <row r="32" spans="2:7" x14ac:dyDescent="0.25">
      <c r="B32" s="403"/>
      <c r="C32" s="402"/>
      <c r="D32" s="404"/>
      <c r="E32" s="400">
        <v>42416</v>
      </c>
      <c r="F32" s="399">
        <v>0.30249999999999999</v>
      </c>
      <c r="G32" s="405"/>
    </row>
    <row r="33" spans="2:7" x14ac:dyDescent="0.25">
      <c r="B33" s="403"/>
      <c r="C33" s="402"/>
      <c r="D33" s="404"/>
      <c r="E33" s="400">
        <v>42417</v>
      </c>
      <c r="F33" s="399">
        <v>0.30499999999999999</v>
      </c>
      <c r="G33" s="405"/>
    </row>
    <row r="34" spans="2:7" x14ac:dyDescent="0.25">
      <c r="B34" s="403"/>
      <c r="C34" s="402"/>
      <c r="D34" s="404"/>
      <c r="E34" s="400">
        <v>42418</v>
      </c>
      <c r="F34" s="399">
        <v>0.30499999999999999</v>
      </c>
      <c r="G34" s="405"/>
    </row>
    <row r="35" spans="2:7" x14ac:dyDescent="0.25">
      <c r="B35" s="403"/>
      <c r="C35" s="402"/>
      <c r="D35" s="404"/>
      <c r="E35" s="400">
        <v>42419</v>
      </c>
      <c r="F35" s="399">
        <v>0.30499999999999999</v>
      </c>
      <c r="G35" s="405"/>
    </row>
    <row r="36" spans="2:7" x14ac:dyDescent="0.25">
      <c r="B36" s="403"/>
      <c r="C36" s="402"/>
      <c r="D36" s="404"/>
      <c r="E36" s="400">
        <v>42422</v>
      </c>
      <c r="F36" s="399">
        <v>0.30499999999999999</v>
      </c>
      <c r="G36" s="405"/>
    </row>
    <row r="37" spans="2:7" x14ac:dyDescent="0.25">
      <c r="B37" s="403"/>
      <c r="C37" s="402"/>
      <c r="D37" s="404"/>
      <c r="E37" s="400">
        <v>42423</v>
      </c>
      <c r="F37" s="399">
        <v>0.30499999999999999</v>
      </c>
      <c r="G37" s="405"/>
    </row>
    <row r="38" spans="2:7" x14ac:dyDescent="0.25">
      <c r="B38" s="403"/>
      <c r="C38" s="402"/>
      <c r="D38" s="404"/>
      <c r="E38" s="400">
        <v>42424</v>
      </c>
      <c r="F38" s="399">
        <v>0.3115</v>
      </c>
      <c r="G38" s="405"/>
    </row>
    <row r="39" spans="2:7" x14ac:dyDescent="0.25">
      <c r="B39" s="403"/>
      <c r="C39" s="402"/>
      <c r="D39" s="404"/>
      <c r="E39" s="400">
        <v>42425</v>
      </c>
      <c r="F39" s="399">
        <v>0.3115</v>
      </c>
      <c r="G39" s="405"/>
    </row>
    <row r="40" spans="2:7" x14ac:dyDescent="0.25">
      <c r="B40" s="403"/>
      <c r="C40" s="402"/>
      <c r="D40" s="404"/>
      <c r="E40" s="400">
        <v>42426</v>
      </c>
      <c r="F40" s="399">
        <v>0.3115</v>
      </c>
      <c r="G40" s="405"/>
    </row>
    <row r="41" spans="2:7" x14ac:dyDescent="0.25">
      <c r="B41" s="403"/>
      <c r="C41" s="402"/>
      <c r="D41" s="404"/>
      <c r="E41" s="400">
        <v>42429</v>
      </c>
      <c r="F41" s="399">
        <v>0.3115</v>
      </c>
      <c r="G41" s="405"/>
    </row>
    <row r="42" spans="2:7" x14ac:dyDescent="0.25">
      <c r="B42" s="403"/>
      <c r="C42" s="402"/>
      <c r="D42" s="404"/>
      <c r="E42" s="400">
        <v>42430</v>
      </c>
      <c r="F42" s="399">
        <v>0.3115</v>
      </c>
      <c r="G42" s="405"/>
    </row>
    <row r="43" spans="2:7" x14ac:dyDescent="0.25">
      <c r="B43" s="403"/>
      <c r="C43" s="402"/>
      <c r="D43" s="404"/>
      <c r="E43" s="400">
        <v>42431</v>
      </c>
      <c r="F43" s="399">
        <v>0.37</v>
      </c>
      <c r="G43" s="405"/>
    </row>
    <row r="44" spans="2:7" x14ac:dyDescent="0.25">
      <c r="B44" s="403"/>
      <c r="C44" s="402"/>
      <c r="D44" s="404"/>
      <c r="E44" s="400">
        <v>42432</v>
      </c>
      <c r="F44" s="399">
        <v>0.37</v>
      </c>
      <c r="G44" s="405"/>
    </row>
    <row r="45" spans="2:7" x14ac:dyDescent="0.25">
      <c r="B45" s="403"/>
      <c r="C45" s="404"/>
      <c r="D45" s="404"/>
      <c r="E45" s="400">
        <v>42433</v>
      </c>
      <c r="F45" s="399">
        <v>0.37</v>
      </c>
      <c r="G45" s="405"/>
    </row>
    <row r="46" spans="2:7" x14ac:dyDescent="0.25">
      <c r="B46" s="403"/>
      <c r="C46" s="404"/>
      <c r="D46" s="404"/>
      <c r="E46" s="400">
        <v>42436</v>
      </c>
      <c r="F46" s="399">
        <v>0.37</v>
      </c>
      <c r="G46" s="405"/>
    </row>
    <row r="47" spans="2:7" x14ac:dyDescent="0.25">
      <c r="B47" s="403"/>
      <c r="C47" s="404"/>
      <c r="D47" s="404"/>
      <c r="E47" s="400">
        <v>42437</v>
      </c>
      <c r="F47" s="399">
        <v>0.37</v>
      </c>
      <c r="G47" s="405"/>
    </row>
    <row r="48" spans="2:7" x14ac:dyDescent="0.25">
      <c r="B48" s="403"/>
      <c r="C48" s="404"/>
      <c r="D48" s="404"/>
      <c r="E48" s="400">
        <v>42438</v>
      </c>
      <c r="F48" s="399">
        <v>0.38</v>
      </c>
      <c r="G48" s="405"/>
    </row>
    <row r="49" spans="2:9" x14ac:dyDescent="0.25">
      <c r="B49" s="403"/>
      <c r="C49" s="404"/>
      <c r="D49" s="404"/>
      <c r="E49" s="400">
        <v>42439</v>
      </c>
      <c r="F49" s="399">
        <v>0.38</v>
      </c>
      <c r="G49" s="405"/>
    </row>
    <row r="50" spans="2:9" x14ac:dyDescent="0.25">
      <c r="B50" s="403"/>
      <c r="C50" s="404"/>
      <c r="D50" s="404"/>
      <c r="E50" s="400">
        <v>42440</v>
      </c>
      <c r="F50" s="399">
        <v>0.38</v>
      </c>
      <c r="G50" s="405"/>
      <c r="H50" s="408"/>
      <c r="I50" s="412"/>
    </row>
    <row r="51" spans="2:9" x14ac:dyDescent="0.25">
      <c r="B51" s="403"/>
      <c r="C51" s="404"/>
      <c r="D51" s="404"/>
      <c r="E51" s="400">
        <v>42443</v>
      </c>
      <c r="F51" s="399">
        <v>0.38</v>
      </c>
      <c r="G51" s="405"/>
      <c r="H51" s="408"/>
    </row>
    <row r="52" spans="2:9" x14ac:dyDescent="0.25">
      <c r="B52" s="403"/>
      <c r="C52" s="404"/>
      <c r="D52" s="404"/>
      <c r="E52" s="400">
        <v>42444</v>
      </c>
      <c r="F52" s="399">
        <v>0.38</v>
      </c>
      <c r="G52" s="405"/>
      <c r="H52" s="408"/>
    </row>
    <row r="53" spans="2:9" x14ac:dyDescent="0.25">
      <c r="B53" s="403"/>
      <c r="C53" s="404"/>
      <c r="D53" s="404"/>
      <c r="E53" s="400">
        <v>42445</v>
      </c>
      <c r="F53" s="399">
        <v>0.38</v>
      </c>
      <c r="G53" s="405"/>
      <c r="H53" s="408"/>
    </row>
    <row r="54" spans="2:9" x14ac:dyDescent="0.25">
      <c r="B54" s="403"/>
      <c r="C54" s="404"/>
      <c r="D54" s="404"/>
      <c r="E54" s="400">
        <v>42446</v>
      </c>
      <c r="F54" s="399">
        <v>0.38</v>
      </c>
      <c r="G54" s="405"/>
      <c r="H54" s="408"/>
    </row>
    <row r="55" spans="2:9" x14ac:dyDescent="0.25">
      <c r="B55" s="403"/>
      <c r="C55" s="404"/>
      <c r="D55" s="404"/>
      <c r="E55" s="400">
        <v>42447</v>
      </c>
      <c r="F55" s="399">
        <v>0.38</v>
      </c>
      <c r="G55" s="405"/>
      <c r="H55" s="408"/>
    </row>
    <row r="56" spans="2:9" x14ac:dyDescent="0.25">
      <c r="B56" s="403"/>
      <c r="C56" s="404"/>
      <c r="D56" s="404"/>
      <c r="E56" s="400">
        <v>42450</v>
      </c>
      <c r="F56" s="399">
        <v>0.38</v>
      </c>
      <c r="G56" s="405"/>
      <c r="H56" s="408"/>
    </row>
    <row r="57" spans="2:9" x14ac:dyDescent="0.25">
      <c r="B57" s="403"/>
      <c r="C57" s="404"/>
      <c r="D57" s="404"/>
      <c r="E57" s="400">
        <v>42451</v>
      </c>
      <c r="F57" s="399">
        <v>0.38</v>
      </c>
      <c r="G57" s="405"/>
      <c r="H57" s="408"/>
    </row>
    <row r="58" spans="2:9" x14ac:dyDescent="0.25">
      <c r="B58" s="403"/>
      <c r="C58" s="404"/>
      <c r="D58" s="404"/>
      <c r="E58" s="400">
        <v>42452</v>
      </c>
      <c r="F58" s="399">
        <v>0.38</v>
      </c>
      <c r="G58" s="405"/>
      <c r="H58" s="408"/>
    </row>
    <row r="59" spans="2:9" x14ac:dyDescent="0.25">
      <c r="B59" s="403"/>
      <c r="C59" s="404"/>
      <c r="D59" s="404"/>
      <c r="E59" s="400">
        <v>42457</v>
      </c>
      <c r="F59" s="399">
        <v>0.38</v>
      </c>
      <c r="G59" s="405"/>
      <c r="H59" s="408"/>
    </row>
    <row r="60" spans="2:9" x14ac:dyDescent="0.25">
      <c r="B60" s="403"/>
      <c r="C60" s="404"/>
      <c r="D60" s="404"/>
      <c r="E60" s="400">
        <v>42458</v>
      </c>
      <c r="F60" s="399">
        <v>0.38</v>
      </c>
      <c r="G60" s="405"/>
      <c r="H60" s="408"/>
    </row>
    <row r="61" spans="2:9" x14ac:dyDescent="0.25">
      <c r="B61" s="403"/>
      <c r="C61" s="404"/>
      <c r="D61" s="404"/>
      <c r="E61" s="400">
        <v>42459</v>
      </c>
      <c r="F61" s="399">
        <v>0.38</v>
      </c>
      <c r="G61" s="405"/>
      <c r="H61" s="408"/>
    </row>
    <row r="62" spans="2:9" x14ac:dyDescent="0.25">
      <c r="B62" s="403"/>
      <c r="C62" s="404"/>
      <c r="D62" s="404"/>
      <c r="E62" s="400">
        <v>42460</v>
      </c>
      <c r="F62" s="399">
        <v>0.38</v>
      </c>
      <c r="G62" s="405"/>
      <c r="H62" s="408"/>
    </row>
    <row r="63" spans="2:9" x14ac:dyDescent="0.25">
      <c r="B63" s="403"/>
      <c r="C63" s="404"/>
      <c r="D63" s="404"/>
      <c r="E63" s="400">
        <v>42461</v>
      </c>
      <c r="F63" s="399">
        <v>0.38</v>
      </c>
      <c r="G63" s="405"/>
      <c r="H63" s="408"/>
    </row>
    <row r="64" spans="2:9" x14ac:dyDescent="0.25">
      <c r="B64" s="403"/>
      <c r="C64" s="404"/>
      <c r="D64" s="404"/>
      <c r="E64" s="400">
        <v>42464</v>
      </c>
      <c r="F64" s="399">
        <v>0.38</v>
      </c>
      <c r="G64" s="405"/>
      <c r="H64" s="408"/>
    </row>
    <row r="65" spans="2:8" x14ac:dyDescent="0.25">
      <c r="B65" s="403"/>
      <c r="C65" s="404"/>
      <c r="D65" s="404"/>
      <c r="E65" s="400">
        <v>42465</v>
      </c>
      <c r="F65" s="399">
        <v>0.38</v>
      </c>
      <c r="G65" s="405"/>
      <c r="H65" s="408"/>
    </row>
    <row r="66" spans="2:8" x14ac:dyDescent="0.25">
      <c r="B66" s="403"/>
      <c r="C66" s="404"/>
      <c r="D66" s="404"/>
      <c r="E66" s="400">
        <v>42466</v>
      </c>
      <c r="F66" s="399">
        <v>0.38</v>
      </c>
      <c r="G66" s="405"/>
      <c r="H66" s="408"/>
    </row>
    <row r="67" spans="2:8" x14ac:dyDescent="0.25">
      <c r="B67" s="403"/>
      <c r="C67" s="404"/>
      <c r="D67" s="404"/>
      <c r="E67" s="400">
        <v>42467</v>
      </c>
      <c r="F67" s="399">
        <v>0.38</v>
      </c>
      <c r="G67" s="405"/>
      <c r="H67" s="408"/>
    </row>
    <row r="68" spans="2:8" x14ac:dyDescent="0.25">
      <c r="B68" s="403"/>
      <c r="C68" s="404"/>
      <c r="D68" s="404"/>
      <c r="E68" s="400">
        <v>42468</v>
      </c>
      <c r="F68" s="399">
        <v>0.38</v>
      </c>
      <c r="G68" s="405"/>
      <c r="H68" s="408"/>
    </row>
    <row r="69" spans="2:8" x14ac:dyDescent="0.25">
      <c r="B69" s="403"/>
      <c r="C69" s="404"/>
      <c r="D69" s="404"/>
      <c r="E69" s="400">
        <v>42471</v>
      </c>
      <c r="F69" s="399">
        <v>0.38</v>
      </c>
      <c r="G69" s="405"/>
      <c r="H69" s="408"/>
    </row>
    <row r="70" spans="2:8" x14ac:dyDescent="0.25">
      <c r="B70" s="403"/>
      <c r="C70" s="404"/>
      <c r="D70" s="404"/>
      <c r="E70" s="400">
        <v>42472</v>
      </c>
      <c r="F70" s="399">
        <v>0.38</v>
      </c>
      <c r="G70" s="405"/>
      <c r="H70" s="408"/>
    </row>
    <row r="71" spans="2:8" x14ac:dyDescent="0.25">
      <c r="B71" s="403"/>
      <c r="C71" s="404"/>
      <c r="D71" s="404"/>
      <c r="E71" s="400">
        <v>42473</v>
      </c>
      <c r="F71" s="399">
        <v>0.38</v>
      </c>
      <c r="G71" s="405"/>
      <c r="H71" s="408"/>
    </row>
    <row r="72" spans="2:8" x14ac:dyDescent="0.25">
      <c r="B72" s="403"/>
      <c r="C72" s="404"/>
      <c r="D72" s="404"/>
      <c r="E72" s="400">
        <v>42474</v>
      </c>
      <c r="F72" s="399">
        <v>0.38</v>
      </c>
      <c r="G72" s="405"/>
      <c r="H72" s="408"/>
    </row>
    <row r="73" spans="2:8" x14ac:dyDescent="0.25">
      <c r="B73" s="403"/>
      <c r="C73" s="404"/>
      <c r="D73" s="404"/>
      <c r="E73" s="400">
        <v>42475</v>
      </c>
      <c r="F73" s="399">
        <v>0.38</v>
      </c>
      <c r="G73" s="405"/>
      <c r="H73" s="408"/>
    </row>
    <row r="74" spans="2:8" x14ac:dyDescent="0.25">
      <c r="B74" s="403"/>
      <c r="C74" s="404"/>
      <c r="D74" s="404"/>
      <c r="E74" s="400">
        <v>42478</v>
      </c>
      <c r="F74" s="399">
        <v>0.38</v>
      </c>
      <c r="G74" s="405"/>
      <c r="H74" s="408"/>
    </row>
    <row r="75" spans="2:8" x14ac:dyDescent="0.25">
      <c r="B75" s="403"/>
      <c r="C75" s="404"/>
      <c r="D75" s="404"/>
      <c r="E75" s="400">
        <v>42479</v>
      </c>
      <c r="F75" s="399">
        <v>0.38</v>
      </c>
      <c r="G75" s="405"/>
      <c r="H75" s="408"/>
    </row>
    <row r="76" spans="2:8" x14ac:dyDescent="0.25">
      <c r="B76" s="403"/>
      <c r="C76" s="404"/>
      <c r="D76" s="404"/>
      <c r="E76" s="400">
        <v>42480</v>
      </c>
      <c r="F76" s="399">
        <v>0.38</v>
      </c>
      <c r="G76" s="405"/>
      <c r="H76" s="408"/>
    </row>
    <row r="77" spans="2:8" x14ac:dyDescent="0.25">
      <c r="B77" s="403"/>
      <c r="C77" s="404"/>
      <c r="D77" s="404"/>
      <c r="E77" s="400">
        <v>42481</v>
      </c>
      <c r="F77" s="399">
        <v>0.38</v>
      </c>
      <c r="G77" s="405"/>
      <c r="H77" s="408"/>
    </row>
    <row r="78" spans="2:8" x14ac:dyDescent="0.25">
      <c r="B78" s="403"/>
      <c r="C78" s="404"/>
      <c r="D78" s="404"/>
      <c r="E78" s="400">
        <v>42482</v>
      </c>
      <c r="F78" s="399">
        <v>0.38</v>
      </c>
      <c r="G78" s="405"/>
      <c r="H78" s="408"/>
    </row>
    <row r="79" spans="2:8" x14ac:dyDescent="0.25">
      <c r="B79" s="403"/>
      <c r="C79" s="404"/>
      <c r="D79" s="404"/>
      <c r="E79" s="400">
        <v>42485</v>
      </c>
      <c r="F79" s="399">
        <v>0.38</v>
      </c>
      <c r="G79" s="405"/>
      <c r="H79" s="408"/>
    </row>
    <row r="80" spans="2:8" x14ac:dyDescent="0.25">
      <c r="B80" s="403"/>
      <c r="C80" s="404"/>
      <c r="D80" s="404"/>
      <c r="E80" s="400">
        <v>42486</v>
      </c>
      <c r="F80" s="399">
        <v>0.38</v>
      </c>
      <c r="G80" s="405"/>
      <c r="H80" s="408"/>
    </row>
    <row r="81" spans="2:8" x14ac:dyDescent="0.25">
      <c r="B81" s="403"/>
      <c r="C81" s="404"/>
      <c r="D81" s="404"/>
      <c r="E81" s="400">
        <v>42487</v>
      </c>
      <c r="F81" s="399">
        <v>0.38</v>
      </c>
      <c r="G81" s="405"/>
      <c r="H81" s="408"/>
    </row>
    <row r="82" spans="2:8" x14ac:dyDescent="0.25">
      <c r="B82" s="403"/>
      <c r="C82" s="404"/>
      <c r="D82" s="404"/>
      <c r="E82" s="400">
        <v>42488</v>
      </c>
      <c r="F82" s="399">
        <v>0.38</v>
      </c>
      <c r="G82" s="405"/>
      <c r="H82" s="408"/>
    </row>
    <row r="83" spans="2:8" x14ac:dyDescent="0.25">
      <c r="B83" s="403"/>
      <c r="C83" s="404"/>
      <c r="D83" s="404"/>
      <c r="E83" s="400">
        <v>42489</v>
      </c>
      <c r="F83" s="399">
        <v>0.38</v>
      </c>
      <c r="G83" s="405"/>
      <c r="H83" s="408"/>
    </row>
    <row r="84" spans="2:8" x14ac:dyDescent="0.25">
      <c r="B84" s="403"/>
      <c r="C84" s="404"/>
      <c r="D84" s="404"/>
      <c r="E84" s="400">
        <v>42492</v>
      </c>
      <c r="F84" s="399">
        <v>0.38</v>
      </c>
      <c r="G84" s="405"/>
      <c r="H84" s="408"/>
    </row>
    <row r="85" spans="2:8" x14ac:dyDescent="0.25">
      <c r="B85" s="403"/>
      <c r="C85" s="404"/>
      <c r="D85" s="404"/>
      <c r="E85" s="400">
        <v>42493</v>
      </c>
      <c r="F85" s="399">
        <v>0.38</v>
      </c>
      <c r="G85" s="405"/>
      <c r="H85" s="408"/>
    </row>
    <row r="86" spans="2:8" x14ac:dyDescent="0.25">
      <c r="B86" s="403"/>
      <c r="C86" s="404"/>
      <c r="D86" s="404"/>
      <c r="E86" s="400">
        <v>42494</v>
      </c>
      <c r="F86" s="399">
        <v>0.375</v>
      </c>
      <c r="G86" s="405"/>
      <c r="H86" s="408"/>
    </row>
    <row r="87" spans="2:8" x14ac:dyDescent="0.25">
      <c r="B87" s="403"/>
      <c r="C87" s="404"/>
      <c r="D87" s="404"/>
      <c r="E87" s="400">
        <v>42495</v>
      </c>
      <c r="F87" s="399">
        <v>0.375</v>
      </c>
      <c r="G87" s="405"/>
      <c r="H87" s="408"/>
    </row>
    <row r="88" spans="2:8" x14ac:dyDescent="0.25">
      <c r="B88" s="403"/>
      <c r="C88" s="404"/>
      <c r="D88" s="404"/>
      <c r="E88" s="400">
        <v>42496</v>
      </c>
      <c r="F88" s="399">
        <v>0.375</v>
      </c>
      <c r="G88" s="405"/>
      <c r="H88" s="408"/>
    </row>
    <row r="89" spans="2:8" x14ac:dyDescent="0.25">
      <c r="B89" s="403"/>
      <c r="C89" s="404"/>
      <c r="D89" s="404"/>
      <c r="E89" s="400">
        <v>42499</v>
      </c>
      <c r="F89" s="399">
        <v>0.375</v>
      </c>
      <c r="G89" s="405"/>
      <c r="H89" s="408"/>
    </row>
    <row r="90" spans="2:8" x14ac:dyDescent="0.25">
      <c r="B90" s="403"/>
      <c r="C90" s="404"/>
      <c r="D90" s="404"/>
      <c r="E90" s="400">
        <v>42500</v>
      </c>
      <c r="F90" s="399">
        <v>0.375</v>
      </c>
      <c r="G90" s="405"/>
      <c r="H90" s="408"/>
    </row>
    <row r="91" spans="2:8" x14ac:dyDescent="0.25">
      <c r="B91" s="403"/>
      <c r="C91" s="404"/>
      <c r="D91" s="404"/>
      <c r="E91" s="400">
        <v>42501</v>
      </c>
      <c r="F91" s="399">
        <v>0.375</v>
      </c>
      <c r="G91" s="405"/>
      <c r="H91" s="408"/>
    </row>
    <row r="92" spans="2:8" x14ac:dyDescent="0.25">
      <c r="B92" s="403"/>
      <c r="C92" s="404"/>
      <c r="D92" s="404"/>
      <c r="E92" s="400">
        <v>42502</v>
      </c>
      <c r="F92" s="399">
        <v>0.375</v>
      </c>
      <c r="G92" s="405"/>
      <c r="H92" s="408"/>
    </row>
    <row r="93" spans="2:8" x14ac:dyDescent="0.25">
      <c r="B93" s="403"/>
      <c r="C93" s="404"/>
      <c r="D93" s="404"/>
      <c r="E93" s="400">
        <v>42503</v>
      </c>
      <c r="F93" s="399">
        <v>0.375</v>
      </c>
      <c r="G93" s="405"/>
      <c r="H93" s="408"/>
    </row>
    <row r="94" spans="2:8" x14ac:dyDescent="0.25">
      <c r="B94" s="403"/>
      <c r="C94" s="404"/>
      <c r="D94" s="404"/>
      <c r="E94" s="400">
        <v>42506</v>
      </c>
      <c r="F94" s="399">
        <v>0.375</v>
      </c>
      <c r="G94" s="405"/>
      <c r="H94" s="408"/>
    </row>
    <row r="95" spans="2:8" x14ac:dyDescent="0.25">
      <c r="B95" s="403"/>
      <c r="C95" s="404"/>
      <c r="D95" s="404"/>
      <c r="E95" s="400">
        <v>42507</v>
      </c>
      <c r="F95" s="399">
        <v>0.375</v>
      </c>
      <c r="G95" s="405"/>
      <c r="H95" s="408"/>
    </row>
    <row r="96" spans="2:8" x14ac:dyDescent="0.25">
      <c r="B96" s="403"/>
      <c r="C96" s="404"/>
      <c r="D96" s="404"/>
      <c r="E96" s="400">
        <v>42508</v>
      </c>
      <c r="F96" s="399">
        <v>0.36749999999999999</v>
      </c>
      <c r="G96" s="405"/>
      <c r="H96" s="408"/>
    </row>
    <row r="97" spans="2:9" x14ac:dyDescent="0.25">
      <c r="B97" s="403"/>
      <c r="C97" s="404"/>
      <c r="D97" s="404"/>
      <c r="E97" s="400">
        <v>42509</v>
      </c>
      <c r="F97" s="399">
        <v>0.36749999999999999</v>
      </c>
      <c r="G97" s="405"/>
      <c r="H97" s="408"/>
    </row>
    <row r="98" spans="2:9" x14ac:dyDescent="0.25">
      <c r="B98" s="403"/>
      <c r="C98" s="404"/>
      <c r="D98" s="404"/>
      <c r="E98" s="400">
        <v>42510</v>
      </c>
      <c r="F98" s="399">
        <v>0.36749999999999999</v>
      </c>
      <c r="G98" s="405"/>
      <c r="H98" s="408"/>
    </row>
    <row r="99" spans="2:9" x14ac:dyDescent="0.25">
      <c r="B99" s="403"/>
      <c r="C99" s="404"/>
      <c r="D99" s="404"/>
      <c r="E99" s="400">
        <v>42513</v>
      </c>
      <c r="F99" s="399">
        <v>0.36749999999999999</v>
      </c>
      <c r="G99" s="405"/>
      <c r="H99" s="408"/>
    </row>
    <row r="100" spans="2:9" x14ac:dyDescent="0.25">
      <c r="B100" s="403"/>
      <c r="C100" s="404"/>
      <c r="D100" s="404"/>
      <c r="E100" s="400">
        <v>42514</v>
      </c>
      <c r="F100" s="399">
        <v>0.36749999999999999</v>
      </c>
      <c r="G100" s="405"/>
      <c r="H100" s="408"/>
    </row>
    <row r="101" spans="2:9" x14ac:dyDescent="0.25">
      <c r="B101" s="403"/>
      <c r="C101" s="404"/>
      <c r="D101" s="404"/>
      <c r="E101" s="400">
        <v>42516</v>
      </c>
      <c r="F101" s="399">
        <v>0.35249999999999998</v>
      </c>
      <c r="G101" s="405"/>
      <c r="H101" s="408"/>
    </row>
    <row r="102" spans="2:9" x14ac:dyDescent="0.25">
      <c r="B102" s="403"/>
      <c r="C102" s="404"/>
      <c r="D102" s="404"/>
      <c r="E102" s="400">
        <v>42517</v>
      </c>
      <c r="F102" s="399">
        <v>0.35249999999999998</v>
      </c>
      <c r="G102" s="405"/>
      <c r="H102" s="408"/>
    </row>
    <row r="103" spans="2:9" x14ac:dyDescent="0.25">
      <c r="B103" s="403"/>
      <c r="C103" s="404"/>
      <c r="D103" s="404"/>
      <c r="E103" s="400">
        <v>42520</v>
      </c>
      <c r="F103" s="399">
        <v>0.35249999999999998</v>
      </c>
      <c r="G103" s="405"/>
      <c r="H103" s="408"/>
      <c r="I103" s="411"/>
    </row>
    <row r="104" spans="2:9" x14ac:dyDescent="0.25">
      <c r="B104" s="403"/>
      <c r="C104" s="404"/>
      <c r="D104" s="404"/>
      <c r="E104" s="400">
        <v>42521</v>
      </c>
      <c r="F104" s="399">
        <v>0.35249999999999998</v>
      </c>
      <c r="G104" s="405"/>
      <c r="H104" s="408"/>
      <c r="I104" s="410"/>
    </row>
    <row r="105" spans="2:9" x14ac:dyDescent="0.25">
      <c r="B105" s="403"/>
      <c r="C105" s="404"/>
      <c r="D105" s="404"/>
      <c r="E105" s="400">
        <v>42522</v>
      </c>
      <c r="F105" s="399">
        <v>0.34250000000000003</v>
      </c>
      <c r="G105" s="405"/>
      <c r="H105" s="408"/>
      <c r="I105" s="410"/>
    </row>
    <row r="106" spans="2:9" x14ac:dyDescent="0.25">
      <c r="B106" s="403"/>
      <c r="C106" s="404"/>
      <c r="D106" s="404"/>
      <c r="E106" s="400">
        <v>42523</v>
      </c>
      <c r="F106" s="399">
        <v>0.34250000000000003</v>
      </c>
      <c r="G106" s="405"/>
      <c r="H106" s="408"/>
      <c r="I106" s="410"/>
    </row>
    <row r="107" spans="2:9" x14ac:dyDescent="0.25">
      <c r="B107" s="403"/>
      <c r="C107" s="404"/>
      <c r="D107" s="404"/>
      <c r="E107" s="400">
        <v>42524</v>
      </c>
      <c r="F107" s="399">
        <v>0.34250000000000003</v>
      </c>
      <c r="G107" s="405"/>
      <c r="H107" s="408"/>
      <c r="I107" s="410"/>
    </row>
    <row r="108" spans="2:9" x14ac:dyDescent="0.25">
      <c r="B108" s="403"/>
      <c r="C108" s="404"/>
      <c r="D108" s="404"/>
      <c r="E108" s="400">
        <v>42527</v>
      </c>
      <c r="F108" s="399">
        <v>0.34250000000000003</v>
      </c>
      <c r="G108" s="405"/>
      <c r="H108" s="408"/>
      <c r="I108" s="410"/>
    </row>
    <row r="109" spans="2:9" x14ac:dyDescent="0.25">
      <c r="B109" s="403"/>
      <c r="C109" s="404"/>
      <c r="D109" s="404"/>
      <c r="E109" s="400">
        <v>42528</v>
      </c>
      <c r="F109" s="399">
        <v>0.34250000000000003</v>
      </c>
      <c r="G109" s="405"/>
      <c r="H109" s="408"/>
      <c r="I109" s="410"/>
    </row>
    <row r="110" spans="2:9" x14ac:dyDescent="0.25">
      <c r="B110" s="403"/>
      <c r="C110" s="404"/>
      <c r="D110" s="404"/>
      <c r="E110" s="400">
        <v>42529</v>
      </c>
      <c r="F110" s="399">
        <v>0.33250000000000002</v>
      </c>
      <c r="G110" s="405"/>
      <c r="H110" s="408"/>
      <c r="I110" s="410"/>
    </row>
    <row r="111" spans="2:9" x14ac:dyDescent="0.25">
      <c r="B111" s="403"/>
      <c r="C111" s="404"/>
      <c r="D111" s="404"/>
      <c r="E111" s="400">
        <v>42530</v>
      </c>
      <c r="F111" s="399">
        <v>0.33250000000000002</v>
      </c>
      <c r="G111" s="405"/>
      <c r="H111" s="408"/>
      <c r="I111" s="410"/>
    </row>
    <row r="112" spans="2:9" x14ac:dyDescent="0.25">
      <c r="B112" s="403"/>
      <c r="C112" s="404"/>
      <c r="D112" s="404"/>
      <c r="E112" s="400">
        <v>42531</v>
      </c>
      <c r="F112" s="399">
        <v>0.33250000000000002</v>
      </c>
      <c r="G112" s="405"/>
      <c r="H112" s="408"/>
      <c r="I112" s="410"/>
    </row>
    <row r="113" spans="2:10" x14ac:dyDescent="0.25">
      <c r="B113" s="403"/>
      <c r="C113" s="404"/>
      <c r="D113" s="404"/>
      <c r="E113" s="400">
        <v>42534</v>
      </c>
      <c r="F113" s="399">
        <v>0.33250000000000002</v>
      </c>
      <c r="G113" s="405"/>
      <c r="H113" s="408"/>
      <c r="I113" s="410"/>
    </row>
    <row r="114" spans="2:10" x14ac:dyDescent="0.25">
      <c r="B114" s="403"/>
      <c r="C114" s="404"/>
      <c r="D114" s="404"/>
      <c r="E114" s="400">
        <v>42535</v>
      </c>
      <c r="F114" s="399">
        <v>0.33250000000000002</v>
      </c>
      <c r="G114" s="405"/>
      <c r="H114" s="408"/>
      <c r="I114" s="410"/>
    </row>
    <row r="115" spans="2:10" x14ac:dyDescent="0.25">
      <c r="B115" s="403"/>
      <c r="C115" s="404"/>
      <c r="D115" s="404"/>
      <c r="E115" s="400">
        <v>42536</v>
      </c>
      <c r="F115" s="399">
        <v>0.32250000000000001</v>
      </c>
      <c r="G115" s="405"/>
      <c r="H115" s="408"/>
      <c r="I115" s="410"/>
    </row>
    <row r="116" spans="2:10" x14ac:dyDescent="0.25">
      <c r="B116" s="403"/>
      <c r="C116" s="404"/>
      <c r="D116" s="404"/>
      <c r="E116" s="400">
        <v>42537</v>
      </c>
      <c r="F116" s="399">
        <v>0.32250000000000001</v>
      </c>
      <c r="G116" s="405"/>
      <c r="H116" s="408"/>
      <c r="I116" s="410"/>
    </row>
    <row r="117" spans="2:10" x14ac:dyDescent="0.25">
      <c r="B117" s="403"/>
      <c r="C117" s="404"/>
      <c r="D117" s="404"/>
      <c r="E117" s="400">
        <v>42542</v>
      </c>
      <c r="F117" s="399">
        <v>0.32250000000000001</v>
      </c>
      <c r="G117" s="405"/>
      <c r="H117" s="408"/>
      <c r="I117" s="410"/>
      <c r="J117" s="409"/>
    </row>
    <row r="118" spans="2:10" x14ac:dyDescent="0.25">
      <c r="B118" s="403"/>
      <c r="C118" s="404"/>
      <c r="D118" s="404"/>
      <c r="E118" s="400">
        <v>42543</v>
      </c>
      <c r="F118" s="399">
        <v>0.315</v>
      </c>
      <c r="G118" s="405"/>
      <c r="H118" s="408"/>
      <c r="I118" s="406"/>
      <c r="J118" s="404"/>
    </row>
    <row r="119" spans="2:10" x14ac:dyDescent="0.25">
      <c r="B119" s="403"/>
      <c r="C119" s="404"/>
      <c r="D119" s="404"/>
      <c r="E119" s="400">
        <v>42544</v>
      </c>
      <c r="F119" s="399">
        <v>0.315</v>
      </c>
      <c r="G119" s="405"/>
      <c r="H119" s="408"/>
      <c r="I119" s="406"/>
      <c r="J119" s="404"/>
    </row>
    <row r="120" spans="2:10" x14ac:dyDescent="0.25">
      <c r="B120" s="403"/>
      <c r="C120" s="404"/>
      <c r="D120" s="404"/>
      <c r="E120" s="400">
        <v>42545</v>
      </c>
      <c r="F120" s="399">
        <v>0.315</v>
      </c>
      <c r="G120" s="405"/>
      <c r="H120" s="408"/>
      <c r="I120" s="406"/>
      <c r="J120" s="404"/>
    </row>
    <row r="121" spans="2:10" x14ac:dyDescent="0.25">
      <c r="B121" s="403"/>
      <c r="C121" s="404"/>
      <c r="D121" s="404"/>
      <c r="E121" s="400">
        <v>42548</v>
      </c>
      <c r="F121" s="399">
        <v>0.315</v>
      </c>
      <c r="G121" s="405"/>
      <c r="H121" s="408"/>
      <c r="I121" s="406"/>
      <c r="J121" s="404"/>
    </row>
    <row r="122" spans="2:10" x14ac:dyDescent="0.25">
      <c r="B122" s="403"/>
      <c r="C122" s="404"/>
      <c r="D122" s="404"/>
      <c r="E122" s="400">
        <v>42549</v>
      </c>
      <c r="F122" s="399">
        <v>0.315</v>
      </c>
      <c r="G122" s="405"/>
      <c r="H122" s="408"/>
      <c r="I122" s="406"/>
      <c r="J122" s="404"/>
    </row>
    <row r="123" spans="2:10" x14ac:dyDescent="0.25">
      <c r="B123" s="403"/>
      <c r="C123" s="404"/>
      <c r="D123" s="404"/>
      <c r="E123" s="400">
        <v>42550</v>
      </c>
      <c r="F123" s="399">
        <v>0.3075</v>
      </c>
      <c r="G123" s="405"/>
      <c r="H123" s="408"/>
      <c r="I123" s="406"/>
      <c r="J123" s="404"/>
    </row>
    <row r="124" spans="2:10" x14ac:dyDescent="0.25">
      <c r="B124" s="403"/>
      <c r="C124" s="404"/>
      <c r="D124" s="404"/>
      <c r="E124" s="400">
        <v>42551</v>
      </c>
      <c r="F124" s="399">
        <v>0.3075</v>
      </c>
      <c r="G124" s="405"/>
      <c r="H124" s="408"/>
      <c r="I124" s="406"/>
      <c r="J124" s="404"/>
    </row>
    <row r="125" spans="2:10" x14ac:dyDescent="0.25">
      <c r="B125" s="403"/>
      <c r="C125" s="404"/>
      <c r="D125" s="404"/>
      <c r="E125" s="400">
        <v>42552</v>
      </c>
      <c r="F125" s="399">
        <v>0.3075</v>
      </c>
      <c r="G125" s="405"/>
      <c r="H125" s="408"/>
      <c r="I125" s="406"/>
      <c r="J125" s="404"/>
    </row>
    <row r="126" spans="2:10" x14ac:dyDescent="0.25">
      <c r="B126" s="403"/>
      <c r="C126" s="404"/>
      <c r="D126" s="404"/>
      <c r="E126" s="400">
        <v>42555</v>
      </c>
      <c r="F126" s="399">
        <v>0.3075</v>
      </c>
      <c r="G126" s="405"/>
      <c r="H126" s="408"/>
      <c r="I126" s="406"/>
      <c r="J126" s="404"/>
    </row>
    <row r="127" spans="2:10" x14ac:dyDescent="0.25">
      <c r="B127" s="403"/>
      <c r="C127" s="404"/>
      <c r="D127" s="404"/>
      <c r="E127" s="400">
        <v>42556</v>
      </c>
      <c r="F127" s="399">
        <v>0.3075</v>
      </c>
      <c r="G127" s="405"/>
      <c r="H127" s="408"/>
      <c r="I127" s="406"/>
      <c r="J127" s="404"/>
    </row>
    <row r="128" spans="2:10" x14ac:dyDescent="0.25">
      <c r="B128" s="403"/>
      <c r="C128" s="404"/>
      <c r="D128" s="404"/>
      <c r="E128" s="400">
        <v>42557</v>
      </c>
      <c r="F128" s="399">
        <v>0.30249999999999999</v>
      </c>
      <c r="G128" s="405"/>
      <c r="H128" s="408"/>
      <c r="I128" s="406"/>
      <c r="J128" s="404"/>
    </row>
    <row r="129" spans="2:10" x14ac:dyDescent="0.25">
      <c r="B129" s="403"/>
      <c r="C129" s="404"/>
      <c r="D129" s="404"/>
      <c r="E129" s="400">
        <v>42558</v>
      </c>
      <c r="F129" s="399">
        <v>0.30249999999999999</v>
      </c>
      <c r="G129" s="405"/>
      <c r="H129" s="408"/>
      <c r="I129" s="406"/>
      <c r="J129" s="404"/>
    </row>
    <row r="130" spans="2:10" x14ac:dyDescent="0.25">
      <c r="B130" s="403"/>
      <c r="C130" s="404"/>
      <c r="D130" s="404"/>
      <c r="E130" s="400">
        <v>42562</v>
      </c>
      <c r="F130" s="399">
        <v>0.30249999999999999</v>
      </c>
      <c r="G130" s="405"/>
      <c r="H130" s="408"/>
      <c r="I130" s="406"/>
      <c r="J130" s="404"/>
    </row>
    <row r="131" spans="2:10" x14ac:dyDescent="0.25">
      <c r="B131" s="403"/>
      <c r="C131" s="404"/>
      <c r="D131" s="404"/>
      <c r="E131" s="400">
        <v>42563</v>
      </c>
      <c r="F131" s="399">
        <v>0.30249999999999999</v>
      </c>
      <c r="G131" s="405"/>
      <c r="H131" s="408"/>
      <c r="I131" s="406"/>
      <c r="J131" s="404"/>
    </row>
    <row r="132" spans="2:10" x14ac:dyDescent="0.25">
      <c r="B132" s="403"/>
      <c r="C132" s="404"/>
      <c r="D132" s="404"/>
      <c r="E132" s="400">
        <v>42564</v>
      </c>
      <c r="F132" s="399">
        <v>0.30249999999999999</v>
      </c>
      <c r="G132" s="405"/>
      <c r="H132" s="408"/>
      <c r="I132" s="406"/>
      <c r="J132" s="404"/>
    </row>
    <row r="133" spans="2:10" x14ac:dyDescent="0.25">
      <c r="B133" s="403"/>
      <c r="C133" s="404"/>
      <c r="D133" s="404"/>
      <c r="E133" s="400">
        <v>42565</v>
      </c>
      <c r="F133" s="399">
        <v>0.30249999999999999</v>
      </c>
      <c r="G133" s="405"/>
      <c r="H133" s="408"/>
      <c r="I133" s="406"/>
      <c r="J133" s="404"/>
    </row>
    <row r="134" spans="2:10" x14ac:dyDescent="0.25">
      <c r="B134" s="403"/>
      <c r="C134" s="404"/>
      <c r="D134" s="404"/>
      <c r="E134" s="400">
        <v>42566</v>
      </c>
      <c r="F134" s="399">
        <v>0.30249999999999999</v>
      </c>
      <c r="G134" s="405"/>
      <c r="H134" s="408"/>
      <c r="I134" s="406"/>
      <c r="J134" s="404"/>
    </row>
    <row r="135" spans="2:10" x14ac:dyDescent="0.25">
      <c r="B135" s="403"/>
      <c r="C135" s="404"/>
      <c r="D135" s="404"/>
      <c r="E135" s="400">
        <v>42569</v>
      </c>
      <c r="F135" s="399">
        <v>0.30249999999999999</v>
      </c>
      <c r="G135" s="405"/>
      <c r="H135" s="408"/>
      <c r="I135" s="406"/>
      <c r="J135" s="404"/>
    </row>
    <row r="136" spans="2:10" x14ac:dyDescent="0.25">
      <c r="B136" s="403"/>
      <c r="C136" s="404"/>
      <c r="D136" s="404"/>
      <c r="E136" s="400">
        <v>42570</v>
      </c>
      <c r="F136" s="399">
        <v>0.30249999999999999</v>
      </c>
      <c r="G136" s="405"/>
      <c r="H136" s="408"/>
      <c r="I136" s="406"/>
      <c r="J136" s="404"/>
    </row>
    <row r="137" spans="2:10" x14ac:dyDescent="0.25">
      <c r="B137" s="403"/>
      <c r="C137" s="404"/>
      <c r="D137" s="404"/>
      <c r="E137" s="400">
        <v>42571</v>
      </c>
      <c r="F137" s="399">
        <v>0.30249999999999999</v>
      </c>
      <c r="G137" s="405"/>
      <c r="H137" s="408"/>
      <c r="I137" s="406"/>
      <c r="J137" s="404"/>
    </row>
    <row r="138" spans="2:10" x14ac:dyDescent="0.25">
      <c r="B138" s="403"/>
      <c r="C138" s="404"/>
      <c r="D138" s="404"/>
      <c r="E138" s="400">
        <v>42572</v>
      </c>
      <c r="F138" s="399">
        <v>0.30249999999999999</v>
      </c>
      <c r="G138" s="405"/>
      <c r="H138" s="408"/>
      <c r="I138" s="406"/>
      <c r="J138" s="404"/>
    </row>
    <row r="139" spans="2:10" x14ac:dyDescent="0.25">
      <c r="B139" s="403"/>
      <c r="C139" s="404"/>
      <c r="D139" s="404"/>
      <c r="E139" s="400">
        <v>42573</v>
      </c>
      <c r="F139" s="399">
        <v>0.30249999999999999</v>
      </c>
      <c r="G139" s="405"/>
      <c r="H139" s="408"/>
      <c r="I139" s="406"/>
      <c r="J139" s="404"/>
    </row>
    <row r="140" spans="2:10" x14ac:dyDescent="0.25">
      <c r="B140" s="403"/>
      <c r="C140" s="404"/>
      <c r="D140" s="404"/>
      <c r="E140" s="400">
        <v>42576</v>
      </c>
      <c r="F140" s="399">
        <v>0.30249999999999999</v>
      </c>
      <c r="G140" s="405"/>
      <c r="H140" s="408"/>
      <c r="I140" s="406"/>
      <c r="J140" s="404"/>
    </row>
    <row r="141" spans="2:10" x14ac:dyDescent="0.25">
      <c r="B141" s="403"/>
      <c r="C141" s="404"/>
      <c r="D141" s="404"/>
      <c r="E141" s="400">
        <v>42577</v>
      </c>
      <c r="F141" s="399">
        <v>0.30249999999999999</v>
      </c>
      <c r="G141" s="405"/>
      <c r="H141" s="408"/>
      <c r="I141" s="406"/>
      <c r="J141" s="404"/>
    </row>
    <row r="142" spans="2:10" x14ac:dyDescent="0.25">
      <c r="B142" s="403"/>
      <c r="C142" s="404"/>
      <c r="D142" s="404"/>
      <c r="E142" s="400">
        <v>42578</v>
      </c>
      <c r="F142" s="399">
        <v>0.30249999999999999</v>
      </c>
      <c r="G142" s="405"/>
      <c r="H142" s="408"/>
      <c r="I142" s="406"/>
      <c r="J142" s="404"/>
    </row>
    <row r="143" spans="2:10" x14ac:dyDescent="0.25">
      <c r="B143" s="403"/>
      <c r="C143" s="404"/>
      <c r="D143" s="404"/>
      <c r="E143" s="400">
        <v>42579</v>
      </c>
      <c r="F143" s="399">
        <v>0.30249999999999999</v>
      </c>
      <c r="G143" s="405"/>
      <c r="H143" s="408"/>
      <c r="I143" s="406"/>
      <c r="J143" s="404"/>
    </row>
    <row r="144" spans="2:10" x14ac:dyDescent="0.25">
      <c r="B144" s="403"/>
      <c r="C144" s="404"/>
      <c r="D144" s="404"/>
      <c r="E144" s="400">
        <v>42580</v>
      </c>
      <c r="F144" s="399">
        <v>0.30249999999999999</v>
      </c>
      <c r="G144" s="405"/>
      <c r="H144" s="408"/>
      <c r="I144" s="406"/>
      <c r="J144" s="404"/>
    </row>
    <row r="145" spans="2:10" x14ac:dyDescent="0.25">
      <c r="B145" s="403"/>
      <c r="C145" s="404"/>
      <c r="D145" s="404"/>
      <c r="E145" s="400">
        <v>42583</v>
      </c>
      <c r="F145" s="399">
        <v>0.30249999999999999</v>
      </c>
      <c r="G145" s="405"/>
      <c r="H145" s="408"/>
      <c r="I145" s="406"/>
      <c r="J145" s="404"/>
    </row>
    <row r="146" spans="2:10" x14ac:dyDescent="0.25">
      <c r="B146" s="403"/>
      <c r="C146" s="404"/>
      <c r="D146" s="404"/>
      <c r="E146" s="400">
        <v>42584</v>
      </c>
      <c r="F146" s="399">
        <v>0.30249999999999999</v>
      </c>
      <c r="G146" s="405"/>
      <c r="H146" s="408"/>
      <c r="I146" s="406"/>
      <c r="J146" s="404"/>
    </row>
    <row r="147" spans="2:10" x14ac:dyDescent="0.25">
      <c r="B147" s="403"/>
      <c r="C147" s="404"/>
      <c r="D147" s="404"/>
      <c r="E147" s="400">
        <v>42585</v>
      </c>
      <c r="F147" s="399">
        <v>0.3</v>
      </c>
      <c r="G147" s="405"/>
      <c r="H147" s="408"/>
      <c r="I147" s="406"/>
      <c r="J147" s="404"/>
    </row>
    <row r="148" spans="2:10" x14ac:dyDescent="0.25">
      <c r="B148" s="403"/>
      <c r="C148" s="404"/>
      <c r="D148" s="404"/>
      <c r="E148" s="400">
        <v>42586</v>
      </c>
      <c r="F148" s="399">
        <v>0.3</v>
      </c>
      <c r="G148" s="405"/>
      <c r="H148" s="408"/>
      <c r="I148" s="406"/>
      <c r="J148" s="404"/>
    </row>
    <row r="149" spans="2:10" x14ac:dyDescent="0.25">
      <c r="B149" s="403"/>
      <c r="C149" s="404"/>
      <c r="D149" s="404"/>
      <c r="E149" s="400">
        <v>42587</v>
      </c>
      <c r="F149" s="399">
        <v>0.3</v>
      </c>
      <c r="G149" s="405"/>
      <c r="H149" s="408"/>
      <c r="I149" s="406"/>
      <c r="J149" s="404"/>
    </row>
    <row r="150" spans="2:10" x14ac:dyDescent="0.25">
      <c r="B150" s="403"/>
      <c r="C150" s="404"/>
      <c r="D150" s="404"/>
      <c r="E150" s="400">
        <v>42590</v>
      </c>
      <c r="F150" s="399">
        <v>0.3</v>
      </c>
      <c r="G150" s="405"/>
      <c r="H150" s="408"/>
      <c r="I150" s="406"/>
      <c r="J150" s="404"/>
    </row>
    <row r="151" spans="2:10" x14ac:dyDescent="0.25">
      <c r="B151" s="403"/>
      <c r="C151" s="404"/>
      <c r="D151" s="404"/>
      <c r="E151" s="400">
        <v>42591</v>
      </c>
      <c r="F151" s="399">
        <v>0.3</v>
      </c>
      <c r="G151" s="405"/>
      <c r="H151" s="408"/>
      <c r="I151" s="406"/>
      <c r="J151" s="404"/>
    </row>
    <row r="152" spans="2:10" x14ac:dyDescent="0.25">
      <c r="B152" s="403"/>
      <c r="C152" s="404"/>
      <c r="D152" s="404"/>
      <c r="E152" s="400">
        <v>42592</v>
      </c>
      <c r="F152" s="399">
        <v>0.29749999999999999</v>
      </c>
      <c r="G152" s="405"/>
      <c r="H152" s="408"/>
      <c r="I152" s="406"/>
      <c r="J152" s="404"/>
    </row>
    <row r="153" spans="2:10" x14ac:dyDescent="0.25">
      <c r="B153" s="403"/>
      <c r="C153" s="404"/>
      <c r="D153" s="404"/>
      <c r="E153" s="400">
        <v>42593</v>
      </c>
      <c r="F153" s="399">
        <v>0.29749999999999999</v>
      </c>
      <c r="G153" s="405"/>
      <c r="H153" s="408"/>
      <c r="I153" s="406"/>
      <c r="J153" s="404"/>
    </row>
    <row r="154" spans="2:10" x14ac:dyDescent="0.25">
      <c r="B154" s="403"/>
      <c r="C154" s="404"/>
      <c r="D154" s="404"/>
      <c r="E154" s="400">
        <v>42594</v>
      </c>
      <c r="F154" s="399">
        <v>0.29749999999999999</v>
      </c>
      <c r="G154" s="405"/>
      <c r="H154" s="408"/>
      <c r="I154" s="406"/>
      <c r="J154" s="404"/>
    </row>
    <row r="155" spans="2:10" x14ac:dyDescent="0.25">
      <c r="B155" s="403"/>
      <c r="C155" s="404"/>
      <c r="D155" s="404"/>
      <c r="E155" s="400">
        <v>42598</v>
      </c>
      <c r="F155" s="399">
        <v>0.29749999999999999</v>
      </c>
      <c r="G155" s="405"/>
      <c r="H155" s="408"/>
      <c r="I155" s="406"/>
      <c r="J155" s="404"/>
    </row>
    <row r="156" spans="2:10" x14ac:dyDescent="0.25">
      <c r="B156" s="403"/>
      <c r="C156" s="404"/>
      <c r="D156" s="404"/>
      <c r="E156" s="400">
        <v>42599</v>
      </c>
      <c r="F156" s="399">
        <v>0.29249999999999998</v>
      </c>
      <c r="G156" s="405"/>
      <c r="H156" s="408"/>
      <c r="I156" s="406"/>
      <c r="J156" s="404"/>
    </row>
    <row r="157" spans="2:10" x14ac:dyDescent="0.25">
      <c r="B157" s="403"/>
      <c r="C157" s="404"/>
      <c r="D157" s="404"/>
      <c r="E157" s="400">
        <v>42600</v>
      </c>
      <c r="F157" s="399">
        <v>0.29249999999999998</v>
      </c>
      <c r="G157" s="405"/>
      <c r="H157" s="408"/>
      <c r="I157" s="406"/>
      <c r="J157" s="404"/>
    </row>
    <row r="158" spans="2:10" x14ac:dyDescent="0.25">
      <c r="B158" s="403"/>
      <c r="C158" s="404"/>
      <c r="D158" s="404"/>
      <c r="E158" s="400">
        <v>42601</v>
      </c>
      <c r="F158" s="399">
        <v>0.29249999999999998</v>
      </c>
      <c r="G158" s="405"/>
      <c r="H158" s="408"/>
      <c r="I158" s="406"/>
      <c r="J158" s="404"/>
    </row>
    <row r="159" spans="2:10" x14ac:dyDescent="0.25">
      <c r="B159" s="403"/>
      <c r="C159" s="404"/>
      <c r="D159" s="404"/>
      <c r="E159" s="400">
        <v>42604</v>
      </c>
      <c r="F159" s="399">
        <v>0.29249999999999998</v>
      </c>
      <c r="G159" s="405"/>
      <c r="H159" s="408"/>
      <c r="I159" s="406"/>
      <c r="J159" s="404"/>
    </row>
    <row r="160" spans="2:10" x14ac:dyDescent="0.25">
      <c r="B160" s="270"/>
      <c r="C160" s="270"/>
      <c r="D160" s="404"/>
      <c r="E160" s="400">
        <v>42605</v>
      </c>
      <c r="F160" s="399">
        <v>0.29249999999999998</v>
      </c>
      <c r="G160" s="405"/>
      <c r="H160" s="408"/>
      <c r="I160" s="406"/>
      <c r="J160" s="404"/>
    </row>
    <row r="161" spans="2:10" x14ac:dyDescent="0.25">
      <c r="B161" s="270"/>
      <c r="C161" s="270"/>
      <c r="D161" s="404"/>
      <c r="E161" s="400">
        <v>42606</v>
      </c>
      <c r="F161" s="399">
        <v>0.28749999999999998</v>
      </c>
      <c r="G161" s="405"/>
      <c r="H161" s="408"/>
      <c r="I161" s="406"/>
      <c r="J161" s="404"/>
    </row>
    <row r="162" spans="2:10" x14ac:dyDescent="0.25">
      <c r="B162" s="270"/>
      <c r="C162" s="270"/>
      <c r="D162" s="404"/>
      <c r="E162" s="400">
        <v>42607</v>
      </c>
      <c r="F162" s="399">
        <v>0.28749999999999998</v>
      </c>
      <c r="G162" s="405"/>
      <c r="H162" s="408"/>
      <c r="I162" s="406"/>
      <c r="J162" s="404"/>
    </row>
    <row r="163" spans="2:10" x14ac:dyDescent="0.25">
      <c r="B163" s="270"/>
      <c r="C163" s="270"/>
      <c r="D163" s="404"/>
      <c r="E163" s="400">
        <v>42608</v>
      </c>
      <c r="F163" s="399">
        <v>0.28749999999999998</v>
      </c>
      <c r="G163" s="405"/>
      <c r="H163" s="408"/>
      <c r="I163" s="406"/>
      <c r="J163" s="404"/>
    </row>
    <row r="164" spans="2:10" x14ac:dyDescent="0.25">
      <c r="B164" s="270"/>
      <c r="C164" s="270"/>
      <c r="D164" s="404"/>
      <c r="E164" s="400">
        <v>42611</v>
      </c>
      <c r="F164" s="399">
        <v>0.28749999999999998</v>
      </c>
      <c r="G164" s="405"/>
      <c r="H164" s="408"/>
      <c r="I164" s="406"/>
      <c r="J164" s="404"/>
    </row>
    <row r="165" spans="2:10" x14ac:dyDescent="0.25">
      <c r="B165" s="270"/>
      <c r="C165" s="270"/>
      <c r="D165" s="404"/>
      <c r="E165" s="400">
        <v>42612</v>
      </c>
      <c r="F165" s="399">
        <v>0.28749999999999998</v>
      </c>
      <c r="G165" s="405"/>
      <c r="H165" s="408"/>
      <c r="I165" s="406"/>
      <c r="J165" s="404"/>
    </row>
    <row r="166" spans="2:10" x14ac:dyDescent="0.25">
      <c r="B166" s="270"/>
      <c r="C166" s="270"/>
      <c r="D166" s="404"/>
      <c r="E166" s="400">
        <v>42613</v>
      </c>
      <c r="F166" s="399">
        <v>0.28249999999999997</v>
      </c>
      <c r="G166" s="405"/>
      <c r="H166" s="408"/>
      <c r="I166" s="406"/>
      <c r="J166" s="404"/>
    </row>
    <row r="167" spans="2:10" x14ac:dyDescent="0.25">
      <c r="B167" s="270"/>
      <c r="C167" s="270"/>
      <c r="D167" s="404"/>
      <c r="E167" s="400">
        <v>42614</v>
      </c>
      <c r="F167" s="399">
        <v>0.28249999999999997</v>
      </c>
      <c r="G167" s="405"/>
      <c r="H167" s="408"/>
      <c r="I167" s="406"/>
      <c r="J167" s="404"/>
    </row>
    <row r="168" spans="2:10" x14ac:dyDescent="0.25">
      <c r="B168" s="270"/>
      <c r="C168" s="270"/>
      <c r="D168" s="404"/>
      <c r="E168" s="400">
        <v>42615</v>
      </c>
      <c r="F168" s="399">
        <v>0.28249999999999997</v>
      </c>
      <c r="G168" s="405"/>
      <c r="H168" s="408"/>
      <c r="I168" s="406"/>
      <c r="J168" s="404"/>
    </row>
    <row r="169" spans="2:10" x14ac:dyDescent="0.25">
      <c r="B169" s="270"/>
      <c r="C169" s="270"/>
      <c r="D169" s="404"/>
      <c r="E169" s="400">
        <v>42618</v>
      </c>
      <c r="F169" s="399">
        <v>0.28249999999999997</v>
      </c>
      <c r="G169" s="405"/>
      <c r="H169" s="408"/>
      <c r="I169" s="406"/>
      <c r="J169" s="404"/>
    </row>
    <row r="170" spans="2:10" x14ac:dyDescent="0.25">
      <c r="B170" s="270"/>
      <c r="C170" s="270"/>
      <c r="D170" s="404"/>
      <c r="E170" s="400">
        <v>42619</v>
      </c>
      <c r="F170" s="399">
        <v>0.28249999999999997</v>
      </c>
      <c r="G170" s="405"/>
      <c r="H170" s="408"/>
      <c r="I170" s="406"/>
      <c r="J170" s="404"/>
    </row>
    <row r="171" spans="2:10" x14ac:dyDescent="0.25">
      <c r="B171" s="270"/>
      <c r="C171" s="270"/>
      <c r="D171" s="404"/>
      <c r="E171" s="400">
        <v>42620</v>
      </c>
      <c r="F171" s="399">
        <v>0.27750000000000002</v>
      </c>
      <c r="G171" s="405"/>
      <c r="H171" s="408"/>
      <c r="I171" s="406"/>
      <c r="J171" s="404"/>
    </row>
    <row r="172" spans="2:10" x14ac:dyDescent="0.25">
      <c r="B172" s="270"/>
      <c r="C172" s="270"/>
      <c r="D172" s="404"/>
      <c r="E172" s="400">
        <v>42621</v>
      </c>
      <c r="F172" s="399">
        <v>0.27750000000000002</v>
      </c>
      <c r="G172" s="405"/>
      <c r="H172" s="407"/>
      <c r="I172" s="406"/>
      <c r="J172" s="404"/>
    </row>
    <row r="173" spans="2:10" x14ac:dyDescent="0.25">
      <c r="B173" s="270"/>
      <c r="C173" s="270"/>
      <c r="D173" s="404"/>
      <c r="E173" s="400">
        <v>42622</v>
      </c>
      <c r="F173" s="399">
        <v>0.27750000000000002</v>
      </c>
      <c r="G173" s="405"/>
      <c r="H173" s="194"/>
      <c r="I173" s="194"/>
      <c r="J173" s="404"/>
    </row>
    <row r="174" spans="2:10" x14ac:dyDescent="0.25">
      <c r="B174" s="270"/>
      <c r="C174" s="270"/>
      <c r="D174" s="404"/>
      <c r="E174" s="400">
        <v>42625</v>
      </c>
      <c r="F174" s="399">
        <v>0.27750000000000002</v>
      </c>
      <c r="G174" s="405"/>
      <c r="H174" s="194"/>
      <c r="I174" s="194"/>
      <c r="J174" s="404"/>
    </row>
    <row r="175" spans="2:10" x14ac:dyDescent="0.25">
      <c r="B175" s="270"/>
      <c r="C175" s="270"/>
      <c r="D175" s="404"/>
      <c r="E175" s="400">
        <v>42626</v>
      </c>
      <c r="F175" s="399">
        <v>0.27750000000000002</v>
      </c>
      <c r="G175" s="405"/>
      <c r="H175" s="194"/>
      <c r="I175" s="194"/>
      <c r="J175" s="404"/>
    </row>
    <row r="176" spans="2:10" x14ac:dyDescent="0.25">
      <c r="B176" s="270"/>
      <c r="C176" s="270"/>
      <c r="D176" s="404"/>
      <c r="E176" s="400">
        <v>42627</v>
      </c>
      <c r="F176" s="399">
        <v>0.27250000000000002</v>
      </c>
      <c r="G176" s="405"/>
      <c r="H176" s="194"/>
      <c r="I176" s="194"/>
      <c r="J176" s="404"/>
    </row>
    <row r="177" spans="2:10" x14ac:dyDescent="0.25">
      <c r="B177" s="270"/>
      <c r="C177" s="270"/>
      <c r="D177" s="404"/>
      <c r="E177" s="400">
        <v>42628</v>
      </c>
      <c r="F177" s="399">
        <v>0.27250000000000002</v>
      </c>
      <c r="G177" s="405"/>
      <c r="H177" s="194"/>
      <c r="I177" s="194"/>
      <c r="J177" s="404"/>
    </row>
    <row r="178" spans="2:10" x14ac:dyDescent="0.25">
      <c r="B178" s="270"/>
      <c r="C178" s="270"/>
      <c r="D178" s="404"/>
      <c r="E178" s="400">
        <v>42629</v>
      </c>
      <c r="F178" s="399">
        <v>0.27250000000000002</v>
      </c>
      <c r="G178" s="405"/>
      <c r="H178" s="194"/>
      <c r="I178" s="194"/>
      <c r="J178" s="404"/>
    </row>
    <row r="179" spans="2:10" x14ac:dyDescent="0.25">
      <c r="B179" s="270"/>
      <c r="C179" s="270"/>
      <c r="D179" s="404"/>
      <c r="E179" s="400">
        <v>42632</v>
      </c>
      <c r="F179" s="399">
        <v>0.27250000000000002</v>
      </c>
      <c r="G179" s="405"/>
      <c r="H179" s="194"/>
      <c r="I179" s="194"/>
      <c r="J179" s="404"/>
    </row>
    <row r="180" spans="2:10" x14ac:dyDescent="0.25">
      <c r="B180" s="270"/>
      <c r="C180" s="270"/>
      <c r="D180" s="404"/>
      <c r="E180" s="400">
        <v>42633</v>
      </c>
      <c r="F180" s="399">
        <v>0.27250000000000002</v>
      </c>
      <c r="G180" s="405"/>
      <c r="H180" s="194"/>
      <c r="I180" s="194"/>
      <c r="J180" s="404"/>
    </row>
    <row r="181" spans="2:10" x14ac:dyDescent="0.25">
      <c r="B181" s="270"/>
      <c r="C181" s="270"/>
      <c r="D181" s="404"/>
      <c r="E181" s="400">
        <v>42634</v>
      </c>
      <c r="F181" s="399">
        <v>0.26750000000000002</v>
      </c>
      <c r="G181" s="405"/>
      <c r="H181" s="194"/>
      <c r="I181" s="194"/>
      <c r="J181" s="404"/>
    </row>
    <row r="182" spans="2:10" x14ac:dyDescent="0.25">
      <c r="B182" s="270"/>
      <c r="C182" s="270"/>
      <c r="D182" s="404"/>
      <c r="E182" s="400">
        <v>42635</v>
      </c>
      <c r="F182" s="399">
        <v>0.26750000000000002</v>
      </c>
      <c r="G182" s="405"/>
      <c r="H182" s="194"/>
      <c r="I182" s="194"/>
      <c r="J182" s="404"/>
    </row>
    <row r="183" spans="2:10" x14ac:dyDescent="0.25">
      <c r="B183" s="270"/>
      <c r="C183" s="270"/>
      <c r="D183" s="404"/>
      <c r="E183" s="400">
        <v>42636</v>
      </c>
      <c r="F183" s="399">
        <v>0.26750000000000002</v>
      </c>
      <c r="G183" s="405"/>
      <c r="H183" s="194"/>
      <c r="I183" s="194"/>
      <c r="J183" s="404"/>
    </row>
    <row r="184" spans="2:10" x14ac:dyDescent="0.25">
      <c r="B184" s="270"/>
      <c r="C184" s="270"/>
      <c r="D184" s="404"/>
      <c r="E184" s="400">
        <v>42639</v>
      </c>
      <c r="F184" s="399">
        <v>0.26750000000000002</v>
      </c>
      <c r="G184" s="405"/>
      <c r="H184" s="194"/>
      <c r="I184" s="194"/>
      <c r="J184" s="404"/>
    </row>
    <row r="185" spans="2:10" x14ac:dyDescent="0.25">
      <c r="B185" s="270"/>
      <c r="C185" s="270"/>
      <c r="D185" s="404"/>
      <c r="E185" s="400">
        <v>42640</v>
      </c>
      <c r="F185" s="399">
        <v>0.26750000000000002</v>
      </c>
      <c r="G185" s="405"/>
      <c r="H185" s="194"/>
      <c r="I185" s="194"/>
      <c r="J185" s="404"/>
    </row>
    <row r="186" spans="2:10" x14ac:dyDescent="0.25">
      <c r="B186" s="270"/>
      <c r="C186" s="270"/>
      <c r="D186" s="404"/>
      <c r="E186" s="400">
        <v>42641</v>
      </c>
      <c r="F186" s="399">
        <v>0.26750000000000002</v>
      </c>
      <c r="G186" s="405"/>
      <c r="H186" s="194"/>
      <c r="I186" s="194"/>
      <c r="J186" s="404"/>
    </row>
    <row r="187" spans="2:10" x14ac:dyDescent="0.25">
      <c r="B187" s="270"/>
      <c r="C187" s="270"/>
      <c r="D187" s="404"/>
      <c r="E187" s="400">
        <v>42642</v>
      </c>
      <c r="F187" s="399">
        <v>0.26750000000000002</v>
      </c>
      <c r="G187" s="405"/>
      <c r="H187" s="194"/>
      <c r="I187" s="194"/>
      <c r="J187" s="404"/>
    </row>
    <row r="188" spans="2:10" x14ac:dyDescent="0.25">
      <c r="B188" s="270"/>
      <c r="C188" s="270"/>
      <c r="D188" s="404"/>
      <c r="E188" s="400">
        <v>42643</v>
      </c>
      <c r="F188" s="399">
        <v>0.26750000000000002</v>
      </c>
      <c r="G188" s="405"/>
      <c r="H188" s="194"/>
      <c r="I188" s="194"/>
      <c r="J188" s="404"/>
    </row>
    <row r="189" spans="2:10" x14ac:dyDescent="0.25">
      <c r="B189" s="270"/>
      <c r="C189" s="270"/>
      <c r="D189" s="404"/>
      <c r="E189" s="400">
        <v>42646</v>
      </c>
      <c r="F189" s="399">
        <v>0.26750000000000002</v>
      </c>
      <c r="G189" s="405"/>
      <c r="H189" s="194"/>
      <c r="I189" s="194"/>
      <c r="J189" s="404"/>
    </row>
    <row r="190" spans="2:10" x14ac:dyDescent="0.25">
      <c r="B190" s="270"/>
      <c r="C190" s="270"/>
      <c r="D190" s="404"/>
      <c r="E190" s="400">
        <v>42647</v>
      </c>
      <c r="F190" s="399">
        <v>0.26750000000000002</v>
      </c>
      <c r="G190" s="405"/>
      <c r="H190" s="194"/>
      <c r="I190" s="194"/>
      <c r="J190" s="404"/>
    </row>
    <row r="191" spans="2:10" x14ac:dyDescent="0.25">
      <c r="B191" s="270"/>
      <c r="C191" s="270"/>
      <c r="D191" s="404"/>
      <c r="E191" s="400">
        <v>42648</v>
      </c>
      <c r="F191" s="399">
        <v>0.26750000000000002</v>
      </c>
      <c r="G191" s="405"/>
      <c r="H191" s="194"/>
      <c r="I191" s="194"/>
      <c r="J191" s="404"/>
    </row>
    <row r="192" spans="2:10" x14ac:dyDescent="0.25">
      <c r="B192" s="270"/>
      <c r="C192" s="270"/>
      <c r="D192" s="404"/>
      <c r="E192" s="400">
        <v>42649</v>
      </c>
      <c r="F192" s="399">
        <v>0.26750000000000002</v>
      </c>
      <c r="G192" s="405"/>
      <c r="H192" s="194"/>
      <c r="I192" s="194"/>
      <c r="J192" s="404"/>
    </row>
    <row r="193" spans="2:10" x14ac:dyDescent="0.25">
      <c r="B193" s="270"/>
      <c r="C193" s="270"/>
      <c r="D193" s="404"/>
      <c r="E193" s="400">
        <v>42650</v>
      </c>
      <c r="F193" s="399">
        <v>0.26750000000000002</v>
      </c>
      <c r="G193" s="405"/>
      <c r="H193" s="194"/>
      <c r="I193" s="194"/>
      <c r="J193" s="404"/>
    </row>
    <row r="194" spans="2:10" x14ac:dyDescent="0.25">
      <c r="B194" s="270"/>
      <c r="C194" s="270"/>
      <c r="D194" s="404"/>
      <c r="E194" s="400">
        <v>42654</v>
      </c>
      <c r="F194" s="399">
        <v>0.26750000000000002</v>
      </c>
      <c r="G194" s="405"/>
      <c r="H194" s="194"/>
      <c r="I194" s="194"/>
      <c r="J194" s="404"/>
    </row>
    <row r="195" spans="2:10" x14ac:dyDescent="0.25">
      <c r="B195" s="270"/>
      <c r="C195" s="270"/>
      <c r="D195" s="404"/>
      <c r="E195" s="400">
        <v>42655</v>
      </c>
      <c r="F195" s="399">
        <v>0.26750000000000002</v>
      </c>
      <c r="G195" s="405"/>
      <c r="H195" s="194"/>
      <c r="I195" s="194"/>
      <c r="J195" s="404"/>
    </row>
    <row r="196" spans="2:10" x14ac:dyDescent="0.25">
      <c r="B196" s="270"/>
      <c r="C196" s="270"/>
      <c r="D196" s="404"/>
      <c r="E196" s="400">
        <v>42656</v>
      </c>
      <c r="F196" s="399">
        <v>0.26750000000000002</v>
      </c>
      <c r="G196" s="405"/>
      <c r="H196" s="194"/>
      <c r="I196" s="194"/>
      <c r="J196" s="404"/>
    </row>
    <row r="197" spans="2:10" x14ac:dyDescent="0.25">
      <c r="B197" s="270"/>
      <c r="C197" s="270"/>
      <c r="D197" s="404"/>
      <c r="E197" s="400">
        <v>42657</v>
      </c>
      <c r="F197" s="399">
        <v>0.26750000000000002</v>
      </c>
      <c r="G197" s="405"/>
      <c r="H197" s="194"/>
      <c r="I197" s="194"/>
      <c r="J197" s="404"/>
    </row>
    <row r="198" spans="2:10" x14ac:dyDescent="0.25">
      <c r="B198" s="270"/>
      <c r="C198" s="270"/>
      <c r="D198" s="404"/>
      <c r="E198" s="400">
        <v>42660</v>
      </c>
      <c r="F198" s="399">
        <v>0.26750000000000002</v>
      </c>
      <c r="G198" s="405"/>
      <c r="H198" s="194"/>
      <c r="I198" s="194"/>
      <c r="J198" s="404"/>
    </row>
    <row r="199" spans="2:10" x14ac:dyDescent="0.25">
      <c r="B199" s="270"/>
      <c r="C199" s="270"/>
      <c r="D199" s="404"/>
      <c r="E199" s="400">
        <v>42661</v>
      </c>
      <c r="F199" s="399">
        <v>0.26750000000000002</v>
      </c>
      <c r="G199" s="405"/>
      <c r="H199" s="194"/>
      <c r="I199" s="194"/>
      <c r="J199" s="404"/>
    </row>
    <row r="200" spans="2:10" x14ac:dyDescent="0.25">
      <c r="B200" s="270"/>
      <c r="C200" s="270"/>
      <c r="D200" s="404"/>
      <c r="E200" s="400">
        <v>42662</v>
      </c>
      <c r="F200" s="399">
        <v>0.26750000000000002</v>
      </c>
      <c r="G200" s="405"/>
      <c r="H200" s="194"/>
      <c r="J200" s="404"/>
    </row>
    <row r="201" spans="2:10" x14ac:dyDescent="0.25">
      <c r="B201" s="270"/>
      <c r="C201" s="270"/>
      <c r="D201" s="404"/>
      <c r="E201" s="400">
        <v>42663</v>
      </c>
      <c r="F201" s="399">
        <v>0.26750000000000002</v>
      </c>
      <c r="G201" s="405"/>
      <c r="J201" s="404"/>
    </row>
    <row r="202" spans="2:10" x14ac:dyDescent="0.25">
      <c r="B202" s="403"/>
      <c r="C202" s="402"/>
      <c r="E202" s="400">
        <v>42664</v>
      </c>
      <c r="F202" s="399">
        <v>0.26750000000000002</v>
      </c>
    </row>
    <row r="203" spans="2:10" x14ac:dyDescent="0.25">
      <c r="E203" s="400">
        <v>42667</v>
      </c>
      <c r="F203" s="399">
        <v>0.26750000000000002</v>
      </c>
    </row>
    <row r="204" spans="2:10" x14ac:dyDescent="0.25">
      <c r="C204" s="401"/>
      <c r="D204" s="401"/>
      <c r="E204" s="400">
        <v>42668</v>
      </c>
      <c r="F204" s="399">
        <v>0.26750000000000002</v>
      </c>
    </row>
    <row r="205" spans="2:10" x14ac:dyDescent="0.25">
      <c r="C205" s="401"/>
      <c r="D205" s="401"/>
      <c r="E205" s="400">
        <v>42669</v>
      </c>
      <c r="F205" s="399">
        <v>0.26750000000000002</v>
      </c>
    </row>
    <row r="206" spans="2:10" x14ac:dyDescent="0.25">
      <c r="E206" s="400">
        <v>42670</v>
      </c>
      <c r="F206" s="399">
        <v>0.26750000000000002</v>
      </c>
    </row>
    <row r="207" spans="2:10" x14ac:dyDescent="0.25">
      <c r="E207" s="400">
        <v>42671</v>
      </c>
      <c r="F207" s="399">
        <v>0.26750000000000002</v>
      </c>
    </row>
    <row r="208" spans="2:10" x14ac:dyDescent="0.25">
      <c r="E208" s="400">
        <v>42674</v>
      </c>
      <c r="F208" s="399">
        <v>0.26750000000000002</v>
      </c>
    </row>
    <row r="209" spans="5:6" x14ac:dyDescent="0.25">
      <c r="E209" s="400">
        <v>42675</v>
      </c>
      <c r="F209" s="399">
        <v>0.26750000000000002</v>
      </c>
    </row>
    <row r="210" spans="5:6" x14ac:dyDescent="0.25">
      <c r="E210" s="400">
        <v>42676</v>
      </c>
      <c r="F210" s="399">
        <v>0.26750000000000002</v>
      </c>
    </row>
    <row r="211" spans="5:6" x14ac:dyDescent="0.25">
      <c r="E211" s="400">
        <v>42677</v>
      </c>
      <c r="F211" s="399">
        <v>0.26750000000000002</v>
      </c>
    </row>
    <row r="212" spans="5:6" x14ac:dyDescent="0.25">
      <c r="E212" s="400">
        <v>42678</v>
      </c>
      <c r="F212" s="399">
        <v>0.26750000000000002</v>
      </c>
    </row>
    <row r="213" spans="5:6" x14ac:dyDescent="0.25">
      <c r="E213" s="400">
        <v>42681</v>
      </c>
      <c r="F213" s="399">
        <v>0.26750000000000002</v>
      </c>
    </row>
    <row r="214" spans="5:6" x14ac:dyDescent="0.25">
      <c r="E214" s="400">
        <v>42682</v>
      </c>
      <c r="F214" s="399">
        <v>0.26750000000000002</v>
      </c>
    </row>
    <row r="215" spans="5:6" x14ac:dyDescent="0.25">
      <c r="E215" s="400">
        <v>42683</v>
      </c>
      <c r="F215" s="399">
        <v>0.26250000000000001</v>
      </c>
    </row>
    <row r="216" spans="5:6" x14ac:dyDescent="0.25">
      <c r="E216" s="400">
        <v>42684</v>
      </c>
      <c r="F216" s="399">
        <v>0.26250000000000001</v>
      </c>
    </row>
    <row r="217" spans="5:6" x14ac:dyDescent="0.25">
      <c r="E217" s="400">
        <v>42685</v>
      </c>
      <c r="F217" s="399">
        <v>0.26250000000000001</v>
      </c>
    </row>
    <row r="218" spans="5:6" x14ac:dyDescent="0.25">
      <c r="E218" s="400">
        <v>42688</v>
      </c>
      <c r="F218" s="399">
        <v>0.26250000000000001</v>
      </c>
    </row>
    <row r="219" spans="5:6" x14ac:dyDescent="0.25">
      <c r="E219" s="400">
        <v>42689</v>
      </c>
      <c r="F219" s="399">
        <v>0.26250000000000001</v>
      </c>
    </row>
    <row r="220" spans="5:6" x14ac:dyDescent="0.25">
      <c r="E220" s="400">
        <v>42690</v>
      </c>
      <c r="F220" s="399">
        <v>0.25750000000000001</v>
      </c>
    </row>
    <row r="221" spans="5:6" x14ac:dyDescent="0.25">
      <c r="E221" s="400">
        <v>42691</v>
      </c>
      <c r="F221" s="399">
        <v>0.25750000000000001</v>
      </c>
    </row>
    <row r="222" spans="5:6" x14ac:dyDescent="0.25">
      <c r="E222" s="400">
        <v>42692</v>
      </c>
      <c r="F222" s="399">
        <v>0.25750000000000001</v>
      </c>
    </row>
    <row r="223" spans="5:6" x14ac:dyDescent="0.25">
      <c r="E223" s="400">
        <v>42695</v>
      </c>
      <c r="F223" s="399">
        <v>0.25750000000000001</v>
      </c>
    </row>
    <row r="224" spans="5:6" x14ac:dyDescent="0.25">
      <c r="E224" s="400">
        <v>42696</v>
      </c>
      <c r="F224" s="399">
        <v>0.25750000000000001</v>
      </c>
    </row>
    <row r="225" spans="5:6" x14ac:dyDescent="0.25">
      <c r="E225" s="400">
        <v>42697</v>
      </c>
      <c r="F225" s="399">
        <v>0.2525</v>
      </c>
    </row>
    <row r="226" spans="5:6" x14ac:dyDescent="0.25">
      <c r="E226" s="400">
        <v>42698</v>
      </c>
      <c r="F226" s="399">
        <v>0.2525</v>
      </c>
    </row>
    <row r="227" spans="5:6" x14ac:dyDescent="0.25">
      <c r="E227" s="400">
        <v>42699</v>
      </c>
      <c r="F227" s="399">
        <v>0.2525</v>
      </c>
    </row>
    <row r="228" spans="5:6" x14ac:dyDescent="0.25">
      <c r="E228" s="400">
        <v>42703</v>
      </c>
      <c r="F228" s="399">
        <v>0.2525</v>
      </c>
    </row>
    <row r="229" spans="5:6" x14ac:dyDescent="0.25">
      <c r="E229" s="400">
        <v>42704</v>
      </c>
      <c r="F229" s="399">
        <v>0.2475</v>
      </c>
    </row>
    <row r="230" spans="5:6" x14ac:dyDescent="0.25">
      <c r="E230" s="400">
        <v>42705</v>
      </c>
      <c r="F230" s="399">
        <v>0.2475</v>
      </c>
    </row>
    <row r="231" spans="5:6" x14ac:dyDescent="0.25">
      <c r="E231" s="400">
        <v>42706</v>
      </c>
      <c r="F231" s="399">
        <v>0.2475</v>
      </c>
    </row>
    <row r="232" spans="5:6" x14ac:dyDescent="0.25">
      <c r="E232" s="400">
        <v>42709</v>
      </c>
      <c r="F232" s="399">
        <v>0.2475</v>
      </c>
    </row>
    <row r="233" spans="5:6" x14ac:dyDescent="0.25">
      <c r="E233" s="400">
        <v>42710</v>
      </c>
      <c r="F233" s="399">
        <v>0.2475</v>
      </c>
    </row>
    <row r="234" spans="5:6" x14ac:dyDescent="0.25">
      <c r="E234" s="400">
        <v>42711</v>
      </c>
      <c r="F234" s="399">
        <v>0.2475</v>
      </c>
    </row>
    <row r="235" spans="5:6" x14ac:dyDescent="0.25">
      <c r="E235" s="400">
        <v>42716</v>
      </c>
      <c r="F235" s="399">
        <v>0.2475</v>
      </c>
    </row>
    <row r="236" spans="5:6" x14ac:dyDescent="0.25">
      <c r="E236" s="400">
        <v>42717</v>
      </c>
      <c r="F236" s="399">
        <v>0.2475</v>
      </c>
    </row>
    <row r="237" spans="5:6" x14ac:dyDescent="0.25">
      <c r="E237" s="400">
        <v>42718</v>
      </c>
      <c r="F237" s="399">
        <v>0.2475</v>
      </c>
    </row>
    <row r="238" spans="5:6" x14ac:dyDescent="0.25">
      <c r="E238" s="400">
        <v>42719</v>
      </c>
      <c r="F238" s="399">
        <v>0.2475</v>
      </c>
    </row>
    <row r="239" spans="5:6" x14ac:dyDescent="0.25">
      <c r="E239" s="400">
        <v>42720</v>
      </c>
      <c r="F239" s="399">
        <v>0.2475</v>
      </c>
    </row>
    <row r="240" spans="5:6" x14ac:dyDescent="0.25">
      <c r="E240" s="400">
        <v>42723</v>
      </c>
      <c r="F240" s="399">
        <v>0.2475</v>
      </c>
    </row>
    <row r="241" spans="5:6" x14ac:dyDescent="0.25">
      <c r="E241" s="400">
        <v>42724</v>
      </c>
      <c r="F241" s="399">
        <v>0.2475</v>
      </c>
    </row>
    <row r="242" spans="5:6" x14ac:dyDescent="0.25">
      <c r="E242" s="400">
        <v>42725</v>
      </c>
      <c r="F242" s="399">
        <v>0.2475</v>
      </c>
    </row>
    <row r="243" spans="5:6" x14ac:dyDescent="0.25">
      <c r="E243" s="400">
        <v>42726</v>
      </c>
      <c r="F243" s="399">
        <v>0.2475</v>
      </c>
    </row>
    <row r="244" spans="5:6" x14ac:dyDescent="0.25">
      <c r="E244" s="400">
        <v>42727</v>
      </c>
      <c r="F244" s="399">
        <v>0.2475</v>
      </c>
    </row>
    <row r="245" spans="5:6" x14ac:dyDescent="0.25">
      <c r="E245" s="400">
        <v>42730</v>
      </c>
      <c r="F245" s="399">
        <v>0.2475</v>
      </c>
    </row>
    <row r="246" spans="5:6" x14ac:dyDescent="0.25">
      <c r="E246" s="400">
        <v>42731</v>
      </c>
      <c r="F246" s="399">
        <v>0.2475</v>
      </c>
    </row>
    <row r="247" spans="5:6" x14ac:dyDescent="0.25">
      <c r="E247" s="400">
        <v>42732</v>
      </c>
      <c r="F247" s="399">
        <v>0.2475</v>
      </c>
    </row>
    <row r="248" spans="5:6" x14ac:dyDescent="0.25">
      <c r="E248" s="400">
        <v>42733</v>
      </c>
      <c r="F248" s="399">
        <v>0.2475</v>
      </c>
    </row>
    <row r="249" spans="5:6" x14ac:dyDescent="0.25">
      <c r="E249" s="400">
        <v>42734</v>
      </c>
      <c r="F249" s="399">
        <v>0.2475</v>
      </c>
    </row>
    <row r="250" spans="5:6" x14ac:dyDescent="0.25">
      <c r="E250" s="400">
        <v>42737</v>
      </c>
      <c r="F250" s="399">
        <v>0.2475</v>
      </c>
    </row>
    <row r="251" spans="5:6" x14ac:dyDescent="0.25">
      <c r="E251" s="400">
        <v>42738</v>
      </c>
      <c r="F251" s="399">
        <v>0.2475</v>
      </c>
    </row>
    <row r="252" spans="5:6" x14ac:dyDescent="0.25">
      <c r="E252" s="400">
        <v>42739</v>
      </c>
      <c r="F252" s="399">
        <v>0.2475</v>
      </c>
    </row>
    <row r="253" spans="5:6" x14ac:dyDescent="0.25">
      <c r="E253" s="400">
        <v>42740</v>
      </c>
      <c r="F253" s="399">
        <v>0.2475</v>
      </c>
    </row>
    <row r="254" spans="5:6" x14ac:dyDescent="0.25">
      <c r="E254" s="400">
        <v>42741</v>
      </c>
      <c r="F254" s="399">
        <v>0.2475</v>
      </c>
    </row>
    <row r="255" spans="5:6" x14ac:dyDescent="0.25">
      <c r="E255" s="400">
        <v>42744</v>
      </c>
      <c r="F255" s="399">
        <v>0.2475</v>
      </c>
    </row>
    <row r="256" spans="5:6" x14ac:dyDescent="0.25">
      <c r="E256" s="400">
        <v>42745</v>
      </c>
      <c r="F256" s="399">
        <v>0.2475</v>
      </c>
    </row>
    <row r="257" spans="5:6" x14ac:dyDescent="0.25">
      <c r="E257" s="400">
        <v>42746</v>
      </c>
      <c r="F257" s="399">
        <v>0.2475</v>
      </c>
    </row>
    <row r="258" spans="5:6" x14ac:dyDescent="0.25">
      <c r="E258" s="400">
        <v>42747</v>
      </c>
      <c r="F258" s="399">
        <v>0.2475</v>
      </c>
    </row>
    <row r="259" spans="5:6" x14ac:dyDescent="0.25">
      <c r="E259" s="400">
        <v>42748</v>
      </c>
      <c r="F259" s="399">
        <v>0.2475</v>
      </c>
    </row>
    <row r="260" spans="5:6" x14ac:dyDescent="0.25">
      <c r="E260" s="400">
        <v>42751</v>
      </c>
      <c r="F260" s="399">
        <v>0.2475</v>
      </c>
    </row>
    <row r="261" spans="5:6" x14ac:dyDescent="0.25">
      <c r="E261" s="400">
        <v>42752</v>
      </c>
      <c r="F261" s="399">
        <v>0.2475</v>
      </c>
    </row>
    <row r="262" spans="5:6" x14ac:dyDescent="0.25">
      <c r="E262" s="400">
        <v>42753</v>
      </c>
      <c r="F262" s="399">
        <v>0.2475</v>
      </c>
    </row>
    <row r="263" spans="5:6" x14ac:dyDescent="0.25">
      <c r="E263" s="400">
        <v>42754</v>
      </c>
      <c r="F263" s="399">
        <v>0.2475</v>
      </c>
    </row>
    <row r="264" spans="5:6" x14ac:dyDescent="0.25">
      <c r="E264" s="400">
        <v>42755</v>
      </c>
      <c r="F264" s="399">
        <v>0.2475</v>
      </c>
    </row>
    <row r="265" spans="5:6" x14ac:dyDescent="0.25">
      <c r="E265" s="400">
        <v>42758</v>
      </c>
      <c r="F265" s="399">
        <v>0.2475</v>
      </c>
    </row>
    <row r="266" spans="5:6" x14ac:dyDescent="0.25">
      <c r="E266" s="400">
        <v>42759</v>
      </c>
      <c r="F266" s="399">
        <v>0.2475</v>
      </c>
    </row>
    <row r="267" spans="5:6" x14ac:dyDescent="0.25">
      <c r="E267" s="400">
        <v>42760</v>
      </c>
      <c r="F267" s="399">
        <v>0.2475</v>
      </c>
    </row>
    <row r="268" spans="5:6" x14ac:dyDescent="0.25">
      <c r="E268" s="400">
        <v>42761</v>
      </c>
      <c r="F268" s="399">
        <v>0.2475</v>
      </c>
    </row>
    <row r="269" spans="5:6" x14ac:dyDescent="0.25">
      <c r="E269" s="400">
        <v>42762</v>
      </c>
      <c r="F269" s="399">
        <v>0.2475</v>
      </c>
    </row>
    <row r="270" spans="5:6" x14ac:dyDescent="0.25">
      <c r="E270" s="400">
        <v>42765</v>
      </c>
      <c r="F270" s="399">
        <v>0.2475</v>
      </c>
    </row>
    <row r="271" spans="5:6" x14ac:dyDescent="0.25">
      <c r="E271" s="400">
        <v>42766</v>
      </c>
      <c r="F271" s="399">
        <v>0.2475</v>
      </c>
    </row>
    <row r="272" spans="5:6" x14ac:dyDescent="0.25">
      <c r="E272" s="400">
        <v>42767</v>
      </c>
      <c r="F272" s="399">
        <v>0.2475</v>
      </c>
    </row>
    <row r="273" spans="5:6" x14ac:dyDescent="0.25">
      <c r="E273" s="400">
        <v>42768</v>
      </c>
      <c r="F273" s="399">
        <v>0.2475</v>
      </c>
    </row>
    <row r="274" spans="5:6" x14ac:dyDescent="0.25">
      <c r="E274" s="400">
        <v>42769</v>
      </c>
      <c r="F274" s="399">
        <v>0.2475</v>
      </c>
    </row>
    <row r="275" spans="5:6" x14ac:dyDescent="0.25">
      <c r="E275" s="400">
        <v>42772</v>
      </c>
      <c r="F275" s="399">
        <v>0.2475</v>
      </c>
    </row>
    <row r="276" spans="5:6" x14ac:dyDescent="0.25">
      <c r="E276" s="400">
        <v>42773</v>
      </c>
      <c r="F276" s="399">
        <v>0.2475</v>
      </c>
    </row>
    <row r="277" spans="5:6" x14ac:dyDescent="0.25">
      <c r="E277" s="400">
        <v>42774</v>
      </c>
      <c r="F277" s="399">
        <v>0.2475</v>
      </c>
    </row>
    <row r="278" spans="5:6" x14ac:dyDescent="0.25">
      <c r="E278" s="400">
        <v>42775</v>
      </c>
      <c r="F278" s="399">
        <v>0.2475</v>
      </c>
    </row>
    <row r="279" spans="5:6" x14ac:dyDescent="0.25">
      <c r="E279" s="400">
        <v>42776</v>
      </c>
      <c r="F279" s="399">
        <v>0.2475</v>
      </c>
    </row>
    <row r="280" spans="5:6" x14ac:dyDescent="0.25">
      <c r="E280" s="400">
        <v>42779</v>
      </c>
      <c r="F280" s="399">
        <v>0.2475</v>
      </c>
    </row>
    <row r="281" spans="5:6" x14ac:dyDescent="0.25">
      <c r="E281" s="400">
        <v>42780</v>
      </c>
      <c r="F281" s="399">
        <v>0.2475</v>
      </c>
    </row>
    <row r="282" spans="5:6" x14ac:dyDescent="0.25">
      <c r="E282" s="400">
        <v>42781</v>
      </c>
      <c r="F282" s="399">
        <v>0.2475</v>
      </c>
    </row>
    <row r="283" spans="5:6" x14ac:dyDescent="0.25">
      <c r="E283" s="400">
        <v>42782</v>
      </c>
      <c r="F283" s="399">
        <v>0.2475</v>
      </c>
    </row>
    <row r="284" spans="5:6" x14ac:dyDescent="0.25">
      <c r="E284" s="400">
        <v>42783</v>
      </c>
      <c r="F284" s="399">
        <v>0.2475</v>
      </c>
    </row>
    <row r="285" spans="5:6" x14ac:dyDescent="0.25">
      <c r="E285" s="400">
        <v>42786</v>
      </c>
      <c r="F285" s="399">
        <v>0.2475</v>
      </c>
    </row>
    <row r="286" spans="5:6" x14ac:dyDescent="0.25">
      <c r="E286" s="400">
        <v>42787</v>
      </c>
      <c r="F286" s="399">
        <v>0.2475</v>
      </c>
    </row>
    <row r="287" spans="5:6" x14ac:dyDescent="0.25">
      <c r="E287" s="400">
        <v>42788</v>
      </c>
      <c r="F287" s="399">
        <v>0.2475</v>
      </c>
    </row>
    <row r="288" spans="5:6" x14ac:dyDescent="0.25">
      <c r="E288" s="400">
        <v>42789</v>
      </c>
      <c r="F288" s="399">
        <v>0.2475</v>
      </c>
    </row>
    <row r="289" spans="5:6" x14ac:dyDescent="0.25">
      <c r="E289" s="400">
        <v>42790</v>
      </c>
      <c r="F289" s="399">
        <v>0.2475</v>
      </c>
    </row>
    <row r="290" spans="5:6" x14ac:dyDescent="0.25">
      <c r="E290" s="400">
        <v>42795</v>
      </c>
      <c r="F290" s="399">
        <v>0.2475</v>
      </c>
    </row>
    <row r="291" spans="5:6" x14ac:dyDescent="0.25">
      <c r="E291" s="400">
        <v>42796</v>
      </c>
      <c r="F291" s="399">
        <v>0.2475</v>
      </c>
    </row>
    <row r="292" spans="5:6" x14ac:dyDescent="0.25">
      <c r="E292" s="400">
        <v>42797</v>
      </c>
      <c r="F292" s="399">
        <v>0.2475</v>
      </c>
    </row>
    <row r="293" spans="5:6" x14ac:dyDescent="0.25">
      <c r="E293" s="400">
        <v>42800</v>
      </c>
      <c r="F293" s="399">
        <v>0.2475</v>
      </c>
    </row>
    <row r="294" spans="5:6" x14ac:dyDescent="0.25">
      <c r="E294" s="400">
        <v>42801</v>
      </c>
      <c r="F294" s="399">
        <v>0.2475</v>
      </c>
    </row>
    <row r="295" spans="5:6" x14ac:dyDescent="0.25">
      <c r="E295" s="400">
        <v>42802</v>
      </c>
      <c r="F295" s="399">
        <v>0.2475</v>
      </c>
    </row>
    <row r="296" spans="5:6" x14ac:dyDescent="0.25">
      <c r="E296" s="400">
        <v>42803</v>
      </c>
      <c r="F296" s="399">
        <v>0.2475</v>
      </c>
    </row>
    <row r="297" spans="5:6" x14ac:dyDescent="0.25">
      <c r="E297" s="400">
        <v>42804</v>
      </c>
      <c r="F297" s="399">
        <v>0.2475</v>
      </c>
    </row>
    <row r="298" spans="5:6" x14ac:dyDescent="0.25">
      <c r="E298" s="400">
        <v>42807</v>
      </c>
      <c r="F298" s="399">
        <v>0.2475</v>
      </c>
    </row>
    <row r="299" spans="5:6" x14ac:dyDescent="0.25">
      <c r="E299" s="400">
        <v>42808</v>
      </c>
      <c r="F299" s="399">
        <v>0.2475</v>
      </c>
    </row>
    <row r="300" spans="5:6" x14ac:dyDescent="0.25">
      <c r="E300" s="400">
        <v>42809</v>
      </c>
      <c r="F300" s="399">
        <v>0.2475</v>
      </c>
    </row>
    <row r="301" spans="5:6" x14ac:dyDescent="0.25">
      <c r="E301" s="400">
        <v>42810</v>
      </c>
      <c r="F301" s="399">
        <v>0.2475</v>
      </c>
    </row>
    <row r="302" spans="5:6" x14ac:dyDescent="0.25">
      <c r="E302" s="400">
        <v>42811</v>
      </c>
      <c r="F302" s="399">
        <v>0.2475</v>
      </c>
    </row>
    <row r="303" spans="5:6" x14ac:dyDescent="0.25">
      <c r="E303" s="400">
        <v>42814</v>
      </c>
      <c r="F303" s="399">
        <v>0.2475</v>
      </c>
    </row>
    <row r="304" spans="5:6" x14ac:dyDescent="0.25">
      <c r="E304" s="400">
        <v>42815</v>
      </c>
      <c r="F304" s="399">
        <v>0.2475</v>
      </c>
    </row>
    <row r="305" spans="5:6" x14ac:dyDescent="0.25">
      <c r="E305" s="400">
        <v>42816</v>
      </c>
      <c r="F305" s="399">
        <v>0.2475</v>
      </c>
    </row>
    <row r="306" spans="5:6" x14ac:dyDescent="0.25">
      <c r="E306" s="400">
        <v>42817</v>
      </c>
      <c r="F306" s="399">
        <v>0.2475</v>
      </c>
    </row>
    <row r="307" spans="5:6" x14ac:dyDescent="0.25">
      <c r="E307" s="400">
        <v>42821</v>
      </c>
      <c r="F307" s="399">
        <v>0.2475</v>
      </c>
    </row>
    <row r="308" spans="5:6" x14ac:dyDescent="0.25">
      <c r="E308" s="400">
        <v>42822</v>
      </c>
      <c r="F308" s="399">
        <v>0.2475</v>
      </c>
    </row>
    <row r="309" spans="5:6" x14ac:dyDescent="0.25">
      <c r="E309" s="400">
        <v>42823</v>
      </c>
      <c r="F309" s="399">
        <v>0.2475</v>
      </c>
    </row>
    <row r="310" spans="5:6" x14ac:dyDescent="0.25">
      <c r="E310" s="400">
        <v>42824</v>
      </c>
      <c r="F310" s="399">
        <v>0.2475</v>
      </c>
    </row>
    <row r="311" spans="5:6" x14ac:dyDescent="0.25">
      <c r="E311" s="400">
        <v>42825</v>
      </c>
      <c r="F311" s="399">
        <v>0.2475</v>
      </c>
    </row>
    <row r="312" spans="5:6" x14ac:dyDescent="0.25">
      <c r="E312" s="400">
        <v>42828</v>
      </c>
      <c r="F312" s="399">
        <v>0.2475</v>
      </c>
    </row>
    <row r="313" spans="5:6" x14ac:dyDescent="0.25">
      <c r="E313" s="400">
        <v>42829</v>
      </c>
      <c r="F313" s="399">
        <v>0.2475</v>
      </c>
    </row>
    <row r="314" spans="5:6" x14ac:dyDescent="0.25">
      <c r="E314" s="400">
        <v>42830</v>
      </c>
      <c r="F314" s="399">
        <v>0.2475</v>
      </c>
    </row>
    <row r="315" spans="5:6" x14ac:dyDescent="0.25">
      <c r="E315" s="400">
        <v>42831</v>
      </c>
      <c r="F315" s="399">
        <v>0.2475</v>
      </c>
    </row>
    <row r="316" spans="5:6" x14ac:dyDescent="0.25">
      <c r="E316" s="400">
        <v>42832</v>
      </c>
      <c r="F316" s="399">
        <v>0.2475</v>
      </c>
    </row>
    <row r="317" spans="5:6" x14ac:dyDescent="0.25">
      <c r="E317" s="400">
        <v>42835</v>
      </c>
      <c r="F317" s="399">
        <v>0.2475</v>
      </c>
    </row>
    <row r="318" spans="5:6" x14ac:dyDescent="0.25">
      <c r="E318" s="400">
        <v>42836</v>
      </c>
      <c r="F318" s="399">
        <v>0.2475</v>
      </c>
    </row>
    <row r="319" spans="5:6" x14ac:dyDescent="0.25">
      <c r="E319" s="400">
        <v>42837</v>
      </c>
      <c r="F319" s="399">
        <v>0.26250000000000001</v>
      </c>
    </row>
    <row r="320" spans="5:6" x14ac:dyDescent="0.25">
      <c r="E320" s="400">
        <v>42842</v>
      </c>
      <c r="F320" s="399">
        <v>0.26250000000000001</v>
      </c>
    </row>
    <row r="321" spans="5:6" x14ac:dyDescent="0.25">
      <c r="E321" s="400">
        <v>42843</v>
      </c>
      <c r="F321" s="399">
        <v>0.26250000000000001</v>
      </c>
    </row>
    <row r="322" spans="5:6" x14ac:dyDescent="0.25">
      <c r="E322" s="400">
        <v>42844</v>
      </c>
      <c r="F322" s="399">
        <v>0.26250000000000001</v>
      </c>
    </row>
    <row r="323" spans="5:6" x14ac:dyDescent="0.25">
      <c r="E323" s="400">
        <v>42845</v>
      </c>
      <c r="F323" s="399">
        <v>0.26250000000000001</v>
      </c>
    </row>
    <row r="324" spans="5:6" x14ac:dyDescent="0.25">
      <c r="E324" s="400">
        <v>42846</v>
      </c>
      <c r="F324" s="399">
        <v>0.26250000000000001</v>
      </c>
    </row>
    <row r="325" spans="5:6" x14ac:dyDescent="0.25">
      <c r="E325" s="400">
        <v>42849</v>
      </c>
      <c r="F325" s="399">
        <v>0.26250000000000001</v>
      </c>
    </row>
    <row r="326" spans="5:6" x14ac:dyDescent="0.25">
      <c r="E326" s="400">
        <v>42850</v>
      </c>
      <c r="F326" s="399">
        <v>0.26250000000000001</v>
      </c>
    </row>
    <row r="327" spans="5:6" x14ac:dyDescent="0.25">
      <c r="E327" s="400">
        <v>42851</v>
      </c>
      <c r="F327" s="399">
        <v>0.26250000000000001</v>
      </c>
    </row>
    <row r="328" spans="5:6" x14ac:dyDescent="0.25">
      <c r="E328" s="400">
        <v>42852</v>
      </c>
      <c r="F328" s="399">
        <v>0.26250000000000001</v>
      </c>
    </row>
    <row r="329" spans="5:6" x14ac:dyDescent="0.25">
      <c r="E329" s="400">
        <v>42853</v>
      </c>
      <c r="F329" s="399">
        <v>0.26250000000000001</v>
      </c>
    </row>
    <row r="330" spans="5:6" x14ac:dyDescent="0.25">
      <c r="E330" s="400">
        <v>42857</v>
      </c>
      <c r="F330" s="399">
        <v>0.26250000000000001</v>
      </c>
    </row>
    <row r="331" spans="5:6" x14ac:dyDescent="0.25">
      <c r="E331" s="400">
        <v>42858</v>
      </c>
      <c r="F331" s="399">
        <v>0.26250000000000001</v>
      </c>
    </row>
    <row r="332" spans="5:6" x14ac:dyDescent="0.25">
      <c r="E332" s="400">
        <v>42859</v>
      </c>
      <c r="F332" s="399">
        <v>0.26250000000000001</v>
      </c>
    </row>
    <row r="333" spans="5:6" x14ac:dyDescent="0.25">
      <c r="E333" s="400">
        <v>42860</v>
      </c>
      <c r="F333" s="399">
        <v>0.26250000000000001</v>
      </c>
    </row>
    <row r="334" spans="5:6" x14ac:dyDescent="0.25">
      <c r="E334" s="400">
        <v>42863</v>
      </c>
      <c r="F334" s="399">
        <v>0.26250000000000001</v>
      </c>
    </row>
    <row r="335" spans="5:6" x14ac:dyDescent="0.25">
      <c r="E335" s="400">
        <v>42864</v>
      </c>
      <c r="F335" s="399">
        <v>0.26250000000000001</v>
      </c>
    </row>
    <row r="336" spans="5:6" x14ac:dyDescent="0.25">
      <c r="E336" s="400">
        <v>42865</v>
      </c>
      <c r="F336" s="399">
        <v>0.26250000000000001</v>
      </c>
    </row>
    <row r="337" spans="5:6" x14ac:dyDescent="0.25">
      <c r="E337" s="400">
        <v>42866</v>
      </c>
      <c r="F337" s="399">
        <v>0.26250000000000001</v>
      </c>
    </row>
    <row r="338" spans="5:6" x14ac:dyDescent="0.25">
      <c r="E338" s="400">
        <v>42867</v>
      </c>
      <c r="F338" s="399">
        <v>0.26250000000000001</v>
      </c>
    </row>
    <row r="339" spans="5:6" x14ac:dyDescent="0.25">
      <c r="E339" s="400">
        <v>42870</v>
      </c>
      <c r="F339" s="399">
        <v>0.26250000000000001</v>
      </c>
    </row>
    <row r="340" spans="5:6" x14ac:dyDescent="0.25">
      <c r="E340" s="400">
        <v>42871</v>
      </c>
      <c r="F340" s="399">
        <v>0.26250000000000001</v>
      </c>
    </row>
    <row r="341" spans="5:6" x14ac:dyDescent="0.25">
      <c r="E341" s="400">
        <v>42872</v>
      </c>
      <c r="F341" s="399">
        <v>0.26250000000000001</v>
      </c>
    </row>
    <row r="342" spans="5:6" x14ac:dyDescent="0.25">
      <c r="E342" s="400">
        <v>42873</v>
      </c>
      <c r="F342" s="399">
        <v>0.26250000000000001</v>
      </c>
    </row>
    <row r="343" spans="5:6" x14ac:dyDescent="0.25">
      <c r="E343" s="400">
        <v>42874</v>
      </c>
      <c r="F343" s="399">
        <v>0.26250000000000001</v>
      </c>
    </row>
    <row r="344" spans="5:6" x14ac:dyDescent="0.25">
      <c r="E344" s="400">
        <v>42877</v>
      </c>
      <c r="F344" s="399">
        <v>0.26250000000000001</v>
      </c>
    </row>
    <row r="345" spans="5:6" x14ac:dyDescent="0.25">
      <c r="E345" s="400">
        <v>42878</v>
      </c>
      <c r="F345" s="399">
        <v>0.26250000000000001</v>
      </c>
    </row>
    <row r="346" spans="5:6" x14ac:dyDescent="0.25">
      <c r="E346" s="400">
        <v>42879</v>
      </c>
      <c r="F346" s="399">
        <v>0.26250000000000001</v>
      </c>
    </row>
    <row r="347" spans="5:6" x14ac:dyDescent="0.25">
      <c r="E347" s="400">
        <v>42881</v>
      </c>
      <c r="F347" s="399">
        <v>0.26250000000000001</v>
      </c>
    </row>
    <row r="348" spans="5:6" x14ac:dyDescent="0.25">
      <c r="E348" s="400">
        <v>42884</v>
      </c>
      <c r="F348" s="399">
        <v>0.26250000000000001</v>
      </c>
    </row>
    <row r="349" spans="5:6" x14ac:dyDescent="0.25">
      <c r="E349" s="400">
        <v>42885</v>
      </c>
      <c r="F349" s="399">
        <v>0.26250000000000001</v>
      </c>
    </row>
    <row r="350" spans="5:6" x14ac:dyDescent="0.25">
      <c r="E350" s="400">
        <v>42886</v>
      </c>
      <c r="F350" s="399">
        <v>0.26250000000000001</v>
      </c>
    </row>
    <row r="351" spans="5:6" x14ac:dyDescent="0.25">
      <c r="E351" s="400">
        <v>42887</v>
      </c>
      <c r="F351" s="399">
        <v>0.26250000000000001</v>
      </c>
    </row>
    <row r="352" spans="5:6" x14ac:dyDescent="0.25">
      <c r="E352" s="400">
        <v>42888</v>
      </c>
      <c r="F352" s="399">
        <v>0.26250000000000001</v>
      </c>
    </row>
    <row r="353" spans="5:6" x14ac:dyDescent="0.25">
      <c r="E353" s="400">
        <v>42891</v>
      </c>
      <c r="F353" s="399">
        <v>0.26250000000000001</v>
      </c>
    </row>
    <row r="354" spans="5:6" x14ac:dyDescent="0.25">
      <c r="E354" s="400">
        <v>42892</v>
      </c>
      <c r="F354" s="399">
        <v>0.26250000000000001</v>
      </c>
    </row>
    <row r="355" spans="5:6" x14ac:dyDescent="0.25">
      <c r="E355" s="400">
        <v>42893</v>
      </c>
      <c r="F355" s="399">
        <v>0.26250000000000001</v>
      </c>
    </row>
    <row r="356" spans="5:6" x14ac:dyDescent="0.25">
      <c r="E356" s="400">
        <v>42894</v>
      </c>
      <c r="F356" s="399">
        <v>0.26250000000000001</v>
      </c>
    </row>
    <row r="357" spans="5:6" x14ac:dyDescent="0.25">
      <c r="E357" s="400">
        <v>42895</v>
      </c>
      <c r="F357" s="399">
        <v>0.26250000000000001</v>
      </c>
    </row>
    <row r="358" spans="5:6" x14ac:dyDescent="0.25">
      <c r="E358" s="400">
        <v>42898</v>
      </c>
      <c r="F358" s="399">
        <v>0.26250000000000001</v>
      </c>
    </row>
    <row r="359" spans="5:6" x14ac:dyDescent="0.25">
      <c r="E359" s="400">
        <v>42899</v>
      </c>
      <c r="F359" s="399">
        <v>0.26250000000000001</v>
      </c>
    </row>
    <row r="360" spans="5:6" x14ac:dyDescent="0.25">
      <c r="E360" s="400">
        <v>42900</v>
      </c>
      <c r="F360" s="399">
        <v>0.26250000000000001</v>
      </c>
    </row>
    <row r="361" spans="5:6" x14ac:dyDescent="0.25">
      <c r="E361" s="400">
        <v>42901</v>
      </c>
      <c r="F361" s="399">
        <v>0.26250000000000001</v>
      </c>
    </row>
    <row r="362" spans="5:6" x14ac:dyDescent="0.25">
      <c r="E362" s="400">
        <v>42902</v>
      </c>
      <c r="F362" s="399">
        <v>0.26250000000000001</v>
      </c>
    </row>
    <row r="363" spans="5:6" x14ac:dyDescent="0.25">
      <c r="E363" s="400">
        <v>42905</v>
      </c>
      <c r="F363" s="399">
        <v>0.26250000000000001</v>
      </c>
    </row>
    <row r="364" spans="5:6" x14ac:dyDescent="0.25">
      <c r="E364" s="400">
        <v>42907</v>
      </c>
      <c r="F364" s="399">
        <v>0.26250000000000001</v>
      </c>
    </row>
    <row r="365" spans="5:6" x14ac:dyDescent="0.25">
      <c r="E365" s="400">
        <v>42908</v>
      </c>
      <c r="F365" s="399">
        <v>0.26250000000000001</v>
      </c>
    </row>
    <row r="366" spans="5:6" x14ac:dyDescent="0.25">
      <c r="E366" s="400">
        <v>42909</v>
      </c>
      <c r="F366" s="399">
        <v>0.26250000000000001</v>
      </c>
    </row>
    <row r="367" spans="5:6" x14ac:dyDescent="0.25">
      <c r="E367" s="400">
        <v>42912</v>
      </c>
      <c r="F367" s="399">
        <v>0.26250000000000001</v>
      </c>
    </row>
    <row r="368" spans="5:6" x14ac:dyDescent="0.25">
      <c r="E368" s="400">
        <v>42913</v>
      </c>
      <c r="F368" s="399">
        <v>0.26250000000000001</v>
      </c>
    </row>
    <row r="369" spans="5:6" x14ac:dyDescent="0.25">
      <c r="E369" s="400">
        <v>42914</v>
      </c>
      <c r="F369" s="399">
        <v>0.26250000000000001</v>
      </c>
    </row>
    <row r="370" spans="5:6" x14ac:dyDescent="0.25">
      <c r="E370" s="400">
        <v>42915</v>
      </c>
      <c r="F370" s="399">
        <v>0.26250000000000001</v>
      </c>
    </row>
    <row r="371" spans="5:6" x14ac:dyDescent="0.25">
      <c r="E371" s="400">
        <v>42916</v>
      </c>
      <c r="F371" s="399">
        <v>0.26250000000000001</v>
      </c>
    </row>
    <row r="372" spans="5:6" x14ac:dyDescent="0.25">
      <c r="E372" s="400">
        <v>42919</v>
      </c>
      <c r="F372" s="399">
        <v>0.26250000000000001</v>
      </c>
    </row>
    <row r="373" spans="5:6" x14ac:dyDescent="0.25">
      <c r="E373" s="400">
        <v>42920</v>
      </c>
      <c r="F373" s="399">
        <v>0.26250000000000001</v>
      </c>
    </row>
    <row r="374" spans="5:6" x14ac:dyDescent="0.25">
      <c r="E374" s="400">
        <v>42921</v>
      </c>
      <c r="F374" s="399">
        <v>0.26250000000000001</v>
      </c>
    </row>
    <row r="375" spans="5:6" x14ac:dyDescent="0.25">
      <c r="E375" s="400">
        <v>42922</v>
      </c>
      <c r="F375" s="399">
        <v>0.26250000000000001</v>
      </c>
    </row>
    <row r="376" spans="5:6" x14ac:dyDescent="0.25">
      <c r="E376" s="400">
        <v>42923</v>
      </c>
      <c r="F376" s="399">
        <v>0.26250000000000001</v>
      </c>
    </row>
    <row r="377" spans="5:6" x14ac:dyDescent="0.25">
      <c r="E377" s="400">
        <v>42926</v>
      </c>
      <c r="F377" s="399">
        <v>0.26250000000000001</v>
      </c>
    </row>
    <row r="378" spans="5:6" x14ac:dyDescent="0.25">
      <c r="E378" s="400">
        <v>42927</v>
      </c>
      <c r="F378" s="399">
        <v>0.26250000000000001</v>
      </c>
    </row>
    <row r="379" spans="5:6" x14ac:dyDescent="0.25">
      <c r="E379" s="400">
        <v>42928</v>
      </c>
      <c r="F379" s="399">
        <v>0.26250000000000001</v>
      </c>
    </row>
    <row r="380" spans="5:6" x14ac:dyDescent="0.25">
      <c r="E380" s="400">
        <v>42929</v>
      </c>
      <c r="F380" s="399">
        <v>0.26250000000000001</v>
      </c>
    </row>
    <row r="381" spans="5:6" x14ac:dyDescent="0.25">
      <c r="E381" s="400">
        <v>42930</v>
      </c>
      <c r="F381" s="399">
        <v>0.26250000000000001</v>
      </c>
    </row>
    <row r="382" spans="5:6" x14ac:dyDescent="0.25">
      <c r="E382" s="400">
        <v>42933</v>
      </c>
      <c r="F382" s="399">
        <v>0.26250000000000001</v>
      </c>
    </row>
    <row r="383" spans="5:6" x14ac:dyDescent="0.25">
      <c r="E383" s="400">
        <v>42934</v>
      </c>
      <c r="F383" s="399">
        <v>0.26250000000000001</v>
      </c>
    </row>
    <row r="384" spans="5:6" x14ac:dyDescent="0.25">
      <c r="E384" s="400">
        <v>42935</v>
      </c>
      <c r="F384" s="399">
        <v>0.26250000000000001</v>
      </c>
    </row>
    <row r="385" spans="5:6" x14ac:dyDescent="0.25">
      <c r="E385" s="400">
        <v>42936</v>
      </c>
      <c r="F385" s="399">
        <v>0.26250000000000001</v>
      </c>
    </row>
    <row r="386" spans="5:6" x14ac:dyDescent="0.25">
      <c r="E386" s="400">
        <v>42937</v>
      </c>
      <c r="F386" s="399">
        <v>0.26250000000000001</v>
      </c>
    </row>
    <row r="387" spans="5:6" x14ac:dyDescent="0.25">
      <c r="E387" s="400">
        <v>42940</v>
      </c>
      <c r="F387" s="399">
        <v>0.26250000000000001</v>
      </c>
    </row>
    <row r="388" spans="5:6" x14ac:dyDescent="0.25">
      <c r="E388" s="400">
        <v>42941</v>
      </c>
      <c r="F388" s="399">
        <v>0.26250000000000001</v>
      </c>
    </row>
    <row r="389" spans="5:6" x14ac:dyDescent="0.25">
      <c r="E389" s="400">
        <v>42942</v>
      </c>
      <c r="F389" s="399">
        <v>0.26250000000000001</v>
      </c>
    </row>
    <row r="390" spans="5:6" x14ac:dyDescent="0.25">
      <c r="E390" s="400">
        <v>42943</v>
      </c>
      <c r="F390" s="399">
        <v>0.26250000000000001</v>
      </c>
    </row>
    <row r="391" spans="5:6" x14ac:dyDescent="0.25">
      <c r="E391" s="400">
        <v>42944</v>
      </c>
      <c r="F391" s="399">
        <v>0.26250000000000001</v>
      </c>
    </row>
    <row r="392" spans="5:6" x14ac:dyDescent="0.25">
      <c r="E392" s="400">
        <v>42947</v>
      </c>
      <c r="F392" s="399">
        <v>0.26250000000000001</v>
      </c>
    </row>
    <row r="393" spans="5:6" x14ac:dyDescent="0.25">
      <c r="E393" s="400">
        <v>42948</v>
      </c>
      <c r="F393" s="399">
        <v>0.26250000000000001</v>
      </c>
    </row>
    <row r="394" spans="5:6" x14ac:dyDescent="0.25">
      <c r="E394" s="400">
        <v>42949</v>
      </c>
      <c r="F394" s="399">
        <v>0.26250000000000001</v>
      </c>
    </row>
    <row r="395" spans="5:6" x14ac:dyDescent="0.25">
      <c r="E395" s="400">
        <v>42950</v>
      </c>
      <c r="F395" s="399">
        <v>0.26250000000000001</v>
      </c>
    </row>
    <row r="396" spans="5:6" x14ac:dyDescent="0.25">
      <c r="E396" s="400">
        <v>42951</v>
      </c>
      <c r="F396" s="399">
        <v>0.26250000000000001</v>
      </c>
    </row>
    <row r="397" spans="5:6" x14ac:dyDescent="0.25">
      <c r="E397" s="400">
        <v>42954</v>
      </c>
      <c r="F397" s="399">
        <v>0.26250000000000001</v>
      </c>
    </row>
    <row r="398" spans="5:6" x14ac:dyDescent="0.25">
      <c r="E398" s="400">
        <v>42955</v>
      </c>
      <c r="F398" s="399">
        <v>0.26250000000000001</v>
      </c>
    </row>
    <row r="399" spans="5:6" x14ac:dyDescent="0.25">
      <c r="E399" s="400">
        <v>42956</v>
      </c>
      <c r="F399" s="399">
        <v>0.26250000000000001</v>
      </c>
    </row>
    <row r="400" spans="5:6" x14ac:dyDescent="0.25">
      <c r="E400" s="400">
        <v>42957</v>
      </c>
      <c r="F400" s="399">
        <v>0.26250000000000001</v>
      </c>
    </row>
    <row r="401" spans="5:6" x14ac:dyDescent="0.25">
      <c r="E401" s="400">
        <v>42958</v>
      </c>
      <c r="F401" s="399">
        <v>0.26250000000000001</v>
      </c>
    </row>
    <row r="402" spans="5:6" x14ac:dyDescent="0.25">
      <c r="E402" s="400">
        <v>42961</v>
      </c>
      <c r="F402" s="399">
        <v>0.26250000000000001</v>
      </c>
    </row>
    <row r="403" spans="5:6" x14ac:dyDescent="0.25">
      <c r="E403" s="400">
        <v>42962</v>
      </c>
      <c r="F403" s="399">
        <v>0.26250000000000001</v>
      </c>
    </row>
    <row r="404" spans="5:6" x14ac:dyDescent="0.25">
      <c r="E404" s="400">
        <v>42963</v>
      </c>
      <c r="F404" s="399">
        <v>0.26250000000000001</v>
      </c>
    </row>
    <row r="405" spans="5:6" ht="21" customHeight="1" x14ac:dyDescent="0.25">
      <c r="E405" s="400">
        <v>42964</v>
      </c>
      <c r="F405" s="399">
        <v>0.26250000000000001</v>
      </c>
    </row>
    <row r="406" spans="5:6" x14ac:dyDescent="0.25">
      <c r="E406" s="400">
        <v>42965</v>
      </c>
      <c r="F406" s="399">
        <v>0.26250000000000001</v>
      </c>
    </row>
    <row r="407" spans="5:6" x14ac:dyDescent="0.25">
      <c r="E407" s="400">
        <v>42969</v>
      </c>
      <c r="F407" s="399">
        <v>0.26250000000000001</v>
      </c>
    </row>
    <row r="408" spans="5:6" x14ac:dyDescent="0.25">
      <c r="E408" s="400">
        <v>42970</v>
      </c>
      <c r="F408" s="399">
        <v>0.26250000000000001</v>
      </c>
    </row>
    <row r="409" spans="5:6" x14ac:dyDescent="0.25">
      <c r="E409" s="400">
        <v>42971</v>
      </c>
      <c r="F409" s="399">
        <v>0.26250000000000001</v>
      </c>
    </row>
    <row r="410" spans="5:6" x14ac:dyDescent="0.25">
      <c r="E410" s="400">
        <v>42972</v>
      </c>
      <c r="F410" s="399">
        <v>0.26250000000000001</v>
      </c>
    </row>
    <row r="411" spans="5:6" x14ac:dyDescent="0.25">
      <c r="E411" s="400">
        <v>42975</v>
      </c>
      <c r="F411" s="399">
        <v>0.26250000000000001</v>
      </c>
    </row>
    <row r="412" spans="5:6" x14ac:dyDescent="0.25">
      <c r="E412" s="400">
        <v>42976</v>
      </c>
      <c r="F412" s="399">
        <v>0.26250000000000001</v>
      </c>
    </row>
    <row r="413" spans="5:6" x14ac:dyDescent="0.25">
      <c r="E413" s="400">
        <v>42977</v>
      </c>
      <c r="F413" s="399">
        <v>0.26250000000000001</v>
      </c>
    </row>
    <row r="414" spans="5:6" x14ac:dyDescent="0.25">
      <c r="E414" s="400">
        <v>42978</v>
      </c>
      <c r="F414" s="399">
        <v>0.26250000000000001</v>
      </c>
    </row>
    <row r="415" spans="5:6" x14ac:dyDescent="0.25">
      <c r="E415" s="400">
        <v>42979</v>
      </c>
      <c r="F415" s="399">
        <v>0.26250000000000001</v>
      </c>
    </row>
    <row r="416" spans="5:6" x14ac:dyDescent="0.25">
      <c r="E416" s="400">
        <v>42982</v>
      </c>
      <c r="F416" s="399">
        <v>0.26250000000000001</v>
      </c>
    </row>
    <row r="417" spans="5:6" x14ac:dyDescent="0.25">
      <c r="E417" s="400">
        <v>42983</v>
      </c>
      <c r="F417" s="399">
        <v>0.26250000000000001</v>
      </c>
    </row>
    <row r="418" spans="5:6" x14ac:dyDescent="0.25">
      <c r="E418" s="400">
        <v>42984</v>
      </c>
      <c r="F418" s="399">
        <v>0.26250000000000001</v>
      </c>
    </row>
    <row r="419" spans="5:6" x14ac:dyDescent="0.25">
      <c r="E419" s="400">
        <v>42985</v>
      </c>
      <c r="F419" s="399">
        <v>0.26250000000000001</v>
      </c>
    </row>
    <row r="420" spans="5:6" x14ac:dyDescent="0.25">
      <c r="E420" s="400">
        <v>42986</v>
      </c>
      <c r="F420" s="399">
        <v>0.26250000000000001</v>
      </c>
    </row>
    <row r="421" spans="5:6" x14ac:dyDescent="0.25">
      <c r="E421" s="400">
        <v>42989</v>
      </c>
      <c r="F421" s="399">
        <v>0.26250000000000001</v>
      </c>
    </row>
    <row r="422" spans="5:6" x14ac:dyDescent="0.25">
      <c r="E422" s="400">
        <v>42990</v>
      </c>
      <c r="F422" s="399">
        <v>0.26250000000000001</v>
      </c>
    </row>
    <row r="423" spans="5:6" x14ac:dyDescent="0.25">
      <c r="E423" s="400">
        <v>42991</v>
      </c>
      <c r="F423" s="399">
        <v>0.26250000000000001</v>
      </c>
    </row>
    <row r="424" spans="5:6" x14ac:dyDescent="0.25">
      <c r="E424" s="400">
        <v>42992</v>
      </c>
      <c r="F424" s="399">
        <v>0.26250000000000001</v>
      </c>
    </row>
    <row r="425" spans="5:6" x14ac:dyDescent="0.25">
      <c r="E425" s="400">
        <v>42993</v>
      </c>
      <c r="F425" s="399">
        <v>0.26250000000000001</v>
      </c>
    </row>
    <row r="426" spans="5:6" x14ac:dyDescent="0.25">
      <c r="E426" s="400">
        <v>42996</v>
      </c>
      <c r="F426" s="399">
        <v>0.26250000000000001</v>
      </c>
    </row>
    <row r="427" spans="5:6" x14ac:dyDescent="0.25">
      <c r="E427" s="400">
        <v>42997</v>
      </c>
      <c r="F427" s="399">
        <v>0.26250000000000001</v>
      </c>
    </row>
    <row r="428" spans="5:6" x14ac:dyDescent="0.25">
      <c r="E428" s="400">
        <v>42998</v>
      </c>
      <c r="F428" s="399">
        <v>0.26250000000000001</v>
      </c>
    </row>
    <row r="429" spans="5:6" x14ac:dyDescent="0.25">
      <c r="E429" s="400">
        <v>42999</v>
      </c>
      <c r="F429" s="399">
        <v>0.26250000000000001</v>
      </c>
    </row>
    <row r="430" spans="5:6" x14ac:dyDescent="0.25">
      <c r="E430" s="400">
        <v>43000</v>
      </c>
      <c r="F430" s="399">
        <v>0.26250000000000001</v>
      </c>
    </row>
    <row r="431" spans="5:6" x14ac:dyDescent="0.25">
      <c r="E431" s="400">
        <v>43003</v>
      </c>
      <c r="F431" s="399">
        <v>0.26250000000000001</v>
      </c>
    </row>
    <row r="432" spans="5:6" x14ac:dyDescent="0.25">
      <c r="E432" s="400">
        <v>43004</v>
      </c>
      <c r="F432" s="399">
        <v>0.26250000000000001</v>
      </c>
    </row>
    <row r="433" spans="5:6" x14ac:dyDescent="0.25">
      <c r="E433" s="400">
        <v>43005</v>
      </c>
      <c r="F433" s="399">
        <v>0.26250000000000001</v>
      </c>
    </row>
    <row r="434" spans="5:6" x14ac:dyDescent="0.25">
      <c r="E434" s="400">
        <v>43006</v>
      </c>
      <c r="F434" s="399">
        <v>0.26250000000000001</v>
      </c>
    </row>
    <row r="435" spans="5:6" x14ac:dyDescent="0.25">
      <c r="E435" s="400">
        <v>43007</v>
      </c>
      <c r="F435" s="399">
        <v>0.26250000000000001</v>
      </c>
    </row>
    <row r="436" spans="5:6" x14ac:dyDescent="0.25">
      <c r="E436" s="400">
        <v>43010</v>
      </c>
      <c r="F436" s="399">
        <v>0.26250000000000001</v>
      </c>
    </row>
    <row r="437" spans="5:6" x14ac:dyDescent="0.25">
      <c r="E437" s="400">
        <v>43011</v>
      </c>
      <c r="F437" s="399">
        <v>0.26250000000000001</v>
      </c>
    </row>
    <row r="438" spans="5:6" x14ac:dyDescent="0.25">
      <c r="E438" s="400">
        <v>43012</v>
      </c>
      <c r="F438" s="399">
        <v>0.26250000000000001</v>
      </c>
    </row>
    <row r="439" spans="5:6" x14ac:dyDescent="0.25">
      <c r="E439" s="400">
        <v>43013</v>
      </c>
      <c r="F439" s="399">
        <v>0.26250000000000001</v>
      </c>
    </row>
    <row r="440" spans="5:6" x14ac:dyDescent="0.25">
      <c r="E440" s="400">
        <v>43014</v>
      </c>
      <c r="F440" s="399">
        <v>0.26250000000000001</v>
      </c>
    </row>
    <row r="441" spans="5:6" x14ac:dyDescent="0.25">
      <c r="E441" s="400">
        <v>43017</v>
      </c>
      <c r="F441" s="399">
        <v>0.26250000000000001</v>
      </c>
    </row>
    <row r="442" spans="5:6" x14ac:dyDescent="0.25">
      <c r="E442" s="400">
        <v>43018</v>
      </c>
      <c r="F442" s="399">
        <v>0.26250000000000001</v>
      </c>
    </row>
    <row r="443" spans="5:6" x14ac:dyDescent="0.25">
      <c r="E443" s="400">
        <v>43019</v>
      </c>
      <c r="F443" s="399">
        <v>0.26250000000000001</v>
      </c>
    </row>
    <row r="444" spans="5:6" x14ac:dyDescent="0.25">
      <c r="E444" s="400">
        <v>43020</v>
      </c>
      <c r="F444" s="399">
        <v>0.26250000000000001</v>
      </c>
    </row>
    <row r="445" spans="5:6" x14ac:dyDescent="0.25">
      <c r="E445" s="400">
        <v>43021</v>
      </c>
      <c r="F445" s="399">
        <v>0.26250000000000001</v>
      </c>
    </row>
    <row r="446" spans="5:6" x14ac:dyDescent="0.25">
      <c r="E446" s="400">
        <v>43025</v>
      </c>
      <c r="F446" s="399">
        <v>0.26250000000000001</v>
      </c>
    </row>
    <row r="447" spans="5:6" x14ac:dyDescent="0.25">
      <c r="E447" s="400">
        <v>43026</v>
      </c>
      <c r="F447" s="399">
        <v>0.26250000000000001</v>
      </c>
    </row>
    <row r="448" spans="5:6" x14ac:dyDescent="0.25">
      <c r="E448" s="400">
        <v>43027</v>
      </c>
      <c r="F448" s="399">
        <v>0.26250000000000001</v>
      </c>
    </row>
    <row r="449" spans="5:6" x14ac:dyDescent="0.25">
      <c r="E449" s="400">
        <v>43028</v>
      </c>
      <c r="F449" s="399">
        <v>0.26250000000000001</v>
      </c>
    </row>
    <row r="450" spans="5:6" x14ac:dyDescent="0.25">
      <c r="E450" s="400">
        <v>43031</v>
      </c>
      <c r="F450" s="399">
        <v>0.26250000000000001</v>
      </c>
    </row>
    <row r="451" spans="5:6" x14ac:dyDescent="0.25">
      <c r="E451" s="400">
        <v>43032</v>
      </c>
      <c r="F451" s="399">
        <v>0.26250000000000001</v>
      </c>
    </row>
    <row r="452" spans="5:6" x14ac:dyDescent="0.25">
      <c r="E452" s="400">
        <v>43033</v>
      </c>
      <c r="F452" s="399">
        <v>0.27750000000000002</v>
      </c>
    </row>
    <row r="453" spans="5:6" x14ac:dyDescent="0.25">
      <c r="E453" s="400">
        <v>43034</v>
      </c>
      <c r="F453" s="399">
        <v>0.27750000000000002</v>
      </c>
    </row>
    <row r="454" spans="5:6" x14ac:dyDescent="0.25">
      <c r="E454" s="400">
        <v>43035</v>
      </c>
      <c r="F454" s="399">
        <v>0.27750000000000002</v>
      </c>
    </row>
    <row r="455" spans="5:6" x14ac:dyDescent="0.25">
      <c r="E455" s="400">
        <v>43038</v>
      </c>
      <c r="F455" s="399">
        <v>0.27750000000000002</v>
      </c>
    </row>
    <row r="456" spans="5:6" x14ac:dyDescent="0.25">
      <c r="E456" s="400">
        <v>43039</v>
      </c>
      <c r="F456" s="399">
        <v>0.27750000000000002</v>
      </c>
    </row>
    <row r="457" spans="5:6" x14ac:dyDescent="0.25">
      <c r="E457" s="400">
        <v>43040</v>
      </c>
      <c r="F457" s="399">
        <v>0.27750000000000002</v>
      </c>
    </row>
    <row r="458" spans="5:6" x14ac:dyDescent="0.25">
      <c r="E458" s="400">
        <v>43041</v>
      </c>
      <c r="F458" s="399">
        <v>0.27750000000000002</v>
      </c>
    </row>
    <row r="459" spans="5:6" x14ac:dyDescent="0.25">
      <c r="E459" s="400">
        <v>43042</v>
      </c>
      <c r="F459" s="399">
        <v>0.27750000000000002</v>
      </c>
    </row>
    <row r="460" spans="5:6" x14ac:dyDescent="0.25">
      <c r="E460" s="400">
        <v>43046</v>
      </c>
      <c r="F460" s="399">
        <v>0.27750000000000002</v>
      </c>
    </row>
    <row r="461" spans="5:6" x14ac:dyDescent="0.25">
      <c r="E461" s="400">
        <v>43047</v>
      </c>
      <c r="F461" s="399">
        <v>0.28749999999999998</v>
      </c>
    </row>
    <row r="462" spans="5:6" x14ac:dyDescent="0.25">
      <c r="E462" s="400">
        <v>43048</v>
      </c>
      <c r="F462" s="399">
        <v>0.28749999999999998</v>
      </c>
    </row>
    <row r="463" spans="5:6" x14ac:dyDescent="0.25">
      <c r="E463" s="400">
        <v>43049</v>
      </c>
      <c r="F463" s="399">
        <v>0.28749999999999998</v>
      </c>
    </row>
    <row r="464" spans="5:6" ht="19.350000000000001" customHeight="1" x14ac:dyDescent="0.25">
      <c r="E464" s="400">
        <v>43052</v>
      </c>
      <c r="F464" s="399">
        <v>0.28749999999999998</v>
      </c>
    </row>
    <row r="465" spans="5:6" ht="19.350000000000001" customHeight="1" x14ac:dyDescent="0.25">
      <c r="E465" s="400">
        <v>43053</v>
      </c>
      <c r="F465" s="399">
        <v>0.28749999999999998</v>
      </c>
    </row>
    <row r="466" spans="5:6" ht="19.350000000000001" customHeight="1" x14ac:dyDescent="0.25">
      <c r="E466" s="400">
        <v>43054</v>
      </c>
      <c r="F466" s="399">
        <v>0.28749999999999998</v>
      </c>
    </row>
    <row r="467" spans="5:6" ht="19.350000000000001" customHeight="1" x14ac:dyDescent="0.25">
      <c r="E467" s="400">
        <v>43055</v>
      </c>
      <c r="F467" s="399">
        <v>0.28749999999999998</v>
      </c>
    </row>
    <row r="468" spans="5:6" x14ac:dyDescent="0.25">
      <c r="E468" s="400">
        <v>43056</v>
      </c>
      <c r="F468" s="399">
        <v>0.28749999999999998</v>
      </c>
    </row>
    <row r="469" spans="5:6" x14ac:dyDescent="0.25">
      <c r="E469" s="400">
        <v>43060</v>
      </c>
      <c r="F469" s="399">
        <v>0.28749999999999998</v>
      </c>
    </row>
    <row r="470" spans="5:6" x14ac:dyDescent="0.25">
      <c r="E470" s="400">
        <v>43061</v>
      </c>
      <c r="F470" s="399">
        <v>0.28749999999999998</v>
      </c>
    </row>
    <row r="471" spans="5:6" x14ac:dyDescent="0.25">
      <c r="E471" s="400">
        <v>43062</v>
      </c>
      <c r="F471" s="399">
        <v>0.28749999999999998</v>
      </c>
    </row>
    <row r="472" spans="5:6" x14ac:dyDescent="0.25">
      <c r="E472" s="400">
        <v>43063</v>
      </c>
      <c r="F472" s="399">
        <v>0.28749999999999998</v>
      </c>
    </row>
    <row r="473" spans="5:6" x14ac:dyDescent="0.25">
      <c r="E473" s="400">
        <v>43066</v>
      </c>
      <c r="F473" s="399">
        <v>0.28749999999999998</v>
      </c>
    </row>
    <row r="474" spans="5:6" x14ac:dyDescent="0.25">
      <c r="E474" s="400">
        <v>43067</v>
      </c>
      <c r="F474" s="399">
        <v>0.28749999999999998</v>
      </c>
    </row>
    <row r="475" spans="5:6" x14ac:dyDescent="0.25">
      <c r="E475" s="400">
        <v>43068</v>
      </c>
      <c r="F475" s="399">
        <v>0.28749999999999998</v>
      </c>
    </row>
    <row r="476" spans="5:6" x14ac:dyDescent="0.25">
      <c r="E476" s="400">
        <v>43069</v>
      </c>
      <c r="F476" s="399">
        <v>0.28749999999999998</v>
      </c>
    </row>
    <row r="477" spans="5:6" x14ac:dyDescent="0.25">
      <c r="E477" s="400">
        <v>43070</v>
      </c>
      <c r="F477" s="399">
        <v>0.28749999999999998</v>
      </c>
    </row>
    <row r="478" spans="5:6" x14ac:dyDescent="0.25">
      <c r="E478" s="400">
        <v>43073</v>
      </c>
      <c r="F478" s="399">
        <v>0.28749999999999998</v>
      </c>
    </row>
    <row r="479" spans="5:6" x14ac:dyDescent="0.25">
      <c r="E479" s="400">
        <v>43074</v>
      </c>
      <c r="F479" s="399">
        <v>0.28749999999999998</v>
      </c>
    </row>
    <row r="480" spans="5:6" x14ac:dyDescent="0.25">
      <c r="E480" s="400">
        <v>43075</v>
      </c>
      <c r="F480" s="399">
        <v>0.28749999999999998</v>
      </c>
    </row>
    <row r="481" spans="5:6" x14ac:dyDescent="0.25">
      <c r="E481" s="400">
        <v>43076</v>
      </c>
      <c r="F481" s="399">
        <v>0.28749999999999998</v>
      </c>
    </row>
    <row r="482" spans="5:6" x14ac:dyDescent="0.25">
      <c r="E482" s="400">
        <v>43080</v>
      </c>
      <c r="F482" s="399">
        <v>0.28749999999999998</v>
      </c>
    </row>
    <row r="483" spans="5:6" x14ac:dyDescent="0.25">
      <c r="E483" s="400">
        <v>43081</v>
      </c>
      <c r="F483" s="399">
        <v>0.28749999999999998</v>
      </c>
    </row>
    <row r="484" spans="5:6" x14ac:dyDescent="0.25">
      <c r="E484" s="400">
        <v>43082</v>
      </c>
      <c r="F484" s="399">
        <v>0.28749999999999998</v>
      </c>
    </row>
    <row r="485" spans="5:6" x14ac:dyDescent="0.25">
      <c r="E485" s="400">
        <v>43083</v>
      </c>
      <c r="F485" s="399">
        <v>0.28749999999999998</v>
      </c>
    </row>
    <row r="486" spans="5:6" x14ac:dyDescent="0.25">
      <c r="E486" s="400">
        <v>43084</v>
      </c>
      <c r="F486" s="399">
        <v>0.28749999999999998</v>
      </c>
    </row>
    <row r="487" spans="5:6" x14ac:dyDescent="0.25">
      <c r="E487" s="400">
        <v>43087</v>
      </c>
      <c r="F487" s="399">
        <v>0.28749999999999998</v>
      </c>
    </row>
    <row r="488" spans="5:6" x14ac:dyDescent="0.25">
      <c r="E488" s="400">
        <v>43088</v>
      </c>
      <c r="F488" s="399">
        <v>0.28749999999999998</v>
      </c>
    </row>
    <row r="489" spans="5:6" x14ac:dyDescent="0.25">
      <c r="E489" s="400">
        <v>43089</v>
      </c>
      <c r="F489" s="399">
        <v>0.28749999999999998</v>
      </c>
    </row>
    <row r="490" spans="5:6" x14ac:dyDescent="0.25">
      <c r="E490" s="400">
        <v>43090</v>
      </c>
      <c r="F490" s="399">
        <v>0.28749999999999998</v>
      </c>
    </row>
    <row r="491" spans="5:6" x14ac:dyDescent="0.25">
      <c r="E491" s="400">
        <v>43091</v>
      </c>
      <c r="F491" s="399">
        <v>0.28749999999999998</v>
      </c>
    </row>
    <row r="492" spans="5:6" x14ac:dyDescent="0.25">
      <c r="E492" s="400">
        <v>43095</v>
      </c>
      <c r="F492" s="399">
        <v>0.28749999999999998</v>
      </c>
    </row>
    <row r="493" spans="5:6" x14ac:dyDescent="0.25">
      <c r="E493" s="400">
        <v>43096</v>
      </c>
      <c r="F493" s="399">
        <v>0.28749999999999998</v>
      </c>
    </row>
    <row r="494" spans="5:6" x14ac:dyDescent="0.25">
      <c r="E494" s="400">
        <v>43097</v>
      </c>
      <c r="F494" s="399">
        <v>0.28749999999999998</v>
      </c>
    </row>
    <row r="495" spans="5:6" ht="18.75" thickBot="1" x14ac:dyDescent="0.3">
      <c r="E495" s="398">
        <v>43098</v>
      </c>
      <c r="F495" s="397">
        <v>0.28749999999999998</v>
      </c>
    </row>
  </sheetData>
  <mergeCells count="1">
    <mergeCell ref="I4:L5"/>
  </mergeCells>
  <printOptions horizontalCentered="1" verticalCentered="1"/>
  <pageMargins left="0.24" right="0.24" top="0" bottom="0.19" header="0" footer="0"/>
  <pageSetup paperSize="9" scale="10" orientation="landscape"/>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L735"/>
  <sheetViews>
    <sheetView zoomScale="55" zoomScaleNormal="55" zoomScalePageLayoutView="55" workbookViewId="0">
      <selection activeCell="I3" sqref="I3:L4"/>
    </sheetView>
  </sheetViews>
  <sheetFormatPr defaultColWidth="11.42578125" defaultRowHeight="18" x14ac:dyDescent="0.25"/>
  <cols>
    <col min="1" max="1" width="10.85546875" style="116"/>
    <col min="2" max="2" width="13.7109375" style="194" bestFit="1" customWidth="1"/>
    <col min="3" max="3" width="27.140625" style="194" customWidth="1"/>
    <col min="4" max="232" width="10.85546875" style="116"/>
    <col min="233" max="233" width="12.140625" style="116" customWidth="1"/>
    <col min="234" max="234" width="10.7109375" style="116" customWidth="1"/>
    <col min="235" max="235" width="12.140625" style="116" customWidth="1"/>
    <col min="236" max="236" width="10.42578125" style="116" customWidth="1"/>
    <col min="237" max="239" width="12.140625" style="116" customWidth="1"/>
    <col min="240" max="240" width="10.28515625" style="116" customWidth="1"/>
    <col min="241" max="241" width="9.140625" style="116" customWidth="1"/>
    <col min="242" max="242" width="9.7109375" style="116" customWidth="1"/>
    <col min="243" max="243" width="12.140625" style="116" customWidth="1"/>
    <col min="244" max="244" width="10.42578125" style="116" customWidth="1"/>
    <col min="245" max="247" width="12.140625" style="116" customWidth="1"/>
    <col min="248" max="248" width="10.85546875" style="116"/>
    <col min="249" max="249" width="11.85546875" style="116" bestFit="1" customWidth="1"/>
    <col min="250" max="488" width="10.85546875" style="116"/>
    <col min="489" max="489" width="12.140625" style="116" customWidth="1"/>
    <col min="490" max="490" width="10.7109375" style="116" customWidth="1"/>
    <col min="491" max="491" width="12.140625" style="116" customWidth="1"/>
    <col min="492" max="492" width="10.42578125" style="116" customWidth="1"/>
    <col min="493" max="495" width="12.140625" style="116" customWidth="1"/>
    <col min="496" max="496" width="10.28515625" style="116" customWidth="1"/>
    <col min="497" max="497" width="9.140625" style="116" customWidth="1"/>
    <col min="498" max="498" width="9.7109375" style="116" customWidth="1"/>
    <col min="499" max="499" width="12.140625" style="116" customWidth="1"/>
    <col min="500" max="500" width="10.42578125" style="116" customWidth="1"/>
    <col min="501" max="503" width="12.140625" style="116" customWidth="1"/>
    <col min="504" max="504" width="10.85546875" style="116"/>
    <col min="505" max="505" width="11.85546875" style="116" bestFit="1" customWidth="1"/>
    <col min="506" max="744" width="10.85546875" style="116"/>
    <col min="745" max="745" width="12.140625" style="116" customWidth="1"/>
    <col min="746" max="746" width="10.7109375" style="116" customWidth="1"/>
    <col min="747" max="747" width="12.140625" style="116" customWidth="1"/>
    <col min="748" max="748" width="10.42578125" style="116" customWidth="1"/>
    <col min="749" max="751" width="12.140625" style="116" customWidth="1"/>
    <col min="752" max="752" width="10.28515625" style="116" customWidth="1"/>
    <col min="753" max="753" width="9.140625" style="116" customWidth="1"/>
    <col min="754" max="754" width="9.7109375" style="116" customWidth="1"/>
    <col min="755" max="755" width="12.140625" style="116" customWidth="1"/>
    <col min="756" max="756" width="10.42578125" style="116" customWidth="1"/>
    <col min="757" max="759" width="12.140625" style="116" customWidth="1"/>
    <col min="760" max="760" width="10.85546875" style="116"/>
    <col min="761" max="761" width="11.85546875" style="116" bestFit="1" customWidth="1"/>
    <col min="762" max="1000" width="10.85546875" style="116"/>
    <col min="1001" max="1001" width="12.140625" style="116" customWidth="1"/>
    <col min="1002" max="1002" width="10.7109375" style="116" customWidth="1"/>
    <col min="1003" max="1003" width="12.140625" style="116" customWidth="1"/>
    <col min="1004" max="1004" width="10.42578125" style="116" customWidth="1"/>
    <col min="1005" max="1007" width="12.140625" style="116" customWidth="1"/>
    <col min="1008" max="1008" width="10.28515625" style="116" customWidth="1"/>
    <col min="1009" max="1009" width="9.140625" style="116" customWidth="1"/>
    <col min="1010" max="1010" width="9.7109375" style="116" customWidth="1"/>
    <col min="1011" max="1011" width="12.140625" style="116" customWidth="1"/>
    <col min="1012" max="1012" width="10.42578125" style="116" customWidth="1"/>
    <col min="1013" max="1015" width="12.140625" style="116" customWidth="1"/>
    <col min="1016" max="1016" width="10.85546875" style="116"/>
    <col min="1017" max="1017" width="11.85546875" style="116" bestFit="1" customWidth="1"/>
    <col min="1018" max="1256" width="10.85546875" style="116"/>
    <col min="1257" max="1257" width="12.140625" style="116" customWidth="1"/>
    <col min="1258" max="1258" width="10.7109375" style="116" customWidth="1"/>
    <col min="1259" max="1259" width="12.140625" style="116" customWidth="1"/>
    <col min="1260" max="1260" width="10.42578125" style="116" customWidth="1"/>
    <col min="1261" max="1263" width="12.140625" style="116" customWidth="1"/>
    <col min="1264" max="1264" width="10.28515625" style="116" customWidth="1"/>
    <col min="1265" max="1265" width="9.140625" style="116" customWidth="1"/>
    <col min="1266" max="1266" width="9.7109375" style="116" customWidth="1"/>
    <col min="1267" max="1267" width="12.140625" style="116" customWidth="1"/>
    <col min="1268" max="1268" width="10.42578125" style="116" customWidth="1"/>
    <col min="1269" max="1271" width="12.140625" style="116" customWidth="1"/>
    <col min="1272" max="1272" width="10.85546875" style="116"/>
    <col min="1273" max="1273" width="11.85546875" style="116" bestFit="1" customWidth="1"/>
    <col min="1274" max="1512" width="10.85546875" style="116"/>
    <col min="1513" max="1513" width="12.140625" style="116" customWidth="1"/>
    <col min="1514" max="1514" width="10.7109375" style="116" customWidth="1"/>
    <col min="1515" max="1515" width="12.140625" style="116" customWidth="1"/>
    <col min="1516" max="1516" width="10.42578125" style="116" customWidth="1"/>
    <col min="1517" max="1519" width="12.140625" style="116" customWidth="1"/>
    <col min="1520" max="1520" width="10.28515625" style="116" customWidth="1"/>
    <col min="1521" max="1521" width="9.140625" style="116" customWidth="1"/>
    <col min="1522" max="1522" width="9.7109375" style="116" customWidth="1"/>
    <col min="1523" max="1523" width="12.140625" style="116" customWidth="1"/>
    <col min="1524" max="1524" width="10.42578125" style="116" customWidth="1"/>
    <col min="1525" max="1527" width="12.140625" style="116" customWidth="1"/>
    <col min="1528" max="1528" width="10.85546875" style="116"/>
    <col min="1529" max="1529" width="11.85546875" style="116" bestFit="1" customWidth="1"/>
    <col min="1530" max="1768" width="10.85546875" style="116"/>
    <col min="1769" max="1769" width="12.140625" style="116" customWidth="1"/>
    <col min="1770" max="1770" width="10.7109375" style="116" customWidth="1"/>
    <col min="1771" max="1771" width="12.140625" style="116" customWidth="1"/>
    <col min="1772" max="1772" width="10.42578125" style="116" customWidth="1"/>
    <col min="1773" max="1775" width="12.140625" style="116" customWidth="1"/>
    <col min="1776" max="1776" width="10.28515625" style="116" customWidth="1"/>
    <col min="1777" max="1777" width="9.140625" style="116" customWidth="1"/>
    <col min="1778" max="1778" width="9.7109375" style="116" customWidth="1"/>
    <col min="1779" max="1779" width="12.140625" style="116" customWidth="1"/>
    <col min="1780" max="1780" width="10.42578125" style="116" customWidth="1"/>
    <col min="1781" max="1783" width="12.140625" style="116" customWidth="1"/>
    <col min="1784" max="1784" width="10.85546875" style="116"/>
    <col min="1785" max="1785" width="11.85546875" style="116" bestFit="1" customWidth="1"/>
    <col min="1786" max="2024" width="10.85546875" style="116"/>
    <col min="2025" max="2025" width="12.140625" style="116" customWidth="1"/>
    <col min="2026" max="2026" width="10.7109375" style="116" customWidth="1"/>
    <col min="2027" max="2027" width="12.140625" style="116" customWidth="1"/>
    <col min="2028" max="2028" width="10.42578125" style="116" customWidth="1"/>
    <col min="2029" max="2031" width="12.140625" style="116" customWidth="1"/>
    <col min="2032" max="2032" width="10.28515625" style="116" customWidth="1"/>
    <col min="2033" max="2033" width="9.140625" style="116" customWidth="1"/>
    <col min="2034" max="2034" width="9.7109375" style="116" customWidth="1"/>
    <col min="2035" max="2035" width="12.140625" style="116" customWidth="1"/>
    <col min="2036" max="2036" width="10.42578125" style="116" customWidth="1"/>
    <col min="2037" max="2039" width="12.140625" style="116" customWidth="1"/>
    <col min="2040" max="2040" width="10.85546875" style="116"/>
    <col min="2041" max="2041" width="11.85546875" style="116" bestFit="1" customWidth="1"/>
    <col min="2042" max="2280" width="10.85546875" style="116"/>
    <col min="2281" max="2281" width="12.140625" style="116" customWidth="1"/>
    <col min="2282" max="2282" width="10.7109375" style="116" customWidth="1"/>
    <col min="2283" max="2283" width="12.140625" style="116" customWidth="1"/>
    <col min="2284" max="2284" width="10.42578125" style="116" customWidth="1"/>
    <col min="2285" max="2287" width="12.140625" style="116" customWidth="1"/>
    <col min="2288" max="2288" width="10.28515625" style="116" customWidth="1"/>
    <col min="2289" max="2289" width="9.140625" style="116" customWidth="1"/>
    <col min="2290" max="2290" width="9.7109375" style="116" customWidth="1"/>
    <col min="2291" max="2291" width="12.140625" style="116" customWidth="1"/>
    <col min="2292" max="2292" width="10.42578125" style="116" customWidth="1"/>
    <col min="2293" max="2295" width="12.140625" style="116" customWidth="1"/>
    <col min="2296" max="2296" width="10.85546875" style="116"/>
    <col min="2297" max="2297" width="11.85546875" style="116" bestFit="1" customWidth="1"/>
    <col min="2298" max="2536" width="10.85546875" style="116"/>
    <col min="2537" max="2537" width="12.140625" style="116" customWidth="1"/>
    <col min="2538" max="2538" width="10.7109375" style="116" customWidth="1"/>
    <col min="2539" max="2539" width="12.140625" style="116" customWidth="1"/>
    <col min="2540" max="2540" width="10.42578125" style="116" customWidth="1"/>
    <col min="2541" max="2543" width="12.140625" style="116" customWidth="1"/>
    <col min="2544" max="2544" width="10.28515625" style="116" customWidth="1"/>
    <col min="2545" max="2545" width="9.140625" style="116" customWidth="1"/>
    <col min="2546" max="2546" width="9.7109375" style="116" customWidth="1"/>
    <col min="2547" max="2547" width="12.140625" style="116" customWidth="1"/>
    <col min="2548" max="2548" width="10.42578125" style="116" customWidth="1"/>
    <col min="2549" max="2551" width="12.140625" style="116" customWidth="1"/>
    <col min="2552" max="2552" width="10.85546875" style="116"/>
    <col min="2553" max="2553" width="11.85546875" style="116" bestFit="1" customWidth="1"/>
    <col min="2554" max="2792" width="10.85546875" style="116"/>
    <col min="2793" max="2793" width="12.140625" style="116" customWidth="1"/>
    <col min="2794" max="2794" width="10.7109375" style="116" customWidth="1"/>
    <col min="2795" max="2795" width="12.140625" style="116" customWidth="1"/>
    <col min="2796" max="2796" width="10.42578125" style="116" customWidth="1"/>
    <col min="2797" max="2799" width="12.140625" style="116" customWidth="1"/>
    <col min="2800" max="2800" width="10.28515625" style="116" customWidth="1"/>
    <col min="2801" max="2801" width="9.140625" style="116" customWidth="1"/>
    <col min="2802" max="2802" width="9.7109375" style="116" customWidth="1"/>
    <col min="2803" max="2803" width="12.140625" style="116" customWidth="1"/>
    <col min="2804" max="2804" width="10.42578125" style="116" customWidth="1"/>
    <col min="2805" max="2807" width="12.140625" style="116" customWidth="1"/>
    <col min="2808" max="2808" width="10.85546875" style="116"/>
    <col min="2809" max="2809" width="11.85546875" style="116" bestFit="1" customWidth="1"/>
    <col min="2810" max="3048" width="10.85546875" style="116"/>
    <col min="3049" max="3049" width="12.140625" style="116" customWidth="1"/>
    <col min="3050" max="3050" width="10.7109375" style="116" customWidth="1"/>
    <col min="3051" max="3051" width="12.140625" style="116" customWidth="1"/>
    <col min="3052" max="3052" width="10.42578125" style="116" customWidth="1"/>
    <col min="3053" max="3055" width="12.140625" style="116" customWidth="1"/>
    <col min="3056" max="3056" width="10.28515625" style="116" customWidth="1"/>
    <col min="3057" max="3057" width="9.140625" style="116" customWidth="1"/>
    <col min="3058" max="3058" width="9.7109375" style="116" customWidth="1"/>
    <col min="3059" max="3059" width="12.140625" style="116" customWidth="1"/>
    <col min="3060" max="3060" width="10.42578125" style="116" customWidth="1"/>
    <col min="3061" max="3063" width="12.140625" style="116" customWidth="1"/>
    <col min="3064" max="3064" width="10.85546875" style="116"/>
    <col min="3065" max="3065" width="11.85546875" style="116" bestFit="1" customWidth="1"/>
    <col min="3066" max="3304" width="10.85546875" style="116"/>
    <col min="3305" max="3305" width="12.140625" style="116" customWidth="1"/>
    <col min="3306" max="3306" width="10.7109375" style="116" customWidth="1"/>
    <col min="3307" max="3307" width="12.140625" style="116" customWidth="1"/>
    <col min="3308" max="3308" width="10.42578125" style="116" customWidth="1"/>
    <col min="3309" max="3311" width="12.140625" style="116" customWidth="1"/>
    <col min="3312" max="3312" width="10.28515625" style="116" customWidth="1"/>
    <col min="3313" max="3313" width="9.140625" style="116" customWidth="1"/>
    <col min="3314" max="3314" width="9.7109375" style="116" customWidth="1"/>
    <col min="3315" max="3315" width="12.140625" style="116" customWidth="1"/>
    <col min="3316" max="3316" width="10.42578125" style="116" customWidth="1"/>
    <col min="3317" max="3319" width="12.140625" style="116" customWidth="1"/>
    <col min="3320" max="3320" width="10.85546875" style="116"/>
    <col min="3321" max="3321" width="11.85546875" style="116" bestFit="1" customWidth="1"/>
    <col min="3322" max="3560" width="10.85546875" style="116"/>
    <col min="3561" max="3561" width="12.140625" style="116" customWidth="1"/>
    <col min="3562" max="3562" width="10.7109375" style="116" customWidth="1"/>
    <col min="3563" max="3563" width="12.140625" style="116" customWidth="1"/>
    <col min="3564" max="3564" width="10.42578125" style="116" customWidth="1"/>
    <col min="3565" max="3567" width="12.140625" style="116" customWidth="1"/>
    <col min="3568" max="3568" width="10.28515625" style="116" customWidth="1"/>
    <col min="3569" max="3569" width="9.140625" style="116" customWidth="1"/>
    <col min="3570" max="3570" width="9.7109375" style="116" customWidth="1"/>
    <col min="3571" max="3571" width="12.140625" style="116" customWidth="1"/>
    <col min="3572" max="3572" width="10.42578125" style="116" customWidth="1"/>
    <col min="3573" max="3575" width="12.140625" style="116" customWidth="1"/>
    <col min="3576" max="3576" width="10.85546875" style="116"/>
    <col min="3577" max="3577" width="11.85546875" style="116" bestFit="1" customWidth="1"/>
    <col min="3578" max="3816" width="10.85546875" style="116"/>
    <col min="3817" max="3817" width="12.140625" style="116" customWidth="1"/>
    <col min="3818" max="3818" width="10.7109375" style="116" customWidth="1"/>
    <col min="3819" max="3819" width="12.140625" style="116" customWidth="1"/>
    <col min="3820" max="3820" width="10.42578125" style="116" customWidth="1"/>
    <col min="3821" max="3823" width="12.140625" style="116" customWidth="1"/>
    <col min="3824" max="3824" width="10.28515625" style="116" customWidth="1"/>
    <col min="3825" max="3825" width="9.140625" style="116" customWidth="1"/>
    <col min="3826" max="3826" width="9.7109375" style="116" customWidth="1"/>
    <col min="3827" max="3827" width="12.140625" style="116" customWidth="1"/>
    <col min="3828" max="3828" width="10.42578125" style="116" customWidth="1"/>
    <col min="3829" max="3831" width="12.140625" style="116" customWidth="1"/>
    <col min="3832" max="3832" width="10.85546875" style="116"/>
    <col min="3833" max="3833" width="11.85546875" style="116" bestFit="1" customWidth="1"/>
    <col min="3834" max="4072" width="10.85546875" style="116"/>
    <col min="4073" max="4073" width="12.140625" style="116" customWidth="1"/>
    <col min="4074" max="4074" width="10.7109375" style="116" customWidth="1"/>
    <col min="4075" max="4075" width="12.140625" style="116" customWidth="1"/>
    <col min="4076" max="4076" width="10.42578125" style="116" customWidth="1"/>
    <col min="4077" max="4079" width="12.140625" style="116" customWidth="1"/>
    <col min="4080" max="4080" width="10.28515625" style="116" customWidth="1"/>
    <col min="4081" max="4081" width="9.140625" style="116" customWidth="1"/>
    <col min="4082" max="4082" width="9.7109375" style="116" customWidth="1"/>
    <col min="4083" max="4083" width="12.140625" style="116" customWidth="1"/>
    <col min="4084" max="4084" width="10.42578125" style="116" customWidth="1"/>
    <col min="4085" max="4087" width="12.140625" style="116" customWidth="1"/>
    <col min="4088" max="4088" width="10.85546875" style="116"/>
    <col min="4089" max="4089" width="11.85546875" style="116" bestFit="1" customWidth="1"/>
    <col min="4090" max="4328" width="10.85546875" style="116"/>
    <col min="4329" max="4329" width="12.140625" style="116" customWidth="1"/>
    <col min="4330" max="4330" width="10.7109375" style="116" customWidth="1"/>
    <col min="4331" max="4331" width="12.140625" style="116" customWidth="1"/>
    <col min="4332" max="4332" width="10.42578125" style="116" customWidth="1"/>
    <col min="4333" max="4335" width="12.140625" style="116" customWidth="1"/>
    <col min="4336" max="4336" width="10.28515625" style="116" customWidth="1"/>
    <col min="4337" max="4337" width="9.140625" style="116" customWidth="1"/>
    <col min="4338" max="4338" width="9.7109375" style="116" customWidth="1"/>
    <col min="4339" max="4339" width="12.140625" style="116" customWidth="1"/>
    <col min="4340" max="4340" width="10.42578125" style="116" customWidth="1"/>
    <col min="4341" max="4343" width="12.140625" style="116" customWidth="1"/>
    <col min="4344" max="4344" width="10.85546875" style="116"/>
    <col min="4345" max="4345" width="11.85546875" style="116" bestFit="1" customWidth="1"/>
    <col min="4346" max="4584" width="10.85546875" style="116"/>
    <col min="4585" max="4585" width="12.140625" style="116" customWidth="1"/>
    <col min="4586" max="4586" width="10.7109375" style="116" customWidth="1"/>
    <col min="4587" max="4587" width="12.140625" style="116" customWidth="1"/>
    <col min="4588" max="4588" width="10.42578125" style="116" customWidth="1"/>
    <col min="4589" max="4591" width="12.140625" style="116" customWidth="1"/>
    <col min="4592" max="4592" width="10.28515625" style="116" customWidth="1"/>
    <col min="4593" max="4593" width="9.140625" style="116" customWidth="1"/>
    <col min="4594" max="4594" width="9.7109375" style="116" customWidth="1"/>
    <col min="4595" max="4595" width="12.140625" style="116" customWidth="1"/>
    <col min="4596" max="4596" width="10.42578125" style="116" customWidth="1"/>
    <col min="4597" max="4599" width="12.140625" style="116" customWidth="1"/>
    <col min="4600" max="4600" width="10.85546875" style="116"/>
    <col min="4601" max="4601" width="11.85546875" style="116" bestFit="1" customWidth="1"/>
    <col min="4602" max="4840" width="10.85546875" style="116"/>
    <col min="4841" max="4841" width="12.140625" style="116" customWidth="1"/>
    <col min="4842" max="4842" width="10.7109375" style="116" customWidth="1"/>
    <col min="4843" max="4843" width="12.140625" style="116" customWidth="1"/>
    <col min="4844" max="4844" width="10.42578125" style="116" customWidth="1"/>
    <col min="4845" max="4847" width="12.140625" style="116" customWidth="1"/>
    <col min="4848" max="4848" width="10.28515625" style="116" customWidth="1"/>
    <col min="4849" max="4849" width="9.140625" style="116" customWidth="1"/>
    <col min="4850" max="4850" width="9.7109375" style="116" customWidth="1"/>
    <col min="4851" max="4851" width="12.140625" style="116" customWidth="1"/>
    <col min="4852" max="4852" width="10.42578125" style="116" customWidth="1"/>
    <col min="4853" max="4855" width="12.140625" style="116" customWidth="1"/>
    <col min="4856" max="4856" width="10.85546875" style="116"/>
    <col min="4857" max="4857" width="11.85546875" style="116" bestFit="1" customWidth="1"/>
    <col min="4858" max="5096" width="10.85546875" style="116"/>
    <col min="5097" max="5097" width="12.140625" style="116" customWidth="1"/>
    <col min="5098" max="5098" width="10.7109375" style="116" customWidth="1"/>
    <col min="5099" max="5099" width="12.140625" style="116" customWidth="1"/>
    <col min="5100" max="5100" width="10.42578125" style="116" customWidth="1"/>
    <col min="5101" max="5103" width="12.140625" style="116" customWidth="1"/>
    <col min="5104" max="5104" width="10.28515625" style="116" customWidth="1"/>
    <col min="5105" max="5105" width="9.140625" style="116" customWidth="1"/>
    <col min="5106" max="5106" width="9.7109375" style="116" customWidth="1"/>
    <col min="5107" max="5107" width="12.140625" style="116" customWidth="1"/>
    <col min="5108" max="5108" width="10.42578125" style="116" customWidth="1"/>
    <col min="5109" max="5111" width="12.140625" style="116" customWidth="1"/>
    <col min="5112" max="5112" width="10.85546875" style="116"/>
    <col min="5113" max="5113" width="11.85546875" style="116" bestFit="1" customWidth="1"/>
    <col min="5114" max="5352" width="10.85546875" style="116"/>
    <col min="5353" max="5353" width="12.140625" style="116" customWidth="1"/>
    <col min="5354" max="5354" width="10.7109375" style="116" customWidth="1"/>
    <col min="5355" max="5355" width="12.140625" style="116" customWidth="1"/>
    <col min="5356" max="5356" width="10.42578125" style="116" customWidth="1"/>
    <col min="5357" max="5359" width="12.140625" style="116" customWidth="1"/>
    <col min="5360" max="5360" width="10.28515625" style="116" customWidth="1"/>
    <col min="5361" max="5361" width="9.140625" style="116" customWidth="1"/>
    <col min="5362" max="5362" width="9.7109375" style="116" customWidth="1"/>
    <col min="5363" max="5363" width="12.140625" style="116" customWidth="1"/>
    <col min="5364" max="5364" width="10.42578125" style="116" customWidth="1"/>
    <col min="5365" max="5367" width="12.140625" style="116" customWidth="1"/>
    <col min="5368" max="5368" width="10.85546875" style="116"/>
    <col min="5369" max="5369" width="11.85546875" style="116" bestFit="1" customWidth="1"/>
    <col min="5370" max="5608" width="10.85546875" style="116"/>
    <col min="5609" max="5609" width="12.140625" style="116" customWidth="1"/>
    <col min="5610" max="5610" width="10.7109375" style="116" customWidth="1"/>
    <col min="5611" max="5611" width="12.140625" style="116" customWidth="1"/>
    <col min="5612" max="5612" width="10.42578125" style="116" customWidth="1"/>
    <col min="5613" max="5615" width="12.140625" style="116" customWidth="1"/>
    <col min="5616" max="5616" width="10.28515625" style="116" customWidth="1"/>
    <col min="5617" max="5617" width="9.140625" style="116" customWidth="1"/>
    <col min="5618" max="5618" width="9.7109375" style="116" customWidth="1"/>
    <col min="5619" max="5619" width="12.140625" style="116" customWidth="1"/>
    <col min="5620" max="5620" width="10.42578125" style="116" customWidth="1"/>
    <col min="5621" max="5623" width="12.140625" style="116" customWidth="1"/>
    <col min="5624" max="5624" width="10.85546875" style="116"/>
    <col min="5625" max="5625" width="11.85546875" style="116" bestFit="1" customWidth="1"/>
    <col min="5626" max="5864" width="10.85546875" style="116"/>
    <col min="5865" max="5865" width="12.140625" style="116" customWidth="1"/>
    <col min="5866" max="5866" width="10.7109375" style="116" customWidth="1"/>
    <col min="5867" max="5867" width="12.140625" style="116" customWidth="1"/>
    <col min="5868" max="5868" width="10.42578125" style="116" customWidth="1"/>
    <col min="5869" max="5871" width="12.140625" style="116" customWidth="1"/>
    <col min="5872" max="5872" width="10.28515625" style="116" customWidth="1"/>
    <col min="5873" max="5873" width="9.140625" style="116" customWidth="1"/>
    <col min="5874" max="5874" width="9.7109375" style="116" customWidth="1"/>
    <col min="5875" max="5875" width="12.140625" style="116" customWidth="1"/>
    <col min="5876" max="5876" width="10.42578125" style="116" customWidth="1"/>
    <col min="5877" max="5879" width="12.140625" style="116" customWidth="1"/>
    <col min="5880" max="5880" width="10.85546875" style="116"/>
    <col min="5881" max="5881" width="11.85546875" style="116" bestFit="1" customWidth="1"/>
    <col min="5882" max="6120" width="10.85546875" style="116"/>
    <col min="6121" max="6121" width="12.140625" style="116" customWidth="1"/>
    <col min="6122" max="6122" width="10.7109375" style="116" customWidth="1"/>
    <col min="6123" max="6123" width="12.140625" style="116" customWidth="1"/>
    <col min="6124" max="6124" width="10.42578125" style="116" customWidth="1"/>
    <col min="6125" max="6127" width="12.140625" style="116" customWidth="1"/>
    <col min="6128" max="6128" width="10.28515625" style="116" customWidth="1"/>
    <col min="6129" max="6129" width="9.140625" style="116" customWidth="1"/>
    <col min="6130" max="6130" width="9.7109375" style="116" customWidth="1"/>
    <col min="6131" max="6131" width="12.140625" style="116" customWidth="1"/>
    <col min="6132" max="6132" width="10.42578125" style="116" customWidth="1"/>
    <col min="6133" max="6135" width="12.140625" style="116" customWidth="1"/>
    <col min="6136" max="6136" width="10.85546875" style="116"/>
    <col min="6137" max="6137" width="11.85546875" style="116" bestFit="1" customWidth="1"/>
    <col min="6138" max="6376" width="10.85546875" style="116"/>
    <col min="6377" max="6377" width="12.140625" style="116" customWidth="1"/>
    <col min="6378" max="6378" width="10.7109375" style="116" customWidth="1"/>
    <col min="6379" max="6379" width="12.140625" style="116" customWidth="1"/>
    <col min="6380" max="6380" width="10.42578125" style="116" customWidth="1"/>
    <col min="6381" max="6383" width="12.140625" style="116" customWidth="1"/>
    <col min="6384" max="6384" width="10.28515625" style="116" customWidth="1"/>
    <col min="6385" max="6385" width="9.140625" style="116" customWidth="1"/>
    <col min="6386" max="6386" width="9.7109375" style="116" customWidth="1"/>
    <col min="6387" max="6387" width="12.140625" style="116" customWidth="1"/>
    <col min="6388" max="6388" width="10.42578125" style="116" customWidth="1"/>
    <col min="6389" max="6391" width="12.140625" style="116" customWidth="1"/>
    <col min="6392" max="6392" width="10.85546875" style="116"/>
    <col min="6393" max="6393" width="11.85546875" style="116" bestFit="1" customWidth="1"/>
    <col min="6394" max="6632" width="10.85546875" style="116"/>
    <col min="6633" max="6633" width="12.140625" style="116" customWidth="1"/>
    <col min="6634" max="6634" width="10.7109375" style="116" customWidth="1"/>
    <col min="6635" max="6635" width="12.140625" style="116" customWidth="1"/>
    <col min="6636" max="6636" width="10.42578125" style="116" customWidth="1"/>
    <col min="6637" max="6639" width="12.140625" style="116" customWidth="1"/>
    <col min="6640" max="6640" width="10.28515625" style="116" customWidth="1"/>
    <col min="6641" max="6641" width="9.140625" style="116" customWidth="1"/>
    <col min="6642" max="6642" width="9.7109375" style="116" customWidth="1"/>
    <col min="6643" max="6643" width="12.140625" style="116" customWidth="1"/>
    <col min="6644" max="6644" width="10.42578125" style="116" customWidth="1"/>
    <col min="6645" max="6647" width="12.140625" style="116" customWidth="1"/>
    <col min="6648" max="6648" width="10.85546875" style="116"/>
    <col min="6649" max="6649" width="11.85546875" style="116" bestFit="1" customWidth="1"/>
    <col min="6650" max="6888" width="10.85546875" style="116"/>
    <col min="6889" max="6889" width="12.140625" style="116" customWidth="1"/>
    <col min="6890" max="6890" width="10.7109375" style="116" customWidth="1"/>
    <col min="6891" max="6891" width="12.140625" style="116" customWidth="1"/>
    <col min="6892" max="6892" width="10.42578125" style="116" customWidth="1"/>
    <col min="6893" max="6895" width="12.140625" style="116" customWidth="1"/>
    <col min="6896" max="6896" width="10.28515625" style="116" customWidth="1"/>
    <col min="6897" max="6897" width="9.140625" style="116" customWidth="1"/>
    <col min="6898" max="6898" width="9.7109375" style="116" customWidth="1"/>
    <col min="6899" max="6899" width="12.140625" style="116" customWidth="1"/>
    <col min="6900" max="6900" width="10.42578125" style="116" customWidth="1"/>
    <col min="6901" max="6903" width="12.140625" style="116" customWidth="1"/>
    <col min="6904" max="6904" width="10.85546875" style="116"/>
    <col min="6905" max="6905" width="11.85546875" style="116" bestFit="1" customWidth="1"/>
    <col min="6906" max="7144" width="10.85546875" style="116"/>
    <col min="7145" max="7145" width="12.140625" style="116" customWidth="1"/>
    <col min="7146" max="7146" width="10.7109375" style="116" customWidth="1"/>
    <col min="7147" max="7147" width="12.140625" style="116" customWidth="1"/>
    <col min="7148" max="7148" width="10.42578125" style="116" customWidth="1"/>
    <col min="7149" max="7151" width="12.140625" style="116" customWidth="1"/>
    <col min="7152" max="7152" width="10.28515625" style="116" customWidth="1"/>
    <col min="7153" max="7153" width="9.140625" style="116" customWidth="1"/>
    <col min="7154" max="7154" width="9.7109375" style="116" customWidth="1"/>
    <col min="7155" max="7155" width="12.140625" style="116" customWidth="1"/>
    <col min="7156" max="7156" width="10.42578125" style="116" customWidth="1"/>
    <col min="7157" max="7159" width="12.140625" style="116" customWidth="1"/>
    <col min="7160" max="7160" width="10.85546875" style="116"/>
    <col min="7161" max="7161" width="11.85546875" style="116" bestFit="1" customWidth="1"/>
    <col min="7162" max="7400" width="10.85546875" style="116"/>
    <col min="7401" max="7401" width="12.140625" style="116" customWidth="1"/>
    <col min="7402" max="7402" width="10.7109375" style="116" customWidth="1"/>
    <col min="7403" max="7403" width="12.140625" style="116" customWidth="1"/>
    <col min="7404" max="7404" width="10.42578125" style="116" customWidth="1"/>
    <col min="7405" max="7407" width="12.140625" style="116" customWidth="1"/>
    <col min="7408" max="7408" width="10.28515625" style="116" customWidth="1"/>
    <col min="7409" max="7409" width="9.140625" style="116" customWidth="1"/>
    <col min="7410" max="7410" width="9.7109375" style="116" customWidth="1"/>
    <col min="7411" max="7411" width="12.140625" style="116" customWidth="1"/>
    <col min="7412" max="7412" width="10.42578125" style="116" customWidth="1"/>
    <col min="7413" max="7415" width="12.140625" style="116" customWidth="1"/>
    <col min="7416" max="7416" width="10.85546875" style="116"/>
    <col min="7417" max="7417" width="11.85546875" style="116" bestFit="1" customWidth="1"/>
    <col min="7418" max="7656" width="10.85546875" style="116"/>
    <col min="7657" max="7657" width="12.140625" style="116" customWidth="1"/>
    <col min="7658" max="7658" width="10.7109375" style="116" customWidth="1"/>
    <col min="7659" max="7659" width="12.140625" style="116" customWidth="1"/>
    <col min="7660" max="7660" width="10.42578125" style="116" customWidth="1"/>
    <col min="7661" max="7663" width="12.140625" style="116" customWidth="1"/>
    <col min="7664" max="7664" width="10.28515625" style="116" customWidth="1"/>
    <col min="7665" max="7665" width="9.140625" style="116" customWidth="1"/>
    <col min="7666" max="7666" width="9.7109375" style="116" customWidth="1"/>
    <col min="7667" max="7667" width="12.140625" style="116" customWidth="1"/>
    <col min="7668" max="7668" width="10.42578125" style="116" customWidth="1"/>
    <col min="7669" max="7671" width="12.140625" style="116" customWidth="1"/>
    <col min="7672" max="7672" width="10.85546875" style="116"/>
    <col min="7673" max="7673" width="11.85546875" style="116" bestFit="1" customWidth="1"/>
    <col min="7674" max="7912" width="10.85546875" style="116"/>
    <col min="7913" max="7913" width="12.140625" style="116" customWidth="1"/>
    <col min="7914" max="7914" width="10.7109375" style="116" customWidth="1"/>
    <col min="7915" max="7915" width="12.140625" style="116" customWidth="1"/>
    <col min="7916" max="7916" width="10.42578125" style="116" customWidth="1"/>
    <col min="7917" max="7919" width="12.140625" style="116" customWidth="1"/>
    <col min="7920" max="7920" width="10.28515625" style="116" customWidth="1"/>
    <col min="7921" max="7921" width="9.140625" style="116" customWidth="1"/>
    <col min="7922" max="7922" width="9.7109375" style="116" customWidth="1"/>
    <col min="7923" max="7923" width="12.140625" style="116" customWidth="1"/>
    <col min="7924" max="7924" width="10.42578125" style="116" customWidth="1"/>
    <col min="7925" max="7927" width="12.140625" style="116" customWidth="1"/>
    <col min="7928" max="7928" width="10.85546875" style="116"/>
    <col min="7929" max="7929" width="11.85546875" style="116" bestFit="1" customWidth="1"/>
    <col min="7930" max="8168" width="10.85546875" style="116"/>
    <col min="8169" max="8169" width="12.140625" style="116" customWidth="1"/>
    <col min="8170" max="8170" width="10.7109375" style="116" customWidth="1"/>
    <col min="8171" max="8171" width="12.140625" style="116" customWidth="1"/>
    <col min="8172" max="8172" width="10.42578125" style="116" customWidth="1"/>
    <col min="8173" max="8175" width="12.140625" style="116" customWidth="1"/>
    <col min="8176" max="8176" width="10.28515625" style="116" customWidth="1"/>
    <col min="8177" max="8177" width="9.140625" style="116" customWidth="1"/>
    <col min="8178" max="8178" width="9.7109375" style="116" customWidth="1"/>
    <col min="8179" max="8179" width="12.140625" style="116" customWidth="1"/>
    <col min="8180" max="8180" width="10.42578125" style="116" customWidth="1"/>
    <col min="8181" max="8183" width="12.140625" style="116" customWidth="1"/>
    <col min="8184" max="8184" width="10.85546875" style="116"/>
    <col min="8185" max="8185" width="11.85546875" style="116" bestFit="1" customWidth="1"/>
    <col min="8186" max="8424" width="10.85546875" style="116"/>
    <col min="8425" max="8425" width="12.140625" style="116" customWidth="1"/>
    <col min="8426" max="8426" width="10.7109375" style="116" customWidth="1"/>
    <col min="8427" max="8427" width="12.140625" style="116" customWidth="1"/>
    <col min="8428" max="8428" width="10.42578125" style="116" customWidth="1"/>
    <col min="8429" max="8431" width="12.140625" style="116" customWidth="1"/>
    <col min="8432" max="8432" width="10.28515625" style="116" customWidth="1"/>
    <col min="8433" max="8433" width="9.140625" style="116" customWidth="1"/>
    <col min="8434" max="8434" width="9.7109375" style="116" customWidth="1"/>
    <col min="8435" max="8435" width="12.140625" style="116" customWidth="1"/>
    <col min="8436" max="8436" width="10.42578125" style="116" customWidth="1"/>
    <col min="8437" max="8439" width="12.140625" style="116" customWidth="1"/>
    <col min="8440" max="8440" width="10.85546875" style="116"/>
    <col min="8441" max="8441" width="11.85546875" style="116" bestFit="1" customWidth="1"/>
    <col min="8442" max="8680" width="10.85546875" style="116"/>
    <col min="8681" max="8681" width="12.140625" style="116" customWidth="1"/>
    <col min="8682" max="8682" width="10.7109375" style="116" customWidth="1"/>
    <col min="8683" max="8683" width="12.140625" style="116" customWidth="1"/>
    <col min="8684" max="8684" width="10.42578125" style="116" customWidth="1"/>
    <col min="8685" max="8687" width="12.140625" style="116" customWidth="1"/>
    <col min="8688" max="8688" width="10.28515625" style="116" customWidth="1"/>
    <col min="8689" max="8689" width="9.140625" style="116" customWidth="1"/>
    <col min="8690" max="8690" width="9.7109375" style="116" customWidth="1"/>
    <col min="8691" max="8691" width="12.140625" style="116" customWidth="1"/>
    <col min="8692" max="8692" width="10.42578125" style="116" customWidth="1"/>
    <col min="8693" max="8695" width="12.140625" style="116" customWidth="1"/>
    <col min="8696" max="8696" width="10.85546875" style="116"/>
    <col min="8697" max="8697" width="11.85546875" style="116" bestFit="1" customWidth="1"/>
    <col min="8698" max="8936" width="10.85546875" style="116"/>
    <col min="8937" max="8937" width="12.140625" style="116" customWidth="1"/>
    <col min="8938" max="8938" width="10.7109375" style="116" customWidth="1"/>
    <col min="8939" max="8939" width="12.140625" style="116" customWidth="1"/>
    <col min="8940" max="8940" width="10.42578125" style="116" customWidth="1"/>
    <col min="8941" max="8943" width="12.140625" style="116" customWidth="1"/>
    <col min="8944" max="8944" width="10.28515625" style="116" customWidth="1"/>
    <col min="8945" max="8945" width="9.140625" style="116" customWidth="1"/>
    <col min="8946" max="8946" width="9.7109375" style="116" customWidth="1"/>
    <col min="8947" max="8947" width="12.140625" style="116" customWidth="1"/>
    <col min="8948" max="8948" width="10.42578125" style="116" customWidth="1"/>
    <col min="8949" max="8951" width="12.140625" style="116" customWidth="1"/>
    <col min="8952" max="8952" width="10.85546875" style="116"/>
    <col min="8953" max="8953" width="11.85546875" style="116" bestFit="1" customWidth="1"/>
    <col min="8954" max="9192" width="10.85546875" style="116"/>
    <col min="9193" max="9193" width="12.140625" style="116" customWidth="1"/>
    <col min="9194" max="9194" width="10.7109375" style="116" customWidth="1"/>
    <col min="9195" max="9195" width="12.140625" style="116" customWidth="1"/>
    <col min="9196" max="9196" width="10.42578125" style="116" customWidth="1"/>
    <col min="9197" max="9199" width="12.140625" style="116" customWidth="1"/>
    <col min="9200" max="9200" width="10.28515625" style="116" customWidth="1"/>
    <col min="9201" max="9201" width="9.140625" style="116" customWidth="1"/>
    <col min="9202" max="9202" width="9.7109375" style="116" customWidth="1"/>
    <col min="9203" max="9203" width="12.140625" style="116" customWidth="1"/>
    <col min="9204" max="9204" width="10.42578125" style="116" customWidth="1"/>
    <col min="9205" max="9207" width="12.140625" style="116" customWidth="1"/>
    <col min="9208" max="9208" width="10.85546875" style="116"/>
    <col min="9209" max="9209" width="11.85546875" style="116" bestFit="1" customWidth="1"/>
    <col min="9210" max="9448" width="10.85546875" style="116"/>
    <col min="9449" max="9449" width="12.140625" style="116" customWidth="1"/>
    <col min="9450" max="9450" width="10.7109375" style="116" customWidth="1"/>
    <col min="9451" max="9451" width="12.140625" style="116" customWidth="1"/>
    <col min="9452" max="9452" width="10.42578125" style="116" customWidth="1"/>
    <col min="9453" max="9455" width="12.140625" style="116" customWidth="1"/>
    <col min="9456" max="9456" width="10.28515625" style="116" customWidth="1"/>
    <col min="9457" max="9457" width="9.140625" style="116" customWidth="1"/>
    <col min="9458" max="9458" width="9.7109375" style="116" customWidth="1"/>
    <col min="9459" max="9459" width="12.140625" style="116" customWidth="1"/>
    <col min="9460" max="9460" width="10.42578125" style="116" customWidth="1"/>
    <col min="9461" max="9463" width="12.140625" style="116" customWidth="1"/>
    <col min="9464" max="9464" width="10.85546875" style="116"/>
    <col min="9465" max="9465" width="11.85546875" style="116" bestFit="1" customWidth="1"/>
    <col min="9466" max="9704" width="10.85546875" style="116"/>
    <col min="9705" max="9705" width="12.140625" style="116" customWidth="1"/>
    <col min="9706" max="9706" width="10.7109375" style="116" customWidth="1"/>
    <col min="9707" max="9707" width="12.140625" style="116" customWidth="1"/>
    <col min="9708" max="9708" width="10.42578125" style="116" customWidth="1"/>
    <col min="9709" max="9711" width="12.140625" style="116" customWidth="1"/>
    <col min="9712" max="9712" width="10.28515625" style="116" customWidth="1"/>
    <col min="9713" max="9713" width="9.140625" style="116" customWidth="1"/>
    <col min="9714" max="9714" width="9.7109375" style="116" customWidth="1"/>
    <col min="9715" max="9715" width="12.140625" style="116" customWidth="1"/>
    <col min="9716" max="9716" width="10.42578125" style="116" customWidth="1"/>
    <col min="9717" max="9719" width="12.140625" style="116" customWidth="1"/>
    <col min="9720" max="9720" width="10.85546875" style="116"/>
    <col min="9721" max="9721" width="11.85546875" style="116" bestFit="1" customWidth="1"/>
    <col min="9722" max="9960" width="10.85546875" style="116"/>
    <col min="9961" max="9961" width="12.140625" style="116" customWidth="1"/>
    <col min="9962" max="9962" width="10.7109375" style="116" customWidth="1"/>
    <col min="9963" max="9963" width="12.140625" style="116" customWidth="1"/>
    <col min="9964" max="9964" width="10.42578125" style="116" customWidth="1"/>
    <col min="9965" max="9967" width="12.140625" style="116" customWidth="1"/>
    <col min="9968" max="9968" width="10.28515625" style="116" customWidth="1"/>
    <col min="9969" max="9969" width="9.140625" style="116" customWidth="1"/>
    <col min="9970" max="9970" width="9.7109375" style="116" customWidth="1"/>
    <col min="9971" max="9971" width="12.140625" style="116" customWidth="1"/>
    <col min="9972" max="9972" width="10.42578125" style="116" customWidth="1"/>
    <col min="9973" max="9975" width="12.140625" style="116" customWidth="1"/>
    <col min="9976" max="9976" width="10.85546875" style="116"/>
    <col min="9977" max="9977" width="11.85546875" style="116" bestFit="1" customWidth="1"/>
    <col min="9978" max="10216" width="10.85546875" style="116"/>
    <col min="10217" max="10217" width="12.140625" style="116" customWidth="1"/>
    <col min="10218" max="10218" width="10.7109375" style="116" customWidth="1"/>
    <col min="10219" max="10219" width="12.140625" style="116" customWidth="1"/>
    <col min="10220" max="10220" width="10.42578125" style="116" customWidth="1"/>
    <col min="10221" max="10223" width="12.140625" style="116" customWidth="1"/>
    <col min="10224" max="10224" width="10.28515625" style="116" customWidth="1"/>
    <col min="10225" max="10225" width="9.140625" style="116" customWidth="1"/>
    <col min="10226" max="10226" width="9.7109375" style="116" customWidth="1"/>
    <col min="10227" max="10227" width="12.140625" style="116" customWidth="1"/>
    <col min="10228" max="10228" width="10.42578125" style="116" customWidth="1"/>
    <col min="10229" max="10231" width="12.140625" style="116" customWidth="1"/>
    <col min="10232" max="10232" width="10.85546875" style="116"/>
    <col min="10233" max="10233" width="11.85546875" style="116" bestFit="1" customWidth="1"/>
    <col min="10234" max="10472" width="10.85546875" style="116"/>
    <col min="10473" max="10473" width="12.140625" style="116" customWidth="1"/>
    <col min="10474" max="10474" width="10.7109375" style="116" customWidth="1"/>
    <col min="10475" max="10475" width="12.140625" style="116" customWidth="1"/>
    <col min="10476" max="10476" width="10.42578125" style="116" customWidth="1"/>
    <col min="10477" max="10479" width="12.140625" style="116" customWidth="1"/>
    <col min="10480" max="10480" width="10.28515625" style="116" customWidth="1"/>
    <col min="10481" max="10481" width="9.140625" style="116" customWidth="1"/>
    <col min="10482" max="10482" width="9.7109375" style="116" customWidth="1"/>
    <col min="10483" max="10483" width="12.140625" style="116" customWidth="1"/>
    <col min="10484" max="10484" width="10.42578125" style="116" customWidth="1"/>
    <col min="10485" max="10487" width="12.140625" style="116" customWidth="1"/>
    <col min="10488" max="10488" width="10.85546875" style="116"/>
    <col min="10489" max="10489" width="11.85546875" style="116" bestFit="1" customWidth="1"/>
    <col min="10490" max="10728" width="10.85546875" style="116"/>
    <col min="10729" max="10729" width="12.140625" style="116" customWidth="1"/>
    <col min="10730" max="10730" width="10.7109375" style="116" customWidth="1"/>
    <col min="10731" max="10731" width="12.140625" style="116" customWidth="1"/>
    <col min="10732" max="10732" width="10.42578125" style="116" customWidth="1"/>
    <col min="10733" max="10735" width="12.140625" style="116" customWidth="1"/>
    <col min="10736" max="10736" width="10.28515625" style="116" customWidth="1"/>
    <col min="10737" max="10737" width="9.140625" style="116" customWidth="1"/>
    <col min="10738" max="10738" width="9.7109375" style="116" customWidth="1"/>
    <col min="10739" max="10739" width="12.140625" style="116" customWidth="1"/>
    <col min="10740" max="10740" width="10.42578125" style="116" customWidth="1"/>
    <col min="10741" max="10743" width="12.140625" style="116" customWidth="1"/>
    <col min="10744" max="10744" width="10.85546875" style="116"/>
    <col min="10745" max="10745" width="11.85546875" style="116" bestFit="1" customWidth="1"/>
    <col min="10746" max="10984" width="10.85546875" style="116"/>
    <col min="10985" max="10985" width="12.140625" style="116" customWidth="1"/>
    <col min="10986" max="10986" width="10.7109375" style="116" customWidth="1"/>
    <col min="10987" max="10987" width="12.140625" style="116" customWidth="1"/>
    <col min="10988" max="10988" width="10.42578125" style="116" customWidth="1"/>
    <col min="10989" max="10991" width="12.140625" style="116" customWidth="1"/>
    <col min="10992" max="10992" width="10.28515625" style="116" customWidth="1"/>
    <col min="10993" max="10993" width="9.140625" style="116" customWidth="1"/>
    <col min="10994" max="10994" width="9.7109375" style="116" customWidth="1"/>
    <col min="10995" max="10995" width="12.140625" style="116" customWidth="1"/>
    <col min="10996" max="10996" width="10.42578125" style="116" customWidth="1"/>
    <col min="10997" max="10999" width="12.140625" style="116" customWidth="1"/>
    <col min="11000" max="11000" width="10.85546875" style="116"/>
    <col min="11001" max="11001" width="11.85546875" style="116" bestFit="1" customWidth="1"/>
    <col min="11002" max="11240" width="10.85546875" style="116"/>
    <col min="11241" max="11241" width="12.140625" style="116" customWidth="1"/>
    <col min="11242" max="11242" width="10.7109375" style="116" customWidth="1"/>
    <col min="11243" max="11243" width="12.140625" style="116" customWidth="1"/>
    <col min="11244" max="11244" width="10.42578125" style="116" customWidth="1"/>
    <col min="11245" max="11247" width="12.140625" style="116" customWidth="1"/>
    <col min="11248" max="11248" width="10.28515625" style="116" customWidth="1"/>
    <col min="11249" max="11249" width="9.140625" style="116" customWidth="1"/>
    <col min="11250" max="11250" width="9.7109375" style="116" customWidth="1"/>
    <col min="11251" max="11251" width="12.140625" style="116" customWidth="1"/>
    <col min="11252" max="11252" width="10.42578125" style="116" customWidth="1"/>
    <col min="11253" max="11255" width="12.140625" style="116" customWidth="1"/>
    <col min="11256" max="11256" width="10.85546875" style="116"/>
    <col min="11257" max="11257" width="11.85546875" style="116" bestFit="1" customWidth="1"/>
    <col min="11258" max="11496" width="10.85546875" style="116"/>
    <col min="11497" max="11497" width="12.140625" style="116" customWidth="1"/>
    <col min="11498" max="11498" width="10.7109375" style="116" customWidth="1"/>
    <col min="11499" max="11499" width="12.140625" style="116" customWidth="1"/>
    <col min="11500" max="11500" width="10.42578125" style="116" customWidth="1"/>
    <col min="11501" max="11503" width="12.140625" style="116" customWidth="1"/>
    <col min="11504" max="11504" width="10.28515625" style="116" customWidth="1"/>
    <col min="11505" max="11505" width="9.140625" style="116" customWidth="1"/>
    <col min="11506" max="11506" width="9.7109375" style="116" customWidth="1"/>
    <col min="11507" max="11507" width="12.140625" style="116" customWidth="1"/>
    <col min="11508" max="11508" width="10.42578125" style="116" customWidth="1"/>
    <col min="11509" max="11511" width="12.140625" style="116" customWidth="1"/>
    <col min="11512" max="11512" width="10.85546875" style="116"/>
    <col min="11513" max="11513" width="11.85546875" style="116" bestFit="1" customWidth="1"/>
    <col min="11514" max="11752" width="10.85546875" style="116"/>
    <col min="11753" max="11753" width="12.140625" style="116" customWidth="1"/>
    <col min="11754" max="11754" width="10.7109375" style="116" customWidth="1"/>
    <col min="11755" max="11755" width="12.140625" style="116" customWidth="1"/>
    <col min="11756" max="11756" width="10.42578125" style="116" customWidth="1"/>
    <col min="11757" max="11759" width="12.140625" style="116" customWidth="1"/>
    <col min="11760" max="11760" width="10.28515625" style="116" customWidth="1"/>
    <col min="11761" max="11761" width="9.140625" style="116" customWidth="1"/>
    <col min="11762" max="11762" width="9.7109375" style="116" customWidth="1"/>
    <col min="11763" max="11763" width="12.140625" style="116" customWidth="1"/>
    <col min="11764" max="11764" width="10.42578125" style="116" customWidth="1"/>
    <col min="11765" max="11767" width="12.140625" style="116" customWidth="1"/>
    <col min="11768" max="11768" width="10.85546875" style="116"/>
    <col min="11769" max="11769" width="11.85546875" style="116" bestFit="1" customWidth="1"/>
    <col min="11770" max="12008" width="10.85546875" style="116"/>
    <col min="12009" max="12009" width="12.140625" style="116" customWidth="1"/>
    <col min="12010" max="12010" width="10.7109375" style="116" customWidth="1"/>
    <col min="12011" max="12011" width="12.140625" style="116" customWidth="1"/>
    <col min="12012" max="12012" width="10.42578125" style="116" customWidth="1"/>
    <col min="12013" max="12015" width="12.140625" style="116" customWidth="1"/>
    <col min="12016" max="12016" width="10.28515625" style="116" customWidth="1"/>
    <col min="12017" max="12017" width="9.140625" style="116" customWidth="1"/>
    <col min="12018" max="12018" width="9.7109375" style="116" customWidth="1"/>
    <col min="12019" max="12019" width="12.140625" style="116" customWidth="1"/>
    <col min="12020" max="12020" width="10.42578125" style="116" customWidth="1"/>
    <col min="12021" max="12023" width="12.140625" style="116" customWidth="1"/>
    <col min="12024" max="12024" width="10.85546875" style="116"/>
    <col min="12025" max="12025" width="11.85546875" style="116" bestFit="1" customWidth="1"/>
    <col min="12026" max="12264" width="10.85546875" style="116"/>
    <col min="12265" max="12265" width="12.140625" style="116" customWidth="1"/>
    <col min="12266" max="12266" width="10.7109375" style="116" customWidth="1"/>
    <col min="12267" max="12267" width="12.140625" style="116" customWidth="1"/>
    <col min="12268" max="12268" width="10.42578125" style="116" customWidth="1"/>
    <col min="12269" max="12271" width="12.140625" style="116" customWidth="1"/>
    <col min="12272" max="12272" width="10.28515625" style="116" customWidth="1"/>
    <col min="12273" max="12273" width="9.140625" style="116" customWidth="1"/>
    <col min="12274" max="12274" width="9.7109375" style="116" customWidth="1"/>
    <col min="12275" max="12275" width="12.140625" style="116" customWidth="1"/>
    <col min="12276" max="12276" width="10.42578125" style="116" customWidth="1"/>
    <col min="12277" max="12279" width="12.140625" style="116" customWidth="1"/>
    <col min="12280" max="12280" width="10.85546875" style="116"/>
    <col min="12281" max="12281" width="11.85546875" style="116" bestFit="1" customWidth="1"/>
    <col min="12282" max="12520" width="10.85546875" style="116"/>
    <col min="12521" max="12521" width="12.140625" style="116" customWidth="1"/>
    <col min="12522" max="12522" width="10.7109375" style="116" customWidth="1"/>
    <col min="12523" max="12523" width="12.140625" style="116" customWidth="1"/>
    <col min="12524" max="12524" width="10.42578125" style="116" customWidth="1"/>
    <col min="12525" max="12527" width="12.140625" style="116" customWidth="1"/>
    <col min="12528" max="12528" width="10.28515625" style="116" customWidth="1"/>
    <col min="12529" max="12529" width="9.140625" style="116" customWidth="1"/>
    <col min="12530" max="12530" width="9.7109375" style="116" customWidth="1"/>
    <col min="12531" max="12531" width="12.140625" style="116" customWidth="1"/>
    <col min="12532" max="12532" width="10.42578125" style="116" customWidth="1"/>
    <col min="12533" max="12535" width="12.140625" style="116" customWidth="1"/>
    <col min="12536" max="12536" width="10.85546875" style="116"/>
    <col min="12537" max="12537" width="11.85546875" style="116" bestFit="1" customWidth="1"/>
    <col min="12538" max="12776" width="10.85546875" style="116"/>
    <col min="12777" max="12777" width="12.140625" style="116" customWidth="1"/>
    <col min="12778" max="12778" width="10.7109375" style="116" customWidth="1"/>
    <col min="12779" max="12779" width="12.140625" style="116" customWidth="1"/>
    <col min="12780" max="12780" width="10.42578125" style="116" customWidth="1"/>
    <col min="12781" max="12783" width="12.140625" style="116" customWidth="1"/>
    <col min="12784" max="12784" width="10.28515625" style="116" customWidth="1"/>
    <col min="12785" max="12785" width="9.140625" style="116" customWidth="1"/>
    <col min="12786" max="12786" width="9.7109375" style="116" customWidth="1"/>
    <col min="12787" max="12787" width="12.140625" style="116" customWidth="1"/>
    <col min="12788" max="12788" width="10.42578125" style="116" customWidth="1"/>
    <col min="12789" max="12791" width="12.140625" style="116" customWidth="1"/>
    <col min="12792" max="12792" width="10.85546875" style="116"/>
    <col min="12793" max="12793" width="11.85546875" style="116" bestFit="1" customWidth="1"/>
    <col min="12794" max="13032" width="10.85546875" style="116"/>
    <col min="13033" max="13033" width="12.140625" style="116" customWidth="1"/>
    <col min="13034" max="13034" width="10.7109375" style="116" customWidth="1"/>
    <col min="13035" max="13035" width="12.140625" style="116" customWidth="1"/>
    <col min="13036" max="13036" width="10.42578125" style="116" customWidth="1"/>
    <col min="13037" max="13039" width="12.140625" style="116" customWidth="1"/>
    <col min="13040" max="13040" width="10.28515625" style="116" customWidth="1"/>
    <col min="13041" max="13041" width="9.140625" style="116" customWidth="1"/>
    <col min="13042" max="13042" width="9.7109375" style="116" customWidth="1"/>
    <col min="13043" max="13043" width="12.140625" style="116" customWidth="1"/>
    <col min="13044" max="13044" width="10.42578125" style="116" customWidth="1"/>
    <col min="13045" max="13047" width="12.140625" style="116" customWidth="1"/>
    <col min="13048" max="13048" width="10.85546875" style="116"/>
    <col min="13049" max="13049" width="11.85546875" style="116" bestFit="1" customWidth="1"/>
    <col min="13050" max="13288" width="10.85546875" style="116"/>
    <col min="13289" max="13289" width="12.140625" style="116" customWidth="1"/>
    <col min="13290" max="13290" width="10.7109375" style="116" customWidth="1"/>
    <col min="13291" max="13291" width="12.140625" style="116" customWidth="1"/>
    <col min="13292" max="13292" width="10.42578125" style="116" customWidth="1"/>
    <col min="13293" max="13295" width="12.140625" style="116" customWidth="1"/>
    <col min="13296" max="13296" width="10.28515625" style="116" customWidth="1"/>
    <col min="13297" max="13297" width="9.140625" style="116" customWidth="1"/>
    <col min="13298" max="13298" width="9.7109375" style="116" customWidth="1"/>
    <col min="13299" max="13299" width="12.140625" style="116" customWidth="1"/>
    <col min="13300" max="13300" width="10.42578125" style="116" customWidth="1"/>
    <col min="13301" max="13303" width="12.140625" style="116" customWidth="1"/>
    <col min="13304" max="13304" width="10.85546875" style="116"/>
    <col min="13305" max="13305" width="11.85546875" style="116" bestFit="1" customWidth="1"/>
    <col min="13306" max="13544" width="10.85546875" style="116"/>
    <col min="13545" max="13545" width="12.140625" style="116" customWidth="1"/>
    <col min="13546" max="13546" width="10.7109375" style="116" customWidth="1"/>
    <col min="13547" max="13547" width="12.140625" style="116" customWidth="1"/>
    <col min="13548" max="13548" width="10.42578125" style="116" customWidth="1"/>
    <col min="13549" max="13551" width="12.140625" style="116" customWidth="1"/>
    <col min="13552" max="13552" width="10.28515625" style="116" customWidth="1"/>
    <col min="13553" max="13553" width="9.140625" style="116" customWidth="1"/>
    <col min="13554" max="13554" width="9.7109375" style="116" customWidth="1"/>
    <col min="13555" max="13555" width="12.140625" style="116" customWidth="1"/>
    <col min="13556" max="13556" width="10.42578125" style="116" customWidth="1"/>
    <col min="13557" max="13559" width="12.140625" style="116" customWidth="1"/>
    <col min="13560" max="13560" width="10.85546875" style="116"/>
    <col min="13561" max="13561" width="11.85546875" style="116" bestFit="1" customWidth="1"/>
    <col min="13562" max="13800" width="10.85546875" style="116"/>
    <col min="13801" max="13801" width="12.140625" style="116" customWidth="1"/>
    <col min="13802" max="13802" width="10.7109375" style="116" customWidth="1"/>
    <col min="13803" max="13803" width="12.140625" style="116" customWidth="1"/>
    <col min="13804" max="13804" width="10.42578125" style="116" customWidth="1"/>
    <col min="13805" max="13807" width="12.140625" style="116" customWidth="1"/>
    <col min="13808" max="13808" width="10.28515625" style="116" customWidth="1"/>
    <col min="13809" max="13809" width="9.140625" style="116" customWidth="1"/>
    <col min="13810" max="13810" width="9.7109375" style="116" customWidth="1"/>
    <col min="13811" max="13811" width="12.140625" style="116" customWidth="1"/>
    <col min="13812" max="13812" width="10.42578125" style="116" customWidth="1"/>
    <col min="13813" max="13815" width="12.140625" style="116" customWidth="1"/>
    <col min="13816" max="13816" width="10.85546875" style="116"/>
    <col min="13817" max="13817" width="11.85546875" style="116" bestFit="1" customWidth="1"/>
    <col min="13818" max="14056" width="10.85546875" style="116"/>
    <col min="14057" max="14057" width="12.140625" style="116" customWidth="1"/>
    <col min="14058" max="14058" width="10.7109375" style="116" customWidth="1"/>
    <col min="14059" max="14059" width="12.140625" style="116" customWidth="1"/>
    <col min="14060" max="14060" width="10.42578125" style="116" customWidth="1"/>
    <col min="14061" max="14063" width="12.140625" style="116" customWidth="1"/>
    <col min="14064" max="14064" width="10.28515625" style="116" customWidth="1"/>
    <col min="14065" max="14065" width="9.140625" style="116" customWidth="1"/>
    <col min="14066" max="14066" width="9.7109375" style="116" customWidth="1"/>
    <col min="14067" max="14067" width="12.140625" style="116" customWidth="1"/>
    <col min="14068" max="14068" width="10.42578125" style="116" customWidth="1"/>
    <col min="14069" max="14071" width="12.140625" style="116" customWidth="1"/>
    <col min="14072" max="14072" width="10.85546875" style="116"/>
    <col min="14073" max="14073" width="11.85546875" style="116" bestFit="1" customWidth="1"/>
    <col min="14074" max="14312" width="10.85546875" style="116"/>
    <col min="14313" max="14313" width="12.140625" style="116" customWidth="1"/>
    <col min="14314" max="14314" width="10.7109375" style="116" customWidth="1"/>
    <col min="14315" max="14315" width="12.140625" style="116" customWidth="1"/>
    <col min="14316" max="14316" width="10.42578125" style="116" customWidth="1"/>
    <col min="14317" max="14319" width="12.140625" style="116" customWidth="1"/>
    <col min="14320" max="14320" width="10.28515625" style="116" customWidth="1"/>
    <col min="14321" max="14321" width="9.140625" style="116" customWidth="1"/>
    <col min="14322" max="14322" width="9.7109375" style="116" customWidth="1"/>
    <col min="14323" max="14323" width="12.140625" style="116" customWidth="1"/>
    <col min="14324" max="14324" width="10.42578125" style="116" customWidth="1"/>
    <col min="14325" max="14327" width="12.140625" style="116" customWidth="1"/>
    <col min="14328" max="14328" width="10.85546875" style="116"/>
    <col min="14329" max="14329" width="11.85546875" style="116" bestFit="1" customWidth="1"/>
    <col min="14330" max="14568" width="10.85546875" style="116"/>
    <col min="14569" max="14569" width="12.140625" style="116" customWidth="1"/>
    <col min="14570" max="14570" width="10.7109375" style="116" customWidth="1"/>
    <col min="14571" max="14571" width="12.140625" style="116" customWidth="1"/>
    <col min="14572" max="14572" width="10.42578125" style="116" customWidth="1"/>
    <col min="14573" max="14575" width="12.140625" style="116" customWidth="1"/>
    <col min="14576" max="14576" width="10.28515625" style="116" customWidth="1"/>
    <col min="14577" max="14577" width="9.140625" style="116" customWidth="1"/>
    <col min="14578" max="14578" width="9.7109375" style="116" customWidth="1"/>
    <col min="14579" max="14579" width="12.140625" style="116" customWidth="1"/>
    <col min="14580" max="14580" width="10.42578125" style="116" customWidth="1"/>
    <col min="14581" max="14583" width="12.140625" style="116" customWidth="1"/>
    <col min="14584" max="14584" width="10.85546875" style="116"/>
    <col min="14585" max="14585" width="11.85546875" style="116" bestFit="1" customWidth="1"/>
    <col min="14586" max="14824" width="10.85546875" style="116"/>
    <col min="14825" max="14825" width="12.140625" style="116" customWidth="1"/>
    <col min="14826" max="14826" width="10.7109375" style="116" customWidth="1"/>
    <col min="14827" max="14827" width="12.140625" style="116" customWidth="1"/>
    <col min="14828" max="14828" width="10.42578125" style="116" customWidth="1"/>
    <col min="14829" max="14831" width="12.140625" style="116" customWidth="1"/>
    <col min="14832" max="14832" width="10.28515625" style="116" customWidth="1"/>
    <col min="14833" max="14833" width="9.140625" style="116" customWidth="1"/>
    <col min="14834" max="14834" width="9.7109375" style="116" customWidth="1"/>
    <col min="14835" max="14835" width="12.140625" style="116" customWidth="1"/>
    <col min="14836" max="14836" width="10.42578125" style="116" customWidth="1"/>
    <col min="14837" max="14839" width="12.140625" style="116" customWidth="1"/>
    <col min="14840" max="14840" width="10.85546875" style="116"/>
    <col min="14841" max="14841" width="11.85546875" style="116" bestFit="1" customWidth="1"/>
    <col min="14842" max="15080" width="10.85546875" style="116"/>
    <col min="15081" max="15081" width="12.140625" style="116" customWidth="1"/>
    <col min="15082" max="15082" width="10.7109375" style="116" customWidth="1"/>
    <col min="15083" max="15083" width="12.140625" style="116" customWidth="1"/>
    <col min="15084" max="15084" width="10.42578125" style="116" customWidth="1"/>
    <col min="15085" max="15087" width="12.140625" style="116" customWidth="1"/>
    <col min="15088" max="15088" width="10.28515625" style="116" customWidth="1"/>
    <col min="15089" max="15089" width="9.140625" style="116" customWidth="1"/>
    <col min="15090" max="15090" width="9.7109375" style="116" customWidth="1"/>
    <col min="15091" max="15091" width="12.140625" style="116" customWidth="1"/>
    <col min="15092" max="15092" width="10.42578125" style="116" customWidth="1"/>
    <col min="15093" max="15095" width="12.140625" style="116" customWidth="1"/>
    <col min="15096" max="15096" width="10.85546875" style="116"/>
    <col min="15097" max="15097" width="11.85546875" style="116" bestFit="1" customWidth="1"/>
    <col min="15098" max="15336" width="10.85546875" style="116"/>
    <col min="15337" max="15337" width="12.140625" style="116" customWidth="1"/>
    <col min="15338" max="15338" width="10.7109375" style="116" customWidth="1"/>
    <col min="15339" max="15339" width="12.140625" style="116" customWidth="1"/>
    <col min="15340" max="15340" width="10.42578125" style="116" customWidth="1"/>
    <col min="15341" max="15343" width="12.140625" style="116" customWidth="1"/>
    <col min="15344" max="15344" width="10.28515625" style="116" customWidth="1"/>
    <col min="15345" max="15345" width="9.140625" style="116" customWidth="1"/>
    <col min="15346" max="15346" width="9.7109375" style="116" customWidth="1"/>
    <col min="15347" max="15347" width="12.140625" style="116" customWidth="1"/>
    <col min="15348" max="15348" width="10.42578125" style="116" customWidth="1"/>
    <col min="15349" max="15351" width="12.140625" style="116" customWidth="1"/>
    <col min="15352" max="15352" width="10.85546875" style="116"/>
    <col min="15353" max="15353" width="11.85546875" style="116" bestFit="1" customWidth="1"/>
    <col min="15354" max="15592" width="10.85546875" style="116"/>
    <col min="15593" max="15593" width="12.140625" style="116" customWidth="1"/>
    <col min="15594" max="15594" width="10.7109375" style="116" customWidth="1"/>
    <col min="15595" max="15595" width="12.140625" style="116" customWidth="1"/>
    <col min="15596" max="15596" width="10.42578125" style="116" customWidth="1"/>
    <col min="15597" max="15599" width="12.140625" style="116" customWidth="1"/>
    <col min="15600" max="15600" width="10.28515625" style="116" customWidth="1"/>
    <col min="15601" max="15601" width="9.140625" style="116" customWidth="1"/>
    <col min="15602" max="15602" width="9.7109375" style="116" customWidth="1"/>
    <col min="15603" max="15603" width="12.140625" style="116" customWidth="1"/>
    <col min="15604" max="15604" width="10.42578125" style="116" customWidth="1"/>
    <col min="15605" max="15607" width="12.140625" style="116" customWidth="1"/>
    <col min="15608" max="15608" width="10.85546875" style="116"/>
    <col min="15609" max="15609" width="11.85546875" style="116" bestFit="1" customWidth="1"/>
    <col min="15610" max="15848" width="10.85546875" style="116"/>
    <col min="15849" max="15849" width="12.140625" style="116" customWidth="1"/>
    <col min="15850" max="15850" width="10.7109375" style="116" customWidth="1"/>
    <col min="15851" max="15851" width="12.140625" style="116" customWidth="1"/>
    <col min="15852" max="15852" width="10.42578125" style="116" customWidth="1"/>
    <col min="15853" max="15855" width="12.140625" style="116" customWidth="1"/>
    <col min="15856" max="15856" width="10.28515625" style="116" customWidth="1"/>
    <col min="15857" max="15857" width="9.140625" style="116" customWidth="1"/>
    <col min="15858" max="15858" width="9.7109375" style="116" customWidth="1"/>
    <col min="15859" max="15859" width="12.140625" style="116" customWidth="1"/>
    <col min="15860" max="15860" width="10.42578125" style="116" customWidth="1"/>
    <col min="15861" max="15863" width="12.140625" style="116" customWidth="1"/>
    <col min="15864" max="15864" width="10.85546875" style="116"/>
    <col min="15865" max="15865" width="11.85546875" style="116" bestFit="1" customWidth="1"/>
    <col min="15866" max="16104" width="10.85546875" style="116"/>
    <col min="16105" max="16105" width="12.140625" style="116" customWidth="1"/>
    <col min="16106" max="16106" width="10.7109375" style="116" customWidth="1"/>
    <col min="16107" max="16107" width="12.140625" style="116" customWidth="1"/>
    <col min="16108" max="16108" width="10.42578125" style="116" customWidth="1"/>
    <col min="16109" max="16111" width="12.140625" style="116" customWidth="1"/>
    <col min="16112" max="16112" width="10.28515625" style="116" customWidth="1"/>
    <col min="16113" max="16113" width="9.140625" style="116" customWidth="1"/>
    <col min="16114" max="16114" width="9.7109375" style="116" customWidth="1"/>
    <col min="16115" max="16115" width="12.140625" style="116" customWidth="1"/>
    <col min="16116" max="16116" width="10.42578125" style="116" customWidth="1"/>
    <col min="16117" max="16119" width="12.140625" style="116" customWidth="1"/>
    <col min="16120" max="16120" width="10.85546875" style="116"/>
    <col min="16121" max="16121" width="11.85546875" style="116" bestFit="1" customWidth="1"/>
    <col min="16122" max="16384" width="10.85546875" style="116"/>
  </cols>
  <sheetData>
    <row r="2" spans="2:12" ht="17.45" customHeight="1" thickBot="1" x14ac:dyDescent="0.3"/>
    <row r="3" spans="2:12" ht="50.45" customHeight="1" thickBot="1" x14ac:dyDescent="0.25">
      <c r="B3" s="195" t="s">
        <v>893</v>
      </c>
      <c r="C3" s="196" t="s">
        <v>894</v>
      </c>
      <c r="I3" s="615" t="s">
        <v>1083</v>
      </c>
      <c r="J3" s="615"/>
      <c r="K3" s="615"/>
      <c r="L3" s="615"/>
    </row>
    <row r="4" spans="2:12" x14ac:dyDescent="0.25">
      <c r="B4" s="197">
        <v>42370</v>
      </c>
      <c r="C4" s="198">
        <v>94.752261048955603</v>
      </c>
      <c r="I4" s="615"/>
      <c r="J4" s="615"/>
      <c r="K4" s="615"/>
      <c r="L4" s="615"/>
    </row>
    <row r="5" spans="2:12" x14ac:dyDescent="0.25">
      <c r="B5" s="199">
        <v>42371</v>
      </c>
      <c r="C5" s="200">
        <v>94.639680528805656</v>
      </c>
    </row>
    <row r="6" spans="2:12" x14ac:dyDescent="0.25">
      <c r="B6" s="199">
        <v>42372</v>
      </c>
      <c r="C6" s="200">
        <v>94.52723377193881</v>
      </c>
    </row>
    <row r="7" spans="2:12" x14ac:dyDescent="0.25">
      <c r="B7" s="199">
        <v>42373</v>
      </c>
      <c r="C7" s="200">
        <v>94.627145296507138</v>
      </c>
    </row>
    <row r="8" spans="2:12" x14ac:dyDescent="0.25">
      <c r="B8" s="199">
        <v>42374</v>
      </c>
      <c r="C8" s="200">
        <v>97.977516987741069</v>
      </c>
    </row>
    <row r="9" spans="2:12" x14ac:dyDescent="0.25">
      <c r="B9" s="199">
        <v>42375</v>
      </c>
      <c r="C9" s="200">
        <v>99.397270116128595</v>
      </c>
    </row>
    <row r="10" spans="2:12" x14ac:dyDescent="0.25">
      <c r="B10" s="199">
        <v>42376</v>
      </c>
      <c r="C10" s="200">
        <v>99.172889631252431</v>
      </c>
    </row>
    <row r="11" spans="2:12" x14ac:dyDescent="0.25">
      <c r="B11" s="199">
        <v>42377</v>
      </c>
      <c r="C11" s="200">
        <v>98.944059242203835</v>
      </c>
    </row>
    <row r="12" spans="2:12" x14ac:dyDescent="0.25">
      <c r="B12" s="199">
        <v>42378</v>
      </c>
      <c r="C12" s="200">
        <v>98.826498209549669</v>
      </c>
    </row>
    <row r="13" spans="2:12" x14ac:dyDescent="0.25">
      <c r="B13" s="199">
        <v>42379</v>
      </c>
      <c r="C13" s="200">
        <v>98.691252387101187</v>
      </c>
    </row>
    <row r="14" spans="2:12" x14ac:dyDescent="0.25">
      <c r="B14" s="199">
        <v>42380</v>
      </c>
      <c r="C14" s="200">
        <v>96.862002689172655</v>
      </c>
    </row>
    <row r="15" spans="2:12" x14ac:dyDescent="0.25">
      <c r="B15" s="199">
        <v>42381</v>
      </c>
      <c r="C15" s="200">
        <v>95.949111421150405</v>
      </c>
    </row>
    <row r="16" spans="2:12" x14ac:dyDescent="0.25">
      <c r="B16" s="199">
        <v>42382</v>
      </c>
      <c r="C16" s="200">
        <v>96.153139201998698</v>
      </c>
    </row>
    <row r="17" spans="2:3" x14ac:dyDescent="0.25">
      <c r="B17" s="199">
        <v>42383</v>
      </c>
      <c r="C17" s="200">
        <v>93.845046037979813</v>
      </c>
    </row>
    <row r="18" spans="2:3" x14ac:dyDescent="0.25">
      <c r="B18" s="199">
        <v>42384</v>
      </c>
      <c r="C18" s="200">
        <v>94.532463324205381</v>
      </c>
    </row>
    <row r="19" spans="2:3" x14ac:dyDescent="0.25">
      <c r="B19" s="199">
        <v>42385</v>
      </c>
      <c r="C19" s="200">
        <v>94.420143958163095</v>
      </c>
    </row>
    <row r="20" spans="2:3" x14ac:dyDescent="0.25">
      <c r="B20" s="199">
        <v>42386</v>
      </c>
      <c r="C20" s="200">
        <v>94.307958045111917</v>
      </c>
    </row>
    <row r="21" spans="2:3" x14ac:dyDescent="0.25">
      <c r="B21" s="199">
        <v>42387</v>
      </c>
      <c r="C21" s="200">
        <v>95.333750851646002</v>
      </c>
    </row>
    <row r="22" spans="2:3" x14ac:dyDescent="0.25">
      <c r="B22" s="199">
        <v>42388</v>
      </c>
      <c r="C22" s="200">
        <v>94.300546974304979</v>
      </c>
    </row>
    <row r="23" spans="2:3" x14ac:dyDescent="0.25">
      <c r="B23" s="199">
        <v>42389</v>
      </c>
      <c r="C23" s="200">
        <v>94.045295135090441</v>
      </c>
    </row>
    <row r="24" spans="2:3" x14ac:dyDescent="0.25">
      <c r="B24" s="199">
        <v>42390</v>
      </c>
      <c r="C24" s="200">
        <v>94.406143506705888</v>
      </c>
    </row>
    <row r="25" spans="2:3" x14ac:dyDescent="0.25">
      <c r="B25" s="199">
        <v>42391</v>
      </c>
      <c r="C25" s="200">
        <v>95.423760374771405</v>
      </c>
    </row>
    <row r="26" spans="2:3" x14ac:dyDescent="0.25">
      <c r="B26" s="199">
        <v>42392</v>
      </c>
      <c r="C26" s="200">
        <v>95.310382008295207</v>
      </c>
    </row>
    <row r="27" spans="2:3" x14ac:dyDescent="0.25">
      <c r="B27" s="199">
        <v>42393</v>
      </c>
      <c r="C27" s="200">
        <v>95.197138353068482</v>
      </c>
    </row>
    <row r="28" spans="2:3" x14ac:dyDescent="0.25">
      <c r="B28" s="199">
        <v>42394</v>
      </c>
      <c r="C28" s="200">
        <v>95.762639704712271</v>
      </c>
    </row>
    <row r="29" spans="2:3" x14ac:dyDescent="0.25">
      <c r="B29" s="199">
        <v>42395</v>
      </c>
      <c r="C29" s="200">
        <v>96.198413794769479</v>
      </c>
    </row>
    <row r="30" spans="2:3" x14ac:dyDescent="0.25">
      <c r="B30" s="199">
        <v>42396</v>
      </c>
      <c r="C30" s="200">
        <v>96.291138071857745</v>
      </c>
    </row>
    <row r="31" spans="2:3" x14ac:dyDescent="0.25">
      <c r="B31" s="199">
        <v>42397</v>
      </c>
      <c r="C31" s="200">
        <v>96.06305011040206</v>
      </c>
    </row>
    <row r="32" spans="2:3" x14ac:dyDescent="0.25">
      <c r="B32" s="199">
        <v>42398</v>
      </c>
      <c r="C32" s="200">
        <v>97.106350031914587</v>
      </c>
    </row>
    <row r="33" spans="2:3" x14ac:dyDescent="0.25">
      <c r="B33" s="199">
        <v>42399</v>
      </c>
      <c r="C33" s="200">
        <v>96.990972485506461</v>
      </c>
    </row>
    <row r="34" spans="2:3" x14ac:dyDescent="0.25">
      <c r="B34" s="199">
        <v>42400</v>
      </c>
      <c r="C34" s="200">
        <v>96.87573202568646</v>
      </c>
    </row>
    <row r="35" spans="2:3" x14ac:dyDescent="0.25">
      <c r="B35" s="199">
        <v>42401</v>
      </c>
      <c r="C35" s="200">
        <v>98.174264532566497</v>
      </c>
    </row>
    <row r="36" spans="2:3" x14ac:dyDescent="0.25">
      <c r="B36" s="199">
        <v>42402</v>
      </c>
      <c r="C36" s="200">
        <v>97.98752955124624</v>
      </c>
    </row>
    <row r="37" spans="2:3" x14ac:dyDescent="0.25">
      <c r="B37" s="199">
        <v>42403</v>
      </c>
      <c r="C37" s="200">
        <v>99.05398824659639</v>
      </c>
    </row>
    <row r="38" spans="2:3" x14ac:dyDescent="0.25">
      <c r="B38" s="199">
        <v>42404</v>
      </c>
      <c r="C38" s="200">
        <v>100.08331309884544</v>
      </c>
    </row>
    <row r="39" spans="2:3" x14ac:dyDescent="0.25">
      <c r="B39" s="199">
        <v>42405</v>
      </c>
      <c r="C39" s="200">
        <v>100.6202135826988</v>
      </c>
    </row>
    <row r="40" spans="2:3" x14ac:dyDescent="0.25">
      <c r="B40" s="199">
        <v>42406</v>
      </c>
      <c r="C40" s="200">
        <v>100.53681087779067</v>
      </c>
    </row>
    <row r="41" spans="2:3" x14ac:dyDescent="0.25">
      <c r="B41" s="199">
        <v>42407</v>
      </c>
      <c r="C41" s="200">
        <v>100.45347730423239</v>
      </c>
    </row>
    <row r="42" spans="2:3" x14ac:dyDescent="0.25">
      <c r="B42" s="199">
        <v>42408</v>
      </c>
      <c r="C42" s="200">
        <v>100.37021280472193</v>
      </c>
    </row>
    <row r="43" spans="2:3" x14ac:dyDescent="0.25">
      <c r="B43" s="199">
        <v>42409</v>
      </c>
      <c r="C43" s="200">
        <v>100.28701732200477</v>
      </c>
    </row>
    <row r="44" spans="2:3" x14ac:dyDescent="0.25">
      <c r="B44" s="199">
        <v>42410</v>
      </c>
      <c r="C44" s="200">
        <v>101.04373710194136</v>
      </c>
    </row>
    <row r="45" spans="2:3" x14ac:dyDescent="0.25">
      <c r="B45" s="199">
        <v>42411</v>
      </c>
      <c r="C45" s="200">
        <v>101.64921614580098</v>
      </c>
    </row>
    <row r="46" spans="2:3" x14ac:dyDescent="0.25">
      <c r="B46" s="199">
        <v>42412</v>
      </c>
      <c r="C46" s="200">
        <v>102.080385230728</v>
      </c>
    </row>
    <row r="47" spans="2:3" x14ac:dyDescent="0.25">
      <c r="B47" s="199">
        <v>42413</v>
      </c>
      <c r="C47" s="200">
        <v>101.995772209714</v>
      </c>
    </row>
    <row r="48" spans="2:3" x14ac:dyDescent="0.25">
      <c r="B48" s="199">
        <v>42414</v>
      </c>
      <c r="C48" s="200">
        <v>101.91122932326418</v>
      </c>
    </row>
    <row r="49" spans="2:3" x14ac:dyDescent="0.25">
      <c r="B49" s="199">
        <v>42415</v>
      </c>
      <c r="C49" s="200">
        <v>102.30313591381662</v>
      </c>
    </row>
    <row r="50" spans="2:3" x14ac:dyDescent="0.25">
      <c r="B50" s="199">
        <v>42416</v>
      </c>
      <c r="C50" s="200">
        <v>101.88456169956356</v>
      </c>
    </row>
    <row r="51" spans="2:3" x14ac:dyDescent="0.25">
      <c r="B51" s="199">
        <v>42417</v>
      </c>
      <c r="C51" s="200">
        <v>103.56918652479709</v>
      </c>
    </row>
    <row r="52" spans="2:3" x14ac:dyDescent="0.25">
      <c r="B52" s="199">
        <v>42418</v>
      </c>
      <c r="C52" s="200">
        <v>103.47321375480011</v>
      </c>
    </row>
    <row r="53" spans="2:3" x14ac:dyDescent="0.25">
      <c r="B53" s="199">
        <v>42419</v>
      </c>
      <c r="C53" s="200">
        <v>103.39022186582602</v>
      </c>
    </row>
    <row r="54" spans="2:3" x14ac:dyDescent="0.25">
      <c r="B54" s="199">
        <v>42420</v>
      </c>
      <c r="C54" s="200">
        <v>103.30452313932139</v>
      </c>
    </row>
    <row r="55" spans="2:3" x14ac:dyDescent="0.25">
      <c r="B55" s="199">
        <v>42421</v>
      </c>
      <c r="C55" s="200">
        <v>103.21889544730716</v>
      </c>
    </row>
    <row r="56" spans="2:3" x14ac:dyDescent="0.25">
      <c r="B56" s="199">
        <v>42422</v>
      </c>
      <c r="C56" s="200">
        <v>105.05400735531344</v>
      </c>
    </row>
    <row r="57" spans="2:3" x14ac:dyDescent="0.25">
      <c r="B57" s="199">
        <v>42423</v>
      </c>
      <c r="C57" s="200">
        <v>105.04108196644195</v>
      </c>
    </row>
    <row r="58" spans="2:3" x14ac:dyDescent="0.25">
      <c r="B58" s="199">
        <v>42424</v>
      </c>
      <c r="C58" s="200">
        <v>105.28083535146247</v>
      </c>
    </row>
    <row r="59" spans="2:3" x14ac:dyDescent="0.25">
      <c r="B59" s="199">
        <v>42425</v>
      </c>
      <c r="C59" s="200">
        <v>105.71083201953759</v>
      </c>
    </row>
    <row r="60" spans="2:3" x14ac:dyDescent="0.25">
      <c r="B60" s="199">
        <v>42426</v>
      </c>
      <c r="C60" s="200">
        <v>105.56453547036415</v>
      </c>
    </row>
    <row r="61" spans="2:3" x14ac:dyDescent="0.25">
      <c r="B61" s="199">
        <v>42427</v>
      </c>
      <c r="C61" s="200">
        <v>105.47703448535222</v>
      </c>
    </row>
    <row r="62" spans="2:3" x14ac:dyDescent="0.25">
      <c r="B62" s="199">
        <v>42428</v>
      </c>
      <c r="C62" s="200">
        <v>105.38960602869787</v>
      </c>
    </row>
    <row r="63" spans="2:3" x14ac:dyDescent="0.25">
      <c r="B63" s="199">
        <v>42429</v>
      </c>
      <c r="C63" s="200">
        <v>107.61184358632525</v>
      </c>
    </row>
    <row r="64" spans="2:3" x14ac:dyDescent="0.25">
      <c r="B64" s="199">
        <v>42430</v>
      </c>
      <c r="C64" s="200">
        <v>107.6205166982263</v>
      </c>
    </row>
    <row r="65" spans="2:3" x14ac:dyDescent="0.25">
      <c r="B65" s="199">
        <v>42431</v>
      </c>
      <c r="C65" s="200">
        <v>107.21464289499072</v>
      </c>
    </row>
    <row r="66" spans="2:3" x14ac:dyDescent="0.25">
      <c r="B66" s="199">
        <v>42432</v>
      </c>
      <c r="C66" s="200">
        <v>104.86313800982474</v>
      </c>
    </row>
    <row r="67" spans="2:3" x14ac:dyDescent="0.25">
      <c r="B67" s="199">
        <v>42433</v>
      </c>
      <c r="C67" s="200">
        <v>105.63861481179924</v>
      </c>
    </row>
    <row r="68" spans="2:3" x14ac:dyDescent="0.25">
      <c r="B68" s="199">
        <v>42434</v>
      </c>
      <c r="C68" s="200">
        <v>105.52822554654473</v>
      </c>
    </row>
    <row r="69" spans="2:3" x14ac:dyDescent="0.25">
      <c r="B69" s="199">
        <v>42435</v>
      </c>
      <c r="C69" s="200">
        <v>105.4179516348463</v>
      </c>
    </row>
    <row r="70" spans="2:3" x14ac:dyDescent="0.25">
      <c r="B70" s="199">
        <v>42436</v>
      </c>
      <c r="C70" s="200">
        <v>106.33531860758394</v>
      </c>
    </row>
    <row r="71" spans="2:3" x14ac:dyDescent="0.25">
      <c r="B71" s="199">
        <v>42437</v>
      </c>
      <c r="C71" s="200">
        <v>106.59534477729311</v>
      </c>
    </row>
    <row r="72" spans="2:3" x14ac:dyDescent="0.25">
      <c r="B72" s="199">
        <v>42438</v>
      </c>
      <c r="C72" s="200">
        <v>106.47985883440829</v>
      </c>
    </row>
    <row r="73" spans="2:3" x14ac:dyDescent="0.25">
      <c r="B73" s="199">
        <v>42439</v>
      </c>
      <c r="C73" s="200">
        <v>106.90524908577768</v>
      </c>
    </row>
    <row r="74" spans="2:3" x14ac:dyDescent="0.25">
      <c r="B74" s="199">
        <v>42440</v>
      </c>
      <c r="C74" s="200">
        <v>103.72953472814245</v>
      </c>
    </row>
    <row r="75" spans="2:3" x14ac:dyDescent="0.25">
      <c r="B75" s="199">
        <v>42441</v>
      </c>
      <c r="C75" s="200">
        <v>103.62114039578366</v>
      </c>
    </row>
    <row r="76" spans="2:3" x14ac:dyDescent="0.25">
      <c r="B76" s="199">
        <v>42442</v>
      </c>
      <c r="C76" s="200">
        <v>103.51285933233439</v>
      </c>
    </row>
    <row r="77" spans="2:3" x14ac:dyDescent="0.25">
      <c r="B77" s="199">
        <v>42443</v>
      </c>
      <c r="C77" s="200">
        <v>102.89613283282084</v>
      </c>
    </row>
    <row r="78" spans="2:3" x14ac:dyDescent="0.25">
      <c r="B78" s="199">
        <v>42444</v>
      </c>
      <c r="C78" s="200">
        <v>99.716863360508469</v>
      </c>
    </row>
    <row r="79" spans="2:3" x14ac:dyDescent="0.25">
      <c r="B79" s="199">
        <v>42445</v>
      </c>
      <c r="C79" s="200">
        <v>99.920292604980489</v>
      </c>
    </row>
    <row r="80" spans="2:3" x14ac:dyDescent="0.25">
      <c r="B80" s="199">
        <v>42446</v>
      </c>
      <c r="C80" s="200">
        <v>104.07949473028792</v>
      </c>
    </row>
    <row r="81" spans="2:3" x14ac:dyDescent="0.25">
      <c r="B81" s="199">
        <v>42447</v>
      </c>
      <c r="C81" s="200">
        <v>102.99491243692897</v>
      </c>
    </row>
    <row r="82" spans="2:3" x14ac:dyDescent="0.25">
      <c r="B82" s="199">
        <v>42448</v>
      </c>
      <c r="C82" s="200">
        <v>102.88728576339558</v>
      </c>
    </row>
    <row r="83" spans="2:3" x14ac:dyDescent="0.25">
      <c r="B83" s="199">
        <v>42449</v>
      </c>
      <c r="C83" s="200">
        <v>102.77977155659073</v>
      </c>
    </row>
    <row r="84" spans="2:3" x14ac:dyDescent="0.25">
      <c r="B84" s="199">
        <v>42450</v>
      </c>
      <c r="C84" s="200">
        <v>100.50534942762354</v>
      </c>
    </row>
    <row r="85" spans="2:3" x14ac:dyDescent="0.25">
      <c r="B85" s="199">
        <v>42451</v>
      </c>
      <c r="C85" s="200">
        <v>99.920737752820699</v>
      </c>
    </row>
    <row r="86" spans="2:3" x14ac:dyDescent="0.25">
      <c r="B86" s="199">
        <v>42452</v>
      </c>
      <c r="C86" s="200">
        <v>99.702307218915465</v>
      </c>
    </row>
    <row r="87" spans="2:3" x14ac:dyDescent="0.25">
      <c r="B87" s="199">
        <v>42453</v>
      </c>
      <c r="C87" s="200">
        <v>99.59812122161054</v>
      </c>
    </row>
    <row r="88" spans="2:3" x14ac:dyDescent="0.25">
      <c r="B88" s="199">
        <v>42454</v>
      </c>
      <c r="C88" s="200">
        <v>99.494044095628041</v>
      </c>
    </row>
    <row r="89" spans="2:3" x14ac:dyDescent="0.25">
      <c r="B89" s="199">
        <v>42455</v>
      </c>
      <c r="C89" s="200">
        <v>99.390075727200582</v>
      </c>
    </row>
    <row r="90" spans="2:3" x14ac:dyDescent="0.25">
      <c r="B90" s="199">
        <v>42456</v>
      </c>
      <c r="C90" s="200">
        <v>99.286216002679723</v>
      </c>
    </row>
    <row r="91" spans="2:3" x14ac:dyDescent="0.25">
      <c r="B91" s="199">
        <v>42457</v>
      </c>
      <c r="C91" s="200">
        <v>101.76571289785269</v>
      </c>
    </row>
    <row r="92" spans="2:3" x14ac:dyDescent="0.25">
      <c r="B92" s="199">
        <v>42458</v>
      </c>
      <c r="C92" s="200">
        <v>100.39626998272271</v>
      </c>
    </row>
    <row r="93" spans="2:3" x14ac:dyDescent="0.25">
      <c r="B93" s="199">
        <v>42459</v>
      </c>
      <c r="C93" s="200">
        <v>100.61538152556604</v>
      </c>
    </row>
    <row r="94" spans="2:3" x14ac:dyDescent="0.25">
      <c r="B94" s="199">
        <v>42460</v>
      </c>
      <c r="C94" s="200">
        <v>101.65557212016571</v>
      </c>
    </row>
    <row r="95" spans="2:3" x14ac:dyDescent="0.25">
      <c r="B95" s="199">
        <v>42461</v>
      </c>
      <c r="C95" s="200">
        <v>102.15393792646618</v>
      </c>
    </row>
    <row r="96" spans="2:3" x14ac:dyDescent="0.25">
      <c r="B96" s="199">
        <v>42462</v>
      </c>
      <c r="C96" s="200">
        <v>101.99616932934484</v>
      </c>
    </row>
    <row r="97" spans="2:3" x14ac:dyDescent="0.25">
      <c r="B97" s="199">
        <v>42463</v>
      </c>
      <c r="C97" s="200">
        <v>101.83864439321928</v>
      </c>
    </row>
    <row r="98" spans="2:3" x14ac:dyDescent="0.25">
      <c r="B98" s="199">
        <v>42464</v>
      </c>
      <c r="C98" s="200">
        <v>100.96503117762863</v>
      </c>
    </row>
    <row r="99" spans="2:3" x14ac:dyDescent="0.25">
      <c r="B99" s="199">
        <v>42465</v>
      </c>
      <c r="C99" s="200">
        <v>99.921857412062579</v>
      </c>
    </row>
    <row r="100" spans="2:3" x14ac:dyDescent="0.25">
      <c r="B100" s="199">
        <v>42466</v>
      </c>
      <c r="C100" s="200">
        <v>99.220491519790627</v>
      </c>
    </row>
    <row r="101" spans="2:3" x14ac:dyDescent="0.25">
      <c r="B101" s="199">
        <v>42467</v>
      </c>
      <c r="C101" s="200">
        <v>97.853019372104455</v>
      </c>
    </row>
    <row r="102" spans="2:3" x14ac:dyDescent="0.25">
      <c r="B102" s="199">
        <v>42468</v>
      </c>
      <c r="C102" s="200">
        <v>98.515355851333283</v>
      </c>
    </row>
    <row r="103" spans="2:3" x14ac:dyDescent="0.25">
      <c r="B103" s="199">
        <v>42469</v>
      </c>
      <c r="C103" s="200">
        <v>98.363206753578851</v>
      </c>
    </row>
    <row r="104" spans="2:3" x14ac:dyDescent="0.25">
      <c r="B104" s="199">
        <v>42470</v>
      </c>
      <c r="C104" s="200">
        <v>98.211292637952269</v>
      </c>
    </row>
    <row r="105" spans="2:3" x14ac:dyDescent="0.25">
      <c r="B105" s="199">
        <v>42471</v>
      </c>
      <c r="C105" s="200">
        <v>99.339300611368159</v>
      </c>
    </row>
    <row r="106" spans="2:3" x14ac:dyDescent="0.25">
      <c r="B106" s="199">
        <v>42472</v>
      </c>
      <c r="C106" s="200">
        <v>98.663773350101621</v>
      </c>
    </row>
    <row r="107" spans="2:3" x14ac:dyDescent="0.25">
      <c r="B107" s="199">
        <v>42473</v>
      </c>
      <c r="C107" s="200">
        <v>97.913498692100347</v>
      </c>
    </row>
    <row r="108" spans="2:3" x14ac:dyDescent="0.25">
      <c r="B108" s="199">
        <v>42474</v>
      </c>
      <c r="C108" s="200">
        <v>97.344773655738095</v>
      </c>
    </row>
    <row r="109" spans="2:3" x14ac:dyDescent="0.25">
      <c r="B109" s="199">
        <v>42475</v>
      </c>
      <c r="C109" s="200">
        <v>95.047692246436199</v>
      </c>
    </row>
    <row r="110" spans="2:3" x14ac:dyDescent="0.25">
      <c r="B110" s="199">
        <v>42476</v>
      </c>
      <c r="C110" s="200">
        <v>94.900898678124264</v>
      </c>
    </row>
    <row r="111" spans="2:3" x14ac:dyDescent="0.25">
      <c r="B111" s="199">
        <v>42477</v>
      </c>
      <c r="C111" s="200">
        <v>94.754331820752768</v>
      </c>
    </row>
    <row r="112" spans="2:3" x14ac:dyDescent="0.25">
      <c r="B112" s="199">
        <v>42478</v>
      </c>
      <c r="C112" s="200">
        <v>95.079692617172611</v>
      </c>
    </row>
    <row r="113" spans="2:3" x14ac:dyDescent="0.25">
      <c r="B113" s="199">
        <v>42479</v>
      </c>
      <c r="C113" s="200">
        <v>95.657719363808198</v>
      </c>
    </row>
    <row r="114" spans="2:3" x14ac:dyDescent="0.25">
      <c r="B114" s="199">
        <v>42480</v>
      </c>
      <c r="C114" s="200">
        <v>96.477885211969294</v>
      </c>
    </row>
    <row r="115" spans="2:3" ht="15" customHeight="1" x14ac:dyDescent="0.25">
      <c r="B115" s="199">
        <v>42481</v>
      </c>
      <c r="C115" s="200">
        <v>95.715885099479109</v>
      </c>
    </row>
    <row r="116" spans="2:3" ht="15" customHeight="1" x14ac:dyDescent="0.25">
      <c r="B116" s="199">
        <v>42482</v>
      </c>
      <c r="C116" s="200">
        <v>95.253174033876547</v>
      </c>
    </row>
    <row r="117" spans="2:3" ht="15" customHeight="1" x14ac:dyDescent="0.25">
      <c r="B117" s="199">
        <v>42483</v>
      </c>
      <c r="C117" s="200">
        <v>95.106063115357713</v>
      </c>
    </row>
    <row r="118" spans="2:3" ht="15" customHeight="1" x14ac:dyDescent="0.25">
      <c r="B118" s="199">
        <v>42484</v>
      </c>
      <c r="C118" s="200">
        <v>94.959179397901366</v>
      </c>
    </row>
    <row r="119" spans="2:3" ht="15" customHeight="1" x14ac:dyDescent="0.25">
      <c r="B119" s="199">
        <v>42485</v>
      </c>
      <c r="C119" s="200">
        <v>95.265616130754793</v>
      </c>
    </row>
    <row r="120" spans="2:3" ht="15" customHeight="1" x14ac:dyDescent="0.25">
      <c r="B120" s="199">
        <v>42486</v>
      </c>
      <c r="C120" s="200">
        <v>95.250817134769335</v>
      </c>
    </row>
    <row r="121" spans="2:3" ht="15" customHeight="1" x14ac:dyDescent="0.25">
      <c r="B121" s="199">
        <v>42487</v>
      </c>
      <c r="C121" s="200">
        <v>94.159249623985616</v>
      </c>
    </row>
    <row r="122" spans="2:3" ht="15" customHeight="1" x14ac:dyDescent="0.25">
      <c r="B122" s="199">
        <v>42488</v>
      </c>
      <c r="C122" s="200">
        <v>95.497990132770141</v>
      </c>
    </row>
    <row r="123" spans="2:3" ht="15" customHeight="1" x14ac:dyDescent="0.25">
      <c r="B123" s="199">
        <v>42489</v>
      </c>
      <c r="C123" s="200">
        <v>95.427712150907624</v>
      </c>
    </row>
    <row r="124" spans="2:3" ht="15" customHeight="1" x14ac:dyDescent="0.25">
      <c r="B124" s="199">
        <v>42490</v>
      </c>
      <c r="C124" s="200">
        <v>95.280331672209044</v>
      </c>
    </row>
    <row r="125" spans="2:3" ht="15" customHeight="1" x14ac:dyDescent="0.25">
      <c r="B125" s="199">
        <v>42491</v>
      </c>
      <c r="C125" s="200">
        <v>95.166722177789268</v>
      </c>
    </row>
    <row r="126" spans="2:3" ht="15" customHeight="1" x14ac:dyDescent="0.25">
      <c r="B126" s="199">
        <v>42492</v>
      </c>
      <c r="C126" s="200">
        <v>94.52478861343296</v>
      </c>
    </row>
    <row r="127" spans="2:3" ht="15" customHeight="1" x14ac:dyDescent="0.25">
      <c r="B127" s="199">
        <v>42493</v>
      </c>
      <c r="C127" s="200">
        <v>93.765734788901085</v>
      </c>
    </row>
    <row r="128" spans="2:3" ht="15" customHeight="1" x14ac:dyDescent="0.25">
      <c r="B128" s="199">
        <v>42494</v>
      </c>
      <c r="C128" s="200">
        <v>93.917272078910258</v>
      </c>
    </row>
    <row r="129" spans="2:3" ht="15" customHeight="1" x14ac:dyDescent="0.25">
      <c r="B129" s="199">
        <v>42495</v>
      </c>
      <c r="C129" s="200">
        <v>93.567011413755026</v>
      </c>
    </row>
    <row r="130" spans="2:3" ht="15" customHeight="1" x14ac:dyDescent="0.25">
      <c r="B130" s="199">
        <v>42496</v>
      </c>
      <c r="C130" s="200">
        <v>93.654479386668413</v>
      </c>
    </row>
    <row r="131" spans="2:3" ht="15" customHeight="1" x14ac:dyDescent="0.25">
      <c r="B131" s="199">
        <v>42497</v>
      </c>
      <c r="C131" s="200">
        <v>93.54288287944847</v>
      </c>
    </row>
    <row r="132" spans="2:3" ht="15" customHeight="1" x14ac:dyDescent="0.25">
      <c r="B132" s="199">
        <v>42498</v>
      </c>
      <c r="C132" s="200">
        <v>93.431419348040308</v>
      </c>
    </row>
    <row r="133" spans="2:3" ht="15" customHeight="1" x14ac:dyDescent="0.25">
      <c r="B133" s="199">
        <v>42499</v>
      </c>
      <c r="C133" s="200">
        <v>92.834299201607337</v>
      </c>
    </row>
    <row r="134" spans="2:3" ht="15" customHeight="1" x14ac:dyDescent="0.25">
      <c r="B134" s="199">
        <v>42500</v>
      </c>
      <c r="C134" s="200">
        <v>93.303155137273151</v>
      </c>
    </row>
    <row r="135" spans="2:3" ht="15" customHeight="1" x14ac:dyDescent="0.25">
      <c r="B135" s="199">
        <v>42501</v>
      </c>
      <c r="C135" s="200">
        <v>93.365794281664577</v>
      </c>
    </row>
    <row r="136" spans="2:3" ht="15" customHeight="1" x14ac:dyDescent="0.25">
      <c r="B136" s="199">
        <v>42502</v>
      </c>
      <c r="C136" s="200">
        <v>92.721021327171087</v>
      </c>
    </row>
    <row r="137" spans="2:3" ht="15" customHeight="1" x14ac:dyDescent="0.25">
      <c r="B137" s="199">
        <v>42503</v>
      </c>
      <c r="C137" s="200">
        <v>91.892840382491528</v>
      </c>
    </row>
    <row r="138" spans="2:3" ht="15" customHeight="1" x14ac:dyDescent="0.25">
      <c r="B138" s="199">
        <v>42504</v>
      </c>
      <c r="C138" s="200">
        <v>91.783343003483424</v>
      </c>
    </row>
    <row r="139" spans="2:3" ht="15" customHeight="1" x14ac:dyDescent="0.25">
      <c r="B139" s="199">
        <v>42505</v>
      </c>
      <c r="C139" s="200">
        <v>91.673976099014638</v>
      </c>
    </row>
    <row r="140" spans="2:3" ht="15" customHeight="1" x14ac:dyDescent="0.25">
      <c r="B140" s="199">
        <v>42506</v>
      </c>
      <c r="C140" s="200">
        <v>91.551859026628236</v>
      </c>
    </row>
    <row r="141" spans="2:3" ht="15" customHeight="1" x14ac:dyDescent="0.25">
      <c r="B141" s="199">
        <v>42507</v>
      </c>
      <c r="C141" s="200">
        <v>91.548072701897524</v>
      </c>
    </row>
    <row r="142" spans="2:3" ht="15" customHeight="1" x14ac:dyDescent="0.25">
      <c r="B142" s="199">
        <v>42508</v>
      </c>
      <c r="C142" s="200">
        <v>90.938024064789417</v>
      </c>
    </row>
    <row r="143" spans="2:3" ht="15" customHeight="1" x14ac:dyDescent="0.25">
      <c r="B143" s="199">
        <v>42509</v>
      </c>
      <c r="C143" s="200">
        <v>90.06765755501948</v>
      </c>
    </row>
    <row r="144" spans="2:3" ht="15" customHeight="1" x14ac:dyDescent="0.25">
      <c r="B144" s="199">
        <v>42510</v>
      </c>
      <c r="C144" s="200">
        <v>89.954912187880367</v>
      </c>
    </row>
    <row r="145" spans="2:3" ht="15" customHeight="1" x14ac:dyDescent="0.25">
      <c r="B145" s="199">
        <v>42511</v>
      </c>
      <c r="C145" s="200">
        <v>89.847723999198038</v>
      </c>
    </row>
    <row r="146" spans="2:3" ht="15" customHeight="1" x14ac:dyDescent="0.25">
      <c r="B146" s="199">
        <v>42512</v>
      </c>
      <c r="C146" s="200">
        <v>89.740663533477274</v>
      </c>
    </row>
    <row r="147" spans="2:3" ht="15" customHeight="1" x14ac:dyDescent="0.25">
      <c r="B147" s="199">
        <v>42513</v>
      </c>
      <c r="C147" s="200">
        <v>88.973399035261636</v>
      </c>
    </row>
    <row r="148" spans="2:3" ht="15" customHeight="1" x14ac:dyDescent="0.25">
      <c r="B148" s="199">
        <v>42514</v>
      </c>
      <c r="C148" s="200">
        <v>89.134527440289418</v>
      </c>
    </row>
    <row r="149" spans="2:3" ht="15" customHeight="1" x14ac:dyDescent="0.25">
      <c r="B149" s="199">
        <v>42515</v>
      </c>
      <c r="C149" s="200">
        <v>89.028316803060108</v>
      </c>
    </row>
    <row r="150" spans="2:3" ht="15" customHeight="1" x14ac:dyDescent="0.25">
      <c r="B150" s="199">
        <v>42516</v>
      </c>
      <c r="C150" s="200">
        <v>88.707520053277094</v>
      </c>
    </row>
    <row r="151" spans="2:3" ht="15" customHeight="1" x14ac:dyDescent="0.25">
      <c r="B151" s="199">
        <v>42517</v>
      </c>
      <c r="C151" s="200">
        <v>87.801865682925154</v>
      </c>
    </row>
    <row r="152" spans="2:3" ht="15" customHeight="1" x14ac:dyDescent="0.25">
      <c r="B152" s="199">
        <v>42518</v>
      </c>
      <c r="C152" s="200">
        <v>87.697243014561849</v>
      </c>
    </row>
    <row r="153" spans="2:3" ht="15" customHeight="1" x14ac:dyDescent="0.25">
      <c r="B153" s="199">
        <v>42519</v>
      </c>
      <c r="C153" s="200">
        <v>87.592745012145556</v>
      </c>
    </row>
    <row r="154" spans="2:3" ht="15" customHeight="1" x14ac:dyDescent="0.25">
      <c r="B154" s="199">
        <v>42520</v>
      </c>
      <c r="C154" s="200">
        <v>88.095363114876193</v>
      </c>
    </row>
    <row r="155" spans="2:3" ht="15" customHeight="1" x14ac:dyDescent="0.25">
      <c r="B155" s="199">
        <v>42521</v>
      </c>
      <c r="C155" s="200">
        <v>87.756085338608102</v>
      </c>
    </row>
    <row r="156" spans="2:3" ht="15" customHeight="1" x14ac:dyDescent="0.25">
      <c r="B156" s="199">
        <v>42522</v>
      </c>
      <c r="C156" s="200">
        <v>87.537926769584388</v>
      </c>
    </row>
    <row r="157" spans="2:3" ht="15" customHeight="1" x14ac:dyDescent="0.25">
      <c r="B157" s="199">
        <v>42523</v>
      </c>
      <c r="C157" s="200">
        <v>87.218676533773248</v>
      </c>
    </row>
    <row r="158" spans="2:3" ht="15" customHeight="1" x14ac:dyDescent="0.25">
      <c r="B158" s="199">
        <v>42524</v>
      </c>
      <c r="C158" s="200">
        <v>87.732328900980463</v>
      </c>
    </row>
    <row r="159" spans="2:3" ht="15" customHeight="1" x14ac:dyDescent="0.25">
      <c r="B159" s="199">
        <v>42525</v>
      </c>
      <c r="C159" s="200">
        <v>87.65212703542133</v>
      </c>
    </row>
    <row r="160" spans="2:3" ht="15" customHeight="1" x14ac:dyDescent="0.25">
      <c r="B160" s="199">
        <v>42526</v>
      </c>
      <c r="C160" s="200">
        <v>87.571998487638197</v>
      </c>
    </row>
    <row r="161" spans="2:3" ht="15" customHeight="1" x14ac:dyDescent="0.25">
      <c r="B161" s="199">
        <v>42527</v>
      </c>
      <c r="C161" s="200">
        <v>87.237147810705395</v>
      </c>
    </row>
    <row r="162" spans="2:3" ht="15" customHeight="1" x14ac:dyDescent="0.25">
      <c r="B162" s="199">
        <v>42528</v>
      </c>
      <c r="C162" s="200">
        <v>87.987999223742463</v>
      </c>
    </row>
    <row r="163" spans="2:3" ht="15" customHeight="1" x14ac:dyDescent="0.25">
      <c r="B163" s="199">
        <v>42529</v>
      </c>
      <c r="C163" s="200">
        <v>88.987957867994709</v>
      </c>
    </row>
    <row r="164" spans="2:3" ht="15" customHeight="1" x14ac:dyDescent="0.25">
      <c r="B164" s="199">
        <v>42530</v>
      </c>
      <c r="C164" s="200">
        <v>88.161911507734075</v>
      </c>
    </row>
    <row r="165" spans="2:3" ht="15" customHeight="1" x14ac:dyDescent="0.25">
      <c r="B165" s="199">
        <v>42531</v>
      </c>
      <c r="C165" s="200">
        <v>87.379881750331378</v>
      </c>
    </row>
    <row r="166" spans="2:3" ht="15" customHeight="1" x14ac:dyDescent="0.25">
      <c r="B166" s="199">
        <v>42532</v>
      </c>
      <c r="C166" s="200">
        <v>87.300002079786879</v>
      </c>
    </row>
    <row r="167" spans="2:3" ht="15" customHeight="1" x14ac:dyDescent="0.25">
      <c r="B167" s="199">
        <v>42533</v>
      </c>
      <c r="C167" s="200">
        <v>87.220195432478832</v>
      </c>
    </row>
    <row r="168" spans="2:3" ht="15" customHeight="1" x14ac:dyDescent="0.25">
      <c r="B168" s="199">
        <v>42534</v>
      </c>
      <c r="C168" s="200">
        <v>86.770974962501953</v>
      </c>
    </row>
    <row r="169" spans="2:3" ht="15" customHeight="1" x14ac:dyDescent="0.25">
      <c r="B169" s="199">
        <v>42535</v>
      </c>
      <c r="C169" s="200">
        <v>86.12891558088748</v>
      </c>
    </row>
    <row r="170" spans="2:3" ht="15" customHeight="1" x14ac:dyDescent="0.25">
      <c r="B170" s="199">
        <v>42536</v>
      </c>
      <c r="C170" s="200">
        <v>86.446445004991418</v>
      </c>
    </row>
    <row r="171" spans="2:3" ht="15" customHeight="1" x14ac:dyDescent="0.25">
      <c r="B171" s="199">
        <v>42537</v>
      </c>
      <c r="C171" s="200">
        <v>87.190823486711608</v>
      </c>
    </row>
    <row r="172" spans="2:3" ht="15" customHeight="1" x14ac:dyDescent="0.25">
      <c r="B172" s="199">
        <v>42538</v>
      </c>
      <c r="C172" s="200">
        <v>87.11111664670328</v>
      </c>
    </row>
    <row r="173" spans="2:3" ht="15" customHeight="1" x14ac:dyDescent="0.25">
      <c r="B173" s="199">
        <v>42539</v>
      </c>
      <c r="C173" s="200">
        <v>87.031482671935663</v>
      </c>
    </row>
    <row r="174" spans="2:3" ht="15" customHeight="1" x14ac:dyDescent="0.25">
      <c r="B174" s="199">
        <v>42540</v>
      </c>
      <c r="C174" s="200">
        <v>86.951921495797919</v>
      </c>
    </row>
    <row r="175" spans="2:3" ht="15" customHeight="1" x14ac:dyDescent="0.25">
      <c r="B175" s="199">
        <v>42541</v>
      </c>
      <c r="C175" s="200">
        <v>86.872433051740046</v>
      </c>
    </row>
    <row r="176" spans="2:3" ht="15" customHeight="1" x14ac:dyDescent="0.25">
      <c r="B176" s="199">
        <v>42542</v>
      </c>
      <c r="C176" s="200">
        <v>87.972167949465756</v>
      </c>
    </row>
    <row r="177" spans="2:3" ht="15" customHeight="1" x14ac:dyDescent="0.25">
      <c r="B177" s="199">
        <v>42543</v>
      </c>
      <c r="C177" s="200">
        <v>88.639312496697329</v>
      </c>
    </row>
    <row r="178" spans="2:3" ht="15" customHeight="1" x14ac:dyDescent="0.25">
      <c r="B178" s="199">
        <v>42544</v>
      </c>
      <c r="C178" s="200">
        <v>91.391314248543296</v>
      </c>
    </row>
    <row r="179" spans="2:3" ht="15" customHeight="1" x14ac:dyDescent="0.25">
      <c r="B179" s="199">
        <v>42545</v>
      </c>
      <c r="C179" s="200">
        <v>93.345130046075028</v>
      </c>
    </row>
    <row r="180" spans="2:3" ht="15" customHeight="1" x14ac:dyDescent="0.25">
      <c r="B180" s="199">
        <v>42546</v>
      </c>
      <c r="C180" s="200">
        <v>93.259797151527053</v>
      </c>
    </row>
    <row r="181" spans="2:3" ht="15" customHeight="1" x14ac:dyDescent="0.25">
      <c r="B181" s="199">
        <v>42547</v>
      </c>
      <c r="C181" s="200">
        <v>93.174542265364636</v>
      </c>
    </row>
    <row r="182" spans="2:3" ht="15" customHeight="1" x14ac:dyDescent="0.25">
      <c r="B182" s="199">
        <v>42548</v>
      </c>
      <c r="C182" s="200">
        <v>94.7806263076058</v>
      </c>
    </row>
    <row r="183" spans="2:3" ht="15" customHeight="1" x14ac:dyDescent="0.25">
      <c r="B183" s="199">
        <v>42549</v>
      </c>
      <c r="C183" s="200">
        <v>93.136485708877714</v>
      </c>
    </row>
    <row r="184" spans="2:3" ht="15" customHeight="1" x14ac:dyDescent="0.25">
      <c r="B184" s="199">
        <v>42550</v>
      </c>
      <c r="C184" s="200">
        <v>94.257057020198516</v>
      </c>
    </row>
    <row r="185" spans="2:3" ht="15" customHeight="1" x14ac:dyDescent="0.25">
      <c r="B185" s="199">
        <v>42551</v>
      </c>
      <c r="C185" s="200">
        <v>94.872945979810524</v>
      </c>
    </row>
    <row r="186" spans="2:3" ht="15" customHeight="1" x14ac:dyDescent="0.25">
      <c r="B186" s="199">
        <v>42552</v>
      </c>
      <c r="C186" s="200">
        <v>94.562636975292307</v>
      </c>
    </row>
    <row r="187" spans="2:3" ht="15" customHeight="1" x14ac:dyDescent="0.25">
      <c r="B187" s="199">
        <v>42553</v>
      </c>
      <c r="C187" s="200">
        <v>94.51661456177419</v>
      </c>
    </row>
    <row r="188" spans="2:3" ht="15" customHeight="1" x14ac:dyDescent="0.25">
      <c r="B188" s="199">
        <v>42554</v>
      </c>
      <c r="C188" s="200">
        <v>94.470614546770065</v>
      </c>
    </row>
    <row r="189" spans="2:3" ht="15" customHeight="1" x14ac:dyDescent="0.25">
      <c r="B189" s="199">
        <v>42555</v>
      </c>
      <c r="C189" s="200">
        <v>94.663550113211954</v>
      </c>
    </row>
    <row r="190" spans="2:3" ht="15" customHeight="1" x14ac:dyDescent="0.25">
      <c r="B190" s="199">
        <v>42556</v>
      </c>
      <c r="C190" s="200">
        <v>92.32455015291599</v>
      </c>
    </row>
    <row r="191" spans="2:3" ht="15" customHeight="1" x14ac:dyDescent="0.25">
      <c r="B191" s="199">
        <v>42557</v>
      </c>
      <c r="C191" s="200">
        <v>91.339077417210277</v>
      </c>
    </row>
    <row r="192" spans="2:3" ht="15" customHeight="1" x14ac:dyDescent="0.25">
      <c r="B192" s="199">
        <v>42558</v>
      </c>
      <c r="C192" s="200">
        <v>91.280139544488108</v>
      </c>
    </row>
    <row r="193" spans="2:3" ht="15" customHeight="1" x14ac:dyDescent="0.25">
      <c r="B193" s="199">
        <v>42559</v>
      </c>
      <c r="C193" s="200">
        <v>91.235714680054556</v>
      </c>
    </row>
    <row r="194" spans="2:3" ht="15" customHeight="1" x14ac:dyDescent="0.25">
      <c r="B194" s="199">
        <v>42560</v>
      </c>
      <c r="C194" s="200">
        <v>91.191311436628467</v>
      </c>
    </row>
    <row r="195" spans="2:3" ht="15" customHeight="1" x14ac:dyDescent="0.25">
      <c r="B195" s="199">
        <v>42561</v>
      </c>
      <c r="C195" s="200">
        <v>91.1469298036872</v>
      </c>
    </row>
    <row r="196" spans="2:3" ht="15" customHeight="1" x14ac:dyDescent="0.25">
      <c r="B196" s="199">
        <v>42562</v>
      </c>
      <c r="C196" s="200">
        <v>90.967161965939226</v>
      </c>
    </row>
    <row r="197" spans="2:3" ht="15" customHeight="1" x14ac:dyDescent="0.25">
      <c r="B197" s="199">
        <v>42563</v>
      </c>
      <c r="C197" s="200">
        <v>90.659444266680168</v>
      </c>
    </row>
    <row r="198" spans="2:3" ht="15" customHeight="1" x14ac:dyDescent="0.25">
      <c r="B198" s="199">
        <v>42564</v>
      </c>
      <c r="C198" s="200">
        <v>90.724481693068299</v>
      </c>
    </row>
    <row r="199" spans="2:3" ht="15" customHeight="1" x14ac:dyDescent="0.25">
      <c r="B199" s="199">
        <v>42565</v>
      </c>
      <c r="C199" s="200">
        <v>92.227457897116082</v>
      </c>
    </row>
    <row r="200" spans="2:3" ht="15" customHeight="1" x14ac:dyDescent="0.25">
      <c r="B200" s="199">
        <v>42566</v>
      </c>
      <c r="C200" s="200">
        <v>93.106933850847241</v>
      </c>
    </row>
    <row r="201" spans="2:3" ht="15" customHeight="1" x14ac:dyDescent="0.25">
      <c r="B201" s="199">
        <v>42567</v>
      </c>
      <c r="C201" s="200">
        <v>93.061619909229805</v>
      </c>
    </row>
    <row r="202" spans="2:3" ht="15" customHeight="1" x14ac:dyDescent="0.25">
      <c r="B202" s="199">
        <v>42568</v>
      </c>
      <c r="C202" s="200">
        <v>93.016328021322252</v>
      </c>
    </row>
    <row r="203" spans="2:3" ht="15" customHeight="1" x14ac:dyDescent="0.25">
      <c r="B203" s="199">
        <v>42569</v>
      </c>
      <c r="C203" s="200">
        <v>94.285668803413444</v>
      </c>
    </row>
    <row r="204" spans="2:3" ht="15" customHeight="1" x14ac:dyDescent="0.25">
      <c r="B204" s="199">
        <v>42570</v>
      </c>
      <c r="C204" s="200">
        <v>93.078627359873394</v>
      </c>
    </row>
    <row r="205" spans="2:3" ht="15" customHeight="1" x14ac:dyDescent="0.25">
      <c r="B205" s="199">
        <v>42571</v>
      </c>
      <c r="C205" s="200">
        <v>93.600905725092545</v>
      </c>
    </row>
    <row r="206" spans="2:3" ht="15" customHeight="1" x14ac:dyDescent="0.25">
      <c r="B206" s="199">
        <v>42572</v>
      </c>
      <c r="C206" s="200">
        <v>92.95491368259033</v>
      </c>
    </row>
    <row r="207" spans="2:3" ht="15" customHeight="1" x14ac:dyDescent="0.25">
      <c r="B207" s="199">
        <v>42573</v>
      </c>
      <c r="C207" s="200">
        <v>92.216336716543111</v>
      </c>
    </row>
    <row r="208" spans="2:3" ht="15" customHeight="1" x14ac:dyDescent="0.25">
      <c r="B208" s="199">
        <v>42574</v>
      </c>
      <c r="C208" s="200">
        <v>92.17145621704303</v>
      </c>
    </row>
    <row r="209" spans="2:3" ht="15" customHeight="1" x14ac:dyDescent="0.25">
      <c r="B209" s="199">
        <v>42575</v>
      </c>
      <c r="C209" s="200">
        <v>92.126597560302173</v>
      </c>
    </row>
    <row r="210" spans="2:3" ht="15" customHeight="1" x14ac:dyDescent="0.25">
      <c r="B210" s="199">
        <v>42576</v>
      </c>
      <c r="C210" s="200">
        <v>92.251115679998293</v>
      </c>
    </row>
    <row r="211" spans="2:3" ht="15" customHeight="1" x14ac:dyDescent="0.25">
      <c r="B211" s="199">
        <v>42577</v>
      </c>
      <c r="C211" s="200">
        <v>92.323290671473075</v>
      </c>
    </row>
    <row r="212" spans="2:3" ht="15" customHeight="1" x14ac:dyDescent="0.25">
      <c r="B212" s="199">
        <v>42578</v>
      </c>
      <c r="C212" s="200">
        <v>92.369964253376608</v>
      </c>
    </row>
    <row r="213" spans="2:3" ht="15" customHeight="1" x14ac:dyDescent="0.25">
      <c r="B213" s="199">
        <v>42579</v>
      </c>
      <c r="C213" s="200">
        <v>92.943882721893516</v>
      </c>
    </row>
    <row r="214" spans="2:3" ht="15" customHeight="1" x14ac:dyDescent="0.25">
      <c r="B214" s="199">
        <v>42580</v>
      </c>
      <c r="C214" s="200">
        <v>93.261024367757017</v>
      </c>
    </row>
    <row r="215" spans="2:3" ht="15" customHeight="1" x14ac:dyDescent="0.25">
      <c r="B215" s="199">
        <v>42581</v>
      </c>
      <c r="C215" s="200">
        <v>93.215635432276116</v>
      </c>
    </row>
    <row r="216" spans="2:3" ht="15" customHeight="1" x14ac:dyDescent="0.25">
      <c r="B216" s="199">
        <v>42582</v>
      </c>
      <c r="C216" s="200">
        <v>93.170268587003605</v>
      </c>
    </row>
    <row r="217" spans="2:3" ht="15" customHeight="1" x14ac:dyDescent="0.25">
      <c r="B217" s="199">
        <v>42583</v>
      </c>
      <c r="C217" s="200">
        <v>92.472396427726295</v>
      </c>
    </row>
    <row r="218" spans="2:3" ht="15" customHeight="1" x14ac:dyDescent="0.25">
      <c r="B218" s="199">
        <v>42584</v>
      </c>
      <c r="C218" s="200">
        <v>92.174552752582557</v>
      </c>
    </row>
    <row r="219" spans="2:3" ht="15" customHeight="1" x14ac:dyDescent="0.25">
      <c r="B219" s="199">
        <v>42585</v>
      </c>
      <c r="C219" s="200">
        <v>92.272754244728063</v>
      </c>
    </row>
    <row r="220" spans="2:3" ht="15" customHeight="1" x14ac:dyDescent="0.25">
      <c r="B220" s="199">
        <v>42586</v>
      </c>
      <c r="C220" s="200">
        <v>92.497674111308029</v>
      </c>
    </row>
    <row r="221" spans="2:3" ht="15" customHeight="1" x14ac:dyDescent="0.25">
      <c r="B221" s="199">
        <v>42587</v>
      </c>
      <c r="C221" s="200">
        <v>92.251924987276411</v>
      </c>
    </row>
    <row r="222" spans="2:3" ht="15" customHeight="1" x14ac:dyDescent="0.25">
      <c r="B222" s="199">
        <v>42588</v>
      </c>
      <c r="C222" s="200">
        <v>92.255249047753125</v>
      </c>
    </row>
    <row r="223" spans="2:3" ht="15" customHeight="1" x14ac:dyDescent="0.25">
      <c r="B223" s="199">
        <v>42589</v>
      </c>
      <c r="C223" s="200">
        <v>92.258573228003797</v>
      </c>
    </row>
    <row r="224" spans="2:3" ht="15" customHeight="1" x14ac:dyDescent="0.25">
      <c r="B224" s="199">
        <v>42590</v>
      </c>
      <c r="C224" s="200">
        <v>91.576050746650438</v>
      </c>
    </row>
    <row r="225" spans="2:3" ht="15" customHeight="1" x14ac:dyDescent="0.25">
      <c r="B225" s="199">
        <v>42591</v>
      </c>
      <c r="C225" s="200">
        <v>92.443416908599929</v>
      </c>
    </row>
    <row r="226" spans="2:3" ht="15" customHeight="1" x14ac:dyDescent="0.25">
      <c r="B226" s="199">
        <v>42592</v>
      </c>
      <c r="C226" s="200">
        <v>92.291502739444994</v>
      </c>
    </row>
    <row r="227" spans="2:3" ht="15" customHeight="1" x14ac:dyDescent="0.25">
      <c r="B227" s="199">
        <v>42593</v>
      </c>
      <c r="C227" s="200">
        <v>92.052476305545227</v>
      </c>
    </row>
    <row r="228" spans="2:3" ht="15" customHeight="1" x14ac:dyDescent="0.25">
      <c r="B228" s="199">
        <v>42594</v>
      </c>
      <c r="C228" s="200">
        <v>91.872890211072828</v>
      </c>
    </row>
    <row r="229" spans="2:3" ht="15" customHeight="1" x14ac:dyDescent="0.25">
      <c r="B229" s="199">
        <v>42595</v>
      </c>
      <c r="C229" s="200">
        <v>91.876200614007786</v>
      </c>
    </row>
    <row r="230" spans="2:3" ht="15" customHeight="1" x14ac:dyDescent="0.25">
      <c r="B230" s="199">
        <v>42596</v>
      </c>
      <c r="C230" s="200">
        <v>91.879511136224593</v>
      </c>
    </row>
    <row r="231" spans="2:3" ht="15" customHeight="1" x14ac:dyDescent="0.25">
      <c r="B231" s="199">
        <v>42597</v>
      </c>
      <c r="C231" s="200">
        <v>91.8828217777275</v>
      </c>
    </row>
    <row r="232" spans="2:3" ht="15" customHeight="1" x14ac:dyDescent="0.25">
      <c r="B232" s="199">
        <v>42598</v>
      </c>
      <c r="C232" s="200">
        <v>92.207967141320594</v>
      </c>
    </row>
    <row r="233" spans="2:3" ht="15" customHeight="1" x14ac:dyDescent="0.25">
      <c r="B233" s="199">
        <v>42599</v>
      </c>
      <c r="C233" s="200">
        <v>92.240447551577134</v>
      </c>
    </row>
    <row r="234" spans="2:3" ht="15" customHeight="1" x14ac:dyDescent="0.25">
      <c r="B234" s="199">
        <v>42600</v>
      </c>
      <c r="C234" s="200">
        <v>93.529708595833185</v>
      </c>
    </row>
    <row r="235" spans="2:3" ht="15" customHeight="1" x14ac:dyDescent="0.25">
      <c r="B235" s="199">
        <v>42601</v>
      </c>
      <c r="C235" s="200">
        <v>93.26656530312799</v>
      </c>
    </row>
    <row r="236" spans="2:3" ht="15" customHeight="1" x14ac:dyDescent="0.25">
      <c r="B236" s="199">
        <v>42602</v>
      </c>
      <c r="C236" s="200">
        <v>93.26992592355478</v>
      </c>
    </row>
    <row r="237" spans="2:3" ht="15" customHeight="1" x14ac:dyDescent="0.25">
      <c r="B237" s="199">
        <v>42603</v>
      </c>
      <c r="C237" s="200">
        <v>93.273286665072902</v>
      </c>
    </row>
    <row r="238" spans="2:3" ht="15" customHeight="1" x14ac:dyDescent="0.25">
      <c r="B238" s="199">
        <v>42604</v>
      </c>
      <c r="C238" s="200">
        <v>92.612208740369255</v>
      </c>
    </row>
    <row r="239" spans="2:3" ht="15" customHeight="1" x14ac:dyDescent="0.25">
      <c r="B239" s="199">
        <v>42605</v>
      </c>
      <c r="C239" s="200">
        <v>92.702281872571461</v>
      </c>
    </row>
    <row r="240" spans="2:3" ht="15" customHeight="1" x14ac:dyDescent="0.25">
      <c r="B240" s="199">
        <v>42606</v>
      </c>
      <c r="C240" s="200">
        <v>92.721400385775894</v>
      </c>
    </row>
    <row r="241" spans="2:3" ht="15" customHeight="1" x14ac:dyDescent="0.25">
      <c r="B241" s="199">
        <v>42607</v>
      </c>
      <c r="C241" s="200">
        <v>92.911489392483332</v>
      </c>
    </row>
    <row r="242" spans="2:3" ht="15" customHeight="1" x14ac:dyDescent="0.25">
      <c r="B242" s="199">
        <v>42608</v>
      </c>
      <c r="C242" s="200">
        <v>93.139573512289502</v>
      </c>
    </row>
    <row r="243" spans="2:3" ht="15" customHeight="1" x14ac:dyDescent="0.25">
      <c r="B243" s="199">
        <v>42609</v>
      </c>
      <c r="C243" s="200">
        <v>93.142929556894245</v>
      </c>
    </row>
    <row r="244" spans="2:3" ht="15" customHeight="1" x14ac:dyDescent="0.25">
      <c r="B244" s="199">
        <v>42610</v>
      </c>
      <c r="C244" s="200">
        <v>93.146285722425418</v>
      </c>
    </row>
    <row r="245" spans="2:3" ht="15" customHeight="1" x14ac:dyDescent="0.25">
      <c r="B245" s="199">
        <v>42611</v>
      </c>
      <c r="C245" s="200">
        <v>93.832061016018926</v>
      </c>
    </row>
    <row r="246" spans="2:3" ht="15" customHeight="1" x14ac:dyDescent="0.25">
      <c r="B246" s="199">
        <v>42612</v>
      </c>
      <c r="C246" s="200">
        <v>92.969480851888349</v>
      </c>
    </row>
    <row r="247" spans="2:3" ht="15" customHeight="1" x14ac:dyDescent="0.25">
      <c r="B247" s="199">
        <v>42613</v>
      </c>
      <c r="C247" s="200">
        <v>92.591277835933312</v>
      </c>
    </row>
    <row r="248" spans="2:3" ht="15" customHeight="1" x14ac:dyDescent="0.25">
      <c r="B248" s="199">
        <v>42614</v>
      </c>
      <c r="C248" s="200">
        <v>92.514119194079797</v>
      </c>
    </row>
    <row r="249" spans="2:3" ht="15" customHeight="1" x14ac:dyDescent="0.25">
      <c r="B249" s="199">
        <v>42615</v>
      </c>
      <c r="C249" s="200">
        <v>92.887214733627005</v>
      </c>
    </row>
    <row r="250" spans="2:3" ht="15" customHeight="1" x14ac:dyDescent="0.25">
      <c r="B250" s="199">
        <v>42616</v>
      </c>
      <c r="C250" s="200">
        <v>92.842710673243261</v>
      </c>
    </row>
    <row r="251" spans="2:3" ht="15" customHeight="1" x14ac:dyDescent="0.25">
      <c r="B251" s="199">
        <v>42617</v>
      </c>
      <c r="C251" s="200">
        <v>92.798227935615259</v>
      </c>
    </row>
    <row r="252" spans="2:3" ht="15" customHeight="1" x14ac:dyDescent="0.25">
      <c r="B252" s="199">
        <v>42618</v>
      </c>
      <c r="C252" s="200">
        <v>92.818867595611351</v>
      </c>
    </row>
    <row r="253" spans="2:3" ht="15" customHeight="1" x14ac:dyDescent="0.25">
      <c r="B253" s="199">
        <v>42619</v>
      </c>
      <c r="C253" s="200">
        <v>93.611992853990671</v>
      </c>
    </row>
    <row r="254" spans="2:3" ht="15" customHeight="1" x14ac:dyDescent="0.25">
      <c r="B254" s="199">
        <v>42620</v>
      </c>
      <c r="C254" s="200">
        <v>93.794474777515831</v>
      </c>
    </row>
    <row r="255" spans="2:3" ht="15" customHeight="1" x14ac:dyDescent="0.25">
      <c r="B255" s="199">
        <v>42621</v>
      </c>
      <c r="C255" s="200">
        <v>93.861719591339508</v>
      </c>
    </row>
    <row r="256" spans="2:3" ht="15" customHeight="1" x14ac:dyDescent="0.25">
      <c r="B256" s="199">
        <v>42622</v>
      </c>
      <c r="C256" s="200">
        <v>92.37879126932404</v>
      </c>
    </row>
    <row r="257" spans="2:3" ht="15" customHeight="1" x14ac:dyDescent="0.25">
      <c r="B257" s="199">
        <v>42623</v>
      </c>
      <c r="C257" s="200">
        <v>92.334530804451489</v>
      </c>
    </row>
    <row r="258" spans="2:3" ht="15" customHeight="1" x14ac:dyDescent="0.25">
      <c r="B258" s="199">
        <v>42624</v>
      </c>
      <c r="C258" s="200">
        <v>92.290291545623376</v>
      </c>
    </row>
    <row r="259" spans="2:3" ht="15" customHeight="1" x14ac:dyDescent="0.25">
      <c r="B259" s="199">
        <v>42625</v>
      </c>
      <c r="C259" s="200">
        <v>92.349458240367156</v>
      </c>
    </row>
    <row r="260" spans="2:3" ht="15" customHeight="1" x14ac:dyDescent="0.25">
      <c r="B260" s="199">
        <v>42626</v>
      </c>
      <c r="C260" s="200">
        <v>91.934238572101151</v>
      </c>
    </row>
    <row r="261" spans="2:3" ht="15" customHeight="1" x14ac:dyDescent="0.25">
      <c r="B261" s="199">
        <v>42627</v>
      </c>
      <c r="C261" s="200">
        <v>92.006722477176396</v>
      </c>
    </row>
    <row r="262" spans="2:3" ht="15" customHeight="1" x14ac:dyDescent="0.25">
      <c r="B262" s="199">
        <v>42628</v>
      </c>
      <c r="C262" s="200">
        <v>92.333377102299181</v>
      </c>
    </row>
    <row r="263" spans="2:3" ht="15" customHeight="1" x14ac:dyDescent="0.25">
      <c r="B263" s="199">
        <v>42629</v>
      </c>
      <c r="C263" s="200">
        <v>92.73192621843927</v>
      </c>
    </row>
    <row r="264" spans="2:3" ht="15" customHeight="1" x14ac:dyDescent="0.25">
      <c r="B264" s="199">
        <v>42630</v>
      </c>
      <c r="C264" s="200">
        <v>92.687496559785401</v>
      </c>
    </row>
    <row r="265" spans="2:3" ht="15" customHeight="1" x14ac:dyDescent="0.25">
      <c r="B265" s="199">
        <v>42631</v>
      </c>
      <c r="C265" s="200">
        <v>92.643088188239958</v>
      </c>
    </row>
    <row r="266" spans="2:3" ht="15" customHeight="1" x14ac:dyDescent="0.25">
      <c r="B266" s="199">
        <v>42632</v>
      </c>
      <c r="C266" s="200">
        <v>92.848703358072243</v>
      </c>
    </row>
    <row r="267" spans="2:3" ht="15" customHeight="1" x14ac:dyDescent="0.25">
      <c r="B267" s="199">
        <v>42633</v>
      </c>
      <c r="C267" s="200">
        <v>92.769498215238713</v>
      </c>
    </row>
    <row r="268" spans="2:3" ht="15" customHeight="1" x14ac:dyDescent="0.25">
      <c r="B268" s="199">
        <v>42634</v>
      </c>
      <c r="C268" s="200">
        <v>93.056425750410298</v>
      </c>
    </row>
    <row r="269" spans="2:3" ht="15" customHeight="1" x14ac:dyDescent="0.25">
      <c r="B269" s="199">
        <v>42635</v>
      </c>
      <c r="C269" s="200">
        <v>93.495842152571058</v>
      </c>
    </row>
    <row r="270" spans="2:3" ht="15" customHeight="1" x14ac:dyDescent="0.25">
      <c r="B270" s="199">
        <v>42636</v>
      </c>
      <c r="C270" s="200">
        <v>93.232137147198671</v>
      </c>
    </row>
    <row r="271" spans="2:3" ht="15" customHeight="1" x14ac:dyDescent="0.25">
      <c r="B271" s="199">
        <v>42637</v>
      </c>
      <c r="C271" s="200">
        <v>93.187467827818125</v>
      </c>
    </row>
    <row r="272" spans="2:3" ht="15" customHeight="1" x14ac:dyDescent="0.25">
      <c r="B272" s="199">
        <v>42638</v>
      </c>
      <c r="C272" s="200">
        <v>93.142819910372125</v>
      </c>
    </row>
    <row r="273" spans="2:3" ht="15" customHeight="1" x14ac:dyDescent="0.25">
      <c r="B273" s="199">
        <v>42639</v>
      </c>
      <c r="C273" s="200">
        <v>93.612597886385245</v>
      </c>
    </row>
    <row r="274" spans="2:3" ht="15" customHeight="1" x14ac:dyDescent="0.25">
      <c r="B274" s="199">
        <v>42640</v>
      </c>
      <c r="C274" s="200">
        <v>93.816873601954825</v>
      </c>
    </row>
    <row r="275" spans="2:3" ht="15" customHeight="1" x14ac:dyDescent="0.25">
      <c r="B275" s="199">
        <v>42641</v>
      </c>
      <c r="C275" s="200">
        <v>94.378721926974436</v>
      </c>
    </row>
    <row r="276" spans="2:3" ht="15" customHeight="1" x14ac:dyDescent="0.25">
      <c r="B276" s="199">
        <v>42642</v>
      </c>
      <c r="C276" s="200">
        <v>94.020856998755661</v>
      </c>
    </row>
    <row r="277" spans="2:3" ht="15" customHeight="1" x14ac:dyDescent="0.25">
      <c r="B277" s="199">
        <v>42643</v>
      </c>
      <c r="C277" s="200">
        <v>93.881919265371934</v>
      </c>
    </row>
    <row r="278" spans="2:3" ht="15" customHeight="1" x14ac:dyDescent="0.25">
      <c r="B278" s="199">
        <v>42644</v>
      </c>
      <c r="C278" s="200">
        <v>93.808867304909228</v>
      </c>
    </row>
    <row r="279" spans="2:3" ht="15" customHeight="1" x14ac:dyDescent="0.25">
      <c r="B279" s="199">
        <v>42645</v>
      </c>
      <c r="C279" s="200">
        <v>93.736292738226169</v>
      </c>
    </row>
    <row r="280" spans="2:3" ht="15" customHeight="1" x14ac:dyDescent="0.25">
      <c r="B280" s="199">
        <v>42646</v>
      </c>
      <c r="C280" s="200">
        <v>93.130053983778069</v>
      </c>
    </row>
    <row r="281" spans="2:3" ht="15" customHeight="1" x14ac:dyDescent="0.25">
      <c r="B281" s="199">
        <v>42647</v>
      </c>
      <c r="C281" s="200">
        <v>92.53486674957982</v>
      </c>
    </row>
    <row r="282" spans="2:3" ht="15" customHeight="1" x14ac:dyDescent="0.25">
      <c r="B282" s="199">
        <v>42648</v>
      </c>
      <c r="C282" s="200">
        <v>92.773055613640679</v>
      </c>
    </row>
    <row r="283" spans="2:3" ht="15" customHeight="1" x14ac:dyDescent="0.25">
      <c r="B283" s="199">
        <v>42649</v>
      </c>
      <c r="C283" s="200">
        <v>92.715985629313565</v>
      </c>
    </row>
    <row r="284" spans="2:3" ht="15" customHeight="1" x14ac:dyDescent="0.25">
      <c r="B284" s="199">
        <v>42650</v>
      </c>
      <c r="C284" s="200">
        <v>92.457072805395384</v>
      </c>
    </row>
    <row r="285" spans="2:3" ht="15" customHeight="1" x14ac:dyDescent="0.25">
      <c r="B285" s="199">
        <v>42651</v>
      </c>
      <c r="C285" s="200">
        <v>92.38554404496567</v>
      </c>
    </row>
    <row r="286" spans="2:3" ht="15" customHeight="1" x14ac:dyDescent="0.25">
      <c r="B286" s="199">
        <v>42652</v>
      </c>
      <c r="C286" s="200">
        <v>92.314070622255556</v>
      </c>
    </row>
    <row r="287" spans="2:3" ht="15" customHeight="1" x14ac:dyDescent="0.25">
      <c r="B287" s="199">
        <v>42653</v>
      </c>
      <c r="C287" s="200">
        <v>92.242652494453353</v>
      </c>
    </row>
    <row r="288" spans="2:3" ht="15" customHeight="1" x14ac:dyDescent="0.25">
      <c r="B288" s="199">
        <v>42654</v>
      </c>
      <c r="C288" s="200">
        <v>91.955138478682102</v>
      </c>
    </row>
    <row r="289" spans="2:3" ht="15" customHeight="1" x14ac:dyDescent="0.25">
      <c r="B289" s="199">
        <v>42655</v>
      </c>
      <c r="C289" s="200">
        <v>91.372042945552721</v>
      </c>
    </row>
    <row r="290" spans="2:3" ht="15" customHeight="1" x14ac:dyDescent="0.25">
      <c r="B290" s="199">
        <v>42656</v>
      </c>
      <c r="C290" s="200">
        <v>91.704347746983402</v>
      </c>
    </row>
    <row r="291" spans="2:3" ht="15" customHeight="1" x14ac:dyDescent="0.25">
      <c r="B291" s="199">
        <v>42657</v>
      </c>
      <c r="C291" s="200">
        <v>91.732580149500947</v>
      </c>
    </row>
    <row r="292" spans="2:3" ht="15" customHeight="1" x14ac:dyDescent="0.25">
      <c r="B292" s="199">
        <v>42658</v>
      </c>
      <c r="C292" s="200">
        <v>91.661611887690142</v>
      </c>
    </row>
    <row r="293" spans="2:3" ht="15" customHeight="1" x14ac:dyDescent="0.25">
      <c r="B293" s="199">
        <v>42659</v>
      </c>
      <c r="C293" s="200">
        <v>91.590698529973153</v>
      </c>
    </row>
    <row r="294" spans="2:3" ht="15" customHeight="1" x14ac:dyDescent="0.25">
      <c r="B294" s="199">
        <v>42660</v>
      </c>
      <c r="C294" s="200">
        <v>91.691976334709707</v>
      </c>
    </row>
    <row r="295" spans="2:3" ht="15" customHeight="1" x14ac:dyDescent="0.25">
      <c r="B295" s="199">
        <v>42661</v>
      </c>
      <c r="C295" s="200">
        <v>91.847574845994643</v>
      </c>
    </row>
    <row r="296" spans="2:3" ht="15" customHeight="1" x14ac:dyDescent="0.25">
      <c r="B296" s="199">
        <v>42662</v>
      </c>
      <c r="C296" s="200">
        <v>91.789153277807884</v>
      </c>
    </row>
    <row r="297" spans="2:3" ht="15" customHeight="1" x14ac:dyDescent="0.25">
      <c r="B297" s="199">
        <v>42663</v>
      </c>
      <c r="C297" s="200">
        <v>91.634609416519623</v>
      </c>
    </row>
    <row r="298" spans="2:3" ht="15" customHeight="1" x14ac:dyDescent="0.25">
      <c r="B298" s="199">
        <v>42664</v>
      </c>
      <c r="C298" s="200">
        <v>91.049618456844456</v>
      </c>
    </row>
    <row r="299" spans="2:3" ht="15" customHeight="1" x14ac:dyDescent="0.25">
      <c r="B299" s="199">
        <v>42665</v>
      </c>
      <c r="C299" s="200">
        <v>90.979178563516598</v>
      </c>
    </row>
    <row r="300" spans="2:3" ht="15" customHeight="1" x14ac:dyDescent="0.25">
      <c r="B300" s="199">
        <v>42666</v>
      </c>
      <c r="C300" s="200">
        <v>90.908793165514041</v>
      </c>
    </row>
    <row r="301" spans="2:3" ht="15" customHeight="1" x14ac:dyDescent="0.25">
      <c r="B301" s="199">
        <v>42667</v>
      </c>
      <c r="C301" s="200">
        <v>91.29778439072112</v>
      </c>
    </row>
    <row r="302" spans="2:3" ht="15" customHeight="1" x14ac:dyDescent="0.25">
      <c r="B302" s="199">
        <v>42668</v>
      </c>
      <c r="C302" s="200">
        <v>91.941801525896423</v>
      </c>
    </row>
    <row r="303" spans="2:3" ht="15" customHeight="1" x14ac:dyDescent="0.25">
      <c r="B303" s="199">
        <v>42669</v>
      </c>
      <c r="C303" s="200">
        <v>91.370106721138498</v>
      </c>
    </row>
    <row r="304" spans="2:3" ht="15" customHeight="1" x14ac:dyDescent="0.25">
      <c r="B304" s="199">
        <v>42670</v>
      </c>
      <c r="C304" s="200">
        <v>91.004642504468151</v>
      </c>
    </row>
    <row r="305" spans="2:3" ht="15" customHeight="1" x14ac:dyDescent="0.25">
      <c r="B305" s="199">
        <v>42671</v>
      </c>
      <c r="C305" s="200">
        <v>90.775559815349936</v>
      </c>
    </row>
    <row r="306" spans="2:3" ht="15" customHeight="1" x14ac:dyDescent="0.25">
      <c r="B306" s="199">
        <v>42672</v>
      </c>
      <c r="C306" s="200">
        <v>90.705331945551691</v>
      </c>
    </row>
    <row r="307" spans="2:3" ht="15" customHeight="1" x14ac:dyDescent="0.25">
      <c r="B307" s="199">
        <v>42673</v>
      </c>
      <c r="C307" s="200">
        <v>90.635158407048181</v>
      </c>
    </row>
    <row r="308" spans="2:3" ht="15" customHeight="1" x14ac:dyDescent="0.25">
      <c r="B308" s="199">
        <v>42674</v>
      </c>
      <c r="C308" s="200">
        <v>90.411895834141987</v>
      </c>
    </row>
    <row r="309" spans="2:3" ht="15" customHeight="1" x14ac:dyDescent="0.25">
      <c r="B309" s="199">
        <v>42675</v>
      </c>
      <c r="C309" s="200">
        <v>89.58182487259063</v>
      </c>
    </row>
    <row r="310" spans="2:3" ht="15" customHeight="1" x14ac:dyDescent="0.25">
      <c r="B310" s="199">
        <v>42676</v>
      </c>
      <c r="C310" s="200">
        <v>89.993188464132672</v>
      </c>
    </row>
    <row r="311" spans="2:3" ht="15" customHeight="1" x14ac:dyDescent="0.25">
      <c r="B311" s="199">
        <v>42677</v>
      </c>
      <c r="C311" s="200">
        <v>89.904469212762535</v>
      </c>
    </row>
    <row r="312" spans="2:3" ht="15" customHeight="1" x14ac:dyDescent="0.25">
      <c r="B312" s="199">
        <v>42678</v>
      </c>
      <c r="C312" s="200">
        <v>89.779126790121836</v>
      </c>
    </row>
    <row r="313" spans="2:3" ht="15" customHeight="1" x14ac:dyDescent="0.25">
      <c r="B313" s="199">
        <v>42679</v>
      </c>
      <c r="C313" s="200">
        <v>89.732910892217475</v>
      </c>
    </row>
    <row r="314" spans="2:3" ht="15" customHeight="1" x14ac:dyDescent="0.25">
      <c r="B314" s="199">
        <v>42680</v>
      </c>
      <c r="C314" s="200">
        <v>89.686718785023672</v>
      </c>
    </row>
    <row r="315" spans="2:3" ht="15" customHeight="1" x14ac:dyDescent="0.25">
      <c r="B315" s="199">
        <v>42681</v>
      </c>
      <c r="C315" s="200">
        <v>89.550530558953653</v>
      </c>
    </row>
    <row r="316" spans="2:3" ht="15" customHeight="1" x14ac:dyDescent="0.25">
      <c r="B316" s="199">
        <v>42682</v>
      </c>
      <c r="C316" s="200">
        <v>89.07423600549464</v>
      </c>
    </row>
    <row r="317" spans="2:3" ht="15" customHeight="1" x14ac:dyDescent="0.25">
      <c r="B317" s="199">
        <v>42683</v>
      </c>
      <c r="C317" s="200">
        <v>88.346410997021081</v>
      </c>
    </row>
    <row r="318" spans="2:3" ht="15" customHeight="1" x14ac:dyDescent="0.25">
      <c r="B318" s="199">
        <v>42684</v>
      </c>
      <c r="C318" s="200">
        <v>87.45512777576171</v>
      </c>
    </row>
    <row r="319" spans="2:3" ht="15" customHeight="1" x14ac:dyDescent="0.25">
      <c r="B319" s="199">
        <v>42685</v>
      </c>
      <c r="C319" s="200">
        <v>88.941891830109597</v>
      </c>
    </row>
    <row r="320" spans="2:3" ht="15" customHeight="1" x14ac:dyDescent="0.25">
      <c r="B320" s="199">
        <v>42686</v>
      </c>
      <c r="C320" s="200">
        <v>88.89610691841348</v>
      </c>
    </row>
    <row r="321" spans="2:3" ht="15" customHeight="1" x14ac:dyDescent="0.25">
      <c r="B321" s="199">
        <v>42687</v>
      </c>
      <c r="C321" s="200">
        <v>88.850345575567701</v>
      </c>
    </row>
    <row r="322" spans="2:3" ht="15" customHeight="1" x14ac:dyDescent="0.25">
      <c r="B322" s="199">
        <v>42688</v>
      </c>
      <c r="C322" s="200">
        <v>89.700906805241019</v>
      </c>
    </row>
    <row r="323" spans="2:3" ht="15" customHeight="1" x14ac:dyDescent="0.25">
      <c r="B323" s="199">
        <v>42689</v>
      </c>
      <c r="C323" s="200">
        <v>88.918529933029134</v>
      </c>
    </row>
    <row r="324" spans="2:3" ht="15" customHeight="1" x14ac:dyDescent="0.25">
      <c r="B324" s="199">
        <v>42690</v>
      </c>
      <c r="C324" s="200">
        <v>88.830380205731871</v>
      </c>
    </row>
    <row r="325" spans="2:3" ht="15" customHeight="1" x14ac:dyDescent="0.25">
      <c r="B325" s="199">
        <v>42691</v>
      </c>
      <c r="C325" s="200">
        <v>88.535738481355892</v>
      </c>
    </row>
    <row r="326" spans="2:3" ht="15" customHeight="1" x14ac:dyDescent="0.25">
      <c r="B326" s="199">
        <v>42692</v>
      </c>
      <c r="C326" s="200">
        <v>88.499425440958291</v>
      </c>
    </row>
    <row r="327" spans="2:3" ht="15" customHeight="1" x14ac:dyDescent="0.25">
      <c r="B327" s="199">
        <v>42693</v>
      </c>
      <c r="C327" s="200">
        <v>88.453868299148098</v>
      </c>
    </row>
    <row r="328" spans="2:3" ht="15" customHeight="1" x14ac:dyDescent="0.25">
      <c r="B328" s="199">
        <v>42694</v>
      </c>
      <c r="C328" s="200">
        <v>88.408334608938389</v>
      </c>
    </row>
    <row r="329" spans="2:3" ht="15" customHeight="1" x14ac:dyDescent="0.25">
      <c r="B329" s="199">
        <v>42695</v>
      </c>
      <c r="C329" s="200">
        <v>88.170291294414426</v>
      </c>
    </row>
    <row r="330" spans="2:3" ht="15" customHeight="1" x14ac:dyDescent="0.25">
      <c r="B330" s="199">
        <v>42696</v>
      </c>
      <c r="C330" s="200">
        <v>88.55853315800772</v>
      </c>
    </row>
    <row r="331" spans="2:3" ht="15" customHeight="1" x14ac:dyDescent="0.25">
      <c r="B331" s="199">
        <v>42697</v>
      </c>
      <c r="C331" s="200">
        <v>88.370899892343431</v>
      </c>
    </row>
    <row r="332" spans="2:3" ht="15" customHeight="1" x14ac:dyDescent="0.25">
      <c r="B332" s="199">
        <v>42698</v>
      </c>
      <c r="C332" s="200">
        <v>88.254615448586407</v>
      </c>
    </row>
    <row r="333" spans="2:3" ht="15" customHeight="1" x14ac:dyDescent="0.25">
      <c r="B333" s="199">
        <v>42699</v>
      </c>
      <c r="C333" s="200">
        <v>88.170587288384112</v>
      </c>
    </row>
    <row r="334" spans="2:3" ht="15" customHeight="1" x14ac:dyDescent="0.25">
      <c r="B334" s="199">
        <v>42700</v>
      </c>
      <c r="C334" s="200">
        <v>88.125199423676847</v>
      </c>
    </row>
    <row r="335" spans="2:3" ht="15" customHeight="1" x14ac:dyDescent="0.25">
      <c r="B335" s="199">
        <v>42701</v>
      </c>
      <c r="C335" s="200">
        <v>88.079834923430738</v>
      </c>
    </row>
    <row r="336" spans="2:3" ht="15" customHeight="1" x14ac:dyDescent="0.25">
      <c r="B336" s="199">
        <v>42702</v>
      </c>
      <c r="C336" s="200">
        <v>88.034493775618387</v>
      </c>
    </row>
    <row r="337" spans="2:3" ht="15" customHeight="1" x14ac:dyDescent="0.25">
      <c r="B337" s="199">
        <v>42703</v>
      </c>
      <c r="C337" s="200">
        <v>89.187618707387173</v>
      </c>
    </row>
    <row r="338" spans="2:3" ht="15" customHeight="1" x14ac:dyDescent="0.25">
      <c r="B338" s="199">
        <v>42704</v>
      </c>
      <c r="C338" s="200">
        <v>90.102443954397359</v>
      </c>
    </row>
    <row r="339" spans="2:3" ht="15" customHeight="1" x14ac:dyDescent="0.25">
      <c r="B339" s="199">
        <v>42705</v>
      </c>
      <c r="C339" s="200">
        <v>89.4057300308083</v>
      </c>
    </row>
    <row r="340" spans="2:3" ht="15" customHeight="1" x14ac:dyDescent="0.25">
      <c r="B340" s="199">
        <v>42706</v>
      </c>
      <c r="C340" s="200">
        <v>90.151676712965639</v>
      </c>
    </row>
    <row r="341" spans="2:3" ht="15" customHeight="1" x14ac:dyDescent="0.25">
      <c r="B341" s="199">
        <v>42707</v>
      </c>
      <c r="C341" s="200">
        <v>90.124942844574534</v>
      </c>
    </row>
    <row r="342" spans="2:3" ht="15" customHeight="1" x14ac:dyDescent="0.25">
      <c r="B342" s="199">
        <v>42708</v>
      </c>
      <c r="C342" s="200">
        <v>90.098216903930819</v>
      </c>
    </row>
    <row r="343" spans="2:3" ht="15" customHeight="1" x14ac:dyDescent="0.25">
      <c r="B343" s="199">
        <v>42709</v>
      </c>
      <c r="C343" s="200">
        <v>90.173593391135427</v>
      </c>
    </row>
    <row r="344" spans="2:3" ht="15" customHeight="1" x14ac:dyDescent="0.25">
      <c r="B344" s="199">
        <v>42710</v>
      </c>
      <c r="C344" s="200">
        <v>90.55170003585485</v>
      </c>
    </row>
    <row r="345" spans="2:3" ht="15" customHeight="1" x14ac:dyDescent="0.25">
      <c r="B345" s="199">
        <v>42711</v>
      </c>
      <c r="C345" s="200">
        <v>91.004635436450442</v>
      </c>
    </row>
    <row r="346" spans="2:3" ht="15" customHeight="1" x14ac:dyDescent="0.25">
      <c r="B346" s="199">
        <v>42712</v>
      </c>
      <c r="C346" s="200">
        <v>90.977648628934006</v>
      </c>
    </row>
    <row r="347" spans="2:3" ht="15" customHeight="1" x14ac:dyDescent="0.25">
      <c r="B347" s="199">
        <v>42713</v>
      </c>
      <c r="C347" s="200">
        <v>90.950669824172309</v>
      </c>
    </row>
    <row r="348" spans="2:3" ht="15" customHeight="1" x14ac:dyDescent="0.25">
      <c r="B348" s="199">
        <v>42714</v>
      </c>
      <c r="C348" s="200">
        <v>90.92369901979221</v>
      </c>
    </row>
    <row r="349" spans="2:3" ht="15" customHeight="1" x14ac:dyDescent="0.25">
      <c r="B349" s="199">
        <v>42715</v>
      </c>
      <c r="C349" s="200">
        <v>90.896736213421264</v>
      </c>
    </row>
    <row r="350" spans="2:3" ht="15" customHeight="1" x14ac:dyDescent="0.25">
      <c r="B350" s="199">
        <v>42716</v>
      </c>
      <c r="C350" s="200">
        <v>91.378129208802989</v>
      </c>
    </row>
    <row r="351" spans="2:3" ht="15" customHeight="1" x14ac:dyDescent="0.25">
      <c r="B351" s="199">
        <v>42717</v>
      </c>
      <c r="C351" s="200">
        <v>91.139117316173639</v>
      </c>
    </row>
    <row r="352" spans="2:3" ht="15" customHeight="1" x14ac:dyDescent="0.25">
      <c r="B352" s="199">
        <v>42718</v>
      </c>
      <c r="C352" s="200">
        <v>91.102597663634356</v>
      </c>
    </row>
    <row r="353" spans="2:3" ht="15" customHeight="1" x14ac:dyDescent="0.25">
      <c r="B353" s="199">
        <v>42719</v>
      </c>
      <c r="C353" s="200">
        <v>89.986699751348226</v>
      </c>
    </row>
    <row r="354" spans="2:3" ht="15" customHeight="1" x14ac:dyDescent="0.25">
      <c r="B354" s="199">
        <v>42720</v>
      </c>
      <c r="C354" s="200">
        <v>89.5022860585442</v>
      </c>
    </row>
    <row r="355" spans="2:3" ht="15" customHeight="1" x14ac:dyDescent="0.25">
      <c r="B355" s="199">
        <v>42721</v>
      </c>
      <c r="C355" s="200">
        <v>89.475744762548004</v>
      </c>
    </row>
    <row r="356" spans="2:3" ht="15" customHeight="1" x14ac:dyDescent="0.25">
      <c r="B356" s="199">
        <v>42722</v>
      </c>
      <c r="C356" s="200">
        <v>89.449211337193162</v>
      </c>
    </row>
    <row r="357" spans="2:3" ht="15" customHeight="1" x14ac:dyDescent="0.25">
      <c r="B357" s="199">
        <v>42723</v>
      </c>
      <c r="C357" s="200">
        <v>89.214104667880463</v>
      </c>
    </row>
    <row r="358" spans="2:3" ht="15" customHeight="1" x14ac:dyDescent="0.25">
      <c r="B358" s="199">
        <v>42724</v>
      </c>
      <c r="C358" s="200">
        <v>89.352521483657995</v>
      </c>
    </row>
    <row r="359" spans="2:3" ht="15" customHeight="1" x14ac:dyDescent="0.25">
      <c r="B359" s="199">
        <v>42725</v>
      </c>
      <c r="C359" s="200">
        <v>89.168920488181428</v>
      </c>
    </row>
    <row r="360" spans="2:3" ht="15" customHeight="1" x14ac:dyDescent="0.25">
      <c r="B360" s="199">
        <v>42726</v>
      </c>
      <c r="C360" s="200">
        <v>89.004437185803226</v>
      </c>
    </row>
    <row r="361" spans="2:3" ht="15" customHeight="1" x14ac:dyDescent="0.25">
      <c r="B361" s="199">
        <v>42727</v>
      </c>
      <c r="C361" s="200">
        <v>87.95128922914472</v>
      </c>
    </row>
    <row r="362" spans="2:3" ht="15" customHeight="1" x14ac:dyDescent="0.25">
      <c r="B362" s="199">
        <v>42728</v>
      </c>
      <c r="C362" s="200">
        <v>87.925207870740621</v>
      </c>
    </row>
    <row r="363" spans="2:3" ht="15" customHeight="1" x14ac:dyDescent="0.25">
      <c r="B363" s="199">
        <v>42729</v>
      </c>
      <c r="C363" s="200">
        <v>87.899134246586499</v>
      </c>
    </row>
    <row r="364" spans="2:3" ht="15" customHeight="1" x14ac:dyDescent="0.25">
      <c r="B364" s="199">
        <v>42730</v>
      </c>
      <c r="C364" s="200">
        <v>88.051387219076886</v>
      </c>
    </row>
    <row r="365" spans="2:3" ht="15" customHeight="1" x14ac:dyDescent="0.25">
      <c r="B365" s="199">
        <v>42731</v>
      </c>
      <c r="C365" s="200">
        <v>88.006331576471425</v>
      </c>
    </row>
    <row r="366" spans="2:3" ht="15" customHeight="1" x14ac:dyDescent="0.25">
      <c r="B366" s="199">
        <v>42732</v>
      </c>
      <c r="C366" s="200">
        <v>88.921723010196445</v>
      </c>
    </row>
    <row r="367" spans="2:3" ht="15" customHeight="1" x14ac:dyDescent="0.25">
      <c r="B367" s="199">
        <v>42733</v>
      </c>
      <c r="C367" s="200">
        <v>90.387220974945464</v>
      </c>
    </row>
    <row r="368" spans="2:3" ht="15" customHeight="1" x14ac:dyDescent="0.25">
      <c r="B368" s="199">
        <v>42734</v>
      </c>
      <c r="C368" s="200">
        <v>90.255558294687745</v>
      </c>
    </row>
    <row r="369" spans="2:3" ht="15" customHeight="1" x14ac:dyDescent="0.25">
      <c r="B369" s="199">
        <v>42735</v>
      </c>
      <c r="C369" s="200">
        <v>90.228793620918012</v>
      </c>
    </row>
    <row r="370" spans="2:3" ht="15" customHeight="1" x14ac:dyDescent="0.25">
      <c r="B370" s="199">
        <v>42736</v>
      </c>
      <c r="C370" s="200">
        <v>90.197707243085475</v>
      </c>
    </row>
    <row r="371" spans="2:3" ht="15" customHeight="1" x14ac:dyDescent="0.25">
      <c r="B371" s="199">
        <v>42737</v>
      </c>
      <c r="C371" s="200">
        <v>89.971937030470713</v>
      </c>
    </row>
    <row r="372" spans="2:3" ht="15" customHeight="1" x14ac:dyDescent="0.25">
      <c r="B372" s="199">
        <v>42738</v>
      </c>
      <c r="C372" s="200">
        <v>90.200929536870916</v>
      </c>
    </row>
    <row r="373" spans="2:3" ht="15" customHeight="1" x14ac:dyDescent="0.25">
      <c r="B373" s="199">
        <v>42739</v>
      </c>
      <c r="C373" s="200">
        <v>91.276606303157422</v>
      </c>
    </row>
    <row r="374" spans="2:3" ht="15" customHeight="1" x14ac:dyDescent="0.25">
      <c r="B374" s="199">
        <v>42740</v>
      </c>
      <c r="C374" s="200">
        <v>91.182275155736022</v>
      </c>
    </row>
    <row r="375" spans="2:3" ht="15" customHeight="1" x14ac:dyDescent="0.25">
      <c r="B375" s="199">
        <v>42741</v>
      </c>
      <c r="C375" s="200">
        <v>89.913599818469663</v>
      </c>
    </row>
    <row r="376" spans="2:3" ht="15" customHeight="1" x14ac:dyDescent="0.25">
      <c r="B376" s="199">
        <v>42742</v>
      </c>
      <c r="C376" s="200">
        <v>89.882622033839382</v>
      </c>
    </row>
    <row r="377" spans="2:3" ht="15" customHeight="1" x14ac:dyDescent="0.25">
      <c r="B377" s="199">
        <v>42743</v>
      </c>
      <c r="C377" s="200">
        <v>89.851654921934283</v>
      </c>
    </row>
    <row r="378" spans="2:3" ht="15" customHeight="1" x14ac:dyDescent="0.25">
      <c r="B378" s="199">
        <v>42744</v>
      </c>
      <c r="C378" s="200">
        <v>90.41369075008781</v>
      </c>
    </row>
    <row r="379" spans="2:3" ht="15" customHeight="1" x14ac:dyDescent="0.25">
      <c r="B379" s="199">
        <v>42745</v>
      </c>
      <c r="C379" s="200">
        <v>90.16944340511634</v>
      </c>
    </row>
    <row r="380" spans="2:3" ht="15" customHeight="1" x14ac:dyDescent="0.25">
      <c r="B380" s="199">
        <v>42746</v>
      </c>
      <c r="C380" s="200">
        <v>90.116154998237633</v>
      </c>
    </row>
    <row r="381" spans="2:3" ht="15" customHeight="1" x14ac:dyDescent="0.25">
      <c r="B381" s="199">
        <v>42747</v>
      </c>
      <c r="C381" s="200">
        <v>90.356004240871641</v>
      </c>
    </row>
    <row r="382" spans="2:3" ht="15" customHeight="1" x14ac:dyDescent="0.25">
      <c r="B382" s="199">
        <v>42748</v>
      </c>
      <c r="C382" s="200">
        <v>90.248913061259017</v>
      </c>
    </row>
    <row r="383" spans="2:3" ht="15" customHeight="1" x14ac:dyDescent="0.25">
      <c r="B383" s="199">
        <v>42749</v>
      </c>
      <c r="C383" s="200">
        <v>90.217819751708817</v>
      </c>
    </row>
    <row r="384" spans="2:3" ht="15" customHeight="1" x14ac:dyDescent="0.25">
      <c r="B384" s="199">
        <v>42750</v>
      </c>
      <c r="C384" s="200">
        <v>90.186737154685417</v>
      </c>
    </row>
    <row r="385" spans="2:3" ht="15" customHeight="1" x14ac:dyDescent="0.25">
      <c r="B385" s="199">
        <v>42751</v>
      </c>
      <c r="C385" s="200">
        <v>90.060502126478298</v>
      </c>
    </row>
    <row r="386" spans="2:3" ht="15" customHeight="1" x14ac:dyDescent="0.25">
      <c r="B386" s="199">
        <v>42752</v>
      </c>
      <c r="C386" s="200">
        <v>90.713592812901709</v>
      </c>
    </row>
    <row r="387" spans="2:3" ht="15" customHeight="1" x14ac:dyDescent="0.25">
      <c r="B387" s="199">
        <v>42753</v>
      </c>
      <c r="C387" s="200">
        <v>90.850126584145826</v>
      </c>
    </row>
    <row r="388" spans="2:3" ht="15" customHeight="1" x14ac:dyDescent="0.25">
      <c r="B388" s="199">
        <v>42754</v>
      </c>
      <c r="C388" s="200">
        <v>90.413382580820382</v>
      </c>
    </row>
    <row r="389" spans="2:3" ht="15" customHeight="1" x14ac:dyDescent="0.25">
      <c r="B389" s="199">
        <v>42755</v>
      </c>
      <c r="C389" s="200">
        <v>90.778807730639727</v>
      </c>
    </row>
    <row r="390" spans="2:3" ht="15" customHeight="1" x14ac:dyDescent="0.25">
      <c r="B390" s="199">
        <v>42756</v>
      </c>
      <c r="C390" s="200">
        <v>90.747531857350822</v>
      </c>
    </row>
    <row r="391" spans="2:3" ht="15" customHeight="1" x14ac:dyDescent="0.25">
      <c r="B391" s="199">
        <v>42757</v>
      </c>
      <c r="C391" s="200">
        <v>90.716266759487027</v>
      </c>
    </row>
    <row r="392" spans="2:3" ht="15" customHeight="1" x14ac:dyDescent="0.25">
      <c r="B392" s="199">
        <v>42758</v>
      </c>
      <c r="C392" s="200">
        <v>91.07681401335519</v>
      </c>
    </row>
    <row r="393" spans="2:3" ht="15" customHeight="1" x14ac:dyDescent="0.25">
      <c r="B393" s="199">
        <v>42759</v>
      </c>
      <c r="C393" s="200">
        <v>91.154814420016933</v>
      </c>
    </row>
    <row r="394" spans="2:3" ht="15" customHeight="1" x14ac:dyDescent="0.25">
      <c r="B394" s="199">
        <v>42760</v>
      </c>
      <c r="C394" s="200">
        <v>91.222623838089419</v>
      </c>
    </row>
    <row r="395" spans="2:3" ht="15" customHeight="1" x14ac:dyDescent="0.25">
      <c r="B395" s="199">
        <v>42761</v>
      </c>
      <c r="C395" s="200">
        <v>90.760239326760512</v>
      </c>
    </row>
    <row r="396" spans="2:3" ht="15" customHeight="1" x14ac:dyDescent="0.25">
      <c r="B396" s="199">
        <v>42762</v>
      </c>
      <c r="C396" s="200">
        <v>90.897853358767406</v>
      </c>
    </row>
    <row r="397" spans="2:3" ht="15" customHeight="1" x14ac:dyDescent="0.25">
      <c r="B397" s="199">
        <v>42763</v>
      </c>
      <c r="C397" s="200">
        <v>90.866536470884071</v>
      </c>
    </row>
    <row r="398" spans="2:3" ht="15" customHeight="1" x14ac:dyDescent="0.25">
      <c r="B398" s="199">
        <v>42764</v>
      </c>
      <c r="C398" s="200">
        <v>90.83523037255658</v>
      </c>
    </row>
    <row r="399" spans="2:3" ht="15" customHeight="1" x14ac:dyDescent="0.25">
      <c r="B399" s="199">
        <v>42765</v>
      </c>
      <c r="C399" s="200">
        <v>91.311094367387696</v>
      </c>
    </row>
    <row r="400" spans="2:3" ht="15" customHeight="1" x14ac:dyDescent="0.25">
      <c r="B400" s="199">
        <v>42766</v>
      </c>
      <c r="C400" s="200">
        <v>90.995910593643842</v>
      </c>
    </row>
    <row r="401" spans="2:3" ht="15" customHeight="1" x14ac:dyDescent="0.25">
      <c r="B401" s="199">
        <v>42767</v>
      </c>
      <c r="C401" s="200">
        <v>90.334760680946985</v>
      </c>
    </row>
    <row r="402" spans="2:3" ht="15" customHeight="1" x14ac:dyDescent="0.25">
      <c r="B402" s="199">
        <v>42768</v>
      </c>
      <c r="C402" s="200">
        <v>90.035278061104762</v>
      </c>
    </row>
    <row r="403" spans="2:3" ht="15" customHeight="1" x14ac:dyDescent="0.25">
      <c r="B403" s="199">
        <v>42769</v>
      </c>
      <c r="C403" s="200">
        <v>89.835542795370188</v>
      </c>
    </row>
    <row r="404" spans="2:3" ht="15" customHeight="1" x14ac:dyDescent="0.25">
      <c r="B404" s="199">
        <v>42770</v>
      </c>
      <c r="C404" s="200">
        <v>89.783296187673201</v>
      </c>
    </row>
    <row r="405" spans="2:3" ht="15" customHeight="1" x14ac:dyDescent="0.25">
      <c r="B405" s="199">
        <v>42771</v>
      </c>
      <c r="C405" s="200">
        <v>89.731079965589018</v>
      </c>
    </row>
    <row r="406" spans="2:3" ht="15" customHeight="1" x14ac:dyDescent="0.25">
      <c r="B406" s="199">
        <v>42772</v>
      </c>
      <c r="C406" s="200">
        <v>90.335904627990828</v>
      </c>
    </row>
    <row r="407" spans="2:3" ht="15" customHeight="1" x14ac:dyDescent="0.25">
      <c r="B407" s="199">
        <v>42773</v>
      </c>
      <c r="C407" s="200">
        <v>89.471513330007539</v>
      </c>
    </row>
    <row r="408" spans="2:3" ht="15" customHeight="1" x14ac:dyDescent="0.25">
      <c r="B408" s="199">
        <v>42774</v>
      </c>
      <c r="C408" s="200">
        <v>89.552974215643133</v>
      </c>
    </row>
    <row r="409" spans="2:3" ht="15" customHeight="1" x14ac:dyDescent="0.25">
      <c r="B409" s="199">
        <v>42775</v>
      </c>
      <c r="C409" s="200">
        <v>88.978402473975066</v>
      </c>
    </row>
    <row r="410" spans="2:3" ht="15" customHeight="1" x14ac:dyDescent="0.25">
      <c r="B410" s="199">
        <v>42776</v>
      </c>
      <c r="C410" s="200">
        <v>88.649560633481315</v>
      </c>
    </row>
    <row r="411" spans="2:3" ht="15" customHeight="1" x14ac:dyDescent="0.25">
      <c r="B411" s="199">
        <v>42777</v>
      </c>
      <c r="C411" s="200">
        <v>88.598003769986022</v>
      </c>
    </row>
    <row r="412" spans="2:3" ht="15" customHeight="1" x14ac:dyDescent="0.25">
      <c r="B412" s="199">
        <v>42778</v>
      </c>
      <c r="C412" s="200">
        <v>88.546476890961657</v>
      </c>
    </row>
    <row r="413" spans="2:3" ht="15" customHeight="1" x14ac:dyDescent="0.25">
      <c r="B413" s="199">
        <v>42779</v>
      </c>
      <c r="C413" s="200">
        <v>88.066462021776189</v>
      </c>
    </row>
    <row r="414" spans="2:3" ht="15" customHeight="1" x14ac:dyDescent="0.25">
      <c r="B414" s="199">
        <v>42780</v>
      </c>
      <c r="C414" s="200">
        <v>88.040004792692201</v>
      </c>
    </row>
    <row r="415" spans="2:3" ht="15" customHeight="1" x14ac:dyDescent="0.25">
      <c r="B415" s="199">
        <v>42781</v>
      </c>
      <c r="C415" s="200">
        <v>87.70126031807321</v>
      </c>
    </row>
    <row r="416" spans="2:3" ht="15" customHeight="1" x14ac:dyDescent="0.25">
      <c r="B416" s="199">
        <v>42782</v>
      </c>
      <c r="C416" s="200">
        <v>88.093561980363148</v>
      </c>
    </row>
    <row r="417" spans="2:3" ht="15" customHeight="1" x14ac:dyDescent="0.25">
      <c r="B417" s="199">
        <v>42783</v>
      </c>
      <c r="C417" s="200">
        <v>89.172553154218321</v>
      </c>
    </row>
    <row r="418" spans="2:3" ht="15" customHeight="1" x14ac:dyDescent="0.25">
      <c r="B418" s="199">
        <v>42784</v>
      </c>
      <c r="C418" s="200">
        <v>89.120692128425901</v>
      </c>
    </row>
    <row r="419" spans="2:3" ht="15" customHeight="1" x14ac:dyDescent="0.25">
      <c r="B419" s="199">
        <v>42785</v>
      </c>
      <c r="C419" s="200">
        <v>89.068861263999281</v>
      </c>
    </row>
    <row r="420" spans="2:3" ht="15" customHeight="1" x14ac:dyDescent="0.25">
      <c r="B420" s="199">
        <v>42786</v>
      </c>
      <c r="C420" s="200">
        <v>89.079713479204884</v>
      </c>
    </row>
    <row r="421" spans="2:3" ht="15" customHeight="1" x14ac:dyDescent="0.25">
      <c r="B421" s="199">
        <v>42787</v>
      </c>
      <c r="C421" s="200">
        <v>88.428941541797457</v>
      </c>
    </row>
    <row r="422" spans="2:3" ht="15" customHeight="1" x14ac:dyDescent="0.25">
      <c r="B422" s="199">
        <v>42788</v>
      </c>
      <c r="C422" s="200">
        <v>88.292946602703466</v>
      </c>
    </row>
    <row r="423" spans="2:3" ht="15" customHeight="1" x14ac:dyDescent="0.25">
      <c r="B423" s="199">
        <v>42789</v>
      </c>
      <c r="C423" s="200">
        <v>88.149545551447162</v>
      </c>
    </row>
    <row r="424" spans="2:3" ht="15" customHeight="1" x14ac:dyDescent="0.25">
      <c r="B424" s="199">
        <v>42790</v>
      </c>
      <c r="C424" s="200">
        <v>87.616323753782268</v>
      </c>
    </row>
    <row r="425" spans="2:3" ht="15" customHeight="1" x14ac:dyDescent="0.25">
      <c r="B425" s="199">
        <v>42791</v>
      </c>
      <c r="C425" s="200">
        <v>87.565367800797773</v>
      </c>
    </row>
    <row r="426" spans="2:3" ht="15" customHeight="1" x14ac:dyDescent="0.25">
      <c r="B426" s="199">
        <v>42792</v>
      </c>
      <c r="C426" s="200">
        <v>87.514441482806362</v>
      </c>
    </row>
    <row r="427" spans="2:3" ht="15" customHeight="1" x14ac:dyDescent="0.25">
      <c r="B427" s="199">
        <v>42793</v>
      </c>
      <c r="C427" s="200">
        <v>87.463544782572839</v>
      </c>
    </row>
    <row r="428" spans="2:3" ht="15" customHeight="1" x14ac:dyDescent="0.25">
      <c r="B428" s="199">
        <v>42794</v>
      </c>
      <c r="C428" s="200">
        <v>87.412677682872086</v>
      </c>
    </row>
    <row r="429" spans="2:3" ht="15" customHeight="1" x14ac:dyDescent="0.25">
      <c r="B429" s="199">
        <v>42795</v>
      </c>
      <c r="C429" s="200">
        <v>86.87095251792843</v>
      </c>
    </row>
    <row r="430" spans="2:3" ht="15" customHeight="1" x14ac:dyDescent="0.25">
      <c r="B430" s="199">
        <v>42796</v>
      </c>
      <c r="C430" s="200">
        <v>86.190427407854983</v>
      </c>
    </row>
    <row r="431" spans="2:3" ht="15" customHeight="1" x14ac:dyDescent="0.25">
      <c r="B431" s="199">
        <v>42797</v>
      </c>
      <c r="C431" s="200">
        <v>86.514094465561271</v>
      </c>
    </row>
    <row r="432" spans="2:3" ht="15" customHeight="1" x14ac:dyDescent="0.25">
      <c r="B432" s="199">
        <v>42798</v>
      </c>
      <c r="C432" s="200">
        <v>86.444922452684693</v>
      </c>
    </row>
    <row r="433" spans="2:3" ht="15" customHeight="1" x14ac:dyDescent="0.25">
      <c r="B433" s="199">
        <v>42799</v>
      </c>
      <c r="C433" s="200">
        <v>86.375805746026074</v>
      </c>
    </row>
    <row r="434" spans="2:3" ht="15" customHeight="1" x14ac:dyDescent="0.25">
      <c r="B434" s="199">
        <v>42800</v>
      </c>
      <c r="C434" s="200">
        <v>86.65980714454895</v>
      </c>
    </row>
    <row r="435" spans="2:3" ht="15" customHeight="1" x14ac:dyDescent="0.25">
      <c r="B435" s="199">
        <v>42801</v>
      </c>
      <c r="C435" s="200">
        <v>87.075922677427471</v>
      </c>
    </row>
    <row r="436" spans="2:3" ht="15" customHeight="1" x14ac:dyDescent="0.25">
      <c r="B436" s="199">
        <v>42802</v>
      </c>
      <c r="C436" s="200">
        <v>86.972548244579727</v>
      </c>
    </row>
    <row r="437" spans="2:3" ht="15" customHeight="1" x14ac:dyDescent="0.25">
      <c r="B437" s="199">
        <v>42803</v>
      </c>
      <c r="C437" s="200">
        <v>86.202153504673902</v>
      </c>
    </row>
    <row r="438" spans="2:3" ht="15" customHeight="1" x14ac:dyDescent="0.25">
      <c r="B438" s="199">
        <v>42804</v>
      </c>
      <c r="C438" s="200">
        <v>86.264992758477348</v>
      </c>
    </row>
    <row r="439" spans="2:3" ht="15" customHeight="1" x14ac:dyDescent="0.25">
      <c r="B439" s="199">
        <v>42805</v>
      </c>
      <c r="C439" s="200">
        <v>86.196019913916615</v>
      </c>
    </row>
    <row r="440" spans="2:3" ht="15" customHeight="1" x14ac:dyDescent="0.25">
      <c r="B440" s="199">
        <v>42806</v>
      </c>
      <c r="C440" s="200">
        <v>86.127102216329561</v>
      </c>
    </row>
    <row r="441" spans="2:3" ht="15" customHeight="1" x14ac:dyDescent="0.25">
      <c r="B441" s="199">
        <v>42807</v>
      </c>
      <c r="C441" s="200">
        <v>86.355966365508664</v>
      </c>
    </row>
    <row r="442" spans="2:3" ht="15" customHeight="1" x14ac:dyDescent="0.25">
      <c r="B442" s="199">
        <v>42808</v>
      </c>
      <c r="C442" s="200">
        <v>86.052909018771274</v>
      </c>
    </row>
    <row r="443" spans="2:3" ht="15" customHeight="1" x14ac:dyDescent="0.25">
      <c r="B443" s="199">
        <v>42809</v>
      </c>
      <c r="C443" s="200">
        <v>86.53279465415477</v>
      </c>
    </row>
    <row r="444" spans="2:3" ht="15" customHeight="1" x14ac:dyDescent="0.25">
      <c r="B444" s="199">
        <v>42810</v>
      </c>
      <c r="C444" s="200">
        <v>86.802194037234742</v>
      </c>
    </row>
    <row r="445" spans="2:3" ht="15" customHeight="1" x14ac:dyDescent="0.25">
      <c r="B445" s="199">
        <v>42811</v>
      </c>
      <c r="C445" s="200">
        <v>87.045328430459932</v>
      </c>
    </row>
    <row r="446" spans="2:3" ht="15" customHeight="1" x14ac:dyDescent="0.25">
      <c r="B446" s="199">
        <v>42812</v>
      </c>
      <c r="C446" s="200">
        <v>86.975731671501379</v>
      </c>
    </row>
    <row r="447" spans="2:3" ht="15" customHeight="1" x14ac:dyDescent="0.25">
      <c r="B447" s="199">
        <v>42813</v>
      </c>
      <c r="C447" s="200">
        <v>86.906190558364898</v>
      </c>
    </row>
    <row r="448" spans="2:3" ht="15" customHeight="1" x14ac:dyDescent="0.25">
      <c r="B448" s="199">
        <v>42814</v>
      </c>
      <c r="C448" s="200">
        <v>87.350828567496023</v>
      </c>
    </row>
    <row r="449" spans="2:3" ht="15" customHeight="1" x14ac:dyDescent="0.25">
      <c r="B449" s="199">
        <v>42815</v>
      </c>
      <c r="C449" s="200">
        <v>87.178574728211302</v>
      </c>
    </row>
    <row r="450" spans="2:3" ht="15" customHeight="1" x14ac:dyDescent="0.25">
      <c r="B450" s="199">
        <v>42816</v>
      </c>
      <c r="C450" s="200">
        <v>87.3258451774728</v>
      </c>
    </row>
    <row r="451" spans="2:3" ht="15" customHeight="1" x14ac:dyDescent="0.25">
      <c r="B451" s="199">
        <v>42817</v>
      </c>
      <c r="C451" s="200">
        <v>86.603654072504796</v>
      </c>
    </row>
    <row r="452" spans="2:3" ht="15" customHeight="1" x14ac:dyDescent="0.25">
      <c r="B452" s="199">
        <v>42818</v>
      </c>
      <c r="C452" s="200">
        <v>86.534410452587522</v>
      </c>
    </row>
    <row r="453" spans="2:3" ht="15" customHeight="1" x14ac:dyDescent="0.25">
      <c r="B453" s="199">
        <v>42819</v>
      </c>
      <c r="C453" s="200">
        <v>86.46522219614134</v>
      </c>
    </row>
    <row r="454" spans="2:3" ht="15" customHeight="1" x14ac:dyDescent="0.25">
      <c r="B454" s="199">
        <v>42820</v>
      </c>
      <c r="C454" s="200">
        <v>86.396089258900574</v>
      </c>
    </row>
    <row r="455" spans="2:3" ht="15" customHeight="1" x14ac:dyDescent="0.25">
      <c r="B455" s="199">
        <v>42821</v>
      </c>
      <c r="C455" s="200">
        <v>86.439515419361641</v>
      </c>
    </row>
    <row r="456" spans="2:3" ht="15" customHeight="1" x14ac:dyDescent="0.25">
      <c r="B456" s="199">
        <v>42822</v>
      </c>
      <c r="C456" s="200">
        <v>85.93877345040643</v>
      </c>
    </row>
    <row r="457" spans="2:3" ht="15" customHeight="1" x14ac:dyDescent="0.25">
      <c r="B457" s="199">
        <v>42823</v>
      </c>
      <c r="C457" s="200">
        <v>85.416924115319773</v>
      </c>
    </row>
    <row r="458" spans="2:3" ht="15" customHeight="1" x14ac:dyDescent="0.25">
      <c r="B458" s="199">
        <v>42824</v>
      </c>
      <c r="C458" s="200">
        <v>85.017161169128883</v>
      </c>
    </row>
    <row r="459" spans="2:3" ht="15" customHeight="1" x14ac:dyDescent="0.25">
      <c r="B459" s="199">
        <v>42825</v>
      </c>
      <c r="C459" s="200">
        <v>84.876791613216255</v>
      </c>
    </row>
    <row r="460" spans="2:3" ht="15" customHeight="1" x14ac:dyDescent="0.25">
      <c r="B460" s="199">
        <v>42826</v>
      </c>
      <c r="C460" s="200">
        <v>84.805859803697203</v>
      </c>
    </row>
    <row r="461" spans="2:3" ht="15" customHeight="1" x14ac:dyDescent="0.25">
      <c r="B461" s="199">
        <v>42827</v>
      </c>
      <c r="C461" s="200">
        <v>84.734987272121032</v>
      </c>
    </row>
    <row r="462" spans="2:3" ht="15" customHeight="1" x14ac:dyDescent="0.25">
      <c r="B462" s="199">
        <v>42828</v>
      </c>
      <c r="C462" s="200">
        <v>84.702264931242638</v>
      </c>
    </row>
    <row r="463" spans="2:3" ht="15" customHeight="1" x14ac:dyDescent="0.25">
      <c r="B463" s="199">
        <v>42829</v>
      </c>
      <c r="C463" s="200">
        <v>84.467340499485175</v>
      </c>
    </row>
    <row r="464" spans="2:3" ht="15" customHeight="1" x14ac:dyDescent="0.25">
      <c r="B464" s="199">
        <v>42830</v>
      </c>
      <c r="C464" s="200">
        <v>84.557092516219186</v>
      </c>
    </row>
    <row r="465" spans="2:3" ht="15" customHeight="1" x14ac:dyDescent="0.25">
      <c r="B465" s="199">
        <v>42831</v>
      </c>
      <c r="C465" s="200">
        <v>84.508550201342075</v>
      </c>
    </row>
    <row r="466" spans="2:3" ht="15" customHeight="1" x14ac:dyDescent="0.25">
      <c r="B466" s="199">
        <v>42832</v>
      </c>
      <c r="C466" s="200">
        <v>83.840300619910579</v>
      </c>
    </row>
    <row r="467" spans="2:3" ht="15" customHeight="1" x14ac:dyDescent="0.25">
      <c r="B467" s="199">
        <v>42833</v>
      </c>
      <c r="C467" s="200">
        <v>83.770235009270039</v>
      </c>
    </row>
    <row r="468" spans="2:3" ht="15" customHeight="1" x14ac:dyDescent="0.25">
      <c r="B468" s="199">
        <v>42834</v>
      </c>
      <c r="C468" s="200">
        <v>83.700227952687158</v>
      </c>
    </row>
    <row r="469" spans="2:3" ht="15" customHeight="1" x14ac:dyDescent="0.25">
      <c r="B469" s="199">
        <v>42835</v>
      </c>
      <c r="C469" s="200">
        <v>83.009546673649993</v>
      </c>
    </row>
    <row r="470" spans="2:3" ht="15" customHeight="1" x14ac:dyDescent="0.25">
      <c r="B470" s="199">
        <v>42836</v>
      </c>
      <c r="C470" s="200">
        <v>83.268552694396604</v>
      </c>
    </row>
    <row r="471" spans="2:3" ht="15" customHeight="1" x14ac:dyDescent="0.25">
      <c r="B471" s="199">
        <v>42837</v>
      </c>
      <c r="C471" s="200">
        <v>82.671721727145737</v>
      </c>
    </row>
    <row r="472" spans="2:3" ht="15" customHeight="1" x14ac:dyDescent="0.25">
      <c r="B472" s="199">
        <v>42838</v>
      </c>
      <c r="C472" s="200">
        <v>82.602632701668881</v>
      </c>
    </row>
    <row r="473" spans="2:3" ht="15" customHeight="1" x14ac:dyDescent="0.25">
      <c r="B473" s="199">
        <v>42839</v>
      </c>
      <c r="C473" s="200">
        <v>82.533601414114273</v>
      </c>
    </row>
    <row r="474" spans="2:3" ht="15" customHeight="1" x14ac:dyDescent="0.25">
      <c r="B474" s="199">
        <v>42840</v>
      </c>
      <c r="C474" s="200">
        <v>82.464627816230148</v>
      </c>
    </row>
    <row r="475" spans="2:3" ht="15" customHeight="1" x14ac:dyDescent="0.25">
      <c r="B475" s="199">
        <v>42841</v>
      </c>
      <c r="C475" s="200">
        <v>82.39571185980509</v>
      </c>
    </row>
    <row r="476" spans="2:3" ht="15" customHeight="1" x14ac:dyDescent="0.25">
      <c r="B476" s="199">
        <v>42842</v>
      </c>
      <c r="C476" s="200">
        <v>83.043567637337659</v>
      </c>
    </row>
    <row r="477" spans="2:3" ht="15" customHeight="1" x14ac:dyDescent="0.25">
      <c r="B477" s="199">
        <v>42843</v>
      </c>
      <c r="C477" s="200">
        <v>83.55561384808388</v>
      </c>
    </row>
    <row r="478" spans="2:3" ht="15" customHeight="1" x14ac:dyDescent="0.25">
      <c r="B478" s="199">
        <v>42844</v>
      </c>
      <c r="C478" s="200">
        <v>83.703098791079384</v>
      </c>
    </row>
    <row r="479" spans="2:3" ht="15" customHeight="1" x14ac:dyDescent="0.25">
      <c r="B479" s="199">
        <v>42845</v>
      </c>
      <c r="C479" s="200">
        <v>83.365130287134761</v>
      </c>
    </row>
    <row r="480" spans="2:3" ht="15" customHeight="1" x14ac:dyDescent="0.25">
      <c r="B480" s="199">
        <v>42846</v>
      </c>
      <c r="C480" s="200">
        <v>83.907299514636179</v>
      </c>
    </row>
    <row r="481" spans="2:3" ht="15" customHeight="1" x14ac:dyDescent="0.25">
      <c r="B481" s="199">
        <v>42847</v>
      </c>
      <c r="C481" s="200">
        <v>83.837177912802446</v>
      </c>
    </row>
    <row r="482" spans="2:3" ht="15" customHeight="1" x14ac:dyDescent="0.25">
      <c r="B482" s="199">
        <v>42848</v>
      </c>
      <c r="C482" s="200">
        <v>83.767114911818368</v>
      </c>
    </row>
    <row r="483" spans="2:3" ht="15" customHeight="1" x14ac:dyDescent="0.25">
      <c r="B483" s="199">
        <v>42849</v>
      </c>
      <c r="C483" s="200">
        <v>83.506893665624105</v>
      </c>
    </row>
    <row r="484" spans="2:3" ht="15" customHeight="1" x14ac:dyDescent="0.25">
      <c r="B484" s="199">
        <v>42850</v>
      </c>
      <c r="C484" s="200">
        <v>83.499528852531597</v>
      </c>
    </row>
    <row r="485" spans="2:3" ht="15" customHeight="1" x14ac:dyDescent="0.25">
      <c r="B485" s="199">
        <v>42851</v>
      </c>
      <c r="C485" s="200">
        <v>83.436921859838748</v>
      </c>
    </row>
    <row r="486" spans="2:3" ht="15" customHeight="1" x14ac:dyDescent="0.25">
      <c r="B486" s="199">
        <v>42852</v>
      </c>
      <c r="C486" s="200">
        <v>83.077325296895495</v>
      </c>
    </row>
    <row r="487" spans="2:3" ht="15" customHeight="1" x14ac:dyDescent="0.25">
      <c r="B487" s="199">
        <v>42853</v>
      </c>
      <c r="C487" s="200">
        <v>82.8448582755356</v>
      </c>
    </row>
    <row r="488" spans="2:3" ht="15" customHeight="1" x14ac:dyDescent="0.25">
      <c r="B488" s="199">
        <v>42854</v>
      </c>
      <c r="C488" s="200">
        <v>82.775624559284779</v>
      </c>
    </row>
    <row r="489" spans="2:3" ht="15" customHeight="1" x14ac:dyDescent="0.25">
      <c r="B489" s="199">
        <v>42855</v>
      </c>
      <c r="C489" s="200">
        <v>82.706448701874749</v>
      </c>
    </row>
    <row r="490" spans="2:3" ht="15" customHeight="1" x14ac:dyDescent="0.25">
      <c r="B490" s="199">
        <v>42856</v>
      </c>
      <c r="C490" s="200">
        <v>82.673245637428423</v>
      </c>
    </row>
    <row r="491" spans="2:3" ht="15" customHeight="1" x14ac:dyDescent="0.25">
      <c r="B491" s="199">
        <v>42857</v>
      </c>
      <c r="C491" s="200">
        <v>82.286714347625676</v>
      </c>
    </row>
    <row r="492" spans="2:3" ht="15" customHeight="1" x14ac:dyDescent="0.25">
      <c r="B492" s="199">
        <v>42858</v>
      </c>
      <c r="C492" s="200">
        <v>82.245390604345218</v>
      </c>
    </row>
    <row r="493" spans="2:3" ht="15" customHeight="1" x14ac:dyDescent="0.25">
      <c r="B493" s="199">
        <v>42859</v>
      </c>
      <c r="C493" s="200">
        <v>82.049981084433796</v>
      </c>
    </row>
    <row r="494" spans="2:3" ht="15" customHeight="1" x14ac:dyDescent="0.25">
      <c r="B494" s="199">
        <v>42860</v>
      </c>
      <c r="C494" s="200">
        <v>82.522579529457801</v>
      </c>
    </row>
    <row r="495" spans="2:3" ht="15" customHeight="1" x14ac:dyDescent="0.25">
      <c r="B495" s="199">
        <v>42861</v>
      </c>
      <c r="C495" s="200">
        <v>82.489436803804523</v>
      </c>
    </row>
    <row r="496" spans="2:3" ht="15" customHeight="1" x14ac:dyDescent="0.25">
      <c r="B496" s="199">
        <v>42862</v>
      </c>
      <c r="C496" s="200">
        <v>82.456307388935642</v>
      </c>
    </row>
    <row r="497" spans="2:3" ht="15" customHeight="1" x14ac:dyDescent="0.25">
      <c r="B497" s="199">
        <v>42863</v>
      </c>
      <c r="C497" s="200">
        <v>82.665291607102091</v>
      </c>
    </row>
    <row r="498" spans="2:3" ht="15" customHeight="1" x14ac:dyDescent="0.25">
      <c r="B498" s="199">
        <v>42864</v>
      </c>
      <c r="C498" s="200">
        <v>82.872211939436113</v>
      </c>
    </row>
    <row r="499" spans="2:3" ht="15" customHeight="1" x14ac:dyDescent="0.25">
      <c r="B499" s="199">
        <v>42865</v>
      </c>
      <c r="C499" s="200">
        <v>82.977695592590138</v>
      </c>
    </row>
    <row r="500" spans="2:3" ht="15" customHeight="1" x14ac:dyDescent="0.25">
      <c r="B500" s="199">
        <v>42866</v>
      </c>
      <c r="C500" s="200">
        <v>82.69708610434229</v>
      </c>
    </row>
    <row r="501" spans="2:3" ht="15" customHeight="1" x14ac:dyDescent="0.25">
      <c r="B501" s="199">
        <v>42867</v>
      </c>
      <c r="C501" s="200">
        <v>83.005053199936256</v>
      </c>
    </row>
    <row r="502" spans="2:3" ht="15" customHeight="1" x14ac:dyDescent="0.25">
      <c r="B502" s="199">
        <v>42868</v>
      </c>
      <c r="C502" s="200">
        <v>82.971716703164972</v>
      </c>
    </row>
    <row r="503" spans="2:3" ht="15" customHeight="1" x14ac:dyDescent="0.25">
      <c r="B503" s="199">
        <v>42869</v>
      </c>
      <c r="C503" s="200">
        <v>82.938393595000477</v>
      </c>
    </row>
    <row r="504" spans="2:3" ht="15" customHeight="1" x14ac:dyDescent="0.25">
      <c r="B504" s="199">
        <v>42870</v>
      </c>
      <c r="C504" s="200">
        <v>83.6661871948358</v>
      </c>
    </row>
    <row r="505" spans="2:3" ht="15" customHeight="1" x14ac:dyDescent="0.25">
      <c r="B505" s="199">
        <v>42871</v>
      </c>
      <c r="C505" s="200">
        <v>84.23956827725624</v>
      </c>
    </row>
    <row r="506" spans="2:3" ht="15" customHeight="1" x14ac:dyDescent="0.25">
      <c r="B506" s="199">
        <v>42872</v>
      </c>
      <c r="C506" s="200">
        <v>84.236972685035553</v>
      </c>
    </row>
    <row r="507" spans="2:3" ht="15" customHeight="1" x14ac:dyDescent="0.25">
      <c r="B507" s="199">
        <v>42873</v>
      </c>
      <c r="C507" s="200">
        <v>84.344386931696263</v>
      </c>
    </row>
    <row r="508" spans="2:3" ht="15" customHeight="1" x14ac:dyDescent="0.25">
      <c r="B508" s="199">
        <v>42874</v>
      </c>
      <c r="C508" s="200">
        <v>85.402778642228384</v>
      </c>
    </row>
    <row r="509" spans="2:3" ht="15" customHeight="1" x14ac:dyDescent="0.25">
      <c r="B509" s="199">
        <v>42875</v>
      </c>
      <c r="C509" s="200">
        <v>85.368479170753986</v>
      </c>
    </row>
    <row r="510" spans="2:3" ht="15" customHeight="1" x14ac:dyDescent="0.25">
      <c r="B510" s="199">
        <v>42876</v>
      </c>
      <c r="C510" s="200">
        <v>85.334193474636308</v>
      </c>
    </row>
    <row r="511" spans="2:3" ht="15" customHeight="1" x14ac:dyDescent="0.25">
      <c r="B511" s="199">
        <v>42877</v>
      </c>
      <c r="C511" s="200">
        <v>86.001936415121889</v>
      </c>
    </row>
    <row r="512" spans="2:3" ht="15" customHeight="1" x14ac:dyDescent="0.25">
      <c r="B512" s="199">
        <v>42878</v>
      </c>
      <c r="C512" s="200">
        <v>85.400150140454343</v>
      </c>
    </row>
    <row r="513" spans="2:3" ht="15" customHeight="1" x14ac:dyDescent="0.25">
      <c r="B513" s="199">
        <v>42879</v>
      </c>
      <c r="C513" s="200">
        <v>85.462067487091403</v>
      </c>
    </row>
    <row r="514" spans="2:3" ht="15" customHeight="1" x14ac:dyDescent="0.25">
      <c r="B514" s="199">
        <v>42880</v>
      </c>
      <c r="C514" s="200">
        <v>85.427744204025871</v>
      </c>
    </row>
    <row r="515" spans="2:3" ht="15" customHeight="1" x14ac:dyDescent="0.25">
      <c r="B515" s="199">
        <v>42881</v>
      </c>
      <c r="C515" s="200">
        <v>85.001791816490837</v>
      </c>
    </row>
    <row r="516" spans="2:3" ht="15" customHeight="1" x14ac:dyDescent="0.25">
      <c r="B516" s="199">
        <v>42882</v>
      </c>
      <c r="C516" s="200">
        <v>84.967653389380644</v>
      </c>
    </row>
    <row r="517" spans="2:3" ht="15" customHeight="1" x14ac:dyDescent="0.25">
      <c r="B517" s="199">
        <v>42883</v>
      </c>
      <c r="C517" s="200">
        <v>84.933528672948583</v>
      </c>
    </row>
    <row r="518" spans="2:3" ht="15" customHeight="1" x14ac:dyDescent="0.25">
      <c r="B518" s="199">
        <v>42884</v>
      </c>
      <c r="C518" s="200">
        <v>84.94939471081355</v>
      </c>
    </row>
    <row r="519" spans="2:3" ht="15" customHeight="1" x14ac:dyDescent="0.25">
      <c r="B519" s="199">
        <v>42885</v>
      </c>
      <c r="C519" s="200">
        <v>85.573264977542678</v>
      </c>
    </row>
    <row r="520" spans="2:3" ht="15" customHeight="1" x14ac:dyDescent="0.25">
      <c r="B520" s="199">
        <v>42886</v>
      </c>
      <c r="C520" s="200">
        <v>85.638138378920502</v>
      </c>
    </row>
    <row r="521" spans="2:3" ht="15" customHeight="1" x14ac:dyDescent="0.25">
      <c r="B521" s="199">
        <v>42887</v>
      </c>
      <c r="C521" s="200">
        <v>85.12619022232802</v>
      </c>
    </row>
    <row r="522" spans="2:3" ht="15" customHeight="1" x14ac:dyDescent="0.25">
      <c r="B522" s="199">
        <v>42888</v>
      </c>
      <c r="C522" s="200">
        <v>84.895374789130344</v>
      </c>
    </row>
    <row r="523" spans="2:3" ht="15" customHeight="1" x14ac:dyDescent="0.25">
      <c r="B523" s="199">
        <v>42889</v>
      </c>
      <c r="C523" s="200">
        <v>84.861824940485334</v>
      </c>
    </row>
    <row r="524" spans="2:3" ht="15" customHeight="1" x14ac:dyDescent="0.25">
      <c r="B524" s="199">
        <v>42890</v>
      </c>
      <c r="C524" s="200">
        <v>84.82828835042298</v>
      </c>
    </row>
    <row r="525" spans="2:3" ht="15" customHeight="1" x14ac:dyDescent="0.25">
      <c r="B525" s="199">
        <v>42891</v>
      </c>
      <c r="C525" s="200">
        <v>84.696560627832312</v>
      </c>
    </row>
    <row r="526" spans="2:3" ht="15" customHeight="1" x14ac:dyDescent="0.25">
      <c r="B526" s="199">
        <v>42892</v>
      </c>
      <c r="C526" s="200">
        <v>84.801687153227078</v>
      </c>
    </row>
    <row r="527" spans="2:3" ht="15" customHeight="1" x14ac:dyDescent="0.25">
      <c r="B527" s="199">
        <v>42893</v>
      </c>
      <c r="C527" s="200">
        <v>84.711678814806618</v>
      </c>
    </row>
    <row r="528" spans="2:3" ht="15" customHeight="1" x14ac:dyDescent="0.25">
      <c r="B528" s="199">
        <v>42894</v>
      </c>
      <c r="C528" s="200">
        <v>84.128786794500016</v>
      </c>
    </row>
    <row r="529" spans="2:3" ht="15" customHeight="1" x14ac:dyDescent="0.25">
      <c r="B529" s="199">
        <v>42895</v>
      </c>
      <c r="C529" s="200">
        <v>84.15888615864128</v>
      </c>
    </row>
    <row r="530" spans="2:3" ht="15" customHeight="1" x14ac:dyDescent="0.25">
      <c r="B530" s="199">
        <v>42896</v>
      </c>
      <c r="C530" s="200">
        <v>84.125627363332725</v>
      </c>
    </row>
    <row r="531" spans="2:3" ht="15" customHeight="1" x14ac:dyDescent="0.25">
      <c r="B531" s="199">
        <v>42897</v>
      </c>
      <c r="C531" s="200">
        <v>84.09238171158529</v>
      </c>
    </row>
    <row r="532" spans="2:3" ht="15" customHeight="1" x14ac:dyDescent="0.25">
      <c r="B532" s="199">
        <v>42898</v>
      </c>
      <c r="C532" s="200">
        <v>83.775412126329613</v>
      </c>
    </row>
    <row r="533" spans="2:3" ht="15" customHeight="1" x14ac:dyDescent="0.25">
      <c r="B533" s="199">
        <v>42899</v>
      </c>
      <c r="C533" s="200">
        <v>83.670145968422517</v>
      </c>
    </row>
    <row r="534" spans="2:3" ht="15" customHeight="1" x14ac:dyDescent="0.25">
      <c r="B534" s="199">
        <v>42900</v>
      </c>
      <c r="C534" s="200">
        <v>84.010094135883605</v>
      </c>
    </row>
    <row r="535" spans="2:3" ht="15" customHeight="1" x14ac:dyDescent="0.25">
      <c r="B535" s="199">
        <v>42901</v>
      </c>
      <c r="C535" s="200">
        <v>84.223660480580733</v>
      </c>
    </row>
    <row r="536" spans="2:3" ht="15" customHeight="1" x14ac:dyDescent="0.25">
      <c r="B536" s="199">
        <v>42902</v>
      </c>
      <c r="C536" s="200">
        <v>84.563097702942883</v>
      </c>
    </row>
    <row r="537" spans="2:3" ht="15" customHeight="1" x14ac:dyDescent="0.25">
      <c r="B537" s="199">
        <v>42903</v>
      </c>
      <c r="C537" s="200">
        <v>84.529679167057566</v>
      </c>
    </row>
    <row r="538" spans="2:3" ht="15" customHeight="1" x14ac:dyDescent="0.25">
      <c r="B538" s="199">
        <v>42904</v>
      </c>
      <c r="C538" s="200">
        <v>84.496273837861352</v>
      </c>
    </row>
    <row r="539" spans="2:3" ht="15" customHeight="1" x14ac:dyDescent="0.25">
      <c r="B539" s="199">
        <v>42905</v>
      </c>
      <c r="C539" s="200">
        <v>84.870291401180339</v>
      </c>
    </row>
    <row r="540" spans="2:3" ht="15" customHeight="1" x14ac:dyDescent="0.25">
      <c r="B540" s="199">
        <v>42906</v>
      </c>
      <c r="C540" s="200">
        <v>84.836751465252846</v>
      </c>
    </row>
    <row r="541" spans="2:3" ht="15" customHeight="1" x14ac:dyDescent="0.25">
      <c r="B541" s="199">
        <v>42907</v>
      </c>
      <c r="C541" s="200">
        <v>84.761301699806452</v>
      </c>
    </row>
    <row r="542" spans="2:3" ht="15" customHeight="1" x14ac:dyDescent="0.25">
      <c r="B542" s="199">
        <v>42908</v>
      </c>
      <c r="C542" s="200">
        <v>84.399064106549332</v>
      </c>
    </row>
    <row r="543" spans="2:3" ht="15" customHeight="1" x14ac:dyDescent="0.25">
      <c r="B543" s="199">
        <v>42909</v>
      </c>
      <c r="C543" s="200">
        <v>84.606984845235758</v>
      </c>
    </row>
    <row r="544" spans="2:3" ht="15" customHeight="1" x14ac:dyDescent="0.25">
      <c r="B544" s="199">
        <v>42910</v>
      </c>
      <c r="C544" s="200">
        <v>84.57354896556717</v>
      </c>
    </row>
    <row r="545" spans="2:3" ht="15" customHeight="1" x14ac:dyDescent="0.25">
      <c r="B545" s="199">
        <v>42911</v>
      </c>
      <c r="C545" s="200">
        <v>84.540126299441781</v>
      </c>
    </row>
    <row r="546" spans="2:3" ht="15" customHeight="1" x14ac:dyDescent="0.25">
      <c r="B546" s="199">
        <v>42912</v>
      </c>
      <c r="C546" s="200">
        <v>85.505386404105067</v>
      </c>
    </row>
    <row r="547" spans="2:3" ht="15" customHeight="1" x14ac:dyDescent="0.25">
      <c r="B547" s="199">
        <v>42913</v>
      </c>
      <c r="C547" s="200">
        <v>85.903374877447888</v>
      </c>
    </row>
    <row r="548" spans="2:3" ht="15" customHeight="1" x14ac:dyDescent="0.25">
      <c r="B548" s="199">
        <v>42914</v>
      </c>
      <c r="C548" s="200">
        <v>86.560606367649768</v>
      </c>
    </row>
    <row r="549" spans="2:3" ht="15" customHeight="1" x14ac:dyDescent="0.25">
      <c r="B549" s="199">
        <v>42915</v>
      </c>
      <c r="C549" s="200">
        <v>86.718625988925965</v>
      </c>
    </row>
    <row r="550" spans="2:3" ht="15" customHeight="1" x14ac:dyDescent="0.25">
      <c r="B550" s="199">
        <v>42916</v>
      </c>
      <c r="C550" s="200">
        <v>87.342245903101642</v>
      </c>
    </row>
    <row r="551" spans="2:3" ht="15" customHeight="1" x14ac:dyDescent="0.25">
      <c r="B551" s="199">
        <v>42917</v>
      </c>
      <c r="C551" s="200">
        <v>87.305617088798741</v>
      </c>
    </row>
    <row r="552" spans="2:3" ht="15" customHeight="1" x14ac:dyDescent="0.25">
      <c r="B552" s="199">
        <v>42918</v>
      </c>
      <c r="C552" s="200">
        <v>87.26895785888189</v>
      </c>
    </row>
    <row r="553" spans="2:3" ht="15" customHeight="1" x14ac:dyDescent="0.25">
      <c r="B553" s="199">
        <v>42919</v>
      </c>
      <c r="C553" s="200">
        <v>89.039702695616313</v>
      </c>
    </row>
    <row r="554" spans="2:3" ht="15" customHeight="1" x14ac:dyDescent="0.25">
      <c r="B554" s="199">
        <v>42920</v>
      </c>
      <c r="C554" s="200">
        <v>88.654259013711922</v>
      </c>
    </row>
    <row r="555" spans="2:3" ht="15" customHeight="1" x14ac:dyDescent="0.25">
      <c r="B555" s="199">
        <v>42921</v>
      </c>
      <c r="C555" s="200">
        <v>89.715338558360656</v>
      </c>
    </row>
    <row r="556" spans="2:3" ht="15" customHeight="1" x14ac:dyDescent="0.25">
      <c r="B556" s="199">
        <v>42922</v>
      </c>
      <c r="C556" s="200">
        <v>89.372645450609667</v>
      </c>
    </row>
    <row r="557" spans="2:3" ht="15" customHeight="1" x14ac:dyDescent="0.25">
      <c r="B557" s="199">
        <v>42923</v>
      </c>
      <c r="C557" s="200">
        <v>89.102827104220509</v>
      </c>
    </row>
    <row r="558" spans="2:3" ht="15" customHeight="1" x14ac:dyDescent="0.25">
      <c r="B558" s="199">
        <v>42924</v>
      </c>
      <c r="C558" s="200">
        <v>89.065413234025542</v>
      </c>
    </row>
    <row r="559" spans="2:3" ht="15" customHeight="1" x14ac:dyDescent="0.25">
      <c r="B559" s="199">
        <v>42925</v>
      </c>
      <c r="C559" s="200">
        <v>89.028015073743788</v>
      </c>
    </row>
    <row r="560" spans="2:3" ht="15" customHeight="1" x14ac:dyDescent="0.25">
      <c r="B560" s="199">
        <v>42926</v>
      </c>
      <c r="C560" s="200">
        <v>89.188267969497019</v>
      </c>
    </row>
    <row r="561" spans="2:3" ht="15" customHeight="1" x14ac:dyDescent="0.25">
      <c r="B561" s="199">
        <v>42927</v>
      </c>
      <c r="C561" s="200">
        <v>89.394327872712381</v>
      </c>
    </row>
    <row r="562" spans="2:3" ht="15" customHeight="1" x14ac:dyDescent="0.25">
      <c r="B562" s="199">
        <v>42928</v>
      </c>
      <c r="C562" s="200">
        <v>89.47355948599116</v>
      </c>
    </row>
    <row r="563" spans="2:3" ht="15" customHeight="1" x14ac:dyDescent="0.25">
      <c r="B563" s="199">
        <v>42929</v>
      </c>
      <c r="C563" s="200">
        <v>89.374029266843877</v>
      </c>
    </row>
    <row r="564" spans="2:3" ht="15" customHeight="1" x14ac:dyDescent="0.25">
      <c r="B564" s="199">
        <v>42930</v>
      </c>
      <c r="C564" s="200">
        <v>89.261420145869351</v>
      </c>
    </row>
    <row r="565" spans="2:3" ht="15" customHeight="1" x14ac:dyDescent="0.25">
      <c r="B565" s="199">
        <v>42931</v>
      </c>
      <c r="C565" s="200">
        <v>89.223939683180404</v>
      </c>
    </row>
    <row r="566" spans="2:3" ht="15" customHeight="1" x14ac:dyDescent="0.25">
      <c r="B566" s="199">
        <v>42932</v>
      </c>
      <c r="C566" s="200">
        <v>89.186474958366588</v>
      </c>
    </row>
    <row r="567" spans="2:3" ht="15" customHeight="1" x14ac:dyDescent="0.25">
      <c r="B567" s="199">
        <v>42933</v>
      </c>
      <c r="C567" s="200">
        <v>89.608824547741577</v>
      </c>
    </row>
    <row r="568" spans="2:3" ht="15" customHeight="1" x14ac:dyDescent="0.25">
      <c r="B568" s="199">
        <v>42934</v>
      </c>
      <c r="C568" s="200">
        <v>91.412512285089122</v>
      </c>
    </row>
    <row r="569" spans="2:3" ht="15" customHeight="1" x14ac:dyDescent="0.25">
      <c r="B569" s="199">
        <v>42935</v>
      </c>
      <c r="C569" s="200">
        <v>91.150916230214605</v>
      </c>
    </row>
    <row r="570" spans="2:3" ht="15" customHeight="1" x14ac:dyDescent="0.25">
      <c r="B570" s="199">
        <v>42936</v>
      </c>
      <c r="C570" s="200">
        <v>91.690853212585267</v>
      </c>
    </row>
    <row r="571" spans="2:3" ht="15" customHeight="1" x14ac:dyDescent="0.25">
      <c r="B571" s="199">
        <v>42937</v>
      </c>
      <c r="C571" s="200">
        <v>92.85618604237807</v>
      </c>
    </row>
    <row r="572" spans="2:3" ht="15" customHeight="1" x14ac:dyDescent="0.25">
      <c r="B572" s="199">
        <v>42938</v>
      </c>
      <c r="C572" s="200">
        <v>92.817196153905414</v>
      </c>
    </row>
    <row r="573" spans="2:3" ht="15" customHeight="1" x14ac:dyDescent="0.25">
      <c r="B573" s="199">
        <v>42939</v>
      </c>
      <c r="C573" s="200">
        <v>92.778222637108883</v>
      </c>
    </row>
    <row r="574" spans="2:3" ht="15" customHeight="1" x14ac:dyDescent="0.25">
      <c r="B574" s="199">
        <v>42940</v>
      </c>
      <c r="C574" s="200">
        <v>92.668823562323311</v>
      </c>
    </row>
    <row r="575" spans="2:3" ht="15" customHeight="1" x14ac:dyDescent="0.25">
      <c r="B575" s="199">
        <v>42941</v>
      </c>
      <c r="C575" s="200">
        <v>92.730752928148846</v>
      </c>
    </row>
    <row r="576" spans="2:3" ht="15" customHeight="1" x14ac:dyDescent="0.25">
      <c r="B576" s="199">
        <v>42942</v>
      </c>
      <c r="C576" s="200">
        <v>92.871431011765466</v>
      </c>
    </row>
    <row r="577" spans="2:3" ht="15" customHeight="1" x14ac:dyDescent="0.25">
      <c r="B577" s="199">
        <v>42943</v>
      </c>
      <c r="C577" s="200">
        <v>93.693515822021581</v>
      </c>
    </row>
    <row r="578" spans="2:3" ht="15" customHeight="1" x14ac:dyDescent="0.25">
      <c r="B578" s="199">
        <v>42944</v>
      </c>
      <c r="C578" s="200">
        <v>94.609411094050088</v>
      </c>
    </row>
    <row r="579" spans="2:3" ht="15" customHeight="1" x14ac:dyDescent="0.25">
      <c r="B579" s="199">
        <v>42945</v>
      </c>
      <c r="C579" s="200">
        <v>94.56968503438469</v>
      </c>
    </row>
    <row r="580" spans="2:3" ht="15" customHeight="1" x14ac:dyDescent="0.25">
      <c r="B580" s="199">
        <v>42946</v>
      </c>
      <c r="C580" s="200">
        <v>94.529975655510341</v>
      </c>
    </row>
    <row r="581" spans="2:3" ht="15" customHeight="1" x14ac:dyDescent="0.25">
      <c r="B581" s="199">
        <v>42947</v>
      </c>
      <c r="C581" s="200">
        <v>93.983661661821444</v>
      </c>
    </row>
    <row r="582" spans="2:3" ht="15" customHeight="1" x14ac:dyDescent="0.25">
      <c r="B582" s="199">
        <v>42948</v>
      </c>
      <c r="C582" s="200">
        <v>93.583084257132839</v>
      </c>
    </row>
    <row r="583" spans="2:3" ht="15" customHeight="1" x14ac:dyDescent="0.25">
      <c r="B583" s="199">
        <v>42949</v>
      </c>
      <c r="C583" s="200">
        <v>93.73637295251018</v>
      </c>
    </row>
    <row r="584" spans="2:3" ht="15" customHeight="1" x14ac:dyDescent="0.25">
      <c r="B584" s="199">
        <v>42950</v>
      </c>
      <c r="C584" s="200">
        <v>94.072235362328342</v>
      </c>
    </row>
    <row r="585" spans="2:3" ht="15" customHeight="1" x14ac:dyDescent="0.25">
      <c r="B585" s="199">
        <v>42951</v>
      </c>
      <c r="C585" s="200">
        <v>93.872574163843197</v>
      </c>
    </row>
    <row r="586" spans="2:3" ht="15" customHeight="1" x14ac:dyDescent="0.25">
      <c r="B586" s="199">
        <v>42952</v>
      </c>
      <c r="C586" s="200">
        <v>93.84135688236168</v>
      </c>
    </row>
    <row r="587" spans="2:3" ht="15" customHeight="1" x14ac:dyDescent="0.25">
      <c r="B587" s="199">
        <v>42953</v>
      </c>
      <c r="C587" s="200">
        <v>93.810149982172817</v>
      </c>
    </row>
    <row r="588" spans="2:3" ht="15" customHeight="1" x14ac:dyDescent="0.25">
      <c r="B588" s="199">
        <v>42954</v>
      </c>
      <c r="C588" s="200">
        <v>93.921767173543074</v>
      </c>
    </row>
    <row r="589" spans="2:3" ht="15" customHeight="1" x14ac:dyDescent="0.25">
      <c r="B589" s="199">
        <v>42955</v>
      </c>
      <c r="C589" s="200">
        <v>94.083380603497801</v>
      </c>
    </row>
    <row r="590" spans="2:3" ht="15" customHeight="1" x14ac:dyDescent="0.25">
      <c r="B590" s="199">
        <v>42956</v>
      </c>
      <c r="C590" s="200">
        <v>93.757969408547353</v>
      </c>
    </row>
    <row r="591" spans="2:3" ht="15" customHeight="1" x14ac:dyDescent="0.25">
      <c r="B591" s="199">
        <v>42957</v>
      </c>
      <c r="C591" s="200">
        <v>93.728179857517034</v>
      </c>
    </row>
    <row r="592" spans="2:3" ht="15" customHeight="1" x14ac:dyDescent="0.25">
      <c r="B592" s="199">
        <v>42958</v>
      </c>
      <c r="C592" s="200">
        <v>93.831998525334924</v>
      </c>
    </row>
    <row r="593" spans="2:3" ht="15" customHeight="1" x14ac:dyDescent="0.25">
      <c r="B593" s="199">
        <v>42959</v>
      </c>
      <c r="C593" s="200">
        <v>93.800794737263374</v>
      </c>
    </row>
    <row r="594" spans="2:3" ht="15" customHeight="1" x14ac:dyDescent="0.25">
      <c r="B594" s="199">
        <v>42960</v>
      </c>
      <c r="C594" s="200">
        <v>93.769601325997257</v>
      </c>
    </row>
    <row r="595" spans="2:3" ht="15" customHeight="1" x14ac:dyDescent="0.25">
      <c r="B595" s="199">
        <v>42961</v>
      </c>
      <c r="C595" s="200">
        <v>90.282299437259383</v>
      </c>
    </row>
    <row r="596" spans="2:3" ht="15" customHeight="1" x14ac:dyDescent="0.25">
      <c r="B596" s="199">
        <v>42962</v>
      </c>
      <c r="C596" s="200">
        <v>89.828090843503389</v>
      </c>
    </row>
    <row r="597" spans="2:3" ht="15" customHeight="1" x14ac:dyDescent="0.25">
      <c r="B597" s="199">
        <v>42963</v>
      </c>
      <c r="C597" s="200">
        <v>90.821468413790114</v>
      </c>
    </row>
    <row r="598" spans="2:3" ht="15" customHeight="1" x14ac:dyDescent="0.25">
      <c r="B598" s="199">
        <v>42964</v>
      </c>
      <c r="C598" s="200">
        <v>91.529181777260391</v>
      </c>
    </row>
    <row r="599" spans="2:3" ht="15" customHeight="1" x14ac:dyDescent="0.25">
      <c r="B599" s="199">
        <v>42965</v>
      </c>
      <c r="C599" s="200">
        <v>91.214939056769808</v>
      </c>
    </row>
    <row r="600" spans="2:3" ht="15" customHeight="1" x14ac:dyDescent="0.25">
      <c r="B600" s="199">
        <v>42966</v>
      </c>
      <c r="C600" s="200">
        <v>91.184605570624171</v>
      </c>
    </row>
    <row r="601" spans="2:3" ht="15" customHeight="1" x14ac:dyDescent="0.25">
      <c r="B601" s="199">
        <v>42967</v>
      </c>
      <c r="C601" s="200">
        <v>91.154282171865461</v>
      </c>
    </row>
    <row r="602" spans="2:3" ht="15" customHeight="1" x14ac:dyDescent="0.25">
      <c r="B602" s="199">
        <v>42968</v>
      </c>
      <c r="C602" s="200">
        <v>91.123968857139076</v>
      </c>
    </row>
    <row r="603" spans="2:3" ht="15" customHeight="1" x14ac:dyDescent="0.25">
      <c r="B603" s="199">
        <v>42969</v>
      </c>
      <c r="C603" s="200">
        <v>90.736400137726349</v>
      </c>
    </row>
    <row r="604" spans="2:3" ht="15" customHeight="1" x14ac:dyDescent="0.25">
      <c r="B604" s="199">
        <v>42970</v>
      </c>
      <c r="C604" s="200">
        <v>90.998004878293557</v>
      </c>
    </row>
    <row r="605" spans="2:3" ht="15" customHeight="1" x14ac:dyDescent="0.25">
      <c r="B605" s="199">
        <v>42971</v>
      </c>
      <c r="C605" s="200">
        <v>90.999421166554072</v>
      </c>
    </row>
    <row r="606" spans="2:3" ht="15" customHeight="1" x14ac:dyDescent="0.25">
      <c r="B606" s="199">
        <v>42972</v>
      </c>
      <c r="C606" s="200">
        <v>91.047669157984146</v>
      </c>
    </row>
    <row r="607" spans="2:3" ht="15" customHeight="1" x14ac:dyDescent="0.25">
      <c r="B607" s="199">
        <v>42973</v>
      </c>
      <c r="C607" s="200">
        <v>91.017391297366629</v>
      </c>
    </row>
    <row r="608" spans="2:3" ht="15" customHeight="1" x14ac:dyDescent="0.25">
      <c r="B608" s="199">
        <v>42974</v>
      </c>
      <c r="C608" s="200">
        <v>90.987123505637769</v>
      </c>
    </row>
    <row r="609" spans="2:3" ht="15" customHeight="1" x14ac:dyDescent="0.25">
      <c r="B609" s="199">
        <v>42975</v>
      </c>
      <c r="C609" s="200">
        <v>91.216991151103684</v>
      </c>
    </row>
    <row r="610" spans="2:3" ht="15" customHeight="1" x14ac:dyDescent="0.25">
      <c r="B610" s="199">
        <v>42976</v>
      </c>
      <c r="C610" s="200">
        <v>92.027024508693174</v>
      </c>
    </row>
    <row r="611" spans="2:3" ht="15" customHeight="1" x14ac:dyDescent="0.25">
      <c r="B611" s="199">
        <v>42977</v>
      </c>
      <c r="C611" s="200">
        <v>91.867238563637528</v>
      </c>
    </row>
    <row r="612" spans="2:3" ht="15" customHeight="1" x14ac:dyDescent="0.25">
      <c r="B612" s="199">
        <v>42978</v>
      </c>
      <c r="C612" s="200">
        <v>91.481472582098434</v>
      </c>
    </row>
    <row r="613" spans="2:3" ht="15" customHeight="1" x14ac:dyDescent="0.25">
      <c r="B613" s="199">
        <v>42979</v>
      </c>
      <c r="C613" s="200">
        <v>90.837274807712944</v>
      </c>
    </row>
    <row r="614" spans="2:3" ht="15" customHeight="1" x14ac:dyDescent="0.25">
      <c r="B614" s="199">
        <v>42980</v>
      </c>
      <c r="C614" s="200">
        <v>90.775997992778954</v>
      </c>
    </row>
    <row r="615" spans="2:3" ht="15" customHeight="1" x14ac:dyDescent="0.25">
      <c r="B615" s="199">
        <v>42981</v>
      </c>
      <c r="C615" s="200">
        <v>90.714762513827978</v>
      </c>
    </row>
    <row r="616" spans="2:3" ht="15" customHeight="1" x14ac:dyDescent="0.25">
      <c r="B616" s="199">
        <v>42982</v>
      </c>
      <c r="C616" s="200">
        <v>91.093668328640888</v>
      </c>
    </row>
    <row r="617" spans="2:3" ht="15" customHeight="1" x14ac:dyDescent="0.25">
      <c r="B617" s="199">
        <v>42983</v>
      </c>
      <c r="C617" s="200">
        <v>91.190425917980107</v>
      </c>
    </row>
    <row r="618" spans="2:3" ht="15" customHeight="1" x14ac:dyDescent="0.25">
      <c r="B618" s="199">
        <v>42984</v>
      </c>
      <c r="C618" s="200">
        <v>91.272768802237266</v>
      </c>
    </row>
    <row r="619" spans="2:3" ht="15" customHeight="1" x14ac:dyDescent="0.25">
      <c r="B619" s="199">
        <v>42985</v>
      </c>
      <c r="C619" s="200">
        <v>91.422970081419081</v>
      </c>
    </row>
    <row r="620" spans="2:3" ht="15" customHeight="1" x14ac:dyDescent="0.25">
      <c r="B620" s="199">
        <v>42986</v>
      </c>
      <c r="C620" s="200">
        <v>91.509149712420907</v>
      </c>
    </row>
    <row r="621" spans="2:3" ht="15" customHeight="1" x14ac:dyDescent="0.25">
      <c r="B621" s="199">
        <v>42987</v>
      </c>
      <c r="C621" s="200">
        <v>91.447419665547912</v>
      </c>
    </row>
    <row r="622" spans="2:3" ht="15" customHeight="1" x14ac:dyDescent="0.25">
      <c r="B622" s="199">
        <v>42988</v>
      </c>
      <c r="C622" s="200">
        <v>91.385731260398146</v>
      </c>
    </row>
    <row r="623" spans="2:3" ht="15" customHeight="1" x14ac:dyDescent="0.25">
      <c r="B623" s="199">
        <v>42989</v>
      </c>
      <c r="C623" s="200">
        <v>90.883082730274964</v>
      </c>
    </row>
    <row r="624" spans="2:3" ht="15" customHeight="1" x14ac:dyDescent="0.25">
      <c r="B624" s="199">
        <v>42990</v>
      </c>
      <c r="C624" s="200">
        <v>90.082817791855035</v>
      </c>
    </row>
    <row r="625" spans="2:3" ht="15" customHeight="1" x14ac:dyDescent="0.25">
      <c r="B625" s="199">
        <v>42991</v>
      </c>
      <c r="C625" s="200">
        <v>89.703872883590805</v>
      </c>
    </row>
    <row r="626" spans="2:3" ht="15" customHeight="1" x14ac:dyDescent="0.25">
      <c r="B626" s="199">
        <v>42992</v>
      </c>
      <c r="C626" s="200">
        <v>89.349851265505919</v>
      </c>
    </row>
    <row r="627" spans="2:3" ht="15" customHeight="1" x14ac:dyDescent="0.25">
      <c r="B627" s="199">
        <v>42993</v>
      </c>
      <c r="C627" s="200">
        <v>89.33372534370389</v>
      </c>
    </row>
    <row r="628" spans="2:3" ht="15" customHeight="1" x14ac:dyDescent="0.25">
      <c r="B628" s="199">
        <v>42994</v>
      </c>
      <c r="C628" s="200">
        <v>89.273462789957776</v>
      </c>
    </row>
    <row r="629" spans="2:3" ht="15" customHeight="1" x14ac:dyDescent="0.25">
      <c r="B629" s="199">
        <v>42995</v>
      </c>
      <c r="C629" s="200">
        <v>89.21324088799652</v>
      </c>
    </row>
    <row r="630" spans="2:3" ht="15" customHeight="1" x14ac:dyDescent="0.25">
      <c r="B630" s="199">
        <v>42996</v>
      </c>
      <c r="C630" s="200">
        <v>89.713835173667817</v>
      </c>
    </row>
    <row r="631" spans="2:3" ht="15" customHeight="1" x14ac:dyDescent="0.25">
      <c r="B631" s="199">
        <v>42997</v>
      </c>
      <c r="C631" s="200">
        <v>89.820532986858964</v>
      </c>
    </row>
    <row r="632" spans="2:3" ht="15" customHeight="1" x14ac:dyDescent="0.25">
      <c r="B632" s="199">
        <v>42998</v>
      </c>
      <c r="C632" s="200">
        <v>90.213093120195893</v>
      </c>
    </row>
    <row r="633" spans="2:3" ht="15" customHeight="1" x14ac:dyDescent="0.25">
      <c r="B633" s="199">
        <v>42999</v>
      </c>
      <c r="C633" s="200">
        <v>90.1820215206847</v>
      </c>
    </row>
    <row r="634" spans="2:3" ht="15" customHeight="1" x14ac:dyDescent="0.25">
      <c r="B634" s="199">
        <v>43000</v>
      </c>
      <c r="C634" s="200">
        <v>90.455363763505076</v>
      </c>
    </row>
    <row r="635" spans="2:3" ht="15" customHeight="1" x14ac:dyDescent="0.25">
      <c r="B635" s="199">
        <v>43001</v>
      </c>
      <c r="C635" s="200">
        <v>90.394344577308061</v>
      </c>
    </row>
    <row r="636" spans="2:3" ht="15" customHeight="1" x14ac:dyDescent="0.25">
      <c r="B636" s="199">
        <v>43002</v>
      </c>
      <c r="C636" s="200">
        <v>90.333366553303378</v>
      </c>
    </row>
    <row r="637" spans="2:3" ht="15" customHeight="1" x14ac:dyDescent="0.25">
      <c r="B637" s="199">
        <v>43003</v>
      </c>
      <c r="C637" s="200">
        <v>90.833340819933255</v>
      </c>
    </row>
    <row r="638" spans="2:3" ht="15" customHeight="1" x14ac:dyDescent="0.25">
      <c r="B638" s="199">
        <v>43004</v>
      </c>
      <c r="C638" s="200">
        <v>90.867211382273979</v>
      </c>
    </row>
    <row r="639" spans="2:3" ht="15" customHeight="1" x14ac:dyDescent="0.25">
      <c r="B639" s="199">
        <v>43005</v>
      </c>
      <c r="C639" s="200">
        <v>90.275539111942948</v>
      </c>
    </row>
    <row r="640" spans="2:3" ht="15" customHeight="1" x14ac:dyDescent="0.25">
      <c r="B640" s="199">
        <v>43006</v>
      </c>
      <c r="C640" s="200">
        <v>90.011205067945085</v>
      </c>
    </row>
    <row r="641" spans="2:3" ht="15" customHeight="1" x14ac:dyDescent="0.25">
      <c r="B641" s="199">
        <v>43007</v>
      </c>
      <c r="C641" s="200">
        <v>89.199021874101376</v>
      </c>
    </row>
    <row r="642" spans="2:3" ht="15" customHeight="1" x14ac:dyDescent="0.25">
      <c r="B642" s="199">
        <v>43008</v>
      </c>
      <c r="C642" s="200">
        <v>89.140790576742262</v>
      </c>
    </row>
    <row r="643" spans="2:3" ht="15" customHeight="1" x14ac:dyDescent="0.25">
      <c r="B643" s="199">
        <v>43009</v>
      </c>
      <c r="C643" s="200">
        <v>89.099219938256155</v>
      </c>
    </row>
    <row r="644" spans="2:3" ht="15" customHeight="1" x14ac:dyDescent="0.25">
      <c r="B644" s="199">
        <v>43010</v>
      </c>
      <c r="C644" s="200">
        <v>89.525384950123637</v>
      </c>
    </row>
    <row r="645" spans="2:3" ht="15" customHeight="1" x14ac:dyDescent="0.25">
      <c r="B645" s="199">
        <v>43011</v>
      </c>
      <c r="C645" s="200">
        <v>89.591606219831718</v>
      </c>
    </row>
    <row r="646" spans="2:3" ht="15" customHeight="1" x14ac:dyDescent="0.25">
      <c r="B646" s="199">
        <v>43012</v>
      </c>
      <c r="C646" s="200">
        <v>89.487704567071475</v>
      </c>
    </row>
    <row r="647" spans="2:3" ht="15" customHeight="1" x14ac:dyDescent="0.25">
      <c r="B647" s="199">
        <v>43013</v>
      </c>
      <c r="C647" s="200">
        <v>89.444707716652758</v>
      </c>
    </row>
    <row r="648" spans="2:3" ht="15" customHeight="1" x14ac:dyDescent="0.25">
      <c r="B648" s="199">
        <v>43014</v>
      </c>
      <c r="C648" s="200">
        <v>89.443963870167451</v>
      </c>
    </row>
    <row r="649" spans="2:3" ht="15" customHeight="1" x14ac:dyDescent="0.25">
      <c r="B649" s="199">
        <v>43015</v>
      </c>
      <c r="C649" s="200">
        <v>89.40218376988426</v>
      </c>
    </row>
    <row r="650" spans="2:3" ht="15" customHeight="1" x14ac:dyDescent="0.25">
      <c r="B650" s="199">
        <v>43016</v>
      </c>
      <c r="C650" s="200">
        <v>89.360423185471149</v>
      </c>
    </row>
    <row r="651" spans="2:3" ht="15" customHeight="1" x14ac:dyDescent="0.25">
      <c r="B651" s="199">
        <v>43017</v>
      </c>
      <c r="C651" s="200">
        <v>89.303040372013086</v>
      </c>
    </row>
    <row r="652" spans="2:3" ht="15" customHeight="1" x14ac:dyDescent="0.25">
      <c r="B652" s="199">
        <v>43018</v>
      </c>
      <c r="C652" s="200">
        <v>89.243176686598986</v>
      </c>
    </row>
    <row r="653" spans="2:3" ht="15" customHeight="1" x14ac:dyDescent="0.25">
      <c r="B653" s="199">
        <v>43019</v>
      </c>
      <c r="C653" s="200">
        <v>89.284802219484888</v>
      </c>
    </row>
    <row r="654" spans="2:3" ht="15" customHeight="1" x14ac:dyDescent="0.25">
      <c r="B654" s="199">
        <v>43020</v>
      </c>
      <c r="C654" s="200">
        <v>89.210614722478951</v>
      </c>
    </row>
    <row r="655" spans="2:3" ht="15" customHeight="1" x14ac:dyDescent="0.25">
      <c r="B655" s="199">
        <v>43021</v>
      </c>
      <c r="C655" s="200">
        <v>88.956313404878529</v>
      </c>
    </row>
    <row r="656" spans="2:3" ht="15" customHeight="1" x14ac:dyDescent="0.25">
      <c r="B656" s="199">
        <v>43022</v>
      </c>
      <c r="C656" s="200">
        <v>88.914761090624282</v>
      </c>
    </row>
    <row r="657" spans="2:3" ht="15" customHeight="1" x14ac:dyDescent="0.25">
      <c r="B657" s="199">
        <v>43023</v>
      </c>
      <c r="C657" s="200">
        <v>88.873228185839153</v>
      </c>
    </row>
    <row r="658" spans="2:3" ht="15" customHeight="1" x14ac:dyDescent="0.25">
      <c r="B658" s="199">
        <v>43024</v>
      </c>
      <c r="C658" s="200">
        <v>88.831714681456859</v>
      </c>
    </row>
    <row r="659" spans="2:3" ht="15" customHeight="1" x14ac:dyDescent="0.25">
      <c r="B659" s="199">
        <v>43025</v>
      </c>
      <c r="C659" s="200">
        <v>88.37000080224955</v>
      </c>
    </row>
    <row r="660" spans="2:3" ht="15" customHeight="1" x14ac:dyDescent="0.25">
      <c r="B660" s="199">
        <v>43026</v>
      </c>
      <c r="C660" s="200">
        <v>88.476170706325959</v>
      </c>
    </row>
    <row r="661" spans="2:3" ht="15" customHeight="1" x14ac:dyDescent="0.25">
      <c r="B661" s="199">
        <v>43027</v>
      </c>
      <c r="C661" s="200">
        <v>88.999841763427852</v>
      </c>
    </row>
    <row r="662" spans="2:3" ht="15" customHeight="1" x14ac:dyDescent="0.25">
      <c r="B662" s="199">
        <v>43028</v>
      </c>
      <c r="C662" s="200">
        <v>88.512694826760281</v>
      </c>
    </row>
    <row r="663" spans="2:3" ht="15" customHeight="1" x14ac:dyDescent="0.25">
      <c r="B663" s="199">
        <v>43029</v>
      </c>
      <c r="C663" s="200">
        <v>88.471349730834447</v>
      </c>
    </row>
    <row r="664" spans="2:3" ht="15" customHeight="1" x14ac:dyDescent="0.25">
      <c r="B664" s="199">
        <v>43030</v>
      </c>
      <c r="C664" s="200">
        <v>88.430023947584147</v>
      </c>
    </row>
    <row r="665" spans="2:3" ht="15" customHeight="1" x14ac:dyDescent="0.25">
      <c r="B665" s="199">
        <v>43031</v>
      </c>
      <c r="C665" s="200">
        <v>87.980029436311398</v>
      </c>
    </row>
    <row r="666" spans="2:3" ht="15" customHeight="1" x14ac:dyDescent="0.25">
      <c r="B666" s="199">
        <v>43032</v>
      </c>
      <c r="C666" s="200">
        <v>87.989617018712977</v>
      </c>
    </row>
    <row r="667" spans="2:3" ht="15" customHeight="1" x14ac:dyDescent="0.25">
      <c r="B667" s="199">
        <v>43033</v>
      </c>
      <c r="C667" s="200">
        <v>88.133435906762784</v>
      </c>
    </row>
    <row r="668" spans="2:3" ht="15" customHeight="1" x14ac:dyDescent="0.25">
      <c r="B668" s="199">
        <v>43034</v>
      </c>
      <c r="C668" s="200">
        <v>88.368759174877283</v>
      </c>
    </row>
    <row r="669" spans="2:3" ht="15" customHeight="1" x14ac:dyDescent="0.25">
      <c r="B669" s="199">
        <v>43035</v>
      </c>
      <c r="C669" s="200">
        <v>88.254183777385947</v>
      </c>
    </row>
    <row r="670" spans="2:3" ht="15" customHeight="1" x14ac:dyDescent="0.25">
      <c r="B670" s="199">
        <v>43036</v>
      </c>
      <c r="C670" s="200">
        <v>88.212959434355</v>
      </c>
    </row>
    <row r="671" spans="2:3" ht="15" customHeight="1" x14ac:dyDescent="0.25">
      <c r="B671" s="199">
        <v>43037</v>
      </c>
      <c r="C671" s="200">
        <v>88.171754347594828</v>
      </c>
    </row>
    <row r="672" spans="2:3" ht="15" customHeight="1" x14ac:dyDescent="0.25">
      <c r="B672" s="199">
        <v>43038</v>
      </c>
      <c r="C672" s="200">
        <v>88.432618224403384</v>
      </c>
    </row>
    <row r="673" spans="2:3" ht="15" customHeight="1" x14ac:dyDescent="0.25">
      <c r="B673" s="199">
        <v>43039</v>
      </c>
      <c r="C673" s="200">
        <v>88.186182722847789</v>
      </c>
    </row>
    <row r="674" spans="2:3" ht="15" customHeight="1" x14ac:dyDescent="0.25">
      <c r="B674" s="199">
        <v>43040</v>
      </c>
      <c r="C674" s="200">
        <v>88.097449006007494</v>
      </c>
    </row>
    <row r="675" spans="2:3" ht="15" customHeight="1" x14ac:dyDescent="0.25">
      <c r="B675" s="199">
        <v>43041</v>
      </c>
      <c r="C675" s="200">
        <v>87.645296760542763</v>
      </c>
    </row>
    <row r="676" spans="2:3" ht="15" customHeight="1" x14ac:dyDescent="0.25">
      <c r="B676" s="199">
        <v>43042</v>
      </c>
      <c r="C676" s="200">
        <v>87.708052469235895</v>
      </c>
    </row>
    <row r="677" spans="2:3" ht="15" customHeight="1" x14ac:dyDescent="0.25">
      <c r="B677" s="199">
        <v>43043</v>
      </c>
      <c r="C677" s="200">
        <v>87.672212811783552</v>
      </c>
    </row>
    <row r="678" spans="2:3" ht="15" customHeight="1" x14ac:dyDescent="0.25">
      <c r="B678" s="199">
        <v>43044</v>
      </c>
      <c r="C678" s="200">
        <v>87.636387799292649</v>
      </c>
    </row>
    <row r="679" spans="2:3" ht="15" customHeight="1" x14ac:dyDescent="0.25">
      <c r="B679" s="199">
        <v>43045</v>
      </c>
      <c r="C679" s="200">
        <v>87.60057742577888</v>
      </c>
    </row>
    <row r="680" spans="2:3" ht="15" customHeight="1" x14ac:dyDescent="0.25">
      <c r="B680" s="199">
        <v>43046</v>
      </c>
      <c r="C680" s="200">
        <v>87.814095230094807</v>
      </c>
    </row>
    <row r="681" spans="2:3" ht="15" customHeight="1" x14ac:dyDescent="0.25">
      <c r="B681" s="199">
        <v>43047</v>
      </c>
      <c r="C681" s="200">
        <v>87.446546915176299</v>
      </c>
    </row>
    <row r="682" spans="2:3" ht="15" customHeight="1" x14ac:dyDescent="0.25">
      <c r="B682" s="199">
        <v>43048</v>
      </c>
      <c r="C682" s="200">
        <v>87.39847667876694</v>
      </c>
    </row>
    <row r="683" spans="2:3" ht="15" customHeight="1" x14ac:dyDescent="0.25">
      <c r="B683" s="199">
        <v>43049</v>
      </c>
      <c r="C683" s="200">
        <v>87.071846487092117</v>
      </c>
    </row>
    <row r="684" spans="2:3" ht="15" customHeight="1" x14ac:dyDescent="0.25">
      <c r="B684" s="199">
        <v>43050</v>
      </c>
      <c r="C684" s="200">
        <v>87.036266798979256</v>
      </c>
    </row>
    <row r="685" spans="2:3" ht="15" customHeight="1" x14ac:dyDescent="0.25">
      <c r="B685" s="199">
        <v>43051</v>
      </c>
      <c r="C685" s="200">
        <v>87.000701649598014</v>
      </c>
    </row>
    <row r="686" spans="2:3" ht="15" customHeight="1" x14ac:dyDescent="0.25">
      <c r="B686" s="199">
        <v>43052</v>
      </c>
      <c r="C686" s="200">
        <v>86.796854545279771</v>
      </c>
    </row>
    <row r="687" spans="2:3" ht="15" customHeight="1" x14ac:dyDescent="0.25">
      <c r="B687" s="199">
        <v>43053</v>
      </c>
      <c r="C687" s="200">
        <v>86.923197938966936</v>
      </c>
    </row>
    <row r="688" spans="2:3" ht="15" customHeight="1" x14ac:dyDescent="0.25">
      <c r="B688" s="199">
        <v>43054</v>
      </c>
      <c r="C688" s="200">
        <v>86.776446934818907</v>
      </c>
    </row>
    <row r="689" spans="2:3" ht="15" customHeight="1" x14ac:dyDescent="0.25">
      <c r="B689" s="199">
        <v>43055</v>
      </c>
      <c r="C689" s="200">
        <v>86.960087560428477</v>
      </c>
    </row>
    <row r="690" spans="2:3" ht="15" customHeight="1" x14ac:dyDescent="0.25">
      <c r="B690" s="199">
        <v>43056</v>
      </c>
      <c r="C690" s="200">
        <v>87.226923881371377</v>
      </c>
    </row>
    <row r="691" spans="2:3" ht="15" customHeight="1" x14ac:dyDescent="0.25">
      <c r="B691" s="199">
        <v>43057</v>
      </c>
      <c r="C691" s="200">
        <v>87.191280824838714</v>
      </c>
    </row>
    <row r="692" spans="2:3" ht="15" customHeight="1" x14ac:dyDescent="0.25">
      <c r="B692" s="199">
        <v>43058</v>
      </c>
      <c r="C692" s="200">
        <v>87.155652332931538</v>
      </c>
    </row>
    <row r="693" spans="2:3" ht="15" customHeight="1" x14ac:dyDescent="0.25">
      <c r="B693" s="199">
        <v>43059</v>
      </c>
      <c r="C693" s="200">
        <v>87.120038399698402</v>
      </c>
    </row>
    <row r="694" spans="2:3" ht="15" customHeight="1" x14ac:dyDescent="0.25">
      <c r="B694" s="199">
        <v>43060</v>
      </c>
      <c r="C694" s="200">
        <v>87.089824103849395</v>
      </c>
    </row>
    <row r="695" spans="2:3" ht="15" customHeight="1" x14ac:dyDescent="0.25">
      <c r="B695" s="199">
        <v>43061</v>
      </c>
      <c r="C695" s="200">
        <v>86.99637339638457</v>
      </c>
    </row>
    <row r="696" spans="2:3" ht="15" customHeight="1" x14ac:dyDescent="0.25">
      <c r="B696" s="199">
        <v>43062</v>
      </c>
      <c r="C696" s="200">
        <v>87.187707317166669</v>
      </c>
    </row>
    <row r="697" spans="2:3" ht="15" customHeight="1" x14ac:dyDescent="0.25">
      <c r="B697" s="199">
        <v>43063</v>
      </c>
      <c r="C697" s="200">
        <v>86.889821098971652</v>
      </c>
    </row>
    <row r="698" spans="2:3" ht="15" customHeight="1" x14ac:dyDescent="0.25">
      <c r="B698" s="199">
        <v>43064</v>
      </c>
      <c r="C698" s="200">
        <v>86.85431579088862</v>
      </c>
    </row>
    <row r="699" spans="2:3" ht="15" customHeight="1" x14ac:dyDescent="0.25">
      <c r="B699" s="199">
        <v>43065</v>
      </c>
      <c r="C699" s="200">
        <v>86.818824991143671</v>
      </c>
    </row>
    <row r="700" spans="2:3" ht="15" customHeight="1" x14ac:dyDescent="0.25">
      <c r="B700" s="199">
        <v>43066</v>
      </c>
      <c r="C700" s="200">
        <v>86.633141626251145</v>
      </c>
    </row>
    <row r="701" spans="2:3" ht="15" customHeight="1" x14ac:dyDescent="0.25">
      <c r="B701" s="199">
        <v>43067</v>
      </c>
      <c r="C701" s="200">
        <v>86.831419005377725</v>
      </c>
    </row>
    <row r="702" spans="2:3" ht="15" customHeight="1" x14ac:dyDescent="0.25">
      <c r="B702" s="199">
        <v>43068</v>
      </c>
      <c r="C702" s="200">
        <v>86.766045473843107</v>
      </c>
    </row>
    <row r="703" spans="2:3" ht="15" customHeight="1" x14ac:dyDescent="0.25">
      <c r="B703" s="199">
        <v>43069</v>
      </c>
      <c r="C703" s="200">
        <v>85.841294231332142</v>
      </c>
    </row>
    <row r="704" spans="2:3" ht="15" customHeight="1" x14ac:dyDescent="0.25">
      <c r="B704" s="199">
        <v>43070</v>
      </c>
      <c r="C704" s="200">
        <v>85.68755380617084</v>
      </c>
    </row>
    <row r="705" spans="2:3" ht="15" customHeight="1" x14ac:dyDescent="0.25">
      <c r="B705" s="199">
        <v>43071</v>
      </c>
      <c r="C705" s="200">
        <v>85.611427916479215</v>
      </c>
    </row>
    <row r="706" spans="2:3" ht="15" customHeight="1" x14ac:dyDescent="0.25">
      <c r="B706" s="199">
        <v>43072</v>
      </c>
      <c r="C706" s="200">
        <v>85.535369657975849</v>
      </c>
    </row>
    <row r="707" spans="2:3" ht="15" customHeight="1" x14ac:dyDescent="0.25">
      <c r="B707" s="199">
        <v>43073</v>
      </c>
      <c r="C707" s="200">
        <v>85.990242642447257</v>
      </c>
    </row>
    <row r="708" spans="2:3" ht="15" customHeight="1" x14ac:dyDescent="0.25">
      <c r="B708" s="199">
        <v>43074</v>
      </c>
      <c r="C708" s="200">
        <v>85.584932443532836</v>
      </c>
    </row>
    <row r="709" spans="2:3" ht="15" customHeight="1" x14ac:dyDescent="0.25">
      <c r="B709" s="199">
        <v>43075</v>
      </c>
      <c r="C709" s="200">
        <v>85.234964682599127</v>
      </c>
    </row>
    <row r="710" spans="2:3" ht="15" customHeight="1" x14ac:dyDescent="0.25">
      <c r="B710" s="199">
        <v>43076</v>
      </c>
      <c r="C710" s="200">
        <v>84.851901236275239</v>
      </c>
    </row>
    <row r="711" spans="2:3" ht="15" customHeight="1" x14ac:dyDescent="0.25">
      <c r="B711" s="199">
        <v>43077</v>
      </c>
      <c r="C711" s="200">
        <v>84.776517750731344</v>
      </c>
    </row>
    <row r="712" spans="2:3" ht="15" customHeight="1" x14ac:dyDescent="0.25">
      <c r="B712" s="199">
        <v>43078</v>
      </c>
      <c r="C712" s="200">
        <v>84.70120123681464</v>
      </c>
    </row>
    <row r="713" spans="2:3" ht="15" customHeight="1" x14ac:dyDescent="0.25">
      <c r="B713" s="199">
        <v>43079</v>
      </c>
      <c r="C713" s="200">
        <v>84.625951635026638</v>
      </c>
    </row>
    <row r="714" spans="2:3" ht="15" customHeight="1" x14ac:dyDescent="0.25">
      <c r="B714" s="199">
        <v>43080</v>
      </c>
      <c r="C714" s="200">
        <v>84.247585200221366</v>
      </c>
    </row>
    <row r="715" spans="2:3" ht="15" customHeight="1" x14ac:dyDescent="0.25">
      <c r="B715" s="199">
        <v>43081</v>
      </c>
      <c r="C715" s="200">
        <v>84.356220012104302</v>
      </c>
    </row>
    <row r="716" spans="2:3" ht="15" customHeight="1" x14ac:dyDescent="0.25">
      <c r="B716" s="199">
        <v>43082</v>
      </c>
      <c r="C716" s="200">
        <v>84.334707057292718</v>
      </c>
    </row>
    <row r="717" spans="2:3" ht="15" customHeight="1" x14ac:dyDescent="0.25">
      <c r="B717" s="199">
        <v>43083</v>
      </c>
      <c r="C717" s="200">
        <v>84.864344368356626</v>
      </c>
    </row>
    <row r="718" spans="2:3" ht="15" customHeight="1" x14ac:dyDescent="0.25">
      <c r="B718" s="199">
        <v>43084</v>
      </c>
      <c r="C718" s="200">
        <v>85.318575573813916</v>
      </c>
    </row>
    <row r="719" spans="2:3" ht="15" customHeight="1" x14ac:dyDescent="0.25">
      <c r="B719" s="199">
        <v>43085</v>
      </c>
      <c r="C719" s="200">
        <v>85.242777488978049</v>
      </c>
    </row>
    <row r="720" spans="2:3" ht="15" customHeight="1" x14ac:dyDescent="0.25">
      <c r="B720" s="199">
        <v>43086</v>
      </c>
      <c r="C720" s="200">
        <v>85.16704674410451</v>
      </c>
    </row>
    <row r="721" spans="2:3" ht="15" customHeight="1" x14ac:dyDescent="0.25">
      <c r="B721" s="199">
        <v>43087</v>
      </c>
      <c r="C721" s="200">
        <v>85.601513244004821</v>
      </c>
    </row>
    <row r="722" spans="2:3" ht="15" customHeight="1" x14ac:dyDescent="0.25">
      <c r="B722" s="199">
        <v>43088</v>
      </c>
      <c r="C722" s="200">
        <v>86.161548988325592</v>
      </c>
    </row>
    <row r="723" spans="2:3" ht="15" customHeight="1" x14ac:dyDescent="0.25">
      <c r="B723" s="199">
        <v>43089</v>
      </c>
      <c r="C723" s="200">
        <v>86.578884548141374</v>
      </c>
    </row>
    <row r="724" spans="2:3" ht="15" customHeight="1" x14ac:dyDescent="0.25">
      <c r="B724" s="199">
        <v>43090</v>
      </c>
      <c r="C724" s="200">
        <v>87.206539165095663</v>
      </c>
    </row>
    <row r="725" spans="2:3" ht="15" customHeight="1" x14ac:dyDescent="0.25">
      <c r="B725" s="199">
        <v>43091</v>
      </c>
      <c r="C725" s="200">
        <v>87.474363185550189</v>
      </c>
    </row>
    <row r="726" spans="2:3" ht="15" customHeight="1" x14ac:dyDescent="0.25">
      <c r="B726" s="199">
        <v>43092</v>
      </c>
      <c r="C726" s="200">
        <v>87.396649872158477</v>
      </c>
    </row>
    <row r="727" spans="2:3" ht="15" customHeight="1" x14ac:dyDescent="0.25">
      <c r="B727" s="199">
        <v>43093</v>
      </c>
      <c r="C727" s="200">
        <v>87.319005600241979</v>
      </c>
    </row>
    <row r="728" spans="2:3" ht="15" customHeight="1" x14ac:dyDescent="0.25">
      <c r="B728" s="199">
        <v>43094</v>
      </c>
      <c r="C728" s="200">
        <v>87.241430308463379</v>
      </c>
    </row>
    <row r="729" spans="2:3" ht="15" customHeight="1" x14ac:dyDescent="0.25">
      <c r="B729" s="199">
        <v>43095</v>
      </c>
      <c r="C729" s="200">
        <v>88.629447296313245</v>
      </c>
    </row>
    <row r="730" spans="2:3" ht="15" customHeight="1" x14ac:dyDescent="0.25">
      <c r="B730" s="199">
        <v>43096</v>
      </c>
      <c r="C730" s="200">
        <v>89.15907946434848</v>
      </c>
    </row>
    <row r="731" spans="2:3" ht="15" customHeight="1" x14ac:dyDescent="0.25">
      <c r="B731" s="199">
        <v>43097</v>
      </c>
      <c r="C731" s="200">
        <v>92.988407222118212</v>
      </c>
    </row>
    <row r="732" spans="2:3" ht="15" customHeight="1" x14ac:dyDescent="0.25">
      <c r="B732" s="199">
        <v>43098</v>
      </c>
      <c r="C732" s="200">
        <v>90.365959271976081</v>
      </c>
    </row>
    <row r="733" spans="2:3" ht="15" customHeight="1" x14ac:dyDescent="0.25">
      <c r="B733" s="199">
        <v>43099</v>
      </c>
      <c r="C733" s="200">
        <v>90.28567702861811</v>
      </c>
    </row>
    <row r="734" spans="2:3" ht="15" customHeight="1" thickBot="1" x14ac:dyDescent="0.3">
      <c r="B734" s="201">
        <v>43100</v>
      </c>
      <c r="C734" s="202">
        <v>90.205466109004718</v>
      </c>
    </row>
    <row r="735" spans="2:3" ht="15" customHeight="1" x14ac:dyDescent="0.25">
      <c r="B735" s="203"/>
    </row>
  </sheetData>
  <mergeCells count="1">
    <mergeCell ref="I3:L4"/>
  </mergeCells>
  <pageMargins left="0.70866141732283472" right="0.70866141732283472" top="0.74803149606299213" bottom="0.74803149606299213" header="0.31496062992125984" footer="0.31496062992125984"/>
  <pageSetup paperSize="9" fitToHeight="287" orientation="portrait" horizontalDpi="429496729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M733"/>
  <sheetViews>
    <sheetView topLeftCell="A11" zoomScale="55" zoomScaleNormal="55" zoomScalePageLayoutView="55" workbookViewId="0">
      <selection activeCell="U22" sqref="U22"/>
    </sheetView>
  </sheetViews>
  <sheetFormatPr defaultColWidth="11.42578125" defaultRowHeight="18" x14ac:dyDescent="0.2"/>
  <cols>
    <col min="1" max="1" width="3.7109375" style="115" customWidth="1"/>
    <col min="2" max="2" width="16.42578125" style="152" customWidth="1"/>
    <col min="3" max="4" width="23.7109375" style="152" customWidth="1"/>
    <col min="5" max="16384" width="11.42578125" style="115"/>
  </cols>
  <sheetData>
    <row r="1" spans="2:13" ht="18.75" thickBot="1" x14ac:dyDescent="0.25"/>
    <row r="2" spans="2:13" s="135" customFormat="1" ht="56.1" customHeight="1" thickBot="1" x14ac:dyDescent="0.3">
      <c r="B2" s="230" t="s">
        <v>883</v>
      </c>
      <c r="C2" s="139" t="s">
        <v>895</v>
      </c>
      <c r="D2" s="140" t="s">
        <v>896</v>
      </c>
    </row>
    <row r="3" spans="2:13" x14ac:dyDescent="0.2">
      <c r="B3" s="231">
        <v>42370</v>
      </c>
      <c r="C3" s="234">
        <v>0.4041016760742448</v>
      </c>
      <c r="D3" s="235">
        <v>0.36947943731304139</v>
      </c>
    </row>
    <row r="4" spans="2:13" x14ac:dyDescent="0.2">
      <c r="B4" s="232">
        <v>42371</v>
      </c>
      <c r="C4" s="236">
        <v>0.40197626023108368</v>
      </c>
      <c r="D4" s="237">
        <v>0.36646182147706036</v>
      </c>
    </row>
    <row r="5" spans="2:13" x14ac:dyDescent="0.2">
      <c r="B5" s="232">
        <v>42372</v>
      </c>
      <c r="C5" s="236">
        <v>0.40018288091718551</v>
      </c>
      <c r="D5" s="237">
        <v>0.36329624192885152</v>
      </c>
    </row>
    <row r="6" spans="2:13" x14ac:dyDescent="0.2">
      <c r="B6" s="232">
        <v>42373</v>
      </c>
      <c r="C6" s="236">
        <v>0.39757898021249699</v>
      </c>
      <c r="D6" s="237">
        <v>0.35956412817458827</v>
      </c>
    </row>
    <row r="7" spans="2:13" x14ac:dyDescent="0.2">
      <c r="B7" s="232">
        <v>42374</v>
      </c>
      <c r="C7" s="236">
        <v>0.39524832152464623</v>
      </c>
      <c r="D7" s="237">
        <v>0.35566838935778089</v>
      </c>
    </row>
    <row r="8" spans="2:13" x14ac:dyDescent="0.2">
      <c r="B8" s="232">
        <v>42375</v>
      </c>
      <c r="C8" s="236">
        <v>0.39178763628661162</v>
      </c>
      <c r="D8" s="237">
        <v>0.35185700764535083</v>
      </c>
    </row>
    <row r="9" spans="2:13" x14ac:dyDescent="0.2">
      <c r="B9" s="232">
        <v>42376</v>
      </c>
      <c r="C9" s="236">
        <v>0.3890209813710398</v>
      </c>
      <c r="D9" s="237">
        <v>0.34818722722619189</v>
      </c>
      <c r="J9" s="615" t="s">
        <v>1084</v>
      </c>
      <c r="K9" s="615"/>
      <c r="L9" s="615"/>
      <c r="M9" s="615"/>
    </row>
    <row r="10" spans="2:13" x14ac:dyDescent="0.2">
      <c r="B10" s="232">
        <v>42377</v>
      </c>
      <c r="C10" s="236">
        <v>0.38645341402993305</v>
      </c>
      <c r="D10" s="237">
        <v>0.3444074822194183</v>
      </c>
      <c r="J10" s="615"/>
      <c r="K10" s="615"/>
      <c r="L10" s="615"/>
      <c r="M10" s="615"/>
    </row>
    <row r="11" spans="2:13" x14ac:dyDescent="0.2">
      <c r="B11" s="232">
        <v>42378</v>
      </c>
      <c r="C11" s="236">
        <v>0.38379910043701282</v>
      </c>
      <c r="D11" s="237">
        <v>0.3405813273818214</v>
      </c>
    </row>
    <row r="12" spans="2:13" x14ac:dyDescent="0.2">
      <c r="B12" s="232">
        <v>42379</v>
      </c>
      <c r="C12" s="236">
        <v>0.37975851422734541</v>
      </c>
      <c r="D12" s="237">
        <v>0.33577515348374037</v>
      </c>
    </row>
    <row r="13" spans="2:13" x14ac:dyDescent="0.2">
      <c r="B13" s="232">
        <v>42380</v>
      </c>
      <c r="C13" s="236">
        <v>0.37624320785280169</v>
      </c>
      <c r="D13" s="237">
        <v>0.33092649549030145</v>
      </c>
    </row>
    <row r="14" spans="2:13" x14ac:dyDescent="0.2">
      <c r="B14" s="232">
        <v>42381</v>
      </c>
      <c r="C14" s="236">
        <v>0.37376180817344629</v>
      </c>
      <c r="D14" s="237">
        <v>0.32636410868862087</v>
      </c>
    </row>
    <row r="15" spans="2:13" x14ac:dyDescent="0.2">
      <c r="B15" s="232">
        <v>42382</v>
      </c>
      <c r="C15" s="236">
        <v>0.36874882464678704</v>
      </c>
      <c r="D15" s="237">
        <v>0.32200253014053243</v>
      </c>
    </row>
    <row r="16" spans="2:13" x14ac:dyDescent="0.2">
      <c r="B16" s="232">
        <v>42383</v>
      </c>
      <c r="C16" s="236">
        <v>0.36462586436129385</v>
      </c>
      <c r="D16" s="237">
        <v>0.31762716719201389</v>
      </c>
    </row>
    <row r="17" spans="2:4" x14ac:dyDescent="0.2">
      <c r="B17" s="232">
        <v>42384</v>
      </c>
      <c r="C17" s="236">
        <v>0.36041365489163607</v>
      </c>
      <c r="D17" s="237">
        <v>0.31308550452806311</v>
      </c>
    </row>
    <row r="18" spans="2:4" x14ac:dyDescent="0.2">
      <c r="B18" s="232">
        <v>42385</v>
      </c>
      <c r="C18" s="236">
        <v>0.35779081966065696</v>
      </c>
      <c r="D18" s="237">
        <v>0.30949060461450656</v>
      </c>
    </row>
    <row r="19" spans="2:4" x14ac:dyDescent="0.2">
      <c r="B19" s="232">
        <v>42386</v>
      </c>
      <c r="C19" s="236">
        <v>0.35654742556985625</v>
      </c>
      <c r="D19" s="237">
        <v>0.30616383006018738</v>
      </c>
    </row>
    <row r="20" spans="2:4" x14ac:dyDescent="0.2">
      <c r="B20" s="232">
        <v>42387</v>
      </c>
      <c r="C20" s="236">
        <v>0.35319006311382456</v>
      </c>
      <c r="D20" s="237">
        <v>0.30289299947492704</v>
      </c>
    </row>
    <row r="21" spans="2:4" x14ac:dyDescent="0.2">
      <c r="B21" s="232">
        <v>42388</v>
      </c>
      <c r="C21" s="236">
        <v>0.35025564775344542</v>
      </c>
      <c r="D21" s="237">
        <v>0.30014809181623608</v>
      </c>
    </row>
    <row r="22" spans="2:4" x14ac:dyDescent="0.2">
      <c r="B22" s="232">
        <v>42389</v>
      </c>
      <c r="C22" s="236">
        <v>0.34765714362923522</v>
      </c>
      <c r="D22" s="237">
        <v>0.29835615136634436</v>
      </c>
    </row>
    <row r="23" spans="2:4" x14ac:dyDescent="0.2">
      <c r="B23" s="232">
        <v>42390</v>
      </c>
      <c r="C23" s="236">
        <v>0.34634039756119023</v>
      </c>
      <c r="D23" s="237">
        <v>0.29661369649094643</v>
      </c>
    </row>
    <row r="24" spans="2:4" x14ac:dyDescent="0.2">
      <c r="B24" s="232">
        <v>42391</v>
      </c>
      <c r="C24" s="236">
        <v>0.34441914476326085</v>
      </c>
      <c r="D24" s="237">
        <v>0.29465085597918228</v>
      </c>
    </row>
    <row r="25" spans="2:4" x14ac:dyDescent="0.2">
      <c r="B25" s="232">
        <v>42392</v>
      </c>
      <c r="C25" s="236">
        <v>0.34233589172808021</v>
      </c>
      <c r="D25" s="237">
        <v>0.29286170509252041</v>
      </c>
    </row>
    <row r="26" spans="2:4" x14ac:dyDescent="0.2">
      <c r="B26" s="232">
        <v>42393</v>
      </c>
      <c r="C26" s="236">
        <v>0.33985864031400942</v>
      </c>
      <c r="D26" s="237">
        <v>0.29146449924508377</v>
      </c>
    </row>
    <row r="27" spans="2:4" x14ac:dyDescent="0.2">
      <c r="B27" s="232">
        <v>42394</v>
      </c>
      <c r="C27" s="236">
        <v>0.33741320080251719</v>
      </c>
      <c r="D27" s="237">
        <v>0.29061162122296486</v>
      </c>
    </row>
    <row r="28" spans="2:4" x14ac:dyDescent="0.2">
      <c r="B28" s="232">
        <v>42395</v>
      </c>
      <c r="C28" s="236">
        <v>0.33595510233257742</v>
      </c>
      <c r="D28" s="237">
        <v>0.28987279365996255</v>
      </c>
    </row>
    <row r="29" spans="2:4" x14ac:dyDescent="0.2">
      <c r="B29" s="232">
        <v>42396</v>
      </c>
      <c r="C29" s="236">
        <v>0.33386007453453664</v>
      </c>
      <c r="D29" s="237">
        <v>0.28923811420716189</v>
      </c>
    </row>
    <row r="30" spans="2:4" x14ac:dyDescent="0.2">
      <c r="B30" s="232">
        <v>42397</v>
      </c>
      <c r="C30" s="236">
        <v>0.33195505162336236</v>
      </c>
      <c r="D30" s="237">
        <v>0.28843008801994291</v>
      </c>
    </row>
    <row r="31" spans="2:4" x14ac:dyDescent="0.2">
      <c r="B31" s="232">
        <v>42398</v>
      </c>
      <c r="C31" s="236">
        <v>0.32934255178813132</v>
      </c>
      <c r="D31" s="237">
        <v>0.28932297728567191</v>
      </c>
    </row>
    <row r="32" spans="2:4" x14ac:dyDescent="0.2">
      <c r="B32" s="232">
        <v>42399</v>
      </c>
      <c r="C32" s="236">
        <v>0.32893741818370126</v>
      </c>
      <c r="D32" s="237">
        <v>0.29173655321065489</v>
      </c>
    </row>
    <row r="33" spans="2:4" x14ac:dyDescent="0.2">
      <c r="B33" s="232">
        <v>42400</v>
      </c>
      <c r="C33" s="236">
        <v>0.32883108162478203</v>
      </c>
      <c r="D33" s="237">
        <v>0.29368764546717313</v>
      </c>
    </row>
    <row r="34" spans="2:4" x14ac:dyDescent="0.2">
      <c r="B34" s="232">
        <v>42401</v>
      </c>
      <c r="C34" s="236">
        <v>0.32763097110633965</v>
      </c>
      <c r="D34" s="237">
        <v>0.29578190711272223</v>
      </c>
    </row>
    <row r="35" spans="2:4" x14ac:dyDescent="0.2">
      <c r="B35" s="232">
        <v>42402</v>
      </c>
      <c r="C35" s="236">
        <v>0.32631140538692716</v>
      </c>
      <c r="D35" s="237">
        <v>0.29770686556654674</v>
      </c>
    </row>
    <row r="36" spans="2:4" x14ac:dyDescent="0.2">
      <c r="B36" s="232">
        <v>42403</v>
      </c>
      <c r="C36" s="236">
        <v>0.32527542750931493</v>
      </c>
      <c r="D36" s="237">
        <v>0.29985636850621367</v>
      </c>
    </row>
    <row r="37" spans="2:4" x14ac:dyDescent="0.2">
      <c r="B37" s="232">
        <v>42404</v>
      </c>
      <c r="C37" s="236">
        <v>0.32337239345906188</v>
      </c>
      <c r="D37" s="237">
        <v>0.30126589803258874</v>
      </c>
    </row>
    <row r="38" spans="2:4" x14ac:dyDescent="0.2">
      <c r="B38" s="232">
        <v>42405</v>
      </c>
      <c r="C38" s="236">
        <v>0.32114380803056503</v>
      </c>
      <c r="D38" s="237">
        <v>0.30290376480258024</v>
      </c>
    </row>
    <row r="39" spans="2:4" x14ac:dyDescent="0.2">
      <c r="B39" s="232">
        <v>42406</v>
      </c>
      <c r="C39" s="236">
        <v>0.31865228852925881</v>
      </c>
      <c r="D39" s="237">
        <v>0.30463673352548293</v>
      </c>
    </row>
    <row r="40" spans="2:4" x14ac:dyDescent="0.2">
      <c r="B40" s="232">
        <v>42407</v>
      </c>
      <c r="C40" s="236">
        <v>0.31733080500506855</v>
      </c>
      <c r="D40" s="237">
        <v>0.30631980708186723</v>
      </c>
    </row>
    <row r="41" spans="2:4" x14ac:dyDescent="0.2">
      <c r="B41" s="232">
        <v>42408</v>
      </c>
      <c r="C41" s="236">
        <v>0.31531529115841556</v>
      </c>
      <c r="D41" s="237">
        <v>0.30786127934498053</v>
      </c>
    </row>
    <row r="42" spans="2:4" x14ac:dyDescent="0.2">
      <c r="B42" s="232">
        <v>42409</v>
      </c>
      <c r="C42" s="236">
        <v>0.31298521420409647</v>
      </c>
      <c r="D42" s="237">
        <v>0.3098055745938727</v>
      </c>
    </row>
    <row r="43" spans="2:4" x14ac:dyDescent="0.2">
      <c r="B43" s="232">
        <v>42410</v>
      </c>
      <c r="C43" s="236">
        <v>0.31018156811278491</v>
      </c>
      <c r="D43" s="237">
        <v>0.31119040619194982</v>
      </c>
    </row>
    <row r="44" spans="2:4" x14ac:dyDescent="0.2">
      <c r="B44" s="232">
        <v>42411</v>
      </c>
      <c r="C44" s="236">
        <v>0.3085440093748788</v>
      </c>
      <c r="D44" s="237">
        <v>0.31234437684446403</v>
      </c>
    </row>
    <row r="45" spans="2:4" x14ac:dyDescent="0.2">
      <c r="B45" s="232">
        <v>42412</v>
      </c>
      <c r="C45" s="236">
        <v>0.30666675031034574</v>
      </c>
      <c r="D45" s="237">
        <v>0.31355769269524258</v>
      </c>
    </row>
    <row r="46" spans="2:4" x14ac:dyDescent="0.2">
      <c r="B46" s="232">
        <v>42413</v>
      </c>
      <c r="C46" s="236">
        <v>0.30458109469611733</v>
      </c>
      <c r="D46" s="237">
        <v>0.31528219356358145</v>
      </c>
    </row>
    <row r="47" spans="2:4" x14ac:dyDescent="0.2">
      <c r="B47" s="232">
        <v>42414</v>
      </c>
      <c r="C47" s="236">
        <v>0.30384628160239213</v>
      </c>
      <c r="D47" s="237">
        <v>0.31682686086191542</v>
      </c>
    </row>
    <row r="48" spans="2:4" x14ac:dyDescent="0.2">
      <c r="B48" s="232">
        <v>42415</v>
      </c>
      <c r="C48" s="236">
        <v>0.30233586760588782</v>
      </c>
      <c r="D48" s="237">
        <v>0.31839656889199403</v>
      </c>
    </row>
    <row r="49" spans="2:4" x14ac:dyDescent="0.2">
      <c r="B49" s="232">
        <v>42416</v>
      </c>
      <c r="C49" s="236">
        <v>0.30006931817474342</v>
      </c>
      <c r="D49" s="237">
        <v>0.31973636252088289</v>
      </c>
    </row>
    <row r="50" spans="2:4" x14ac:dyDescent="0.2">
      <c r="B50" s="232">
        <v>42417</v>
      </c>
      <c r="C50" s="236">
        <v>0.29691780186047767</v>
      </c>
      <c r="D50" s="237">
        <v>0.3203378283717489</v>
      </c>
    </row>
    <row r="51" spans="2:4" x14ac:dyDescent="0.2">
      <c r="B51" s="232">
        <v>42418</v>
      </c>
      <c r="C51" s="236">
        <v>0.29334350975701712</v>
      </c>
      <c r="D51" s="237">
        <v>0.32082713546988639</v>
      </c>
    </row>
    <row r="52" spans="2:4" x14ac:dyDescent="0.2">
      <c r="B52" s="232">
        <v>42419</v>
      </c>
      <c r="C52" s="236">
        <v>0.29072364679662638</v>
      </c>
      <c r="D52" s="237">
        <v>0.32170738740017202</v>
      </c>
    </row>
    <row r="53" spans="2:4" x14ac:dyDescent="0.2">
      <c r="B53" s="232">
        <v>42420</v>
      </c>
      <c r="C53" s="236">
        <v>0.28772413498011884</v>
      </c>
      <c r="D53" s="237">
        <v>0.32240254562088522</v>
      </c>
    </row>
    <row r="54" spans="2:4" x14ac:dyDescent="0.2">
      <c r="B54" s="232">
        <v>42421</v>
      </c>
      <c r="C54" s="236">
        <v>0.28485605254123841</v>
      </c>
      <c r="D54" s="237">
        <v>0.32292541669390551</v>
      </c>
    </row>
    <row r="55" spans="2:4" x14ac:dyDescent="0.2">
      <c r="B55" s="232">
        <v>42422</v>
      </c>
      <c r="C55" s="236">
        <v>0.28051181187630442</v>
      </c>
      <c r="D55" s="237">
        <v>0.32337434460558434</v>
      </c>
    </row>
    <row r="56" spans="2:4" x14ac:dyDescent="0.2">
      <c r="B56" s="232">
        <v>42423</v>
      </c>
      <c r="C56" s="236">
        <v>0.27655267034200154</v>
      </c>
      <c r="D56" s="237">
        <v>0.32391981532357089</v>
      </c>
    </row>
    <row r="57" spans="2:4" x14ac:dyDescent="0.2">
      <c r="B57" s="232">
        <v>42424</v>
      </c>
      <c r="C57" s="236">
        <v>0.27325740505241986</v>
      </c>
      <c r="D57" s="237">
        <v>0.32495648183000059</v>
      </c>
    </row>
    <row r="58" spans="2:4" x14ac:dyDescent="0.2">
      <c r="B58" s="232">
        <v>42425</v>
      </c>
      <c r="C58" s="236">
        <v>0.27027054442722509</v>
      </c>
      <c r="D58" s="237">
        <v>0.32567419516631624</v>
      </c>
    </row>
    <row r="59" spans="2:4" x14ac:dyDescent="0.2">
      <c r="B59" s="232">
        <v>42426</v>
      </c>
      <c r="C59" s="236">
        <v>0.26743449895032462</v>
      </c>
      <c r="D59" s="237">
        <v>0.32594674093981602</v>
      </c>
    </row>
    <row r="60" spans="2:4" x14ac:dyDescent="0.2">
      <c r="B60" s="232">
        <v>42427</v>
      </c>
      <c r="C60" s="236">
        <v>0.2633926852799493</v>
      </c>
      <c r="D60" s="237">
        <v>0.32585227605142802</v>
      </c>
    </row>
    <row r="61" spans="2:4" x14ac:dyDescent="0.2">
      <c r="B61" s="232">
        <v>42428</v>
      </c>
      <c r="C61" s="236">
        <v>0.25998780093767493</v>
      </c>
      <c r="D61" s="237">
        <v>0.32565366305283838</v>
      </c>
    </row>
    <row r="62" spans="2:4" x14ac:dyDescent="0.2">
      <c r="B62" s="232">
        <v>42429</v>
      </c>
      <c r="C62" s="236">
        <v>0.25694536535253665</v>
      </c>
      <c r="D62" s="237">
        <v>0.32605636695280515</v>
      </c>
    </row>
    <row r="63" spans="2:4" x14ac:dyDescent="0.2">
      <c r="B63" s="232">
        <v>42430</v>
      </c>
      <c r="C63" s="236">
        <v>0.25516148106013503</v>
      </c>
      <c r="D63" s="237">
        <v>0.32401902983947511</v>
      </c>
    </row>
    <row r="64" spans="2:4" x14ac:dyDescent="0.2">
      <c r="B64" s="232">
        <v>42431</v>
      </c>
      <c r="C64" s="236">
        <v>0.25443192350585364</v>
      </c>
      <c r="D64" s="237">
        <v>0.32215724488950165</v>
      </c>
    </row>
    <row r="65" spans="2:4" x14ac:dyDescent="0.2">
      <c r="B65" s="232">
        <v>42432</v>
      </c>
      <c r="C65" s="236">
        <v>0.25457212405703977</v>
      </c>
      <c r="D65" s="237">
        <v>0.32022949389273964</v>
      </c>
    </row>
    <row r="66" spans="2:4" x14ac:dyDescent="0.2">
      <c r="B66" s="232">
        <v>42433</v>
      </c>
      <c r="C66" s="236">
        <v>0.25475827665026546</v>
      </c>
      <c r="D66" s="237">
        <v>0.31856565964663697</v>
      </c>
    </row>
    <row r="67" spans="2:4" x14ac:dyDescent="0.2">
      <c r="B67" s="232">
        <v>42434</v>
      </c>
      <c r="C67" s="236">
        <v>0.25529040048742685</v>
      </c>
      <c r="D67" s="237">
        <v>0.31752090676741257</v>
      </c>
    </row>
    <row r="68" spans="2:4" x14ac:dyDescent="0.2">
      <c r="B68" s="232">
        <v>42435</v>
      </c>
      <c r="C68" s="236">
        <v>0.25583723839395123</v>
      </c>
      <c r="D68" s="237">
        <v>0.3160945414959197</v>
      </c>
    </row>
    <row r="69" spans="2:4" x14ac:dyDescent="0.2">
      <c r="B69" s="232">
        <v>42436</v>
      </c>
      <c r="C69" s="236">
        <v>0.25724266470959856</v>
      </c>
      <c r="D69" s="237">
        <v>0.31495435687745704</v>
      </c>
    </row>
    <row r="70" spans="2:4" x14ac:dyDescent="0.2">
      <c r="B70" s="232">
        <v>42437</v>
      </c>
      <c r="C70" s="236">
        <v>0.25854586390059919</v>
      </c>
      <c r="D70" s="237">
        <v>0.31427962563865824</v>
      </c>
    </row>
    <row r="71" spans="2:4" x14ac:dyDescent="0.2">
      <c r="B71" s="232">
        <v>42438</v>
      </c>
      <c r="C71" s="236">
        <v>0.25980675815208187</v>
      </c>
      <c r="D71" s="237">
        <v>0.31347296813695313</v>
      </c>
    </row>
    <row r="72" spans="2:4" x14ac:dyDescent="0.2">
      <c r="B72" s="232">
        <v>42439</v>
      </c>
      <c r="C72" s="236">
        <v>0.26122028670257447</v>
      </c>
      <c r="D72" s="237">
        <v>0.31234600772510163</v>
      </c>
    </row>
    <row r="73" spans="2:4" x14ac:dyDescent="0.2">
      <c r="B73" s="232">
        <v>42440</v>
      </c>
      <c r="C73" s="236">
        <v>0.26203843752442352</v>
      </c>
      <c r="D73" s="237">
        <v>0.3109306511539387</v>
      </c>
    </row>
    <row r="74" spans="2:4" x14ac:dyDescent="0.2">
      <c r="B74" s="232">
        <v>42441</v>
      </c>
      <c r="C74" s="236">
        <v>0.26317562179536008</v>
      </c>
      <c r="D74" s="237">
        <v>0.30961832476134743</v>
      </c>
    </row>
    <row r="75" spans="2:4" x14ac:dyDescent="0.2">
      <c r="B75" s="232">
        <v>42442</v>
      </c>
      <c r="C75" s="236">
        <v>0.26487312145510261</v>
      </c>
      <c r="D75" s="237">
        <v>0.30891187185039448</v>
      </c>
    </row>
    <row r="76" spans="2:4" x14ac:dyDescent="0.2">
      <c r="B76" s="232">
        <v>42443</v>
      </c>
      <c r="C76" s="236">
        <v>0.26478399213438525</v>
      </c>
      <c r="D76" s="237">
        <v>0.30811646032585116</v>
      </c>
    </row>
    <row r="77" spans="2:4" x14ac:dyDescent="0.2">
      <c r="B77" s="232">
        <v>42444</v>
      </c>
      <c r="C77" s="236">
        <v>0.26375684052027731</v>
      </c>
      <c r="D77" s="237">
        <v>0.30650917245728521</v>
      </c>
    </row>
    <row r="78" spans="2:4" x14ac:dyDescent="0.2">
      <c r="B78" s="232">
        <v>42445</v>
      </c>
      <c r="C78" s="236">
        <v>0.26387836075234844</v>
      </c>
      <c r="D78" s="237">
        <v>0.30437789743704136</v>
      </c>
    </row>
    <row r="79" spans="2:4" x14ac:dyDescent="0.2">
      <c r="B79" s="232">
        <v>42446</v>
      </c>
      <c r="C79" s="236">
        <v>0.26441365309666459</v>
      </c>
      <c r="D79" s="237">
        <v>0.3023176541453832</v>
      </c>
    </row>
    <row r="80" spans="2:4" x14ac:dyDescent="0.2">
      <c r="B80" s="232">
        <v>42447</v>
      </c>
      <c r="C80" s="236">
        <v>0.26485131349108593</v>
      </c>
      <c r="D80" s="237">
        <v>0.30034314113811145</v>
      </c>
    </row>
    <row r="81" spans="2:4" x14ac:dyDescent="0.2">
      <c r="B81" s="232">
        <v>42448</v>
      </c>
      <c r="C81" s="236">
        <v>0.26580049798893896</v>
      </c>
      <c r="D81" s="237">
        <v>0.29897680480420058</v>
      </c>
    </row>
    <row r="82" spans="2:4" x14ac:dyDescent="0.2">
      <c r="B82" s="232">
        <v>42449</v>
      </c>
      <c r="C82" s="236">
        <v>0.26742115906573383</v>
      </c>
      <c r="D82" s="237">
        <v>0.29786417789578645</v>
      </c>
    </row>
    <row r="83" spans="2:4" x14ac:dyDescent="0.2">
      <c r="B83" s="232">
        <v>42450</v>
      </c>
      <c r="C83" s="236">
        <v>0.26960754781998092</v>
      </c>
      <c r="D83" s="237">
        <v>0.29689907868687598</v>
      </c>
    </row>
    <row r="84" spans="2:4" x14ac:dyDescent="0.2">
      <c r="B84" s="232">
        <v>42451</v>
      </c>
      <c r="C84" s="236">
        <v>0.27107432290261652</v>
      </c>
      <c r="D84" s="237">
        <v>0.29575167316943241</v>
      </c>
    </row>
    <row r="85" spans="2:4" x14ac:dyDescent="0.2">
      <c r="B85" s="232">
        <v>42452</v>
      </c>
      <c r="C85" s="236">
        <v>0.27365407055139918</v>
      </c>
      <c r="D85" s="237">
        <v>0.29558064993003685</v>
      </c>
    </row>
    <row r="86" spans="2:4" x14ac:dyDescent="0.2">
      <c r="B86" s="232">
        <v>42453</v>
      </c>
      <c r="C86" s="236">
        <v>0.2759347934789842</v>
      </c>
      <c r="D86" s="237">
        <v>0.29518116809266282</v>
      </c>
    </row>
    <row r="87" spans="2:4" x14ac:dyDescent="0.2">
      <c r="B87" s="232">
        <v>42454</v>
      </c>
      <c r="C87" s="236">
        <v>0.28019048914205436</v>
      </c>
      <c r="D87" s="237">
        <v>0.29476669530110466</v>
      </c>
    </row>
    <row r="88" spans="2:4" x14ac:dyDescent="0.2">
      <c r="B88" s="232">
        <v>42455</v>
      </c>
      <c r="C88" s="236">
        <v>0.28399091317670283</v>
      </c>
      <c r="D88" s="237">
        <v>0.2935810356290377</v>
      </c>
    </row>
    <row r="89" spans="2:4" x14ac:dyDescent="0.2">
      <c r="B89" s="232">
        <v>42456</v>
      </c>
      <c r="C89" s="236">
        <v>0.28729953070342273</v>
      </c>
      <c r="D89" s="237">
        <v>0.29193128113368849</v>
      </c>
    </row>
    <row r="90" spans="2:4" x14ac:dyDescent="0.2">
      <c r="B90" s="232">
        <v>42457</v>
      </c>
      <c r="C90" s="236">
        <v>0.28957667731546172</v>
      </c>
      <c r="D90" s="237">
        <v>0.29071772371227916</v>
      </c>
    </row>
    <row r="91" spans="2:4" x14ac:dyDescent="0.2">
      <c r="B91" s="232">
        <v>42458</v>
      </c>
      <c r="C91" s="236">
        <v>0.29130469273436882</v>
      </c>
      <c r="D91" s="237">
        <v>0.28888824009472275</v>
      </c>
    </row>
    <row r="92" spans="2:4" x14ac:dyDescent="0.2">
      <c r="B92" s="232">
        <v>42459</v>
      </c>
      <c r="C92" s="236">
        <v>0.29266419134383648</v>
      </c>
      <c r="D92" s="237">
        <v>0.28670312938756992</v>
      </c>
    </row>
    <row r="93" spans="2:4" x14ac:dyDescent="0.2">
      <c r="B93" s="232">
        <v>42460</v>
      </c>
      <c r="C93" s="236">
        <v>0.29247175299965966</v>
      </c>
      <c r="D93" s="237">
        <v>0.28466680841933467</v>
      </c>
    </row>
    <row r="94" spans="2:4" x14ac:dyDescent="0.2">
      <c r="B94" s="232">
        <v>42461</v>
      </c>
      <c r="C94" s="236">
        <v>0.2942055397358776</v>
      </c>
      <c r="D94" s="237">
        <v>0.28213483526546057</v>
      </c>
    </row>
    <row r="95" spans="2:4" x14ac:dyDescent="0.2">
      <c r="B95" s="232">
        <v>42462</v>
      </c>
      <c r="C95" s="236">
        <v>0.29552450712275724</v>
      </c>
      <c r="D95" s="237">
        <v>0.28037703638678452</v>
      </c>
    </row>
    <row r="96" spans="2:4" x14ac:dyDescent="0.2">
      <c r="B96" s="232">
        <v>42463</v>
      </c>
      <c r="C96" s="236">
        <v>0.29608995102731839</v>
      </c>
      <c r="D96" s="237">
        <v>0.27855527022498539</v>
      </c>
    </row>
    <row r="97" spans="2:4" x14ac:dyDescent="0.2">
      <c r="B97" s="232">
        <v>42464</v>
      </c>
      <c r="C97" s="236">
        <v>0.29544473707866992</v>
      </c>
      <c r="D97" s="237">
        <v>0.27632489524223125</v>
      </c>
    </row>
    <row r="98" spans="2:4" x14ac:dyDescent="0.2">
      <c r="B98" s="232">
        <v>42465</v>
      </c>
      <c r="C98" s="236">
        <v>0.29514972999941508</v>
      </c>
      <c r="D98" s="237">
        <v>0.27420784521515451</v>
      </c>
    </row>
    <row r="99" spans="2:4" x14ac:dyDescent="0.2">
      <c r="B99" s="232">
        <v>42466</v>
      </c>
      <c r="C99" s="236">
        <v>0.29382471321486608</v>
      </c>
      <c r="D99" s="237">
        <v>0.27191203195654179</v>
      </c>
    </row>
    <row r="100" spans="2:4" x14ac:dyDescent="0.2">
      <c r="B100" s="232">
        <v>42467</v>
      </c>
      <c r="C100" s="236">
        <v>0.29265078328441879</v>
      </c>
      <c r="D100" s="237">
        <v>0.26934492362406498</v>
      </c>
    </row>
    <row r="101" spans="2:4" x14ac:dyDescent="0.2">
      <c r="B101" s="232">
        <v>42468</v>
      </c>
      <c r="C101" s="236">
        <v>0.29069200004016449</v>
      </c>
      <c r="D101" s="237">
        <v>0.2668521466478766</v>
      </c>
    </row>
    <row r="102" spans="2:4" x14ac:dyDescent="0.2">
      <c r="B102" s="232">
        <v>42469</v>
      </c>
      <c r="C102" s="236">
        <v>0.2893924040525358</v>
      </c>
      <c r="D102" s="237">
        <v>0.26426660116669043</v>
      </c>
    </row>
    <row r="103" spans="2:4" x14ac:dyDescent="0.2">
      <c r="B103" s="232">
        <v>42470</v>
      </c>
      <c r="C103" s="236">
        <v>0.28819984747672756</v>
      </c>
      <c r="D103" s="237">
        <v>0.26160144808599578</v>
      </c>
    </row>
    <row r="104" spans="2:4" x14ac:dyDescent="0.2">
      <c r="B104" s="232">
        <v>42471</v>
      </c>
      <c r="C104" s="236">
        <v>0.28688071370002932</v>
      </c>
      <c r="D104" s="237">
        <v>0.25920586589934524</v>
      </c>
    </row>
    <row r="105" spans="2:4" x14ac:dyDescent="0.2">
      <c r="B105" s="232">
        <v>42472</v>
      </c>
      <c r="C105" s="236">
        <v>0.28630173635568512</v>
      </c>
      <c r="D105" s="237">
        <v>0.25734824572887921</v>
      </c>
    </row>
    <row r="106" spans="2:4" x14ac:dyDescent="0.2">
      <c r="B106" s="232">
        <v>42473</v>
      </c>
      <c r="C106" s="236">
        <v>0.28580333530657276</v>
      </c>
      <c r="D106" s="237">
        <v>0.2553693413376068</v>
      </c>
    </row>
    <row r="107" spans="2:4" x14ac:dyDescent="0.2">
      <c r="B107" s="232">
        <v>42474</v>
      </c>
      <c r="C107" s="236">
        <v>0.28519158587999138</v>
      </c>
      <c r="D107" s="237">
        <v>0.25370790957699413</v>
      </c>
    </row>
    <row r="108" spans="2:4" x14ac:dyDescent="0.2">
      <c r="B108" s="232">
        <v>42475</v>
      </c>
      <c r="C108" s="236">
        <v>0.28448997913011292</v>
      </c>
      <c r="D108" s="237">
        <v>0.25191575861081678</v>
      </c>
    </row>
    <row r="109" spans="2:4" x14ac:dyDescent="0.2">
      <c r="B109" s="232">
        <v>42476</v>
      </c>
      <c r="C109" s="236">
        <v>0.2849173560265818</v>
      </c>
      <c r="D109" s="237">
        <v>0.25070066450330958</v>
      </c>
    </row>
    <row r="110" spans="2:4" x14ac:dyDescent="0.2">
      <c r="B110" s="232">
        <v>42477</v>
      </c>
      <c r="C110" s="236">
        <v>0.28454570206048546</v>
      </c>
      <c r="D110" s="237">
        <v>0.24965450465133326</v>
      </c>
    </row>
    <row r="111" spans="2:4" x14ac:dyDescent="0.2">
      <c r="B111" s="232">
        <v>42478</v>
      </c>
      <c r="C111" s="236">
        <v>0.28334450537644856</v>
      </c>
      <c r="D111" s="237">
        <v>0.2480509023282273</v>
      </c>
    </row>
    <row r="112" spans="2:4" x14ac:dyDescent="0.2">
      <c r="B112" s="232">
        <v>42479</v>
      </c>
      <c r="C112" s="236">
        <v>0.2828748873132389</v>
      </c>
      <c r="D112" s="237">
        <v>0.2463953259019423</v>
      </c>
    </row>
    <row r="113" spans="2:4" x14ac:dyDescent="0.2">
      <c r="B113" s="232">
        <v>42480</v>
      </c>
      <c r="C113" s="236">
        <v>0.28279908856615243</v>
      </c>
      <c r="D113" s="237">
        <v>0.24445392976222852</v>
      </c>
    </row>
    <row r="114" spans="2:4" x14ac:dyDescent="0.2">
      <c r="B114" s="232">
        <v>42481</v>
      </c>
      <c r="C114" s="236">
        <v>0.28221653575412586</v>
      </c>
      <c r="D114" s="237">
        <v>0.24321737645382122</v>
      </c>
    </row>
    <row r="115" spans="2:4" x14ac:dyDescent="0.2">
      <c r="B115" s="232">
        <v>42482</v>
      </c>
      <c r="C115" s="236">
        <v>0.28138300125841165</v>
      </c>
      <c r="D115" s="237">
        <v>0.24161646009705498</v>
      </c>
    </row>
    <row r="116" spans="2:4" x14ac:dyDescent="0.2">
      <c r="B116" s="232">
        <v>42483</v>
      </c>
      <c r="C116" s="236">
        <v>0.2809069613787073</v>
      </c>
      <c r="D116" s="237">
        <v>0.23983198161236208</v>
      </c>
    </row>
    <row r="117" spans="2:4" x14ac:dyDescent="0.2">
      <c r="B117" s="232">
        <v>42484</v>
      </c>
      <c r="C117" s="236">
        <v>0.27965398520016382</v>
      </c>
      <c r="D117" s="237">
        <v>0.23733664434384438</v>
      </c>
    </row>
    <row r="118" spans="2:4" x14ac:dyDescent="0.2">
      <c r="B118" s="232">
        <v>42485</v>
      </c>
      <c r="C118" s="236">
        <v>0.27864427856799406</v>
      </c>
      <c r="D118" s="237">
        <v>0.23478096165531984</v>
      </c>
    </row>
    <row r="119" spans="2:4" x14ac:dyDescent="0.2">
      <c r="B119" s="232">
        <v>42486</v>
      </c>
      <c r="C119" s="236">
        <v>0.27682360485586893</v>
      </c>
      <c r="D119" s="237">
        <v>0.23205997276665427</v>
      </c>
    </row>
    <row r="120" spans="2:4" x14ac:dyDescent="0.2">
      <c r="B120" s="232">
        <v>42487</v>
      </c>
      <c r="C120" s="236">
        <v>0.27580050988268867</v>
      </c>
      <c r="D120" s="237">
        <v>0.23005024729635903</v>
      </c>
    </row>
    <row r="121" spans="2:4" x14ac:dyDescent="0.2">
      <c r="B121" s="232">
        <v>42488</v>
      </c>
      <c r="C121" s="236">
        <v>0.27541430761553137</v>
      </c>
      <c r="D121" s="237">
        <v>0.22825041248855144</v>
      </c>
    </row>
    <row r="122" spans="2:4" x14ac:dyDescent="0.2">
      <c r="B122" s="232">
        <v>42489</v>
      </c>
      <c r="C122" s="236">
        <v>0.27254764355049366</v>
      </c>
      <c r="D122" s="237">
        <v>0.22627875707049017</v>
      </c>
    </row>
    <row r="123" spans="2:4" x14ac:dyDescent="0.2">
      <c r="B123" s="232">
        <v>42490</v>
      </c>
      <c r="C123" s="236">
        <v>0.27015551668298199</v>
      </c>
      <c r="D123" s="237">
        <v>0.22517610070628324</v>
      </c>
    </row>
    <row r="124" spans="2:4" x14ac:dyDescent="0.2">
      <c r="B124" s="232">
        <v>42491</v>
      </c>
      <c r="C124" s="236">
        <v>0.26835033377683221</v>
      </c>
      <c r="D124" s="237">
        <v>0.22468203163444406</v>
      </c>
    </row>
    <row r="125" spans="2:4" x14ac:dyDescent="0.2">
      <c r="B125" s="232">
        <v>42492</v>
      </c>
      <c r="C125" s="236">
        <v>0.26984698401035528</v>
      </c>
      <c r="D125" s="237">
        <v>0.22430888084494688</v>
      </c>
    </row>
    <row r="126" spans="2:4" x14ac:dyDescent="0.2">
      <c r="B126" s="232">
        <v>42493</v>
      </c>
      <c r="C126" s="236">
        <v>0.2685752309287428</v>
      </c>
      <c r="D126" s="237">
        <v>0.22387869279784273</v>
      </c>
    </row>
    <row r="127" spans="2:4" x14ac:dyDescent="0.2">
      <c r="B127" s="232">
        <v>42494</v>
      </c>
      <c r="C127" s="236">
        <v>0.26767227046602138</v>
      </c>
      <c r="D127" s="237">
        <v>0.22379744590709863</v>
      </c>
    </row>
    <row r="128" spans="2:4" x14ac:dyDescent="0.2">
      <c r="B128" s="232">
        <v>42495</v>
      </c>
      <c r="C128" s="236">
        <v>0.2670075924693609</v>
      </c>
      <c r="D128" s="237">
        <v>0.22420604682494666</v>
      </c>
    </row>
    <row r="129" spans="2:4" x14ac:dyDescent="0.2">
      <c r="B129" s="232">
        <v>42496</v>
      </c>
      <c r="C129" s="236">
        <v>0.26621612109997833</v>
      </c>
      <c r="D129" s="237">
        <v>0.22464729915103632</v>
      </c>
    </row>
    <row r="130" spans="2:4" x14ac:dyDescent="0.2">
      <c r="B130" s="232">
        <v>42497</v>
      </c>
      <c r="C130" s="236">
        <v>0.26478328769140252</v>
      </c>
      <c r="D130" s="237">
        <v>0.22451037096152268</v>
      </c>
    </row>
    <row r="131" spans="2:4" x14ac:dyDescent="0.2">
      <c r="B131" s="232">
        <v>42498</v>
      </c>
      <c r="C131" s="236">
        <v>0.26415394794515507</v>
      </c>
      <c r="D131" s="237">
        <v>0.22410242782839129</v>
      </c>
    </row>
    <row r="132" spans="2:4" x14ac:dyDescent="0.2">
      <c r="B132" s="232">
        <v>42499</v>
      </c>
      <c r="C132" s="236">
        <v>0.2638299240162319</v>
      </c>
      <c r="D132" s="237">
        <v>0.22386192459057469</v>
      </c>
    </row>
    <row r="133" spans="2:4" x14ac:dyDescent="0.2">
      <c r="B133" s="232">
        <v>42500</v>
      </c>
      <c r="C133" s="236">
        <v>0.26312877753402303</v>
      </c>
      <c r="D133" s="237">
        <v>0.22348977363397826</v>
      </c>
    </row>
    <row r="134" spans="2:4" x14ac:dyDescent="0.2">
      <c r="B134" s="232">
        <v>42501</v>
      </c>
      <c r="C134" s="236">
        <v>0.26237500875164643</v>
      </c>
      <c r="D134" s="237">
        <v>0.22320087431147076</v>
      </c>
    </row>
    <row r="135" spans="2:4" x14ac:dyDescent="0.2">
      <c r="B135" s="232">
        <v>42502</v>
      </c>
      <c r="C135" s="236">
        <v>0.26125182624808058</v>
      </c>
      <c r="D135" s="237">
        <v>0.22274668237838846</v>
      </c>
    </row>
    <row r="136" spans="2:4" x14ac:dyDescent="0.2">
      <c r="B136" s="232">
        <v>42503</v>
      </c>
      <c r="C136" s="236">
        <v>0.26052593621462483</v>
      </c>
      <c r="D136" s="237">
        <v>0.22255560894922005</v>
      </c>
    </row>
    <row r="137" spans="2:4" x14ac:dyDescent="0.2">
      <c r="B137" s="232">
        <v>42504</v>
      </c>
      <c r="C137" s="236">
        <v>0.25976166160707415</v>
      </c>
      <c r="D137" s="237">
        <v>0.22242579399018897</v>
      </c>
    </row>
    <row r="138" spans="2:4" x14ac:dyDescent="0.2">
      <c r="B138" s="232">
        <v>42505</v>
      </c>
      <c r="C138" s="236">
        <v>0.25871325278840518</v>
      </c>
      <c r="D138" s="237">
        <v>0.22202137467522864</v>
      </c>
    </row>
    <row r="139" spans="2:4" x14ac:dyDescent="0.2">
      <c r="B139" s="232">
        <v>42506</v>
      </c>
      <c r="C139" s="236">
        <v>0.25771610074295542</v>
      </c>
      <c r="D139" s="237">
        <v>0.22144487026980578</v>
      </c>
    </row>
    <row r="140" spans="2:4" x14ac:dyDescent="0.2">
      <c r="B140" s="232">
        <v>42507</v>
      </c>
      <c r="C140" s="236">
        <v>0.25782092878258761</v>
      </c>
      <c r="D140" s="237">
        <v>0.221558196622202</v>
      </c>
    </row>
    <row r="141" spans="2:4" x14ac:dyDescent="0.2">
      <c r="B141" s="232">
        <v>42508</v>
      </c>
      <c r="C141" s="236">
        <v>0.25717207001803982</v>
      </c>
      <c r="D141" s="237">
        <v>0.22161221918026489</v>
      </c>
    </row>
    <row r="142" spans="2:4" x14ac:dyDescent="0.2">
      <c r="B142" s="232">
        <v>42509</v>
      </c>
      <c r="C142" s="236">
        <v>0.2561635032598556</v>
      </c>
      <c r="D142" s="237">
        <v>0.22117668782913494</v>
      </c>
    </row>
    <row r="143" spans="2:4" x14ac:dyDescent="0.2">
      <c r="B143" s="232">
        <v>42510</v>
      </c>
      <c r="C143" s="236">
        <v>0.25641379388172669</v>
      </c>
      <c r="D143" s="237">
        <v>0.22122105176177206</v>
      </c>
    </row>
    <row r="144" spans="2:4" x14ac:dyDescent="0.2">
      <c r="B144" s="232">
        <v>42511</v>
      </c>
      <c r="C144" s="236">
        <v>0.25565073882530998</v>
      </c>
      <c r="D144" s="237">
        <v>0.22123759560033535</v>
      </c>
    </row>
    <row r="145" spans="2:4" x14ac:dyDescent="0.2">
      <c r="B145" s="232">
        <v>42512</v>
      </c>
      <c r="C145" s="236">
        <v>0.25487217019403291</v>
      </c>
      <c r="D145" s="237">
        <v>0.22129528991575589</v>
      </c>
    </row>
    <row r="146" spans="2:4" x14ac:dyDescent="0.2">
      <c r="B146" s="232">
        <v>42513</v>
      </c>
      <c r="C146" s="236">
        <v>0.25448371073236398</v>
      </c>
      <c r="D146" s="237">
        <v>0.2207593730239257</v>
      </c>
    </row>
    <row r="147" spans="2:4" x14ac:dyDescent="0.2">
      <c r="B147" s="232">
        <v>42514</v>
      </c>
      <c r="C147" s="236">
        <v>0.25414892047735516</v>
      </c>
      <c r="D147" s="237">
        <v>0.22047892468209812</v>
      </c>
    </row>
    <row r="148" spans="2:4" x14ac:dyDescent="0.2">
      <c r="B148" s="232">
        <v>42515</v>
      </c>
      <c r="C148" s="236">
        <v>0.25405628772026484</v>
      </c>
      <c r="D148" s="237">
        <v>0.21988282647071972</v>
      </c>
    </row>
    <row r="149" spans="2:4" x14ac:dyDescent="0.2">
      <c r="B149" s="232">
        <v>42516</v>
      </c>
      <c r="C149" s="236">
        <v>0.25301703334027748</v>
      </c>
      <c r="D149" s="237">
        <v>0.21945074116063953</v>
      </c>
    </row>
    <row r="150" spans="2:4" x14ac:dyDescent="0.2">
      <c r="B150" s="232">
        <v>42517</v>
      </c>
      <c r="C150" s="236">
        <v>0.2526941345396379</v>
      </c>
      <c r="D150" s="237">
        <v>0.21932389647997697</v>
      </c>
    </row>
    <row r="151" spans="2:4" x14ac:dyDescent="0.2">
      <c r="B151" s="232">
        <v>42518</v>
      </c>
      <c r="C151" s="236">
        <v>0.25142508637039301</v>
      </c>
      <c r="D151" s="237">
        <v>0.2191465625796466</v>
      </c>
    </row>
    <row r="152" spans="2:4" x14ac:dyDescent="0.2">
      <c r="B152" s="232">
        <v>42519</v>
      </c>
      <c r="C152" s="236">
        <v>0.24940300852482444</v>
      </c>
      <c r="D152" s="237">
        <v>0.21885966628400494</v>
      </c>
    </row>
    <row r="153" spans="2:4" x14ac:dyDescent="0.2">
      <c r="B153" s="232">
        <v>42520</v>
      </c>
      <c r="C153" s="236">
        <v>0.24684926814533042</v>
      </c>
      <c r="D153" s="237">
        <v>0.21860467667319589</v>
      </c>
    </row>
    <row r="154" spans="2:4" x14ac:dyDescent="0.2">
      <c r="B154" s="232">
        <v>42521</v>
      </c>
      <c r="C154" s="236">
        <v>0.24630353293112467</v>
      </c>
      <c r="D154" s="237">
        <v>0.21821691092089368</v>
      </c>
    </row>
    <row r="155" spans="2:4" x14ac:dyDescent="0.2">
      <c r="B155" s="232">
        <v>42522</v>
      </c>
      <c r="C155" s="236">
        <v>0.24792009680993191</v>
      </c>
      <c r="D155" s="237">
        <v>0.21801646088692744</v>
      </c>
    </row>
    <row r="156" spans="2:4" x14ac:dyDescent="0.2">
      <c r="B156" s="232">
        <v>42523</v>
      </c>
      <c r="C156" s="236">
        <v>0.24986014968480755</v>
      </c>
      <c r="D156" s="237">
        <v>0.21809276513031667</v>
      </c>
    </row>
    <row r="157" spans="2:4" x14ac:dyDescent="0.2">
      <c r="B157" s="232">
        <v>42524</v>
      </c>
      <c r="C157" s="236">
        <v>0.24937914137303405</v>
      </c>
      <c r="D157" s="237">
        <v>0.21747895386527361</v>
      </c>
    </row>
    <row r="158" spans="2:4" x14ac:dyDescent="0.2">
      <c r="B158" s="232">
        <v>42525</v>
      </c>
      <c r="C158" s="236">
        <v>0.24933825397971143</v>
      </c>
      <c r="D158" s="237">
        <v>0.21715470336510939</v>
      </c>
    </row>
    <row r="159" spans="2:4" x14ac:dyDescent="0.2">
      <c r="B159" s="232">
        <v>42526</v>
      </c>
      <c r="C159" s="236">
        <v>0.24892857396749771</v>
      </c>
      <c r="D159" s="237">
        <v>0.21648151170858509</v>
      </c>
    </row>
    <row r="160" spans="2:4" x14ac:dyDescent="0.2">
      <c r="B160" s="232">
        <v>42527</v>
      </c>
      <c r="C160" s="236">
        <v>0.24831365005229761</v>
      </c>
      <c r="D160" s="237">
        <v>0.21543854732024148</v>
      </c>
    </row>
    <row r="161" spans="2:4" x14ac:dyDescent="0.2">
      <c r="B161" s="232">
        <v>42528</v>
      </c>
      <c r="C161" s="236">
        <v>0.24735299951589884</v>
      </c>
      <c r="D161" s="237">
        <v>0.21478635666151438</v>
      </c>
    </row>
    <row r="162" spans="2:4" x14ac:dyDescent="0.2">
      <c r="B162" s="232">
        <v>42529</v>
      </c>
      <c r="C162" s="236">
        <v>0.24754649764630443</v>
      </c>
      <c r="D162" s="237">
        <v>0.21400112485452022</v>
      </c>
    </row>
    <row r="163" spans="2:4" x14ac:dyDescent="0.2">
      <c r="B163" s="232">
        <v>42530</v>
      </c>
      <c r="C163" s="236">
        <v>0.24729151073007533</v>
      </c>
      <c r="D163" s="237">
        <v>0.21326853223646447</v>
      </c>
    </row>
    <row r="164" spans="2:4" x14ac:dyDescent="0.2">
      <c r="B164" s="232">
        <v>42531</v>
      </c>
      <c r="C164" s="236">
        <v>0.24596251575578987</v>
      </c>
      <c r="D164" s="237">
        <v>0.21223863260905548</v>
      </c>
    </row>
    <row r="165" spans="2:4" x14ac:dyDescent="0.2">
      <c r="B165" s="232">
        <v>42532</v>
      </c>
      <c r="C165" s="236">
        <v>0.24603655754362</v>
      </c>
      <c r="D165" s="237">
        <v>0.21176909593719925</v>
      </c>
    </row>
    <row r="166" spans="2:4" x14ac:dyDescent="0.2">
      <c r="B166" s="232">
        <v>42533</v>
      </c>
      <c r="C166" s="236">
        <v>0.24617291682323922</v>
      </c>
      <c r="D166" s="237">
        <v>0.21108527776843136</v>
      </c>
    </row>
    <row r="167" spans="2:4" x14ac:dyDescent="0.2">
      <c r="B167" s="232">
        <v>42534</v>
      </c>
      <c r="C167" s="236">
        <v>0.24645069328642855</v>
      </c>
      <c r="D167" s="237">
        <v>0.21045868588230937</v>
      </c>
    </row>
    <row r="168" spans="2:4" x14ac:dyDescent="0.2">
      <c r="B168" s="232">
        <v>42535</v>
      </c>
      <c r="C168" s="236">
        <v>0.2458887640733286</v>
      </c>
      <c r="D168" s="237">
        <v>0.20983791570518417</v>
      </c>
    </row>
    <row r="169" spans="2:4" x14ac:dyDescent="0.2">
      <c r="B169" s="232">
        <v>42536</v>
      </c>
      <c r="C169" s="236">
        <v>0.2463274678459707</v>
      </c>
      <c r="D169" s="237">
        <v>0.20906323164621393</v>
      </c>
    </row>
    <row r="170" spans="2:4" x14ac:dyDescent="0.2">
      <c r="B170" s="232">
        <v>42537</v>
      </c>
      <c r="C170" s="236">
        <v>0.24671201753774902</v>
      </c>
      <c r="D170" s="237">
        <v>0.20760373360220077</v>
      </c>
    </row>
    <row r="171" spans="2:4" x14ac:dyDescent="0.2">
      <c r="B171" s="232">
        <v>42538</v>
      </c>
      <c r="C171" s="236">
        <v>0.247407803272855</v>
      </c>
      <c r="D171" s="237">
        <v>0.20579162401588177</v>
      </c>
    </row>
    <row r="172" spans="2:4" x14ac:dyDescent="0.2">
      <c r="B172" s="232">
        <v>42539</v>
      </c>
      <c r="C172" s="236">
        <v>0.24813009409059814</v>
      </c>
      <c r="D172" s="237">
        <v>0.20383047592781739</v>
      </c>
    </row>
    <row r="173" spans="2:4" x14ac:dyDescent="0.2">
      <c r="B173" s="232">
        <v>42540</v>
      </c>
      <c r="C173" s="236">
        <v>0.24909838025694114</v>
      </c>
      <c r="D173" s="237">
        <v>0.2018370456229539</v>
      </c>
    </row>
    <row r="174" spans="2:4" x14ac:dyDescent="0.2">
      <c r="B174" s="232">
        <v>42541</v>
      </c>
      <c r="C174" s="236">
        <v>0.25042637441692056</v>
      </c>
      <c r="D174" s="237">
        <v>0.20033316922728317</v>
      </c>
    </row>
    <row r="175" spans="2:4" x14ac:dyDescent="0.2">
      <c r="B175" s="232">
        <v>42542</v>
      </c>
      <c r="C175" s="236">
        <v>0.2514537047826611</v>
      </c>
      <c r="D175" s="237">
        <v>0.19963421124207217</v>
      </c>
    </row>
    <row r="176" spans="2:4" x14ac:dyDescent="0.2">
      <c r="B176" s="232">
        <v>42543</v>
      </c>
      <c r="C176" s="236">
        <v>0.25385512539984845</v>
      </c>
      <c r="D176" s="237">
        <v>0.19912204125684801</v>
      </c>
    </row>
    <row r="177" spans="2:4" x14ac:dyDescent="0.2">
      <c r="B177" s="232">
        <v>42544</v>
      </c>
      <c r="C177" s="236">
        <v>0.25513909561851766</v>
      </c>
      <c r="D177" s="237">
        <v>0.19857586220852069</v>
      </c>
    </row>
    <row r="178" spans="2:4" x14ac:dyDescent="0.2">
      <c r="B178" s="232">
        <v>42545</v>
      </c>
      <c r="C178" s="236">
        <v>0.25642188989985604</v>
      </c>
      <c r="D178" s="237">
        <v>0.19680427535441242</v>
      </c>
    </row>
    <row r="179" spans="2:4" x14ac:dyDescent="0.2">
      <c r="B179" s="232">
        <v>42546</v>
      </c>
      <c r="C179" s="236">
        <v>0.25721917098776531</v>
      </c>
      <c r="D179" s="237">
        <v>0.19501070039619034</v>
      </c>
    </row>
    <row r="180" spans="2:4" x14ac:dyDescent="0.2">
      <c r="B180" s="232">
        <v>42547</v>
      </c>
      <c r="C180" s="236">
        <v>0.25798789946396039</v>
      </c>
      <c r="D180" s="237">
        <v>0.19379384364082597</v>
      </c>
    </row>
    <row r="181" spans="2:4" x14ac:dyDescent="0.2">
      <c r="B181" s="232">
        <v>42548</v>
      </c>
      <c r="C181" s="236">
        <v>0.25933966848793555</v>
      </c>
      <c r="D181" s="237">
        <v>0.19301207765834313</v>
      </c>
    </row>
    <row r="182" spans="2:4" x14ac:dyDescent="0.2">
      <c r="B182" s="232">
        <v>42549</v>
      </c>
      <c r="C182" s="236">
        <v>0.26007230894074551</v>
      </c>
      <c r="D182" s="237">
        <v>0.1914585256377308</v>
      </c>
    </row>
    <row r="183" spans="2:4" x14ac:dyDescent="0.2">
      <c r="B183" s="232">
        <v>42550</v>
      </c>
      <c r="C183" s="236">
        <v>0.26178385154715206</v>
      </c>
      <c r="D183" s="237">
        <v>0.19076482018789087</v>
      </c>
    </row>
    <row r="184" spans="2:4" x14ac:dyDescent="0.2">
      <c r="B184" s="232">
        <v>42551</v>
      </c>
      <c r="C184" s="236">
        <v>0.26252180628465727</v>
      </c>
      <c r="D184" s="237">
        <v>0.19063987984679287</v>
      </c>
    </row>
    <row r="185" spans="2:4" x14ac:dyDescent="0.2">
      <c r="B185" s="232">
        <v>42552</v>
      </c>
      <c r="C185" s="236">
        <v>0.26630083749655042</v>
      </c>
      <c r="D185" s="237">
        <v>0.1906337791073319</v>
      </c>
    </row>
    <row r="186" spans="2:4" x14ac:dyDescent="0.2">
      <c r="B186" s="232">
        <v>42553</v>
      </c>
      <c r="C186" s="236">
        <v>0.27078163905544944</v>
      </c>
      <c r="D186" s="237">
        <v>0.1910600300530606</v>
      </c>
    </row>
    <row r="187" spans="2:4" x14ac:dyDescent="0.2">
      <c r="B187" s="232">
        <v>42554</v>
      </c>
      <c r="C187" s="236">
        <v>0.27310014152133555</v>
      </c>
      <c r="D187" s="237">
        <v>0.19129896528045329</v>
      </c>
    </row>
    <row r="188" spans="2:4" x14ac:dyDescent="0.2">
      <c r="B188" s="232">
        <v>42555</v>
      </c>
      <c r="C188" s="236">
        <v>0.27479528310506207</v>
      </c>
      <c r="D188" s="237">
        <v>0.19073765185856467</v>
      </c>
    </row>
    <row r="189" spans="2:4" x14ac:dyDescent="0.2">
      <c r="B189" s="232">
        <v>42556</v>
      </c>
      <c r="C189" s="236">
        <v>0.27625804466623216</v>
      </c>
      <c r="D189" s="237">
        <v>0.1897324629621901</v>
      </c>
    </row>
    <row r="190" spans="2:4" x14ac:dyDescent="0.2">
      <c r="B190" s="232">
        <v>42557</v>
      </c>
      <c r="C190" s="236">
        <v>0.27804869844467484</v>
      </c>
      <c r="D190" s="237">
        <v>0.19038440402141996</v>
      </c>
    </row>
    <row r="191" spans="2:4" x14ac:dyDescent="0.2">
      <c r="B191" s="232">
        <v>42558</v>
      </c>
      <c r="C191" s="236">
        <v>0.27995010451547925</v>
      </c>
      <c r="D191" s="237">
        <v>0.19015529579174911</v>
      </c>
    </row>
    <row r="192" spans="2:4" x14ac:dyDescent="0.2">
      <c r="B192" s="232">
        <v>42559</v>
      </c>
      <c r="C192" s="236">
        <v>0.28181847202320909</v>
      </c>
      <c r="D192" s="237">
        <v>0.18980611248530541</v>
      </c>
    </row>
    <row r="193" spans="2:4" x14ac:dyDescent="0.2">
      <c r="B193" s="232">
        <v>42560</v>
      </c>
      <c r="C193" s="236">
        <v>0.28426702030943546</v>
      </c>
      <c r="D193" s="237">
        <v>0.18929289014828299</v>
      </c>
    </row>
    <row r="194" spans="2:4" x14ac:dyDescent="0.2">
      <c r="B194" s="232">
        <v>42561</v>
      </c>
      <c r="C194" s="236">
        <v>0.28589726583764596</v>
      </c>
      <c r="D194" s="237">
        <v>0.18917828708077075</v>
      </c>
    </row>
    <row r="195" spans="2:4" x14ac:dyDescent="0.2">
      <c r="B195" s="232">
        <v>42562</v>
      </c>
      <c r="C195" s="236">
        <v>0.28786004607710064</v>
      </c>
      <c r="D195" s="237">
        <v>0.18880626296771338</v>
      </c>
    </row>
    <row r="196" spans="2:4" x14ac:dyDescent="0.2">
      <c r="B196" s="232">
        <v>42563</v>
      </c>
      <c r="C196" s="236">
        <v>0.29008757823237752</v>
      </c>
      <c r="D196" s="237">
        <v>0.18884350826110766</v>
      </c>
    </row>
    <row r="197" spans="2:4" x14ac:dyDescent="0.2">
      <c r="B197" s="232">
        <v>42564</v>
      </c>
      <c r="C197" s="236">
        <v>0.29223424386244728</v>
      </c>
      <c r="D197" s="237">
        <v>0.18893926821223667</v>
      </c>
    </row>
    <row r="198" spans="2:4" x14ac:dyDescent="0.2">
      <c r="B198" s="232">
        <v>42565</v>
      </c>
      <c r="C198" s="236">
        <v>0.29458773257730264</v>
      </c>
      <c r="D198" s="237">
        <v>0.18899371772793155</v>
      </c>
    </row>
    <row r="199" spans="2:4" x14ac:dyDescent="0.2">
      <c r="B199" s="232">
        <v>42566</v>
      </c>
      <c r="C199" s="236">
        <v>0.29663996011636923</v>
      </c>
      <c r="D199" s="237">
        <v>0.18927940596399445</v>
      </c>
    </row>
    <row r="200" spans="2:4" x14ac:dyDescent="0.2">
      <c r="B200" s="232">
        <v>42567</v>
      </c>
      <c r="C200" s="236">
        <v>0.29890795287052185</v>
      </c>
      <c r="D200" s="237">
        <v>0.18953238293173016</v>
      </c>
    </row>
    <row r="201" spans="2:4" x14ac:dyDescent="0.2">
      <c r="B201" s="232">
        <v>42568</v>
      </c>
      <c r="C201" s="236">
        <v>0.30006891850931672</v>
      </c>
      <c r="D201" s="237">
        <v>0.18962844945430024</v>
      </c>
    </row>
    <row r="202" spans="2:4" x14ac:dyDescent="0.2">
      <c r="B202" s="232">
        <v>42569</v>
      </c>
      <c r="C202" s="236">
        <v>0.30099102953428292</v>
      </c>
      <c r="D202" s="237">
        <v>0.19005396481191053</v>
      </c>
    </row>
    <row r="203" spans="2:4" x14ac:dyDescent="0.2">
      <c r="B203" s="232">
        <v>42570</v>
      </c>
      <c r="C203" s="236">
        <v>0.30065922529234385</v>
      </c>
      <c r="D203" s="237">
        <v>0.18993478406254505</v>
      </c>
    </row>
    <row r="204" spans="2:4" x14ac:dyDescent="0.2">
      <c r="B204" s="232">
        <v>42571</v>
      </c>
      <c r="C204" s="236">
        <v>0.29964248310878172</v>
      </c>
      <c r="D204" s="237">
        <v>0.18973980813685132</v>
      </c>
    </row>
    <row r="205" spans="2:4" x14ac:dyDescent="0.2">
      <c r="B205" s="232">
        <v>42572</v>
      </c>
      <c r="C205" s="236">
        <v>0.29844320449726536</v>
      </c>
      <c r="D205" s="237">
        <v>0.18957873673340195</v>
      </c>
    </row>
    <row r="206" spans="2:4" x14ac:dyDescent="0.2">
      <c r="B206" s="232">
        <v>42573</v>
      </c>
      <c r="C206" s="236">
        <v>0.29719111367299578</v>
      </c>
      <c r="D206" s="237">
        <v>0.1894717211462241</v>
      </c>
    </row>
    <row r="207" spans="2:4" x14ac:dyDescent="0.2">
      <c r="B207" s="232">
        <v>42574</v>
      </c>
      <c r="C207" s="236">
        <v>0.2964203205979894</v>
      </c>
      <c r="D207" s="237">
        <v>0.1884542344133929</v>
      </c>
    </row>
    <row r="208" spans="2:4" x14ac:dyDescent="0.2">
      <c r="B208" s="232">
        <v>42575</v>
      </c>
      <c r="C208" s="236">
        <v>0.29454041394050434</v>
      </c>
      <c r="D208" s="237">
        <v>0.18723276726212654</v>
      </c>
    </row>
    <row r="209" spans="2:4" x14ac:dyDescent="0.2">
      <c r="B209" s="232">
        <v>42576</v>
      </c>
      <c r="C209" s="236">
        <v>0.2939223262404228</v>
      </c>
      <c r="D209" s="237">
        <v>0.18614976690824295</v>
      </c>
    </row>
    <row r="210" spans="2:4" x14ac:dyDescent="0.2">
      <c r="B210" s="232">
        <v>42577</v>
      </c>
      <c r="C210" s="236">
        <v>0.29406923621799541</v>
      </c>
      <c r="D210" s="237">
        <v>0.18632485025539866</v>
      </c>
    </row>
    <row r="211" spans="2:4" x14ac:dyDescent="0.2">
      <c r="B211" s="232">
        <v>42578</v>
      </c>
      <c r="C211" s="236">
        <v>0.29445904669609724</v>
      </c>
      <c r="D211" s="237">
        <v>0.18688658782268314</v>
      </c>
    </row>
    <row r="212" spans="2:4" x14ac:dyDescent="0.2">
      <c r="B212" s="232">
        <v>42579</v>
      </c>
      <c r="C212" s="236">
        <v>0.29530689296817741</v>
      </c>
      <c r="D212" s="237">
        <v>0.18738551741253739</v>
      </c>
    </row>
    <row r="213" spans="2:4" x14ac:dyDescent="0.2">
      <c r="B213" s="232">
        <v>42580</v>
      </c>
      <c r="C213" s="236">
        <v>0.29667662826151264</v>
      </c>
      <c r="D213" s="237">
        <v>0.18747549613360442</v>
      </c>
    </row>
    <row r="214" spans="2:4" x14ac:dyDescent="0.2">
      <c r="B214" s="232">
        <v>42581</v>
      </c>
      <c r="C214" s="236">
        <v>0.29699791480719528</v>
      </c>
      <c r="D214" s="237">
        <v>0.18791674307503856</v>
      </c>
    </row>
    <row r="215" spans="2:4" x14ac:dyDescent="0.2">
      <c r="B215" s="232">
        <v>42582</v>
      </c>
      <c r="C215" s="236">
        <v>0.29631684308224537</v>
      </c>
      <c r="D215" s="237">
        <v>0.18775338740654096</v>
      </c>
    </row>
    <row r="216" spans="2:4" x14ac:dyDescent="0.2">
      <c r="B216" s="232">
        <v>42583</v>
      </c>
      <c r="C216" s="236">
        <v>0.29821382723564177</v>
      </c>
      <c r="D216" s="237">
        <v>0.18704786623551312</v>
      </c>
    </row>
    <row r="217" spans="2:4" x14ac:dyDescent="0.2">
      <c r="B217" s="232">
        <v>42584</v>
      </c>
      <c r="C217" s="236">
        <v>0.29584555834374454</v>
      </c>
      <c r="D217" s="237">
        <v>0.18610464584902431</v>
      </c>
    </row>
    <row r="218" spans="2:4" x14ac:dyDescent="0.2">
      <c r="B218" s="232">
        <v>42585</v>
      </c>
      <c r="C218" s="236">
        <v>0.29256587994947691</v>
      </c>
      <c r="D218" s="237">
        <v>0.18473970883267335</v>
      </c>
    </row>
    <row r="219" spans="2:4" x14ac:dyDescent="0.2">
      <c r="B219" s="232">
        <v>42586</v>
      </c>
      <c r="C219" s="236">
        <v>0.28974918506386893</v>
      </c>
      <c r="D219" s="237">
        <v>0.18339438874721903</v>
      </c>
    </row>
    <row r="220" spans="2:4" x14ac:dyDescent="0.2">
      <c r="B220" s="232">
        <v>42587</v>
      </c>
      <c r="C220" s="236">
        <v>0.28750264099079376</v>
      </c>
      <c r="D220" s="237">
        <v>0.18231406004953785</v>
      </c>
    </row>
    <row r="221" spans="2:4" x14ac:dyDescent="0.2">
      <c r="B221" s="232">
        <v>42588</v>
      </c>
      <c r="C221" s="236">
        <v>0.28625550984378939</v>
      </c>
      <c r="D221" s="237">
        <v>0.18244010871070471</v>
      </c>
    </row>
    <row r="222" spans="2:4" x14ac:dyDescent="0.2">
      <c r="B222" s="232">
        <v>42589</v>
      </c>
      <c r="C222" s="236">
        <v>0.28453009015179992</v>
      </c>
      <c r="D222" s="237">
        <v>0.18074418593049604</v>
      </c>
    </row>
    <row r="223" spans="2:4" x14ac:dyDescent="0.2">
      <c r="B223" s="232">
        <v>42590</v>
      </c>
      <c r="C223" s="236">
        <v>0.28332466691640834</v>
      </c>
      <c r="D223" s="237">
        <v>0.18001295030929509</v>
      </c>
    </row>
    <row r="224" spans="2:4" x14ac:dyDescent="0.2">
      <c r="B224" s="232">
        <v>42591</v>
      </c>
      <c r="C224" s="236">
        <v>0.28175977118363893</v>
      </c>
      <c r="D224" s="237">
        <v>0.17938824812268517</v>
      </c>
    </row>
    <row r="225" spans="2:4" x14ac:dyDescent="0.2">
      <c r="B225" s="232">
        <v>42592</v>
      </c>
      <c r="C225" s="236">
        <v>0.28065949253578515</v>
      </c>
      <c r="D225" s="237">
        <v>0.17921046081117678</v>
      </c>
    </row>
    <row r="226" spans="2:4" x14ac:dyDescent="0.2">
      <c r="B226" s="232">
        <v>42593</v>
      </c>
      <c r="C226" s="236">
        <v>0.27934373923650302</v>
      </c>
      <c r="D226" s="237">
        <v>0.17855042499808219</v>
      </c>
    </row>
    <row r="227" spans="2:4" x14ac:dyDescent="0.2">
      <c r="B227" s="232">
        <v>42594</v>
      </c>
      <c r="C227" s="236">
        <v>0.2778408771453727</v>
      </c>
      <c r="D227" s="237">
        <v>0.17769755556878025</v>
      </c>
    </row>
    <row r="228" spans="2:4" x14ac:dyDescent="0.2">
      <c r="B228" s="232">
        <v>42595</v>
      </c>
      <c r="C228" s="236">
        <v>0.27659006752798271</v>
      </c>
      <c r="D228" s="237">
        <v>0.17683295306415167</v>
      </c>
    </row>
    <row r="229" spans="2:4" x14ac:dyDescent="0.2">
      <c r="B229" s="232">
        <v>42596</v>
      </c>
      <c r="C229" s="236">
        <v>0.27518753130429485</v>
      </c>
      <c r="D229" s="237">
        <v>0.17586058206898875</v>
      </c>
    </row>
    <row r="230" spans="2:4" x14ac:dyDescent="0.2">
      <c r="B230" s="232">
        <v>42597</v>
      </c>
      <c r="C230" s="236">
        <v>0.27357817199582152</v>
      </c>
      <c r="D230" s="237">
        <v>0.17492952150925992</v>
      </c>
    </row>
    <row r="231" spans="2:4" x14ac:dyDescent="0.2">
      <c r="B231" s="232">
        <v>42598</v>
      </c>
      <c r="C231" s="236">
        <v>0.27180920196809449</v>
      </c>
      <c r="D231" s="237">
        <v>0.17369543354713313</v>
      </c>
    </row>
    <row r="232" spans="2:4" x14ac:dyDescent="0.2">
      <c r="B232" s="232">
        <v>42599</v>
      </c>
      <c r="C232" s="236">
        <v>0.27144691755393757</v>
      </c>
      <c r="D232" s="237">
        <v>0.17286263354180831</v>
      </c>
    </row>
    <row r="233" spans="2:4" x14ac:dyDescent="0.2">
      <c r="B233" s="232">
        <v>42600</v>
      </c>
      <c r="C233" s="236">
        <v>0.27072203926817828</v>
      </c>
      <c r="D233" s="237">
        <v>0.17190598966369136</v>
      </c>
    </row>
    <row r="234" spans="2:4" x14ac:dyDescent="0.2">
      <c r="B234" s="232">
        <v>42601</v>
      </c>
      <c r="C234" s="236">
        <v>0.27091233675118487</v>
      </c>
      <c r="D234" s="237">
        <v>0.17112138184697226</v>
      </c>
    </row>
    <row r="235" spans="2:4" x14ac:dyDescent="0.2">
      <c r="B235" s="232">
        <v>42602</v>
      </c>
      <c r="C235" s="236">
        <v>0.27228222466905028</v>
      </c>
      <c r="D235" s="237">
        <v>0.17102271146096554</v>
      </c>
    </row>
    <row r="236" spans="2:4" x14ac:dyDescent="0.2">
      <c r="B236" s="232">
        <v>42603</v>
      </c>
      <c r="C236" s="236">
        <v>0.2739189643111713</v>
      </c>
      <c r="D236" s="237">
        <v>0.17090958275993132</v>
      </c>
    </row>
    <row r="237" spans="2:4" x14ac:dyDescent="0.2">
      <c r="B237" s="232">
        <v>42604</v>
      </c>
      <c r="C237" s="236">
        <v>0.275754476343403</v>
      </c>
      <c r="D237" s="237">
        <v>0.17101305229627312</v>
      </c>
    </row>
    <row r="238" spans="2:4" x14ac:dyDescent="0.2">
      <c r="B238" s="232">
        <v>42605</v>
      </c>
      <c r="C238" s="236">
        <v>0.27770637075195698</v>
      </c>
      <c r="D238" s="237">
        <v>0.17122885280234573</v>
      </c>
    </row>
    <row r="239" spans="2:4" x14ac:dyDescent="0.2">
      <c r="B239" s="232">
        <v>42606</v>
      </c>
      <c r="C239" s="236">
        <v>0.27855180460625573</v>
      </c>
      <c r="D239" s="237">
        <v>0.17190510609933302</v>
      </c>
    </row>
    <row r="240" spans="2:4" x14ac:dyDescent="0.2">
      <c r="B240" s="232">
        <v>42607</v>
      </c>
      <c r="C240" s="236">
        <v>0.27937223256419413</v>
      </c>
      <c r="D240" s="237">
        <v>0.17244834981984758</v>
      </c>
    </row>
    <row r="241" spans="2:4" x14ac:dyDescent="0.2">
      <c r="B241" s="232">
        <v>42608</v>
      </c>
      <c r="C241" s="236">
        <v>0.28016739148253333</v>
      </c>
      <c r="D241" s="237">
        <v>0.17292195619728939</v>
      </c>
    </row>
    <row r="242" spans="2:4" x14ac:dyDescent="0.2">
      <c r="B242" s="232">
        <v>42609</v>
      </c>
      <c r="C242" s="236">
        <v>0.27956546928958986</v>
      </c>
      <c r="D242" s="237">
        <v>0.17257894565869611</v>
      </c>
    </row>
    <row r="243" spans="2:4" x14ac:dyDescent="0.2">
      <c r="B243" s="232">
        <v>42610</v>
      </c>
      <c r="C243" s="236">
        <v>0.27926052037831667</v>
      </c>
      <c r="D243" s="237">
        <v>0.17194479455566908</v>
      </c>
    </row>
    <row r="244" spans="2:4" x14ac:dyDescent="0.2">
      <c r="B244" s="232">
        <v>42611</v>
      </c>
      <c r="C244" s="236">
        <v>0.27925596208585868</v>
      </c>
      <c r="D244" s="237">
        <v>0.17224678627984175</v>
      </c>
    </row>
    <row r="245" spans="2:4" x14ac:dyDescent="0.2">
      <c r="B245" s="232">
        <v>42612</v>
      </c>
      <c r="C245" s="236">
        <v>0.28051821777626484</v>
      </c>
      <c r="D245" s="237">
        <v>0.17235509767184493</v>
      </c>
    </row>
    <row r="246" spans="2:4" x14ac:dyDescent="0.2">
      <c r="B246" s="232">
        <v>42613</v>
      </c>
      <c r="C246" s="236">
        <v>0.2806686088919369</v>
      </c>
      <c r="D246" s="237">
        <v>0.17276237589469509</v>
      </c>
    </row>
    <row r="247" spans="2:4" x14ac:dyDescent="0.2">
      <c r="B247" s="232">
        <v>42614</v>
      </c>
      <c r="C247" s="236">
        <v>0.2824545499691305</v>
      </c>
      <c r="D247" s="237">
        <v>0.17338030865156673</v>
      </c>
    </row>
    <row r="248" spans="2:4" x14ac:dyDescent="0.2">
      <c r="B248" s="232">
        <v>42615</v>
      </c>
      <c r="C248" s="236">
        <v>0.28188946803399684</v>
      </c>
      <c r="D248" s="237">
        <v>0.17369827318902148</v>
      </c>
    </row>
    <row r="249" spans="2:4" x14ac:dyDescent="0.2">
      <c r="B249" s="232">
        <v>42616</v>
      </c>
      <c r="C249" s="236">
        <v>0.28216787829233264</v>
      </c>
      <c r="D249" s="237">
        <v>0.17368033771248764</v>
      </c>
    </row>
    <row r="250" spans="2:4" x14ac:dyDescent="0.2">
      <c r="B250" s="232">
        <v>42617</v>
      </c>
      <c r="C250" s="236">
        <v>0.28385145058891914</v>
      </c>
      <c r="D250" s="237">
        <v>0.17383912002854718</v>
      </c>
    </row>
    <row r="251" spans="2:4" x14ac:dyDescent="0.2">
      <c r="B251" s="232">
        <v>42618</v>
      </c>
      <c r="C251" s="236">
        <v>0.28510113794461189</v>
      </c>
      <c r="D251" s="237">
        <v>0.17424382308985104</v>
      </c>
    </row>
    <row r="252" spans="2:4" x14ac:dyDescent="0.2">
      <c r="B252" s="232">
        <v>42619</v>
      </c>
      <c r="C252" s="236">
        <v>0.28546481681332758</v>
      </c>
      <c r="D252" s="237">
        <v>0.17504470190534452</v>
      </c>
    </row>
    <row r="253" spans="2:4" x14ac:dyDescent="0.2">
      <c r="B253" s="232">
        <v>42620</v>
      </c>
      <c r="C253" s="236">
        <v>0.2866753305744616</v>
      </c>
      <c r="D253" s="237">
        <v>0.17561664508198035</v>
      </c>
    </row>
    <row r="254" spans="2:4" x14ac:dyDescent="0.2">
      <c r="B254" s="232">
        <v>42621</v>
      </c>
      <c r="C254" s="236">
        <v>0.28813642751009594</v>
      </c>
      <c r="D254" s="237">
        <v>0.1758511054298264</v>
      </c>
    </row>
    <row r="255" spans="2:4" x14ac:dyDescent="0.2">
      <c r="B255" s="232">
        <v>42622</v>
      </c>
      <c r="C255" s="236">
        <v>0.28847241441949439</v>
      </c>
      <c r="D255" s="237">
        <v>0.17606039311630212</v>
      </c>
    </row>
    <row r="256" spans="2:4" x14ac:dyDescent="0.2">
      <c r="B256" s="232">
        <v>42623</v>
      </c>
      <c r="C256" s="236">
        <v>0.28861391136591169</v>
      </c>
      <c r="D256" s="237">
        <v>0.17601489933933703</v>
      </c>
    </row>
    <row r="257" spans="2:4" x14ac:dyDescent="0.2">
      <c r="B257" s="232">
        <v>42624</v>
      </c>
      <c r="C257" s="236">
        <v>0.28852403019057965</v>
      </c>
      <c r="D257" s="237">
        <v>0.17573767944773455</v>
      </c>
    </row>
    <row r="258" spans="2:4" x14ac:dyDescent="0.2">
      <c r="B258" s="232">
        <v>42625</v>
      </c>
      <c r="C258" s="236">
        <v>0.28832901239989034</v>
      </c>
      <c r="D258" s="237">
        <v>0.17587425735429324</v>
      </c>
    </row>
    <row r="259" spans="2:4" x14ac:dyDescent="0.2">
      <c r="B259" s="232">
        <v>42626</v>
      </c>
      <c r="C259" s="236">
        <v>0.28830445435190682</v>
      </c>
      <c r="D259" s="237">
        <v>0.17636127079217184</v>
      </c>
    </row>
    <row r="260" spans="2:4" x14ac:dyDescent="0.2">
      <c r="B260" s="232">
        <v>42627</v>
      </c>
      <c r="C260" s="236">
        <v>0.28873064271613053</v>
      </c>
      <c r="D260" s="237">
        <v>0.17689848571590136</v>
      </c>
    </row>
    <row r="261" spans="2:4" x14ac:dyDescent="0.2">
      <c r="B261" s="232">
        <v>42628</v>
      </c>
      <c r="C261" s="236">
        <v>0.28919666762599883</v>
      </c>
      <c r="D261" s="237">
        <v>0.17754196575833933</v>
      </c>
    </row>
    <row r="262" spans="2:4" x14ac:dyDescent="0.2">
      <c r="B262" s="232">
        <v>42629</v>
      </c>
      <c r="C262" s="236">
        <v>0.2893894547704291</v>
      </c>
      <c r="D262" s="237">
        <v>0.17767353282153184</v>
      </c>
    </row>
    <row r="263" spans="2:4" x14ac:dyDescent="0.2">
      <c r="B263" s="232">
        <v>42630</v>
      </c>
      <c r="C263" s="236">
        <v>0.2901701736324892</v>
      </c>
      <c r="D263" s="237">
        <v>0.17782009689696704</v>
      </c>
    </row>
    <row r="264" spans="2:4" x14ac:dyDescent="0.2">
      <c r="B264" s="232">
        <v>42631</v>
      </c>
      <c r="C264" s="236">
        <v>0.28974479777395257</v>
      </c>
      <c r="D264" s="237">
        <v>0.17737987608711894</v>
      </c>
    </row>
    <row r="265" spans="2:4" x14ac:dyDescent="0.2">
      <c r="B265" s="232">
        <v>42632</v>
      </c>
      <c r="C265" s="236">
        <v>0.28988045591648326</v>
      </c>
      <c r="D265" s="237">
        <v>0.1771181571597068</v>
      </c>
    </row>
    <row r="266" spans="2:4" x14ac:dyDescent="0.2">
      <c r="B266" s="232">
        <v>42633</v>
      </c>
      <c r="C266" s="236">
        <v>0.28913051908907161</v>
      </c>
      <c r="D266" s="237">
        <v>0.17704923430614167</v>
      </c>
    </row>
    <row r="267" spans="2:4" x14ac:dyDescent="0.2">
      <c r="B267" s="232">
        <v>42634</v>
      </c>
      <c r="C267" s="236">
        <v>0.28810232340291791</v>
      </c>
      <c r="D267" s="237">
        <v>0.17707149785091986</v>
      </c>
    </row>
    <row r="268" spans="2:4" x14ac:dyDescent="0.2">
      <c r="B268" s="232">
        <v>42635</v>
      </c>
      <c r="C268" s="236">
        <v>0.28735129691095473</v>
      </c>
      <c r="D268" s="237">
        <v>0.17671783559716697</v>
      </c>
    </row>
    <row r="269" spans="2:4" x14ac:dyDescent="0.2">
      <c r="B269" s="232">
        <v>42636</v>
      </c>
      <c r="C269" s="236">
        <v>0.2861040050169707</v>
      </c>
      <c r="D269" s="237">
        <v>0.1759936507474594</v>
      </c>
    </row>
    <row r="270" spans="2:4" x14ac:dyDescent="0.2">
      <c r="B270" s="232">
        <v>42637</v>
      </c>
      <c r="C270" s="236">
        <v>0.28505008903237694</v>
      </c>
      <c r="D270" s="237">
        <v>0.17483570355121533</v>
      </c>
    </row>
    <row r="271" spans="2:4" x14ac:dyDescent="0.2">
      <c r="B271" s="232">
        <v>42638</v>
      </c>
      <c r="C271" s="236">
        <v>0.28407891287265458</v>
      </c>
      <c r="D271" s="237">
        <v>0.17332937175802718</v>
      </c>
    </row>
    <row r="272" spans="2:4" x14ac:dyDescent="0.2">
      <c r="B272" s="232">
        <v>42639</v>
      </c>
      <c r="C272" s="236">
        <v>0.28305081443715591</v>
      </c>
      <c r="D272" s="237">
        <v>0.17234431914963122</v>
      </c>
    </row>
    <row r="273" spans="2:4" x14ac:dyDescent="0.2">
      <c r="B273" s="232">
        <v>42640</v>
      </c>
      <c r="C273" s="236">
        <v>0.28228788798462889</v>
      </c>
      <c r="D273" s="237">
        <v>0.17127236551470149</v>
      </c>
    </row>
    <row r="274" spans="2:4" x14ac:dyDescent="0.2">
      <c r="B274" s="232">
        <v>42641</v>
      </c>
      <c r="C274" s="236">
        <v>0.28122320710411614</v>
      </c>
      <c r="D274" s="237">
        <v>0.17121671718002085</v>
      </c>
    </row>
    <row r="275" spans="2:4" x14ac:dyDescent="0.2">
      <c r="B275" s="232">
        <v>42642</v>
      </c>
      <c r="C275" s="236">
        <v>0.27989304437701057</v>
      </c>
      <c r="D275" s="237">
        <v>0.17042030614949993</v>
      </c>
    </row>
    <row r="276" spans="2:4" x14ac:dyDescent="0.2">
      <c r="B276" s="232">
        <v>42643</v>
      </c>
      <c r="C276" s="236">
        <v>0.27872324614994626</v>
      </c>
      <c r="D276" s="237">
        <v>0.16977463471517401</v>
      </c>
    </row>
    <row r="277" spans="2:4" x14ac:dyDescent="0.2">
      <c r="B277" s="232">
        <v>42644</v>
      </c>
      <c r="C277" s="236">
        <v>0.27628788159405565</v>
      </c>
      <c r="D277" s="237">
        <v>0.16957608240248898</v>
      </c>
    </row>
    <row r="278" spans="2:4" x14ac:dyDescent="0.2">
      <c r="B278" s="232">
        <v>42645</v>
      </c>
      <c r="C278" s="236">
        <v>0.27597135852719323</v>
      </c>
      <c r="D278" s="237">
        <v>0.16948264446528721</v>
      </c>
    </row>
    <row r="279" spans="2:4" x14ac:dyDescent="0.2">
      <c r="B279" s="232">
        <v>42646</v>
      </c>
      <c r="C279" s="236">
        <v>0.27426034452680537</v>
      </c>
      <c r="D279" s="237">
        <v>0.16976395372379127</v>
      </c>
    </row>
    <row r="280" spans="2:4" x14ac:dyDescent="0.2">
      <c r="B280" s="232">
        <v>42647</v>
      </c>
      <c r="C280" s="236">
        <v>0.27279289464951878</v>
      </c>
      <c r="D280" s="237">
        <v>0.16957683750603833</v>
      </c>
    </row>
    <row r="281" spans="2:4" x14ac:dyDescent="0.2">
      <c r="B281" s="232">
        <v>42648</v>
      </c>
      <c r="C281" s="236">
        <v>0.27193970386950272</v>
      </c>
      <c r="D281" s="237">
        <v>0.1698309980401804</v>
      </c>
    </row>
    <row r="282" spans="2:4" x14ac:dyDescent="0.2">
      <c r="B282" s="232">
        <v>42649</v>
      </c>
      <c r="C282" s="236">
        <v>0.27102076249532697</v>
      </c>
      <c r="D282" s="237">
        <v>0.17022344015658392</v>
      </c>
    </row>
    <row r="283" spans="2:4" x14ac:dyDescent="0.2">
      <c r="B283" s="232">
        <v>42650</v>
      </c>
      <c r="C283" s="236">
        <v>0.27087200241069564</v>
      </c>
      <c r="D283" s="237">
        <v>0.16998947093988975</v>
      </c>
    </row>
    <row r="284" spans="2:4" x14ac:dyDescent="0.2">
      <c r="B284" s="232">
        <v>42651</v>
      </c>
      <c r="C284" s="236">
        <v>0.27145872708933394</v>
      </c>
      <c r="D284" s="237">
        <v>0.16920108009198656</v>
      </c>
    </row>
    <row r="285" spans="2:4" x14ac:dyDescent="0.2">
      <c r="B285" s="232">
        <v>42652</v>
      </c>
      <c r="C285" s="236">
        <v>0.2711027489726604</v>
      </c>
      <c r="D285" s="237">
        <v>0.16829953048575153</v>
      </c>
    </row>
    <row r="286" spans="2:4" x14ac:dyDescent="0.2">
      <c r="B286" s="232">
        <v>42653</v>
      </c>
      <c r="C286" s="236">
        <v>0.27049618768148642</v>
      </c>
      <c r="D286" s="237">
        <v>0.16773546370830619</v>
      </c>
    </row>
    <row r="287" spans="2:4" x14ac:dyDescent="0.2">
      <c r="B287" s="232">
        <v>42654</v>
      </c>
      <c r="C287" s="236">
        <v>0.27066390574919869</v>
      </c>
      <c r="D287" s="237">
        <v>0.16686059403398629</v>
      </c>
    </row>
    <row r="288" spans="2:4" x14ac:dyDescent="0.2">
      <c r="B288" s="232">
        <v>42655</v>
      </c>
      <c r="C288" s="236">
        <v>0.27116233169589965</v>
      </c>
      <c r="D288" s="237">
        <v>0.16627445003456109</v>
      </c>
    </row>
    <row r="289" spans="2:4" x14ac:dyDescent="0.2">
      <c r="B289" s="232">
        <v>42656</v>
      </c>
      <c r="C289" s="236">
        <v>0.27191691464620715</v>
      </c>
      <c r="D289" s="237">
        <v>0.16593938186465435</v>
      </c>
    </row>
    <row r="290" spans="2:4" x14ac:dyDescent="0.2">
      <c r="B290" s="232">
        <v>42657</v>
      </c>
      <c r="C290" s="236">
        <v>0.27226173474932919</v>
      </c>
      <c r="D290" s="237">
        <v>0.16516191438835975</v>
      </c>
    </row>
    <row r="291" spans="2:4" x14ac:dyDescent="0.2">
      <c r="B291" s="232">
        <v>42658</v>
      </c>
      <c r="C291" s="236">
        <v>0.2728730214405406</v>
      </c>
      <c r="D291" s="237">
        <v>0.16489816497393955</v>
      </c>
    </row>
    <row r="292" spans="2:4" x14ac:dyDescent="0.2">
      <c r="B292" s="232">
        <v>42659</v>
      </c>
      <c r="C292" s="236">
        <v>0.27313436271661279</v>
      </c>
      <c r="D292" s="237">
        <v>0.16458783993044593</v>
      </c>
    </row>
    <row r="293" spans="2:4" x14ac:dyDescent="0.2">
      <c r="B293" s="232">
        <v>42660</v>
      </c>
      <c r="C293" s="236">
        <v>0.27316261719810514</v>
      </c>
      <c r="D293" s="237">
        <v>0.16441135964743903</v>
      </c>
    </row>
    <row r="294" spans="2:4" x14ac:dyDescent="0.2">
      <c r="B294" s="232">
        <v>42661</v>
      </c>
      <c r="C294" s="236">
        <v>0.2734472816660305</v>
      </c>
      <c r="D294" s="237">
        <v>0.16499572199918186</v>
      </c>
    </row>
    <row r="295" spans="2:4" x14ac:dyDescent="0.2">
      <c r="B295" s="232">
        <v>42662</v>
      </c>
      <c r="C295" s="236">
        <v>0.27273412054833018</v>
      </c>
      <c r="D295" s="237">
        <v>0.16587077316393881</v>
      </c>
    </row>
    <row r="296" spans="2:4" x14ac:dyDescent="0.2">
      <c r="B296" s="232">
        <v>42663</v>
      </c>
      <c r="C296" s="236">
        <v>0.27267636716140053</v>
      </c>
      <c r="D296" s="237">
        <v>0.16674984231435805</v>
      </c>
    </row>
    <row r="297" spans="2:4" x14ac:dyDescent="0.2">
      <c r="B297" s="232">
        <v>42664</v>
      </c>
      <c r="C297" s="236">
        <v>0.27212230110977265</v>
      </c>
      <c r="D297" s="237">
        <v>0.16721587733711835</v>
      </c>
    </row>
    <row r="298" spans="2:4" x14ac:dyDescent="0.2">
      <c r="B298" s="232">
        <v>42665</v>
      </c>
      <c r="C298" s="236">
        <v>0.2719789641847854</v>
      </c>
      <c r="D298" s="237">
        <v>0.16762056529036817</v>
      </c>
    </row>
    <row r="299" spans="2:4" x14ac:dyDescent="0.2">
      <c r="B299" s="232">
        <v>42666</v>
      </c>
      <c r="C299" s="236">
        <v>0.27193906651150879</v>
      </c>
      <c r="D299" s="237">
        <v>0.1680000495236465</v>
      </c>
    </row>
    <row r="300" spans="2:4" x14ac:dyDescent="0.2">
      <c r="B300" s="232">
        <v>42667</v>
      </c>
      <c r="C300" s="236">
        <v>0.27149079596394105</v>
      </c>
      <c r="D300" s="237">
        <v>0.16886179972929405</v>
      </c>
    </row>
    <row r="301" spans="2:4" x14ac:dyDescent="0.2">
      <c r="B301" s="232">
        <v>42668</v>
      </c>
      <c r="C301" s="236">
        <v>0.27184795198890155</v>
      </c>
      <c r="D301" s="237">
        <v>0.16949792238086442</v>
      </c>
    </row>
    <row r="302" spans="2:4" x14ac:dyDescent="0.2">
      <c r="B302" s="232">
        <v>42669</v>
      </c>
      <c r="C302" s="236">
        <v>0.27124819053826665</v>
      </c>
      <c r="D302" s="237">
        <v>0.17066871229682942</v>
      </c>
    </row>
    <row r="303" spans="2:4" x14ac:dyDescent="0.2">
      <c r="B303" s="232">
        <v>42670</v>
      </c>
      <c r="C303" s="236">
        <v>0.27107788384929876</v>
      </c>
      <c r="D303" s="237">
        <v>0.17095919119826486</v>
      </c>
    </row>
    <row r="304" spans="2:4" x14ac:dyDescent="0.2">
      <c r="B304" s="232">
        <v>42671</v>
      </c>
      <c r="C304" s="236">
        <v>0.2733684812793975</v>
      </c>
      <c r="D304" s="237">
        <v>0.1714971902534029</v>
      </c>
    </row>
    <row r="305" spans="2:4" x14ac:dyDescent="0.2">
      <c r="B305" s="232">
        <v>42672</v>
      </c>
      <c r="C305" s="236">
        <v>0.27393332714710633</v>
      </c>
      <c r="D305" s="237">
        <v>0.17210567954131936</v>
      </c>
    </row>
    <row r="306" spans="2:4" x14ac:dyDescent="0.2">
      <c r="B306" s="232">
        <v>42673</v>
      </c>
      <c r="C306" s="236">
        <v>0.27554983170909192</v>
      </c>
      <c r="D306" s="237">
        <v>0.17237057292570782</v>
      </c>
    </row>
    <row r="307" spans="2:4" x14ac:dyDescent="0.2">
      <c r="B307" s="232">
        <v>42674</v>
      </c>
      <c r="C307" s="236">
        <v>0.27586275154920364</v>
      </c>
      <c r="D307" s="237">
        <v>0.17346730390616524</v>
      </c>
    </row>
    <row r="308" spans="2:4" x14ac:dyDescent="0.2">
      <c r="B308" s="232">
        <v>42675</v>
      </c>
      <c r="C308" s="236">
        <v>0.27644869306919145</v>
      </c>
      <c r="D308" s="237">
        <v>0.17325449958686084</v>
      </c>
    </row>
    <row r="309" spans="2:4" x14ac:dyDescent="0.2">
      <c r="B309" s="232">
        <v>42676</v>
      </c>
      <c r="C309" s="236">
        <v>0.27614482568989152</v>
      </c>
      <c r="D309" s="237">
        <v>0.17271860205625444</v>
      </c>
    </row>
    <row r="310" spans="2:4" x14ac:dyDescent="0.2">
      <c r="B310" s="232">
        <v>42677</v>
      </c>
      <c r="C310" s="236">
        <v>0.27564846926590486</v>
      </c>
      <c r="D310" s="237">
        <v>0.17195206880318303</v>
      </c>
    </row>
    <row r="311" spans="2:4" x14ac:dyDescent="0.2">
      <c r="B311" s="232">
        <v>42678</v>
      </c>
      <c r="C311" s="236">
        <v>0.27559406795113617</v>
      </c>
      <c r="D311" s="237">
        <v>0.17114870966162454</v>
      </c>
    </row>
    <row r="312" spans="2:4" x14ac:dyDescent="0.2">
      <c r="B312" s="232">
        <v>42679</v>
      </c>
      <c r="C312" s="236">
        <v>0.27604265751614843</v>
      </c>
      <c r="D312" s="237">
        <v>0.17108714460952829</v>
      </c>
    </row>
    <row r="313" spans="2:4" x14ac:dyDescent="0.2">
      <c r="B313" s="232">
        <v>42680</v>
      </c>
      <c r="C313" s="236">
        <v>0.27615244218922885</v>
      </c>
      <c r="D313" s="237">
        <v>0.17079726508602938</v>
      </c>
    </row>
    <row r="314" spans="2:4" x14ac:dyDescent="0.2">
      <c r="B314" s="232">
        <v>42681</v>
      </c>
      <c r="C314" s="236">
        <v>0.27642707196401989</v>
      </c>
      <c r="D314" s="237">
        <v>0.17024347685273586</v>
      </c>
    </row>
    <row r="315" spans="2:4" x14ac:dyDescent="0.2">
      <c r="B315" s="232">
        <v>42682</v>
      </c>
      <c r="C315" s="236">
        <v>0.27588429547497845</v>
      </c>
      <c r="D315" s="237">
        <v>0.17006542412676481</v>
      </c>
    </row>
    <row r="316" spans="2:4" x14ac:dyDescent="0.2">
      <c r="B316" s="232">
        <v>42683</v>
      </c>
      <c r="C316" s="236">
        <v>0.27529728857335051</v>
      </c>
      <c r="D316" s="237">
        <v>0.17060746165465282</v>
      </c>
    </row>
    <row r="317" spans="2:4" x14ac:dyDescent="0.2">
      <c r="B317" s="232">
        <v>42684</v>
      </c>
      <c r="C317" s="236">
        <v>0.27436616872060943</v>
      </c>
      <c r="D317" s="237">
        <v>0.17167361990690205</v>
      </c>
    </row>
    <row r="318" spans="2:4" x14ac:dyDescent="0.2">
      <c r="B318" s="232">
        <v>42685</v>
      </c>
      <c r="C318" s="236">
        <v>0.27383259325538095</v>
      </c>
      <c r="D318" s="237">
        <v>0.17294496691507452</v>
      </c>
    </row>
    <row r="319" spans="2:4" x14ac:dyDescent="0.2">
      <c r="B319" s="232">
        <v>42686</v>
      </c>
      <c r="C319" s="236">
        <v>0.27262985487520219</v>
      </c>
      <c r="D319" s="237">
        <v>0.17440573670176124</v>
      </c>
    </row>
    <row r="320" spans="2:4" x14ac:dyDescent="0.2">
      <c r="B320" s="232">
        <v>42687</v>
      </c>
      <c r="C320" s="236">
        <v>0.27165037107639339</v>
      </c>
      <c r="D320" s="237">
        <v>0.17572602884240299</v>
      </c>
    </row>
    <row r="321" spans="2:4" x14ac:dyDescent="0.2">
      <c r="B321" s="232">
        <v>42688</v>
      </c>
      <c r="C321" s="236">
        <v>0.27033791834307513</v>
      </c>
      <c r="D321" s="237">
        <v>0.17687857649733629</v>
      </c>
    </row>
    <row r="322" spans="2:4" x14ac:dyDescent="0.2">
      <c r="B322" s="232">
        <v>42689</v>
      </c>
      <c r="C322" s="236">
        <v>0.26967212145429298</v>
      </c>
      <c r="D322" s="237">
        <v>0.17844538332210819</v>
      </c>
    </row>
    <row r="323" spans="2:4" x14ac:dyDescent="0.2">
      <c r="B323" s="232">
        <v>42690</v>
      </c>
      <c r="C323" s="236">
        <v>0.27001290972360653</v>
      </c>
      <c r="D323" s="237">
        <v>0.17991632155403392</v>
      </c>
    </row>
    <row r="324" spans="2:4" x14ac:dyDescent="0.2">
      <c r="B324" s="232">
        <v>42691</v>
      </c>
      <c r="C324" s="236">
        <v>0.2708820637488325</v>
      </c>
      <c r="D324" s="237">
        <v>0.18126546557336595</v>
      </c>
    </row>
    <row r="325" spans="2:4" x14ac:dyDescent="0.2">
      <c r="B325" s="232">
        <v>42692</v>
      </c>
      <c r="C325" s="236">
        <v>0.27207879701368448</v>
      </c>
      <c r="D325" s="237">
        <v>0.1823129071751533</v>
      </c>
    </row>
    <row r="326" spans="2:4" x14ac:dyDescent="0.2">
      <c r="B326" s="232">
        <v>42693</v>
      </c>
      <c r="C326" s="236">
        <v>0.27375972318047881</v>
      </c>
      <c r="D326" s="237">
        <v>0.18314493094856743</v>
      </c>
    </row>
    <row r="327" spans="2:4" x14ac:dyDescent="0.2">
      <c r="B327" s="232">
        <v>42694</v>
      </c>
      <c r="C327" s="236">
        <v>0.2765394116479305</v>
      </c>
      <c r="D327" s="237">
        <v>0.18385112390668368</v>
      </c>
    </row>
    <row r="328" spans="2:4" x14ac:dyDescent="0.2">
      <c r="B328" s="232">
        <v>42695</v>
      </c>
      <c r="C328" s="236">
        <v>0.27866908057620549</v>
      </c>
      <c r="D328" s="237">
        <v>0.18483276581799138</v>
      </c>
    </row>
    <row r="329" spans="2:4" x14ac:dyDescent="0.2">
      <c r="B329" s="232">
        <v>42696</v>
      </c>
      <c r="C329" s="236">
        <v>0.28025273864588451</v>
      </c>
      <c r="D329" s="237">
        <v>0.18540235658204654</v>
      </c>
    </row>
    <row r="330" spans="2:4" x14ac:dyDescent="0.2">
      <c r="B330" s="232">
        <v>42697</v>
      </c>
      <c r="C330" s="236">
        <v>0.28107295173974262</v>
      </c>
      <c r="D330" s="237">
        <v>0.18535834447028399</v>
      </c>
    </row>
    <row r="331" spans="2:4" x14ac:dyDescent="0.2">
      <c r="B331" s="232">
        <v>42698</v>
      </c>
      <c r="C331" s="236">
        <v>0.2817166207557435</v>
      </c>
      <c r="D331" s="237">
        <v>0.18482152866273821</v>
      </c>
    </row>
    <row r="332" spans="2:4" x14ac:dyDescent="0.2">
      <c r="B332" s="232">
        <v>42699</v>
      </c>
      <c r="C332" s="236">
        <v>0.28180443121924803</v>
      </c>
      <c r="D332" s="237">
        <v>0.18405454201419874</v>
      </c>
    </row>
    <row r="333" spans="2:4" x14ac:dyDescent="0.2">
      <c r="B333" s="232">
        <v>42700</v>
      </c>
      <c r="C333" s="236">
        <v>0.28156684455008896</v>
      </c>
      <c r="D333" s="237">
        <v>0.1836332027560707</v>
      </c>
    </row>
    <row r="334" spans="2:4" x14ac:dyDescent="0.2">
      <c r="B334" s="232">
        <v>42701</v>
      </c>
      <c r="C334" s="236">
        <v>0.28202922928356566</v>
      </c>
      <c r="D334" s="237">
        <v>0.18294457179408219</v>
      </c>
    </row>
    <row r="335" spans="2:4" x14ac:dyDescent="0.2">
      <c r="B335" s="232">
        <v>42702</v>
      </c>
      <c r="C335" s="236">
        <v>0.28206215925537537</v>
      </c>
      <c r="D335" s="237">
        <v>0.1831362518466233</v>
      </c>
    </row>
    <row r="336" spans="2:4" x14ac:dyDescent="0.2">
      <c r="B336" s="232">
        <v>42703</v>
      </c>
      <c r="C336" s="236">
        <v>0.28274627787506212</v>
      </c>
      <c r="D336" s="237">
        <v>0.18269694810196974</v>
      </c>
    </row>
    <row r="337" spans="2:4" x14ac:dyDescent="0.2">
      <c r="B337" s="232">
        <v>42704</v>
      </c>
      <c r="C337" s="236">
        <v>0.27904293678825076</v>
      </c>
      <c r="D337" s="237">
        <v>0.1819168245368768</v>
      </c>
    </row>
    <row r="338" spans="2:4" x14ac:dyDescent="0.2">
      <c r="B338" s="232">
        <v>42705</v>
      </c>
      <c r="C338" s="236">
        <v>0.27749289114429726</v>
      </c>
      <c r="D338" s="237">
        <v>0.18145633877814413</v>
      </c>
    </row>
    <row r="339" spans="2:4" x14ac:dyDescent="0.2">
      <c r="B339" s="232">
        <v>42706</v>
      </c>
      <c r="C339" s="236">
        <v>0.27694696177054384</v>
      </c>
      <c r="D339" s="237">
        <v>0.18073917994425442</v>
      </c>
    </row>
    <row r="340" spans="2:4" x14ac:dyDescent="0.2">
      <c r="B340" s="232">
        <v>42707</v>
      </c>
      <c r="C340" s="236">
        <v>0.27559255119278148</v>
      </c>
      <c r="D340" s="237">
        <v>0.18018432554391822</v>
      </c>
    </row>
    <row r="341" spans="2:4" x14ac:dyDescent="0.2">
      <c r="B341" s="232">
        <v>42708</v>
      </c>
      <c r="C341" s="236">
        <v>0.27496839391413086</v>
      </c>
      <c r="D341" s="237">
        <v>0.17950897276001992</v>
      </c>
    </row>
    <row r="342" spans="2:4" x14ac:dyDescent="0.2">
      <c r="B342" s="232">
        <v>42709</v>
      </c>
      <c r="C342" s="236">
        <v>0.27477315944161129</v>
      </c>
      <c r="D342" s="237">
        <v>0.17944510884322168</v>
      </c>
    </row>
    <row r="343" spans="2:4" x14ac:dyDescent="0.2">
      <c r="B343" s="232">
        <v>42710</v>
      </c>
      <c r="C343" s="236">
        <v>0.27368200950364679</v>
      </c>
      <c r="D343" s="237">
        <v>0.17900523751559208</v>
      </c>
    </row>
    <row r="344" spans="2:4" x14ac:dyDescent="0.2">
      <c r="B344" s="232">
        <v>42711</v>
      </c>
      <c r="C344" s="236">
        <v>0.27336136852956444</v>
      </c>
      <c r="D344" s="237">
        <v>0.17827807118919403</v>
      </c>
    </row>
    <row r="345" spans="2:4" x14ac:dyDescent="0.2">
      <c r="B345" s="232">
        <v>42712</v>
      </c>
      <c r="C345" s="236">
        <v>0.27197997863610829</v>
      </c>
      <c r="D345" s="237">
        <v>0.17731132604617256</v>
      </c>
    </row>
    <row r="346" spans="2:4" x14ac:dyDescent="0.2">
      <c r="B346" s="232">
        <v>42713</v>
      </c>
      <c r="C346" s="236">
        <v>0.27094794194160815</v>
      </c>
      <c r="D346" s="237">
        <v>0.17644472501463371</v>
      </c>
    </row>
    <row r="347" spans="2:4" x14ac:dyDescent="0.2">
      <c r="B347" s="232">
        <v>42714</v>
      </c>
      <c r="C347" s="236">
        <v>0.270230838078309</v>
      </c>
      <c r="D347" s="237">
        <v>0.17563305597996562</v>
      </c>
    </row>
    <row r="348" spans="2:4" x14ac:dyDescent="0.2">
      <c r="B348" s="232">
        <v>42715</v>
      </c>
      <c r="C348" s="236">
        <v>0.26943820942486202</v>
      </c>
      <c r="D348" s="237">
        <v>0.17451804555261069</v>
      </c>
    </row>
    <row r="349" spans="2:4" x14ac:dyDescent="0.2">
      <c r="B349" s="232">
        <v>42716</v>
      </c>
      <c r="C349" s="236">
        <v>0.26928790795595209</v>
      </c>
      <c r="D349" s="237">
        <v>0.17284612826803386</v>
      </c>
    </row>
    <row r="350" spans="2:4" x14ac:dyDescent="0.2">
      <c r="B350" s="232">
        <v>42717</v>
      </c>
      <c r="C350" s="236">
        <v>0.26886853949205974</v>
      </c>
      <c r="D350" s="237">
        <v>0.17142829164042558</v>
      </c>
    </row>
    <row r="351" spans="2:4" x14ac:dyDescent="0.2">
      <c r="B351" s="232">
        <v>42718</v>
      </c>
      <c r="C351" s="236">
        <v>0.27036510304870531</v>
      </c>
      <c r="D351" s="237">
        <v>0.17071370002968816</v>
      </c>
    </row>
    <row r="352" spans="2:4" x14ac:dyDescent="0.2">
      <c r="B352" s="232">
        <v>42719</v>
      </c>
      <c r="C352" s="236">
        <v>0.2716237933599906</v>
      </c>
      <c r="D352" s="237">
        <v>0.16982581333618368</v>
      </c>
    </row>
    <row r="353" spans="2:4" x14ac:dyDescent="0.2">
      <c r="B353" s="232">
        <v>42720</v>
      </c>
      <c r="C353" s="236">
        <v>0.2713534686739737</v>
      </c>
      <c r="D353" s="237">
        <v>0.16870625600486527</v>
      </c>
    </row>
    <row r="354" spans="2:4" x14ac:dyDescent="0.2">
      <c r="B354" s="232">
        <v>42721</v>
      </c>
      <c r="C354" s="236">
        <v>0.27124951601906472</v>
      </c>
      <c r="D354" s="237">
        <v>0.16741749869648348</v>
      </c>
    </row>
    <row r="355" spans="2:4" x14ac:dyDescent="0.2">
      <c r="B355" s="232">
        <v>42722</v>
      </c>
      <c r="C355" s="236">
        <v>0.27000511100250324</v>
      </c>
      <c r="D355" s="237">
        <v>0.16575807186056774</v>
      </c>
    </row>
    <row r="356" spans="2:4" x14ac:dyDescent="0.2">
      <c r="B356" s="232">
        <v>42723</v>
      </c>
      <c r="C356" s="236">
        <v>0.26821432519281585</v>
      </c>
      <c r="D356" s="237">
        <v>0.16456463042567987</v>
      </c>
    </row>
    <row r="357" spans="2:4" x14ac:dyDescent="0.2">
      <c r="B357" s="232">
        <v>42724</v>
      </c>
      <c r="C357" s="236">
        <v>0.2662060891020423</v>
      </c>
      <c r="D357" s="237">
        <v>0.16312234165943443</v>
      </c>
    </row>
    <row r="358" spans="2:4" x14ac:dyDescent="0.2">
      <c r="B358" s="232">
        <v>42725</v>
      </c>
      <c r="C358" s="236">
        <v>0.26464271580992915</v>
      </c>
      <c r="D358" s="237">
        <v>0.16241602561586158</v>
      </c>
    </row>
    <row r="359" spans="2:4" x14ac:dyDescent="0.2">
      <c r="B359" s="232">
        <v>42726</v>
      </c>
      <c r="C359" s="236">
        <v>0.26277727048440186</v>
      </c>
      <c r="D359" s="237">
        <v>0.16169476156167106</v>
      </c>
    </row>
    <row r="360" spans="2:4" x14ac:dyDescent="0.2">
      <c r="B360" s="232">
        <v>42727</v>
      </c>
      <c r="C360" s="236">
        <v>0.26065066565743611</v>
      </c>
      <c r="D360" s="237">
        <v>0.16086426348584948</v>
      </c>
    </row>
    <row r="361" spans="2:4" x14ac:dyDescent="0.2">
      <c r="B361" s="232">
        <v>42728</v>
      </c>
      <c r="C361" s="236">
        <v>0.25936794422429943</v>
      </c>
      <c r="D361" s="237">
        <v>0.16080419267529555</v>
      </c>
    </row>
    <row r="362" spans="2:4" x14ac:dyDescent="0.2">
      <c r="B362" s="232">
        <v>42729</v>
      </c>
      <c r="C362" s="236">
        <v>0.2587013665362119</v>
      </c>
      <c r="D362" s="237">
        <v>0.16140960482482775</v>
      </c>
    </row>
    <row r="363" spans="2:4" x14ac:dyDescent="0.2">
      <c r="B363" s="232">
        <v>42730</v>
      </c>
      <c r="C363" s="236">
        <v>0.25822501929646791</v>
      </c>
      <c r="D363" s="237">
        <v>0.16503289597061874</v>
      </c>
    </row>
    <row r="364" spans="2:4" x14ac:dyDescent="0.2">
      <c r="B364" s="232">
        <v>42731</v>
      </c>
      <c r="C364" s="236">
        <v>0.25847828368172038</v>
      </c>
      <c r="D364" s="237">
        <v>0.16897196906707757</v>
      </c>
    </row>
    <row r="365" spans="2:4" x14ac:dyDescent="0.2">
      <c r="B365" s="232">
        <v>42732</v>
      </c>
      <c r="C365" s="236">
        <v>0.2592633162711851</v>
      </c>
      <c r="D365" s="237">
        <v>0.17365928295908148</v>
      </c>
    </row>
    <row r="366" spans="2:4" x14ac:dyDescent="0.2">
      <c r="B366" s="232">
        <v>42733</v>
      </c>
      <c r="C366" s="236">
        <v>0.26188479371110884</v>
      </c>
      <c r="D366" s="237">
        <v>0.17826660442963904</v>
      </c>
    </row>
    <row r="367" spans="2:4" x14ac:dyDescent="0.2">
      <c r="B367" s="232">
        <v>42734</v>
      </c>
      <c r="C367" s="236">
        <v>0.26368984568581832</v>
      </c>
      <c r="D367" s="237">
        <v>0.1829529807787921</v>
      </c>
    </row>
    <row r="368" spans="2:4" x14ac:dyDescent="0.2">
      <c r="B368" s="232">
        <v>42735</v>
      </c>
      <c r="C368" s="236">
        <v>0.26246473306572082</v>
      </c>
      <c r="D368" s="237">
        <v>0.18763455116311767</v>
      </c>
    </row>
    <row r="369" spans="2:4" x14ac:dyDescent="0.2">
      <c r="B369" s="232">
        <v>42736</v>
      </c>
      <c r="C369" s="236">
        <v>0.26696856021225368</v>
      </c>
      <c r="D369" s="237">
        <v>0.19263853177043119</v>
      </c>
    </row>
    <row r="370" spans="2:4" x14ac:dyDescent="0.2">
      <c r="B370" s="232">
        <v>42737</v>
      </c>
      <c r="C370" s="236">
        <v>0.27098639204736397</v>
      </c>
      <c r="D370" s="237">
        <v>0.19695521097964108</v>
      </c>
    </row>
    <row r="371" spans="2:4" x14ac:dyDescent="0.2">
      <c r="B371" s="232">
        <v>42738</v>
      </c>
      <c r="C371" s="236">
        <v>0.27589676193824886</v>
      </c>
      <c r="D371" s="237">
        <v>0.20110049296916088</v>
      </c>
    </row>
    <row r="372" spans="2:4" x14ac:dyDescent="0.2">
      <c r="B372" s="232">
        <v>42739</v>
      </c>
      <c r="C372" s="236">
        <v>0.28009015555749411</v>
      </c>
      <c r="D372" s="237">
        <v>0.2053490896105527</v>
      </c>
    </row>
    <row r="373" spans="2:4" x14ac:dyDescent="0.2">
      <c r="B373" s="232">
        <v>42740</v>
      </c>
      <c r="C373" s="236">
        <v>0.28503841058869495</v>
      </c>
      <c r="D373" s="237">
        <v>0.20983112450256255</v>
      </c>
    </row>
    <row r="374" spans="2:4" x14ac:dyDescent="0.2">
      <c r="B374" s="232">
        <v>42741</v>
      </c>
      <c r="C374" s="236">
        <v>0.28944798447454229</v>
      </c>
      <c r="D374" s="237">
        <v>0.21372017441293534</v>
      </c>
    </row>
    <row r="375" spans="2:4" x14ac:dyDescent="0.2">
      <c r="B375" s="232">
        <v>42742</v>
      </c>
      <c r="C375" s="236">
        <v>0.29367163429116333</v>
      </c>
      <c r="D375" s="237">
        <v>0.21755341435689193</v>
      </c>
    </row>
    <row r="376" spans="2:4" x14ac:dyDescent="0.2">
      <c r="B376" s="232">
        <v>42743</v>
      </c>
      <c r="C376" s="236">
        <v>0.29712477514390234</v>
      </c>
      <c r="D376" s="237">
        <v>0.22167394929961703</v>
      </c>
    </row>
    <row r="377" spans="2:4" x14ac:dyDescent="0.2">
      <c r="B377" s="232">
        <v>42744</v>
      </c>
      <c r="C377" s="236">
        <v>0.30159676924134737</v>
      </c>
      <c r="D377" s="237">
        <v>0.22547209466202719</v>
      </c>
    </row>
    <row r="378" spans="2:4" x14ac:dyDescent="0.2">
      <c r="B378" s="232">
        <v>42745</v>
      </c>
      <c r="C378" s="236">
        <v>0.30544384963280391</v>
      </c>
      <c r="D378" s="237">
        <v>0.22903070053773608</v>
      </c>
    </row>
    <row r="379" spans="2:4" x14ac:dyDescent="0.2">
      <c r="B379" s="232">
        <v>42746</v>
      </c>
      <c r="C379" s="236">
        <v>0.30661707868886856</v>
      </c>
      <c r="D379" s="237">
        <v>0.23248934267272514</v>
      </c>
    </row>
    <row r="380" spans="2:4" x14ac:dyDescent="0.2">
      <c r="B380" s="232">
        <v>42747</v>
      </c>
      <c r="C380" s="236">
        <v>0.30889607435654737</v>
      </c>
      <c r="D380" s="237">
        <v>0.23577581903185052</v>
      </c>
    </row>
    <row r="381" spans="2:4" x14ac:dyDescent="0.2">
      <c r="B381" s="232">
        <v>42748</v>
      </c>
      <c r="C381" s="236">
        <v>0.31065439639105497</v>
      </c>
      <c r="D381" s="237">
        <v>0.23859572151146566</v>
      </c>
    </row>
    <row r="382" spans="2:4" x14ac:dyDescent="0.2">
      <c r="B382" s="232">
        <v>42749</v>
      </c>
      <c r="C382" s="236">
        <v>0.31241517500007987</v>
      </c>
      <c r="D382" s="237">
        <v>0.24125888346741098</v>
      </c>
    </row>
    <row r="383" spans="2:4" x14ac:dyDescent="0.2">
      <c r="B383" s="232">
        <v>42750</v>
      </c>
      <c r="C383" s="236">
        <v>0.31264926642190743</v>
      </c>
      <c r="D383" s="237">
        <v>0.24328171531610915</v>
      </c>
    </row>
    <row r="384" spans="2:4" x14ac:dyDescent="0.2">
      <c r="B384" s="232">
        <v>42751</v>
      </c>
      <c r="C384" s="236">
        <v>0.31290783507982439</v>
      </c>
      <c r="D384" s="237">
        <v>0.24560278702483951</v>
      </c>
    </row>
    <row r="385" spans="2:4" x14ac:dyDescent="0.2">
      <c r="B385" s="232">
        <v>42752</v>
      </c>
      <c r="C385" s="236">
        <v>0.31440736395171198</v>
      </c>
      <c r="D385" s="237">
        <v>0.24803172705009319</v>
      </c>
    </row>
    <row r="386" spans="2:4" x14ac:dyDescent="0.2">
      <c r="B386" s="232">
        <v>42753</v>
      </c>
      <c r="C386" s="236">
        <v>0.31718569116893081</v>
      </c>
      <c r="D386" s="237">
        <v>0.25094057536677145</v>
      </c>
    </row>
    <row r="387" spans="2:4" x14ac:dyDescent="0.2">
      <c r="B387" s="232">
        <v>42754</v>
      </c>
      <c r="C387" s="236">
        <v>0.31973890843848851</v>
      </c>
      <c r="D387" s="237">
        <v>0.25346751085534514</v>
      </c>
    </row>
    <row r="388" spans="2:4" x14ac:dyDescent="0.2">
      <c r="B388" s="232">
        <v>42755</v>
      </c>
      <c r="C388" s="236">
        <v>0.32230555294223345</v>
      </c>
      <c r="D388" s="237">
        <v>0.25541445440759147</v>
      </c>
    </row>
    <row r="389" spans="2:4" x14ac:dyDescent="0.2">
      <c r="B389" s="232">
        <v>42756</v>
      </c>
      <c r="C389" s="236">
        <v>0.32496002248442679</v>
      </c>
      <c r="D389" s="237">
        <v>0.25768597947851518</v>
      </c>
    </row>
    <row r="390" spans="2:4" x14ac:dyDescent="0.2">
      <c r="B390" s="232">
        <v>42757</v>
      </c>
      <c r="C390" s="236">
        <v>0.32670226410502212</v>
      </c>
      <c r="D390" s="237">
        <v>0.2591880199996352</v>
      </c>
    </row>
    <row r="391" spans="2:4" x14ac:dyDescent="0.2">
      <c r="B391" s="232">
        <v>42758</v>
      </c>
      <c r="C391" s="236">
        <v>0.32890241299653922</v>
      </c>
      <c r="D391" s="237">
        <v>0.26078897041622118</v>
      </c>
    </row>
    <row r="392" spans="2:4" x14ac:dyDescent="0.2">
      <c r="B392" s="232">
        <v>42759</v>
      </c>
      <c r="C392" s="236">
        <v>0.3318006041131128</v>
      </c>
      <c r="D392" s="237">
        <v>0.26205167885731295</v>
      </c>
    </row>
    <row r="393" spans="2:4" x14ac:dyDescent="0.2">
      <c r="B393" s="232">
        <v>42760</v>
      </c>
      <c r="C393" s="236">
        <v>0.33497077965966948</v>
      </c>
      <c r="D393" s="237">
        <v>0.26356726157171045</v>
      </c>
    </row>
    <row r="394" spans="2:4" x14ac:dyDescent="0.2">
      <c r="B394" s="232">
        <v>42761</v>
      </c>
      <c r="C394" s="236">
        <v>0.33881096556416029</v>
      </c>
      <c r="D394" s="237">
        <v>0.26523138862773243</v>
      </c>
    </row>
    <row r="395" spans="2:4" x14ac:dyDescent="0.2">
      <c r="B395" s="232">
        <v>42762</v>
      </c>
      <c r="C395" s="236">
        <v>0.34235658583631789</v>
      </c>
      <c r="D395" s="237">
        <v>0.26412731939871237</v>
      </c>
    </row>
    <row r="396" spans="2:4" x14ac:dyDescent="0.2">
      <c r="B396" s="232">
        <v>42763</v>
      </c>
      <c r="C396" s="236">
        <v>0.34605075899561316</v>
      </c>
      <c r="D396" s="237">
        <v>0.26276136893373697</v>
      </c>
    </row>
    <row r="397" spans="2:4" x14ac:dyDescent="0.2">
      <c r="B397" s="232">
        <v>42764</v>
      </c>
      <c r="C397" s="236">
        <v>0.34921316395069613</v>
      </c>
      <c r="D397" s="237">
        <v>0.26064717767321655</v>
      </c>
    </row>
    <row r="398" spans="2:4" x14ac:dyDescent="0.2">
      <c r="B398" s="232">
        <v>42765</v>
      </c>
      <c r="C398" s="236">
        <v>0.35119192200989968</v>
      </c>
      <c r="D398" s="237">
        <v>0.25997258090867942</v>
      </c>
    </row>
    <row r="399" spans="2:4" x14ac:dyDescent="0.2">
      <c r="B399" s="232">
        <v>42766</v>
      </c>
      <c r="C399" s="236">
        <v>0.35410723252714826</v>
      </c>
      <c r="D399" s="237">
        <v>0.25922794022403339</v>
      </c>
    </row>
    <row r="400" spans="2:4" x14ac:dyDescent="0.2">
      <c r="B400" s="232">
        <v>42767</v>
      </c>
      <c r="C400" s="236">
        <v>0.35715836236805792</v>
      </c>
      <c r="D400" s="237">
        <v>0.25839366165863625</v>
      </c>
    </row>
    <row r="401" spans="2:4" x14ac:dyDescent="0.2">
      <c r="B401" s="232">
        <v>42768</v>
      </c>
      <c r="C401" s="236">
        <v>0.36020882020188488</v>
      </c>
      <c r="D401" s="237">
        <v>0.25728412382276389</v>
      </c>
    </row>
    <row r="402" spans="2:4" x14ac:dyDescent="0.2">
      <c r="B402" s="232">
        <v>42769</v>
      </c>
      <c r="C402" s="236">
        <v>0.36221268030469328</v>
      </c>
      <c r="D402" s="237">
        <v>0.25575360897222316</v>
      </c>
    </row>
    <row r="403" spans="2:4" x14ac:dyDescent="0.2">
      <c r="B403" s="232">
        <v>42770</v>
      </c>
      <c r="C403" s="236">
        <v>0.36431219284952276</v>
      </c>
      <c r="D403" s="237">
        <v>0.25477606358765398</v>
      </c>
    </row>
    <row r="404" spans="2:4" x14ac:dyDescent="0.2">
      <c r="B404" s="232">
        <v>42771</v>
      </c>
      <c r="C404" s="236">
        <v>0.36674535027728983</v>
      </c>
      <c r="D404" s="237">
        <v>0.2538183599714568</v>
      </c>
    </row>
    <row r="405" spans="2:4" x14ac:dyDescent="0.2">
      <c r="B405" s="232">
        <v>42772</v>
      </c>
      <c r="C405" s="236">
        <v>0.3686670389765313</v>
      </c>
      <c r="D405" s="237">
        <v>0.25251044995002614</v>
      </c>
    </row>
    <row r="406" spans="2:4" x14ac:dyDescent="0.2">
      <c r="B406" s="232">
        <v>42773</v>
      </c>
      <c r="C406" s="236">
        <v>0.37185242005331204</v>
      </c>
      <c r="D406" s="237">
        <v>0.25101977337682702</v>
      </c>
    </row>
    <row r="407" spans="2:4" x14ac:dyDescent="0.2">
      <c r="B407" s="232">
        <v>42774</v>
      </c>
      <c r="C407" s="236">
        <v>0.37534439408822479</v>
      </c>
      <c r="D407" s="237">
        <v>0.24938082697660677</v>
      </c>
    </row>
    <row r="408" spans="2:4" x14ac:dyDescent="0.2">
      <c r="B408" s="232">
        <v>42775</v>
      </c>
      <c r="C408" s="236">
        <v>0.37908799263873555</v>
      </c>
      <c r="D408" s="237">
        <v>0.2484917326184323</v>
      </c>
    </row>
    <row r="409" spans="2:4" x14ac:dyDescent="0.2">
      <c r="B409" s="232">
        <v>42776</v>
      </c>
      <c r="C409" s="236">
        <v>0.38221921109932216</v>
      </c>
      <c r="D409" s="237">
        <v>0.2479879173964695</v>
      </c>
    </row>
    <row r="410" spans="2:4" x14ac:dyDescent="0.2">
      <c r="B410" s="232">
        <v>42777</v>
      </c>
      <c r="C410" s="236">
        <v>0.38548195240219707</v>
      </c>
      <c r="D410" s="237">
        <v>0.24751686996152153</v>
      </c>
    </row>
    <row r="411" spans="2:4" x14ac:dyDescent="0.2">
      <c r="B411" s="232">
        <v>42778</v>
      </c>
      <c r="C411" s="236">
        <v>0.39112173861578509</v>
      </c>
      <c r="D411" s="237">
        <v>0.24707599242005687</v>
      </c>
    </row>
    <row r="412" spans="2:4" x14ac:dyDescent="0.2">
      <c r="B412" s="232">
        <v>42779</v>
      </c>
      <c r="C412" s="236">
        <v>0.39544075120144684</v>
      </c>
      <c r="D412" s="237">
        <v>0.24653499976306675</v>
      </c>
    </row>
    <row r="413" spans="2:4" x14ac:dyDescent="0.2">
      <c r="B413" s="232">
        <v>42780</v>
      </c>
      <c r="C413" s="236">
        <v>0.39978745611179262</v>
      </c>
      <c r="D413" s="237">
        <v>0.24665260494914848</v>
      </c>
    </row>
    <row r="414" spans="2:4" x14ac:dyDescent="0.2">
      <c r="B414" s="232">
        <v>42781</v>
      </c>
      <c r="C414" s="236">
        <v>0.40494973242463272</v>
      </c>
      <c r="D414" s="237">
        <v>0.24722858461901759</v>
      </c>
    </row>
    <row r="415" spans="2:4" x14ac:dyDescent="0.2">
      <c r="B415" s="232">
        <v>42782</v>
      </c>
      <c r="C415" s="236">
        <v>0.41019061047263922</v>
      </c>
      <c r="D415" s="237">
        <v>0.24750897888941459</v>
      </c>
    </row>
    <row r="416" spans="2:4" x14ac:dyDescent="0.2">
      <c r="B416" s="232">
        <v>42783</v>
      </c>
      <c r="C416" s="236">
        <v>0.4153062908082002</v>
      </c>
      <c r="D416" s="237">
        <v>0.24803080727500498</v>
      </c>
    </row>
    <row r="417" spans="2:4" x14ac:dyDescent="0.2">
      <c r="B417" s="232">
        <v>42784</v>
      </c>
      <c r="C417" s="236">
        <v>0.42077586879955492</v>
      </c>
      <c r="D417" s="237">
        <v>0.2487583156361311</v>
      </c>
    </row>
    <row r="418" spans="2:4" x14ac:dyDescent="0.2">
      <c r="B418" s="232">
        <v>42785</v>
      </c>
      <c r="C418" s="236">
        <v>0.42488399468390564</v>
      </c>
      <c r="D418" s="237">
        <v>0.24927170652287017</v>
      </c>
    </row>
    <row r="419" spans="2:4" x14ac:dyDescent="0.2">
      <c r="B419" s="232">
        <v>42786</v>
      </c>
      <c r="C419" s="236">
        <v>0.42911126179844017</v>
      </c>
      <c r="D419" s="237">
        <v>0.25041546412428084</v>
      </c>
    </row>
    <row r="420" spans="2:4" x14ac:dyDescent="0.2">
      <c r="B420" s="232">
        <v>42787</v>
      </c>
      <c r="C420" s="236">
        <v>0.43501365763922822</v>
      </c>
      <c r="D420" s="237">
        <v>0.25259886177957069</v>
      </c>
    </row>
    <row r="421" spans="2:4" x14ac:dyDescent="0.2">
      <c r="B421" s="232">
        <v>42788</v>
      </c>
      <c r="C421" s="236">
        <v>0.43982091655239314</v>
      </c>
      <c r="D421" s="237">
        <v>0.25434373374681679</v>
      </c>
    </row>
    <row r="422" spans="2:4" x14ac:dyDescent="0.2">
      <c r="B422" s="232">
        <v>42789</v>
      </c>
      <c r="C422" s="236">
        <v>0.44465214683221038</v>
      </c>
      <c r="D422" s="237">
        <v>0.25615091543864293</v>
      </c>
    </row>
    <row r="423" spans="2:4" x14ac:dyDescent="0.2">
      <c r="B423" s="232">
        <v>42790</v>
      </c>
      <c r="C423" s="236">
        <v>0.44872315254075851</v>
      </c>
      <c r="D423" s="237">
        <v>0.25784937016035681</v>
      </c>
    </row>
    <row r="424" spans="2:4" x14ac:dyDescent="0.2">
      <c r="B424" s="232">
        <v>42791</v>
      </c>
      <c r="C424" s="236">
        <v>0.45246416533854067</v>
      </c>
      <c r="D424" s="237">
        <v>0.25963957893664147</v>
      </c>
    </row>
    <row r="425" spans="2:4" x14ac:dyDescent="0.2">
      <c r="B425" s="232">
        <v>42792</v>
      </c>
      <c r="C425" s="236">
        <v>0.45593319370633972</v>
      </c>
      <c r="D425" s="237">
        <v>0.26117691343962035</v>
      </c>
    </row>
    <row r="426" spans="2:4" x14ac:dyDescent="0.2">
      <c r="B426" s="232">
        <v>42793</v>
      </c>
      <c r="C426" s="236">
        <v>0.45873221171620465</v>
      </c>
      <c r="D426" s="237">
        <v>0.26256570360097486</v>
      </c>
    </row>
    <row r="427" spans="2:4" x14ac:dyDescent="0.2">
      <c r="B427" s="232">
        <v>42794</v>
      </c>
      <c r="C427" s="236">
        <v>0.46116020517112194</v>
      </c>
      <c r="D427" s="237">
        <v>0.2637773778795986</v>
      </c>
    </row>
    <row r="428" spans="2:4" x14ac:dyDescent="0.2">
      <c r="B428" s="232">
        <v>42795</v>
      </c>
      <c r="C428" s="236">
        <v>0.46395890785690397</v>
      </c>
      <c r="D428" s="237">
        <v>0.26480527994892178</v>
      </c>
    </row>
    <row r="429" spans="2:4" x14ac:dyDescent="0.2">
      <c r="B429" s="232">
        <v>42796</v>
      </c>
      <c r="C429" s="236">
        <v>0.46567620929136205</v>
      </c>
      <c r="D429" s="237">
        <v>0.26574391900928934</v>
      </c>
    </row>
    <row r="430" spans="2:4" x14ac:dyDescent="0.2">
      <c r="B430" s="232">
        <v>42797</v>
      </c>
      <c r="C430" s="236">
        <v>0.46510436439714115</v>
      </c>
      <c r="D430" s="237">
        <v>0.26609310152153676</v>
      </c>
    </row>
    <row r="431" spans="2:4" x14ac:dyDescent="0.2">
      <c r="B431" s="232">
        <v>42798</v>
      </c>
      <c r="C431" s="236">
        <v>0.46470209810179258</v>
      </c>
      <c r="D431" s="237">
        <v>0.26637074220349832</v>
      </c>
    </row>
    <row r="432" spans="2:4" x14ac:dyDescent="0.2">
      <c r="B432" s="232">
        <v>42799</v>
      </c>
      <c r="C432" s="236">
        <v>0.46416401248278316</v>
      </c>
      <c r="D432" s="237">
        <v>0.26673802076621095</v>
      </c>
    </row>
    <row r="433" spans="2:4" x14ac:dyDescent="0.2">
      <c r="B433" s="232">
        <v>42800</v>
      </c>
      <c r="C433" s="236">
        <v>0.46244620728029806</v>
      </c>
      <c r="D433" s="237">
        <v>0.26766325892681814</v>
      </c>
    </row>
    <row r="434" spans="2:4" x14ac:dyDescent="0.2">
      <c r="B434" s="232">
        <v>42801</v>
      </c>
      <c r="C434" s="236">
        <v>0.45879795601201023</v>
      </c>
      <c r="D434" s="237">
        <v>0.26929705178026414</v>
      </c>
    </row>
    <row r="435" spans="2:4" x14ac:dyDescent="0.2">
      <c r="B435" s="232">
        <v>42802</v>
      </c>
      <c r="C435" s="236">
        <v>0.454743124283494</v>
      </c>
      <c r="D435" s="237">
        <v>0.27092311399208063</v>
      </c>
    </row>
    <row r="436" spans="2:4" x14ac:dyDescent="0.2">
      <c r="B436" s="232">
        <v>42803</v>
      </c>
      <c r="C436" s="236">
        <v>0.4509009185790539</v>
      </c>
      <c r="D436" s="237">
        <v>0.2726067664856755</v>
      </c>
    </row>
    <row r="437" spans="2:4" x14ac:dyDescent="0.2">
      <c r="B437" s="232">
        <v>42804</v>
      </c>
      <c r="C437" s="236">
        <v>0.44788286335330851</v>
      </c>
      <c r="D437" s="237">
        <v>0.27481849350571003</v>
      </c>
    </row>
    <row r="438" spans="2:4" x14ac:dyDescent="0.2">
      <c r="B438" s="232">
        <v>42805</v>
      </c>
      <c r="C438" s="236">
        <v>0.44422707569891506</v>
      </c>
      <c r="D438" s="237">
        <v>0.27757780951292155</v>
      </c>
    </row>
    <row r="439" spans="2:4" x14ac:dyDescent="0.2">
      <c r="B439" s="232">
        <v>42806</v>
      </c>
      <c r="C439" s="236">
        <v>0.4406635204838466</v>
      </c>
      <c r="D439" s="237">
        <v>0.28036863688316155</v>
      </c>
    </row>
    <row r="440" spans="2:4" x14ac:dyDescent="0.2">
      <c r="B440" s="232">
        <v>42807</v>
      </c>
      <c r="C440" s="236">
        <v>0.4364346747629646</v>
      </c>
      <c r="D440" s="237">
        <v>0.28200174965030567</v>
      </c>
    </row>
    <row r="441" spans="2:4" x14ac:dyDescent="0.2">
      <c r="B441" s="232">
        <v>42808</v>
      </c>
      <c r="C441" s="236">
        <v>0.43378490493115512</v>
      </c>
      <c r="D441" s="237">
        <v>0.28428922361207898</v>
      </c>
    </row>
    <row r="442" spans="2:4" x14ac:dyDescent="0.2">
      <c r="B442" s="232">
        <v>42809</v>
      </c>
      <c r="C442" s="236">
        <v>0.43216142899202059</v>
      </c>
      <c r="D442" s="237">
        <v>0.28810281134462296</v>
      </c>
    </row>
    <row r="443" spans="2:4" x14ac:dyDescent="0.2">
      <c r="B443" s="232">
        <v>42810</v>
      </c>
      <c r="C443" s="236">
        <v>0.42836973829575475</v>
      </c>
      <c r="D443" s="237">
        <v>0.29185722690762644</v>
      </c>
    </row>
    <row r="444" spans="2:4" x14ac:dyDescent="0.2">
      <c r="B444" s="232">
        <v>42811</v>
      </c>
      <c r="C444" s="236">
        <v>0.42382963024286036</v>
      </c>
      <c r="D444" s="237">
        <v>0.29545963266684605</v>
      </c>
    </row>
    <row r="445" spans="2:4" x14ac:dyDescent="0.2">
      <c r="B445" s="232">
        <v>42812</v>
      </c>
      <c r="C445" s="236">
        <v>0.41941815639288393</v>
      </c>
      <c r="D445" s="237">
        <v>0.29874261408443836</v>
      </c>
    </row>
    <row r="446" spans="2:4" x14ac:dyDescent="0.2">
      <c r="B446" s="232">
        <v>42813</v>
      </c>
      <c r="C446" s="236">
        <v>0.41406017717336585</v>
      </c>
      <c r="D446" s="237">
        <v>0.30126469212902118</v>
      </c>
    </row>
    <row r="447" spans="2:4" x14ac:dyDescent="0.2">
      <c r="B447" s="232">
        <v>42814</v>
      </c>
      <c r="C447" s="236">
        <v>0.40945813265909398</v>
      </c>
      <c r="D447" s="237">
        <v>0.30461963380536405</v>
      </c>
    </row>
    <row r="448" spans="2:4" x14ac:dyDescent="0.2">
      <c r="B448" s="232">
        <v>42815</v>
      </c>
      <c r="C448" s="236">
        <v>0.40494928891506843</v>
      </c>
      <c r="D448" s="237">
        <v>0.30747313647113506</v>
      </c>
    </row>
    <row r="449" spans="2:4" x14ac:dyDescent="0.2">
      <c r="B449" s="232">
        <v>42816</v>
      </c>
      <c r="C449" s="236">
        <v>0.40069318746221072</v>
      </c>
      <c r="D449" s="237">
        <v>0.31026464744069887</v>
      </c>
    </row>
    <row r="450" spans="2:4" x14ac:dyDescent="0.2">
      <c r="B450" s="232">
        <v>42817</v>
      </c>
      <c r="C450" s="236">
        <v>0.39528496712699041</v>
      </c>
      <c r="D450" s="237">
        <v>0.31217190421161795</v>
      </c>
    </row>
    <row r="451" spans="2:4" x14ac:dyDescent="0.2">
      <c r="B451" s="232">
        <v>42818</v>
      </c>
      <c r="C451" s="236">
        <v>0.3899827155092474</v>
      </c>
      <c r="D451" s="237">
        <v>0.31383070709597</v>
      </c>
    </row>
    <row r="452" spans="2:4" x14ac:dyDescent="0.2">
      <c r="B452" s="232">
        <v>42819</v>
      </c>
      <c r="C452" s="236">
        <v>0.38300992296827718</v>
      </c>
      <c r="D452" s="237">
        <v>0.31468567067433606</v>
      </c>
    </row>
    <row r="453" spans="2:4" x14ac:dyDescent="0.2">
      <c r="B453" s="232">
        <v>42820</v>
      </c>
      <c r="C453" s="236">
        <v>0.37712756360687716</v>
      </c>
      <c r="D453" s="237">
        <v>0.31596501829177559</v>
      </c>
    </row>
    <row r="454" spans="2:4" x14ac:dyDescent="0.2">
      <c r="B454" s="232">
        <v>42821</v>
      </c>
      <c r="C454" s="236">
        <v>0.37067615920441616</v>
      </c>
      <c r="D454" s="237">
        <v>0.3171376131360748</v>
      </c>
    </row>
    <row r="455" spans="2:4" x14ac:dyDescent="0.2">
      <c r="B455" s="232">
        <v>42822</v>
      </c>
      <c r="C455" s="236">
        <v>0.36482421423916106</v>
      </c>
      <c r="D455" s="237">
        <v>0.31788027778649874</v>
      </c>
    </row>
    <row r="456" spans="2:4" x14ac:dyDescent="0.2">
      <c r="B456" s="232">
        <v>42823</v>
      </c>
      <c r="C456" s="236">
        <v>0.35905164049586386</v>
      </c>
      <c r="D456" s="237">
        <v>0.3188225419786499</v>
      </c>
    </row>
    <row r="457" spans="2:4" x14ac:dyDescent="0.2">
      <c r="B457" s="232">
        <v>42824</v>
      </c>
      <c r="C457" s="236">
        <v>0.35576866910873484</v>
      </c>
      <c r="D457" s="237">
        <v>0.31998242389244241</v>
      </c>
    </row>
    <row r="458" spans="2:4" x14ac:dyDescent="0.2">
      <c r="B458" s="232">
        <v>42825</v>
      </c>
      <c r="C458" s="236">
        <v>0.35074205772143779</v>
      </c>
      <c r="D458" s="237">
        <v>0.32094048992843899</v>
      </c>
    </row>
    <row r="459" spans="2:4" x14ac:dyDescent="0.2">
      <c r="B459" s="232">
        <v>42826</v>
      </c>
      <c r="C459" s="236">
        <v>0.3438713485577749</v>
      </c>
      <c r="D459" s="237">
        <v>0.32239130064866023</v>
      </c>
    </row>
    <row r="460" spans="2:4" x14ac:dyDescent="0.2">
      <c r="B460" s="232">
        <v>42827</v>
      </c>
      <c r="C460" s="236">
        <v>0.33643882788371005</v>
      </c>
      <c r="D460" s="237">
        <v>0.32409581353062539</v>
      </c>
    </row>
    <row r="461" spans="2:4" x14ac:dyDescent="0.2">
      <c r="B461" s="232">
        <v>42828</v>
      </c>
      <c r="C461" s="236">
        <v>0.33205386299067952</v>
      </c>
      <c r="D461" s="237">
        <v>0.32611088253339288</v>
      </c>
    </row>
    <row r="462" spans="2:4" x14ac:dyDescent="0.2">
      <c r="B462" s="232">
        <v>42829</v>
      </c>
      <c r="C462" s="236">
        <v>0.32928400026040888</v>
      </c>
      <c r="D462" s="237">
        <v>0.32722240524651924</v>
      </c>
    </row>
    <row r="463" spans="2:4" x14ac:dyDescent="0.2">
      <c r="B463" s="232">
        <v>42830</v>
      </c>
      <c r="C463" s="236">
        <v>0.32607250934759463</v>
      </c>
      <c r="D463" s="237">
        <v>0.32876629159108606</v>
      </c>
    </row>
    <row r="464" spans="2:4" x14ac:dyDescent="0.2">
      <c r="B464" s="232">
        <v>42831</v>
      </c>
      <c r="C464" s="236">
        <v>0.32376632825207774</v>
      </c>
      <c r="D464" s="237">
        <v>0.33074473299635737</v>
      </c>
    </row>
    <row r="465" spans="2:4" x14ac:dyDescent="0.2">
      <c r="B465" s="232">
        <v>42832</v>
      </c>
      <c r="C465" s="236">
        <v>0.32256286176159177</v>
      </c>
      <c r="D465" s="237">
        <v>0.33210234322828081</v>
      </c>
    </row>
    <row r="466" spans="2:4" x14ac:dyDescent="0.2">
      <c r="B466" s="232">
        <v>42833</v>
      </c>
      <c r="C466" s="236">
        <v>0.32314400403579019</v>
      </c>
      <c r="D466" s="237">
        <v>0.33385736184556136</v>
      </c>
    </row>
    <row r="467" spans="2:4" x14ac:dyDescent="0.2">
      <c r="B467" s="232">
        <v>42834</v>
      </c>
      <c r="C467" s="236">
        <v>0.3237084865706879</v>
      </c>
      <c r="D467" s="237">
        <v>0.33540413703311839</v>
      </c>
    </row>
    <row r="468" spans="2:4" x14ac:dyDescent="0.2">
      <c r="B468" s="232">
        <v>42835</v>
      </c>
      <c r="C468" s="236">
        <v>0.32470031333917543</v>
      </c>
      <c r="D468" s="237">
        <v>0.33712653005876836</v>
      </c>
    </row>
    <row r="469" spans="2:4" x14ac:dyDescent="0.2">
      <c r="B469" s="232">
        <v>42836</v>
      </c>
      <c r="C469" s="236">
        <v>0.324499694386579</v>
      </c>
      <c r="D469" s="237">
        <v>0.33822642829056621</v>
      </c>
    </row>
    <row r="470" spans="2:4" x14ac:dyDescent="0.2">
      <c r="B470" s="232">
        <v>42837</v>
      </c>
      <c r="C470" s="236">
        <v>0.32311015425685385</v>
      </c>
      <c r="D470" s="237">
        <v>0.33910688834367131</v>
      </c>
    </row>
    <row r="471" spans="2:4" x14ac:dyDescent="0.2">
      <c r="B471" s="232">
        <v>42838</v>
      </c>
      <c r="C471" s="236">
        <v>0.32167152090874462</v>
      </c>
      <c r="D471" s="237">
        <v>0.34003538392033655</v>
      </c>
    </row>
    <row r="472" spans="2:4" x14ac:dyDescent="0.2">
      <c r="B472" s="232">
        <v>42839</v>
      </c>
      <c r="C472" s="236">
        <v>0.32056223732696987</v>
      </c>
      <c r="D472" s="237">
        <v>0.34101416317209959</v>
      </c>
    </row>
    <row r="473" spans="2:4" x14ac:dyDescent="0.2">
      <c r="B473" s="232">
        <v>42840</v>
      </c>
      <c r="C473" s="236">
        <v>0.31921174877314673</v>
      </c>
      <c r="D473" s="237">
        <v>0.34232325792668861</v>
      </c>
    </row>
    <row r="474" spans="2:4" x14ac:dyDescent="0.2">
      <c r="B474" s="232">
        <v>42841</v>
      </c>
      <c r="C474" s="236">
        <v>0.31687990948384187</v>
      </c>
      <c r="D474" s="237">
        <v>0.34233849362624408</v>
      </c>
    </row>
    <row r="475" spans="2:4" x14ac:dyDescent="0.2">
      <c r="B475" s="232">
        <v>42842</v>
      </c>
      <c r="C475" s="236">
        <v>0.31774789254828933</v>
      </c>
      <c r="D475" s="237">
        <v>0.34220891070555748</v>
      </c>
    </row>
    <row r="476" spans="2:4" x14ac:dyDescent="0.2">
      <c r="B476" s="232">
        <v>42843</v>
      </c>
      <c r="C476" s="236">
        <v>0.3200324917643329</v>
      </c>
      <c r="D476" s="237">
        <v>0.34318639182004301</v>
      </c>
    </row>
    <row r="477" spans="2:4" x14ac:dyDescent="0.2">
      <c r="B477" s="232">
        <v>42844</v>
      </c>
      <c r="C477" s="236">
        <v>0.32387904421738678</v>
      </c>
      <c r="D477" s="237">
        <v>0.34459320546020589</v>
      </c>
    </row>
    <row r="478" spans="2:4" x14ac:dyDescent="0.2">
      <c r="B478" s="232">
        <v>42845</v>
      </c>
      <c r="C478" s="236">
        <v>0.32653899944361431</v>
      </c>
      <c r="D478" s="237">
        <v>0.34529966214791852</v>
      </c>
    </row>
    <row r="479" spans="2:4" x14ac:dyDescent="0.2">
      <c r="B479" s="232">
        <v>42846</v>
      </c>
      <c r="C479" s="236">
        <v>0.32846103405216681</v>
      </c>
      <c r="D479" s="237">
        <v>0.34424648084332077</v>
      </c>
    </row>
    <row r="480" spans="2:4" x14ac:dyDescent="0.2">
      <c r="B480" s="232">
        <v>42847</v>
      </c>
      <c r="C480" s="236">
        <v>0.33067483703379053</v>
      </c>
      <c r="D480" s="237">
        <v>0.3435122212985946</v>
      </c>
    </row>
    <row r="481" spans="2:4" x14ac:dyDescent="0.2">
      <c r="B481" s="232">
        <v>42848</v>
      </c>
      <c r="C481" s="236">
        <v>0.33264686678268712</v>
      </c>
      <c r="D481" s="237">
        <v>0.34267474445202051</v>
      </c>
    </row>
    <row r="482" spans="2:4" x14ac:dyDescent="0.2">
      <c r="B482" s="232">
        <v>42849</v>
      </c>
      <c r="C482" s="236">
        <v>0.336605580677248</v>
      </c>
      <c r="D482" s="237">
        <v>0.34344625874161694</v>
      </c>
    </row>
    <row r="483" spans="2:4" x14ac:dyDescent="0.2">
      <c r="B483" s="232">
        <v>42850</v>
      </c>
      <c r="C483" s="236">
        <v>0.34023958391277959</v>
      </c>
      <c r="D483" s="237">
        <v>0.34443686198727641</v>
      </c>
    </row>
    <row r="484" spans="2:4" x14ac:dyDescent="0.2">
      <c r="B484" s="232">
        <v>42851</v>
      </c>
      <c r="C484" s="236">
        <v>0.34318041641598263</v>
      </c>
      <c r="D484" s="237">
        <v>0.34566099009804302</v>
      </c>
    </row>
    <row r="485" spans="2:4" x14ac:dyDescent="0.2">
      <c r="B485" s="232">
        <v>42852</v>
      </c>
      <c r="C485" s="236">
        <v>0.34629260392233724</v>
      </c>
      <c r="D485" s="237">
        <v>0.34741701798967167</v>
      </c>
    </row>
    <row r="486" spans="2:4" x14ac:dyDescent="0.2">
      <c r="B486" s="232">
        <v>42853</v>
      </c>
      <c r="C486" s="236">
        <v>0.34948102081504046</v>
      </c>
      <c r="D486" s="237">
        <v>0.34870871924909785</v>
      </c>
    </row>
    <row r="487" spans="2:4" x14ac:dyDescent="0.2">
      <c r="B487" s="232">
        <v>42854</v>
      </c>
      <c r="C487" s="236">
        <v>0.35269746590806794</v>
      </c>
      <c r="D487" s="237">
        <v>0.35005380463898983</v>
      </c>
    </row>
    <row r="488" spans="2:4" x14ac:dyDescent="0.2">
      <c r="B488" s="232">
        <v>42855</v>
      </c>
      <c r="C488" s="236">
        <v>0.35572226177469157</v>
      </c>
      <c r="D488" s="237">
        <v>0.35127554549085516</v>
      </c>
    </row>
    <row r="489" spans="2:4" x14ac:dyDescent="0.2">
      <c r="B489" s="232">
        <v>42856</v>
      </c>
      <c r="C489" s="236">
        <v>0.35625745528514696</v>
      </c>
      <c r="D489" s="237">
        <v>0.35227966862107907</v>
      </c>
    </row>
    <row r="490" spans="2:4" x14ac:dyDescent="0.2">
      <c r="B490" s="232">
        <v>42857</v>
      </c>
      <c r="C490" s="236">
        <v>0.35789489440990646</v>
      </c>
      <c r="D490" s="237">
        <v>0.35320537014996684</v>
      </c>
    </row>
    <row r="491" spans="2:4" x14ac:dyDescent="0.2">
      <c r="B491" s="232">
        <v>42858</v>
      </c>
      <c r="C491" s="236">
        <v>0.36203960497801307</v>
      </c>
      <c r="D491" s="237">
        <v>0.35403829368646228</v>
      </c>
    </row>
    <row r="492" spans="2:4" x14ac:dyDescent="0.2">
      <c r="B492" s="232">
        <v>42859</v>
      </c>
      <c r="C492" s="236">
        <v>0.36580932864620669</v>
      </c>
      <c r="D492" s="237">
        <v>0.35448528937606555</v>
      </c>
    </row>
    <row r="493" spans="2:4" x14ac:dyDescent="0.2">
      <c r="B493" s="232">
        <v>42860</v>
      </c>
      <c r="C493" s="236">
        <v>0.36766789199659516</v>
      </c>
      <c r="D493" s="237">
        <v>0.3546187394469647</v>
      </c>
    </row>
    <row r="494" spans="2:4" x14ac:dyDescent="0.2">
      <c r="B494" s="232">
        <v>42861</v>
      </c>
      <c r="C494" s="236">
        <v>0.37005108342627302</v>
      </c>
      <c r="D494" s="237">
        <v>0.35521811596851999</v>
      </c>
    </row>
    <row r="495" spans="2:4" x14ac:dyDescent="0.2">
      <c r="B495" s="232">
        <v>42862</v>
      </c>
      <c r="C495" s="236">
        <v>0.37258619744679139</v>
      </c>
      <c r="D495" s="237">
        <v>0.35544765973043402</v>
      </c>
    </row>
    <row r="496" spans="2:4" x14ac:dyDescent="0.2">
      <c r="B496" s="232">
        <v>42863</v>
      </c>
      <c r="C496" s="236">
        <v>0.37348978342829503</v>
      </c>
      <c r="D496" s="237">
        <v>0.35462680623800164</v>
      </c>
    </row>
    <row r="497" spans="2:4" x14ac:dyDescent="0.2">
      <c r="B497" s="232">
        <v>42864</v>
      </c>
      <c r="C497" s="236">
        <v>0.3738333876192077</v>
      </c>
      <c r="D497" s="237">
        <v>0.3540146396340651</v>
      </c>
    </row>
    <row r="498" spans="2:4" x14ac:dyDescent="0.2">
      <c r="B498" s="232">
        <v>42865</v>
      </c>
      <c r="C498" s="236">
        <v>0.37416608420160297</v>
      </c>
      <c r="D498" s="237">
        <v>0.35362987558609638</v>
      </c>
    </row>
    <row r="499" spans="2:4" x14ac:dyDescent="0.2">
      <c r="B499" s="232">
        <v>42866</v>
      </c>
      <c r="C499" s="236">
        <v>0.37444920340162052</v>
      </c>
      <c r="D499" s="237">
        <v>0.35253876102121673</v>
      </c>
    </row>
    <row r="500" spans="2:4" x14ac:dyDescent="0.2">
      <c r="B500" s="232">
        <v>42867</v>
      </c>
      <c r="C500" s="236">
        <v>0.3743544005885186</v>
      </c>
      <c r="D500" s="237">
        <v>0.35188997931136201</v>
      </c>
    </row>
    <row r="501" spans="2:4" x14ac:dyDescent="0.2">
      <c r="B501" s="232">
        <v>42868</v>
      </c>
      <c r="C501" s="236">
        <v>0.37413947712093998</v>
      </c>
      <c r="D501" s="237">
        <v>0.35123518876959414</v>
      </c>
    </row>
    <row r="502" spans="2:4" x14ac:dyDescent="0.2">
      <c r="B502" s="232">
        <v>42869</v>
      </c>
      <c r="C502" s="236">
        <v>0.37478976226550803</v>
      </c>
      <c r="D502" s="237">
        <v>0.35064714580811251</v>
      </c>
    </row>
    <row r="503" spans="2:4" x14ac:dyDescent="0.2">
      <c r="B503" s="232">
        <v>42870</v>
      </c>
      <c r="C503" s="236">
        <v>0.37505337335768962</v>
      </c>
      <c r="D503" s="237">
        <v>0.34987502369567186</v>
      </c>
    </row>
    <row r="504" spans="2:4" x14ac:dyDescent="0.2">
      <c r="B504" s="232">
        <v>42871</v>
      </c>
      <c r="C504" s="236">
        <v>0.37521822772014091</v>
      </c>
      <c r="D504" s="237">
        <v>0.34907671714829774</v>
      </c>
    </row>
    <row r="505" spans="2:4" x14ac:dyDescent="0.2">
      <c r="B505" s="232">
        <v>42872</v>
      </c>
      <c r="C505" s="236">
        <v>0.3756073528594856</v>
      </c>
      <c r="D505" s="237">
        <v>0.34752871446656075</v>
      </c>
    </row>
    <row r="506" spans="2:4" x14ac:dyDescent="0.2">
      <c r="B506" s="232">
        <v>42873</v>
      </c>
      <c r="C506" s="236">
        <v>0.37604869431913462</v>
      </c>
      <c r="D506" s="237">
        <v>0.34601610466462329</v>
      </c>
    </row>
    <row r="507" spans="2:4" x14ac:dyDescent="0.2">
      <c r="B507" s="232">
        <v>42874</v>
      </c>
      <c r="C507" s="236">
        <v>0.37545672883345876</v>
      </c>
      <c r="D507" s="237">
        <v>0.34528949896081085</v>
      </c>
    </row>
    <row r="508" spans="2:4" x14ac:dyDescent="0.2">
      <c r="B508" s="232">
        <v>42875</v>
      </c>
      <c r="C508" s="236">
        <v>0.37398014765695431</v>
      </c>
      <c r="D508" s="237">
        <v>0.34395788655927556</v>
      </c>
    </row>
    <row r="509" spans="2:4" x14ac:dyDescent="0.2">
      <c r="B509" s="232">
        <v>42876</v>
      </c>
      <c r="C509" s="236">
        <v>0.37100774611558457</v>
      </c>
      <c r="D509" s="237">
        <v>0.34235712814298913</v>
      </c>
    </row>
    <row r="510" spans="2:4" x14ac:dyDescent="0.2">
      <c r="B510" s="232">
        <v>42877</v>
      </c>
      <c r="C510" s="236">
        <v>0.36889566606247431</v>
      </c>
      <c r="D510" s="237">
        <v>0.34155656775910187</v>
      </c>
    </row>
    <row r="511" spans="2:4" x14ac:dyDescent="0.2">
      <c r="B511" s="232">
        <v>42878</v>
      </c>
      <c r="C511" s="236">
        <v>0.36634923330946695</v>
      </c>
      <c r="D511" s="237">
        <v>0.34173375277026929</v>
      </c>
    </row>
    <row r="512" spans="2:4" x14ac:dyDescent="0.2">
      <c r="B512" s="232">
        <v>42879</v>
      </c>
      <c r="C512" s="236">
        <v>0.36298519564805681</v>
      </c>
      <c r="D512" s="237">
        <v>0.34192088911419471</v>
      </c>
    </row>
    <row r="513" spans="2:4" x14ac:dyDescent="0.2">
      <c r="B513" s="232">
        <v>42880</v>
      </c>
      <c r="C513" s="236">
        <v>0.35962115798664679</v>
      </c>
      <c r="D513" s="237">
        <v>0.34210802545812025</v>
      </c>
    </row>
    <row r="514" spans="2:4" x14ac:dyDescent="0.2">
      <c r="B514" s="232">
        <v>42881</v>
      </c>
      <c r="C514" s="236">
        <v>0.35648667761743574</v>
      </c>
      <c r="D514" s="237">
        <v>0.34122280958666007</v>
      </c>
    </row>
    <row r="515" spans="2:4" x14ac:dyDescent="0.2">
      <c r="B515" s="232">
        <v>42882</v>
      </c>
      <c r="C515" s="236">
        <v>0.35357845359830925</v>
      </c>
      <c r="D515" s="237">
        <v>0.33991719438335705</v>
      </c>
    </row>
    <row r="516" spans="2:4" x14ac:dyDescent="0.2">
      <c r="B516" s="232">
        <v>42883</v>
      </c>
      <c r="C516" s="236">
        <v>0.3513634003115112</v>
      </c>
      <c r="D516" s="237">
        <v>0.33837805431494683</v>
      </c>
    </row>
    <row r="517" spans="2:4" x14ac:dyDescent="0.2">
      <c r="B517" s="232">
        <v>42884</v>
      </c>
      <c r="C517" s="236">
        <v>0.34874298144083193</v>
      </c>
      <c r="D517" s="237">
        <v>0.33661741601849704</v>
      </c>
    </row>
    <row r="518" spans="2:4" x14ac:dyDescent="0.2">
      <c r="B518" s="232">
        <v>42885</v>
      </c>
      <c r="C518" s="236">
        <v>0.34638381112513278</v>
      </c>
      <c r="D518" s="237">
        <v>0.33499301575999002</v>
      </c>
    </row>
    <row r="519" spans="2:4" x14ac:dyDescent="0.2">
      <c r="B519" s="232">
        <v>42886</v>
      </c>
      <c r="C519" s="236">
        <v>0.34400756376588865</v>
      </c>
      <c r="D519" s="237">
        <v>0.33408262668201383</v>
      </c>
    </row>
    <row r="520" spans="2:4" x14ac:dyDescent="0.2">
      <c r="B520" s="232">
        <v>42887</v>
      </c>
      <c r="C520" s="236">
        <v>0.34075510333218739</v>
      </c>
      <c r="D520" s="237">
        <v>0.33390312757056223</v>
      </c>
    </row>
    <row r="521" spans="2:4" x14ac:dyDescent="0.2">
      <c r="B521" s="232">
        <v>42888</v>
      </c>
      <c r="C521" s="236">
        <v>0.33759267295705969</v>
      </c>
      <c r="D521" s="237">
        <v>0.33408404250060625</v>
      </c>
    </row>
    <row r="522" spans="2:4" x14ac:dyDescent="0.2">
      <c r="B522" s="232">
        <v>42889</v>
      </c>
      <c r="C522" s="236">
        <v>0.33495566159782542</v>
      </c>
      <c r="D522" s="237">
        <v>0.33454644824850122</v>
      </c>
    </row>
    <row r="523" spans="2:4" x14ac:dyDescent="0.2">
      <c r="B523" s="232">
        <v>42890</v>
      </c>
      <c r="C523" s="236">
        <v>0.33230738038840452</v>
      </c>
      <c r="D523" s="237">
        <v>0.33502912417186087</v>
      </c>
    </row>
    <row r="524" spans="2:4" x14ac:dyDescent="0.2">
      <c r="B524" s="232">
        <v>42891</v>
      </c>
      <c r="C524" s="236">
        <v>0.32983279637187923</v>
      </c>
      <c r="D524" s="237">
        <v>0.33565913742773296</v>
      </c>
    </row>
    <row r="525" spans="2:4" x14ac:dyDescent="0.2">
      <c r="B525" s="232">
        <v>42892</v>
      </c>
      <c r="C525" s="236">
        <v>0.3282913676840048</v>
      </c>
      <c r="D525" s="237">
        <v>0.33697738835086399</v>
      </c>
    </row>
    <row r="526" spans="2:4" x14ac:dyDescent="0.2">
      <c r="B526" s="232">
        <v>42893</v>
      </c>
      <c r="C526" s="236">
        <v>0.32720553241247008</v>
      </c>
      <c r="D526" s="237">
        <v>0.33810233276787921</v>
      </c>
    </row>
    <row r="527" spans="2:4" x14ac:dyDescent="0.2">
      <c r="B527" s="232">
        <v>42894</v>
      </c>
      <c r="C527" s="236">
        <v>0.32516378316677486</v>
      </c>
      <c r="D527" s="237">
        <v>0.33945464149551791</v>
      </c>
    </row>
    <row r="528" spans="2:4" x14ac:dyDescent="0.2">
      <c r="B528" s="232">
        <v>42895</v>
      </c>
      <c r="C528" s="236">
        <v>0.32355745333721675</v>
      </c>
      <c r="D528" s="237">
        <v>0.34070020379347776</v>
      </c>
    </row>
    <row r="529" spans="2:4" x14ac:dyDescent="0.2">
      <c r="B529" s="232">
        <v>42896</v>
      </c>
      <c r="C529" s="236">
        <v>0.32249976592047097</v>
      </c>
      <c r="D529" s="237">
        <v>0.34199999064004205</v>
      </c>
    </row>
    <row r="530" spans="2:4" x14ac:dyDescent="0.2">
      <c r="B530" s="232">
        <v>42897</v>
      </c>
      <c r="C530" s="236">
        <v>0.32097812101294432</v>
      </c>
      <c r="D530" s="237">
        <v>0.34275505245885451</v>
      </c>
    </row>
    <row r="531" spans="2:4" x14ac:dyDescent="0.2">
      <c r="B531" s="232">
        <v>42898</v>
      </c>
      <c r="C531" s="236">
        <v>0.31937775203692687</v>
      </c>
      <c r="D531" s="237">
        <v>0.3440761964313323</v>
      </c>
    </row>
    <row r="532" spans="2:4" x14ac:dyDescent="0.2">
      <c r="B532" s="232">
        <v>42899</v>
      </c>
      <c r="C532" s="236">
        <v>0.31720025249290529</v>
      </c>
      <c r="D532" s="237">
        <v>0.34458657539958548</v>
      </c>
    </row>
    <row r="533" spans="2:4" x14ac:dyDescent="0.2">
      <c r="B533" s="232">
        <v>42900</v>
      </c>
      <c r="C533" s="236">
        <v>0.31560088059444974</v>
      </c>
      <c r="D533" s="237">
        <v>0.34537863741229358</v>
      </c>
    </row>
    <row r="534" spans="2:4" x14ac:dyDescent="0.2">
      <c r="B534" s="232">
        <v>42901</v>
      </c>
      <c r="C534" s="236">
        <v>0.3131171102555525</v>
      </c>
      <c r="D534" s="237">
        <v>0.34594647561554054</v>
      </c>
    </row>
    <row r="535" spans="2:4" x14ac:dyDescent="0.2">
      <c r="B535" s="232">
        <v>42902</v>
      </c>
      <c r="C535" s="236">
        <v>0.31115378786893405</v>
      </c>
      <c r="D535" s="237">
        <v>0.3469164393013045</v>
      </c>
    </row>
    <row r="536" spans="2:4" x14ac:dyDescent="0.2">
      <c r="B536" s="232">
        <v>42903</v>
      </c>
      <c r="C536" s="236">
        <v>0.30937353843592708</v>
      </c>
      <c r="D536" s="237">
        <v>0.34827016630795421</v>
      </c>
    </row>
    <row r="537" spans="2:4" x14ac:dyDescent="0.2">
      <c r="B537" s="232">
        <v>42904</v>
      </c>
      <c r="C537" s="236">
        <v>0.3066854230735942</v>
      </c>
      <c r="D537" s="237">
        <v>0.34956560201223835</v>
      </c>
    </row>
    <row r="538" spans="2:4" x14ac:dyDescent="0.2">
      <c r="B538" s="232">
        <v>42905</v>
      </c>
      <c r="C538" s="236">
        <v>0.30401946566519744</v>
      </c>
      <c r="D538" s="237">
        <v>0.35076528021867825</v>
      </c>
    </row>
    <row r="539" spans="2:4" x14ac:dyDescent="0.2">
      <c r="B539" s="232">
        <v>42906</v>
      </c>
      <c r="C539" s="236">
        <v>0.30135520760550455</v>
      </c>
      <c r="D539" s="237">
        <v>0.35138294511677565</v>
      </c>
    </row>
    <row r="540" spans="2:4" x14ac:dyDescent="0.2">
      <c r="B540" s="232">
        <v>42907</v>
      </c>
      <c r="C540" s="236">
        <v>0.30356327961767088</v>
      </c>
      <c r="D540" s="237">
        <v>0.35339610757234086</v>
      </c>
    </row>
    <row r="541" spans="2:4" x14ac:dyDescent="0.2">
      <c r="B541" s="232">
        <v>42908</v>
      </c>
      <c r="C541" s="236">
        <v>0.30347255190238032</v>
      </c>
      <c r="D541" s="237">
        <v>0.35449696695612609</v>
      </c>
    </row>
    <row r="542" spans="2:4" x14ac:dyDescent="0.2">
      <c r="B542" s="232">
        <v>42909</v>
      </c>
      <c r="C542" s="236">
        <v>0.30384211385985027</v>
      </c>
      <c r="D542" s="237">
        <v>0.35502702063478592</v>
      </c>
    </row>
    <row r="543" spans="2:4" x14ac:dyDescent="0.2">
      <c r="B543" s="232">
        <v>42910</v>
      </c>
      <c r="C543" s="236">
        <v>0.30521431459421772</v>
      </c>
      <c r="D543" s="237">
        <v>0.35595622398658627</v>
      </c>
    </row>
    <row r="544" spans="2:4" x14ac:dyDescent="0.2">
      <c r="B544" s="232">
        <v>42911</v>
      </c>
      <c r="C544" s="236">
        <v>0.30735774481538691</v>
      </c>
      <c r="D544" s="237">
        <v>0.35669161436387015</v>
      </c>
    </row>
    <row r="545" spans="2:4" x14ac:dyDescent="0.2">
      <c r="B545" s="232">
        <v>42912</v>
      </c>
      <c r="C545" s="236">
        <v>0.3088513378718335</v>
      </c>
      <c r="D545" s="237">
        <v>0.35725809696057254</v>
      </c>
    </row>
    <row r="546" spans="2:4" x14ac:dyDescent="0.2">
      <c r="B546" s="232">
        <v>42913</v>
      </c>
      <c r="C546" s="236">
        <v>0.30875272309594942</v>
      </c>
      <c r="D546" s="237">
        <v>0.35785598363079407</v>
      </c>
    </row>
    <row r="547" spans="2:4" x14ac:dyDescent="0.2">
      <c r="B547" s="232">
        <v>42914</v>
      </c>
      <c r="C547" s="236">
        <v>0.31011992466284827</v>
      </c>
      <c r="D547" s="237">
        <v>0.35941485617464713</v>
      </c>
    </row>
    <row r="548" spans="2:4" x14ac:dyDescent="0.2">
      <c r="B548" s="232">
        <v>42915</v>
      </c>
      <c r="C548" s="236">
        <v>0.31061083883973584</v>
      </c>
      <c r="D548" s="237">
        <v>0.36060687542590153</v>
      </c>
    </row>
    <row r="549" spans="2:4" x14ac:dyDescent="0.2">
      <c r="B549" s="232">
        <v>42916</v>
      </c>
      <c r="C549" s="236">
        <v>0.3105897566417859</v>
      </c>
      <c r="D549" s="237">
        <v>0.36127014441916594</v>
      </c>
    </row>
    <row r="550" spans="2:4" x14ac:dyDescent="0.2">
      <c r="B550" s="232">
        <v>42917</v>
      </c>
      <c r="C550" s="236">
        <v>0.30739959706793568</v>
      </c>
      <c r="D550" s="237">
        <v>0.36212643777791698</v>
      </c>
    </row>
    <row r="551" spans="2:4" x14ac:dyDescent="0.2">
      <c r="B551" s="232">
        <v>42918</v>
      </c>
      <c r="C551" s="236">
        <v>0.30420341623386193</v>
      </c>
      <c r="D551" s="237">
        <v>0.36267003110481089</v>
      </c>
    </row>
    <row r="552" spans="2:4" x14ac:dyDescent="0.2">
      <c r="B552" s="232">
        <v>42919</v>
      </c>
      <c r="C552" s="236">
        <v>0.30318741226669366</v>
      </c>
      <c r="D552" s="237">
        <v>0.36235029835728305</v>
      </c>
    </row>
    <row r="553" spans="2:4" x14ac:dyDescent="0.2">
      <c r="B553" s="232">
        <v>42920</v>
      </c>
      <c r="C553" s="236">
        <v>0.30239984661076968</v>
      </c>
      <c r="D553" s="237">
        <v>0.36166976547204177</v>
      </c>
    </row>
    <row r="554" spans="2:4" x14ac:dyDescent="0.2">
      <c r="B554" s="232">
        <v>42921</v>
      </c>
      <c r="C554" s="236">
        <v>0.30222064688149969</v>
      </c>
      <c r="D554" s="237">
        <v>0.36115594761881775</v>
      </c>
    </row>
    <row r="555" spans="2:4" x14ac:dyDescent="0.2">
      <c r="B555" s="232">
        <v>42922</v>
      </c>
      <c r="C555" s="236">
        <v>0.30135519516719306</v>
      </c>
      <c r="D555" s="237">
        <v>0.35980079900676587</v>
      </c>
    </row>
    <row r="556" spans="2:4" x14ac:dyDescent="0.2">
      <c r="B556" s="232">
        <v>42923</v>
      </c>
      <c r="C556" s="236">
        <v>0.3005740669455999</v>
      </c>
      <c r="D556" s="237">
        <v>0.35872011006326437</v>
      </c>
    </row>
    <row r="557" spans="2:4" x14ac:dyDescent="0.2">
      <c r="B557" s="232">
        <v>42924</v>
      </c>
      <c r="C557" s="236">
        <v>0.29880478918345071</v>
      </c>
      <c r="D557" s="237">
        <v>0.35704343595936106</v>
      </c>
    </row>
    <row r="558" spans="2:4" x14ac:dyDescent="0.2">
      <c r="B558" s="232">
        <v>42925</v>
      </c>
      <c r="C558" s="236">
        <v>0.29607653613701174</v>
      </c>
      <c r="D558" s="237">
        <v>0.35522754267414186</v>
      </c>
    </row>
    <row r="559" spans="2:4" x14ac:dyDescent="0.2">
      <c r="B559" s="232">
        <v>42926</v>
      </c>
      <c r="C559" s="236">
        <v>0.29439170503932083</v>
      </c>
      <c r="D559" s="237">
        <v>0.35331720881296769</v>
      </c>
    </row>
    <row r="560" spans="2:4" x14ac:dyDescent="0.2">
      <c r="B560" s="232">
        <v>42927</v>
      </c>
      <c r="C560" s="236">
        <v>0.29291904720105982</v>
      </c>
      <c r="D560" s="237">
        <v>0.35244511071440704</v>
      </c>
    </row>
    <row r="561" spans="2:4" x14ac:dyDescent="0.2">
      <c r="B561" s="232">
        <v>42928</v>
      </c>
      <c r="C561" s="236">
        <v>0.29167364318477468</v>
      </c>
      <c r="D561" s="237">
        <v>0.35207724032770454</v>
      </c>
    </row>
    <row r="562" spans="2:4" x14ac:dyDescent="0.2">
      <c r="B562" s="232">
        <v>42929</v>
      </c>
      <c r="C562" s="236">
        <v>0.28980658959020822</v>
      </c>
      <c r="D562" s="237">
        <v>0.35144604439402677</v>
      </c>
    </row>
    <row r="563" spans="2:4" x14ac:dyDescent="0.2">
      <c r="B563" s="232">
        <v>42930</v>
      </c>
      <c r="C563" s="236">
        <v>0.28767732692059111</v>
      </c>
      <c r="D563" s="237">
        <v>0.3509940514847556</v>
      </c>
    </row>
    <row r="564" spans="2:4" x14ac:dyDescent="0.2">
      <c r="B564" s="232">
        <v>42931</v>
      </c>
      <c r="C564" s="236">
        <v>0.28643185896848211</v>
      </c>
      <c r="D564" s="237">
        <v>0.35103347646294747</v>
      </c>
    </row>
    <row r="565" spans="2:4" x14ac:dyDescent="0.2">
      <c r="B565" s="232">
        <v>42932</v>
      </c>
      <c r="C565" s="236">
        <v>0.28485328658424292</v>
      </c>
      <c r="D565" s="237">
        <v>0.35100841565062535</v>
      </c>
    </row>
    <row r="566" spans="2:4" x14ac:dyDescent="0.2">
      <c r="B566" s="232">
        <v>42933</v>
      </c>
      <c r="C566" s="236">
        <v>0.2838524328034393</v>
      </c>
      <c r="D566" s="237">
        <v>0.35093165216895</v>
      </c>
    </row>
    <row r="567" spans="2:4" x14ac:dyDescent="0.2">
      <c r="B567" s="232">
        <v>42934</v>
      </c>
      <c r="C567" s="236">
        <v>0.282642047527909</v>
      </c>
      <c r="D567" s="237">
        <v>0.35062818753512726</v>
      </c>
    </row>
    <row r="568" spans="2:4" x14ac:dyDescent="0.2">
      <c r="B568" s="232">
        <v>42935</v>
      </c>
      <c r="C568" s="236">
        <v>0.28447082755840553</v>
      </c>
      <c r="D568" s="237">
        <v>0.35133273207355292</v>
      </c>
    </row>
    <row r="569" spans="2:4" x14ac:dyDescent="0.2">
      <c r="B569" s="232">
        <v>42936</v>
      </c>
      <c r="C569" s="236">
        <v>0.28585761253475195</v>
      </c>
      <c r="D569" s="237">
        <v>0.35151493656360405</v>
      </c>
    </row>
    <row r="570" spans="2:4" x14ac:dyDescent="0.2">
      <c r="B570" s="232">
        <v>42937</v>
      </c>
      <c r="C570" s="236">
        <v>0.28671076599517675</v>
      </c>
      <c r="D570" s="237">
        <v>0.35153852031738875</v>
      </c>
    </row>
    <row r="571" spans="2:4" x14ac:dyDescent="0.2">
      <c r="B571" s="232">
        <v>42938</v>
      </c>
      <c r="C571" s="236">
        <v>0.28759949283488107</v>
      </c>
      <c r="D571" s="237">
        <v>0.35131249791805158</v>
      </c>
    </row>
    <row r="572" spans="2:4" x14ac:dyDescent="0.2">
      <c r="B572" s="232">
        <v>42939</v>
      </c>
      <c r="C572" s="236">
        <v>0.28404731351489909</v>
      </c>
      <c r="D572" s="237">
        <v>0.34961321131897072</v>
      </c>
    </row>
    <row r="573" spans="2:4" x14ac:dyDescent="0.2">
      <c r="B573" s="232">
        <v>42940</v>
      </c>
      <c r="C573" s="236">
        <v>0.28301192518740209</v>
      </c>
      <c r="D573" s="237">
        <v>0.34920187850733625</v>
      </c>
    </row>
    <row r="574" spans="2:4" x14ac:dyDescent="0.2">
      <c r="B574" s="232">
        <v>42941</v>
      </c>
      <c r="C574" s="236">
        <v>0.28195000687941169</v>
      </c>
      <c r="D574" s="237">
        <v>0.34944188092466305</v>
      </c>
    </row>
    <row r="575" spans="2:4" x14ac:dyDescent="0.2">
      <c r="B575" s="232">
        <v>42942</v>
      </c>
      <c r="C575" s="236">
        <v>0.27975507274470501</v>
      </c>
      <c r="D575" s="237">
        <v>0.34960639367819363</v>
      </c>
    </row>
    <row r="576" spans="2:4" x14ac:dyDescent="0.2">
      <c r="B576" s="232">
        <v>42943</v>
      </c>
      <c r="C576" s="236">
        <v>0.27731666361033658</v>
      </c>
      <c r="D576" s="237">
        <v>0.34969213151391654</v>
      </c>
    </row>
    <row r="577" spans="2:4" x14ac:dyDescent="0.2">
      <c r="B577" s="232">
        <v>42944</v>
      </c>
      <c r="C577" s="236">
        <v>0.27525943665473729</v>
      </c>
      <c r="D577" s="237">
        <v>0.34995033341840892</v>
      </c>
    </row>
    <row r="578" spans="2:4" x14ac:dyDescent="0.2">
      <c r="B578" s="232">
        <v>42945</v>
      </c>
      <c r="C578" s="236">
        <v>0.27418823637782974</v>
      </c>
      <c r="D578" s="237">
        <v>0.35025503950056225</v>
      </c>
    </row>
    <row r="579" spans="2:4" x14ac:dyDescent="0.2">
      <c r="B579" s="232">
        <v>42946</v>
      </c>
      <c r="C579" s="236">
        <v>0.27174967406708428</v>
      </c>
      <c r="D579" s="237">
        <v>0.3498000700848638</v>
      </c>
    </row>
    <row r="580" spans="2:4" x14ac:dyDescent="0.2">
      <c r="B580" s="232">
        <v>42947</v>
      </c>
      <c r="C580" s="236">
        <v>0.26909925238981625</v>
      </c>
      <c r="D580" s="237">
        <v>0.34966428958343287</v>
      </c>
    </row>
    <row r="581" spans="2:4" x14ac:dyDescent="0.2">
      <c r="B581" s="232">
        <v>42948</v>
      </c>
      <c r="C581" s="236">
        <v>0.26742524012621938</v>
      </c>
      <c r="D581" s="237">
        <v>0.34971310787133791</v>
      </c>
    </row>
    <row r="582" spans="2:4" x14ac:dyDescent="0.2">
      <c r="B582" s="232">
        <v>42949</v>
      </c>
      <c r="C582" s="236">
        <v>0.26934279025870134</v>
      </c>
      <c r="D582" s="237">
        <v>0.34985751099448342</v>
      </c>
    </row>
    <row r="583" spans="2:4" x14ac:dyDescent="0.2">
      <c r="B583" s="232">
        <v>42950</v>
      </c>
      <c r="C583" s="236">
        <v>0.27201859921640315</v>
      </c>
      <c r="D583" s="237">
        <v>0.35011119940684221</v>
      </c>
    </row>
    <row r="584" spans="2:4" x14ac:dyDescent="0.2">
      <c r="B584" s="232">
        <v>42951</v>
      </c>
      <c r="C584" s="236">
        <v>0.27311766812927818</v>
      </c>
      <c r="D584" s="237">
        <v>0.35070068696522244</v>
      </c>
    </row>
    <row r="585" spans="2:4" x14ac:dyDescent="0.2">
      <c r="B585" s="232">
        <v>42952</v>
      </c>
      <c r="C585" s="236">
        <v>0.27383517107128885</v>
      </c>
      <c r="D585" s="237">
        <v>0.35151961589778979</v>
      </c>
    </row>
    <row r="586" spans="2:4" x14ac:dyDescent="0.2">
      <c r="B586" s="232">
        <v>42953</v>
      </c>
      <c r="C586" s="236">
        <v>0.27406028345661604</v>
      </c>
      <c r="D586" s="237">
        <v>0.35217057645962102</v>
      </c>
    </row>
    <row r="587" spans="2:4" x14ac:dyDescent="0.2">
      <c r="B587" s="232">
        <v>42954</v>
      </c>
      <c r="C587" s="236">
        <v>0.27507890545380687</v>
      </c>
      <c r="D587" s="237">
        <v>0.35358975444117807</v>
      </c>
    </row>
    <row r="588" spans="2:4" x14ac:dyDescent="0.2">
      <c r="B588" s="232">
        <v>42955</v>
      </c>
      <c r="C588" s="236">
        <v>0.27535315288712015</v>
      </c>
      <c r="D588" s="237">
        <v>0.35458377404127694</v>
      </c>
    </row>
    <row r="589" spans="2:4" x14ac:dyDescent="0.2">
      <c r="B589" s="232">
        <v>42956</v>
      </c>
      <c r="C589" s="236">
        <v>0.27539948539454634</v>
      </c>
      <c r="D589" s="237">
        <v>0.35584336586411075</v>
      </c>
    </row>
    <row r="590" spans="2:4" x14ac:dyDescent="0.2">
      <c r="B590" s="232">
        <v>42957</v>
      </c>
      <c r="C590" s="236">
        <v>0.27468123947320766</v>
      </c>
      <c r="D590" s="237">
        <v>0.35694544052210136</v>
      </c>
    </row>
    <row r="591" spans="2:4" x14ac:dyDescent="0.2">
      <c r="B591" s="232">
        <v>42958</v>
      </c>
      <c r="C591" s="236">
        <v>0.27397811018452339</v>
      </c>
      <c r="D591" s="237">
        <v>0.35814692025276429</v>
      </c>
    </row>
    <row r="592" spans="2:4" x14ac:dyDescent="0.2">
      <c r="B592" s="232">
        <v>42959</v>
      </c>
      <c r="C592" s="236">
        <v>0.27368520674376973</v>
      </c>
      <c r="D592" s="237">
        <v>0.359672294961768</v>
      </c>
    </row>
    <row r="593" spans="2:4" x14ac:dyDescent="0.2">
      <c r="B593" s="232">
        <v>42960</v>
      </c>
      <c r="C593" s="236">
        <v>0.27325406584434603</v>
      </c>
      <c r="D593" s="237">
        <v>0.36076866136774166</v>
      </c>
    </row>
    <row r="594" spans="2:4" x14ac:dyDescent="0.2">
      <c r="B594" s="232">
        <v>42961</v>
      </c>
      <c r="C594" s="236">
        <v>0.2736020600801759</v>
      </c>
      <c r="D594" s="237">
        <v>0.36238901422494707</v>
      </c>
    </row>
    <row r="595" spans="2:4" x14ac:dyDescent="0.2">
      <c r="B595" s="232">
        <v>42962</v>
      </c>
      <c r="C595" s="236">
        <v>0.27422799561351763</v>
      </c>
      <c r="D595" s="237">
        <v>0.36380340213739182</v>
      </c>
    </row>
    <row r="596" spans="2:4" x14ac:dyDescent="0.2">
      <c r="B596" s="232">
        <v>42963</v>
      </c>
      <c r="C596" s="236">
        <v>0.27785908758043659</v>
      </c>
      <c r="D596" s="237">
        <v>0.36551482337698038</v>
      </c>
    </row>
    <row r="597" spans="2:4" x14ac:dyDescent="0.2">
      <c r="B597" s="232">
        <v>42964</v>
      </c>
      <c r="C597" s="236">
        <v>0.27971599293750449</v>
      </c>
      <c r="D597" s="237">
        <v>0.36630536570146988</v>
      </c>
    </row>
    <row r="598" spans="2:4" x14ac:dyDescent="0.2">
      <c r="B598" s="232">
        <v>42965</v>
      </c>
      <c r="C598" s="236">
        <v>0.28109411299864823</v>
      </c>
      <c r="D598" s="237">
        <v>0.36710035458429718</v>
      </c>
    </row>
    <row r="599" spans="2:4" x14ac:dyDescent="0.2">
      <c r="B599" s="232">
        <v>42966</v>
      </c>
      <c r="C599" s="236">
        <v>0.28263294035616082</v>
      </c>
      <c r="D599" s="237">
        <v>0.36781937888828847</v>
      </c>
    </row>
    <row r="600" spans="2:4" x14ac:dyDescent="0.2">
      <c r="B600" s="232">
        <v>42967</v>
      </c>
      <c r="C600" s="236">
        <v>0.28113260240764665</v>
      </c>
      <c r="D600" s="237">
        <v>0.36753039402003146</v>
      </c>
    </row>
    <row r="601" spans="2:4" x14ac:dyDescent="0.2">
      <c r="B601" s="232">
        <v>42968</v>
      </c>
      <c r="C601" s="236">
        <v>0.28007425951328252</v>
      </c>
      <c r="D601" s="237">
        <v>0.3677637492001487</v>
      </c>
    </row>
    <row r="602" spans="2:4" x14ac:dyDescent="0.2">
      <c r="B602" s="232">
        <v>42969</v>
      </c>
      <c r="C602" s="236">
        <v>0.2798947496885808</v>
      </c>
      <c r="D602" s="237">
        <v>0.36840747733582763</v>
      </c>
    </row>
    <row r="603" spans="2:4" x14ac:dyDescent="0.2">
      <c r="B603" s="232">
        <v>42970</v>
      </c>
      <c r="C603" s="236">
        <v>0.27995958072450788</v>
      </c>
      <c r="D603" s="237">
        <v>0.36925963576803822</v>
      </c>
    </row>
    <row r="604" spans="2:4" x14ac:dyDescent="0.2">
      <c r="B604" s="232">
        <v>42971</v>
      </c>
      <c r="C604" s="236">
        <v>0.27925975153102889</v>
      </c>
      <c r="D604" s="237">
        <v>0.36941973647359677</v>
      </c>
    </row>
    <row r="605" spans="2:4" x14ac:dyDescent="0.2">
      <c r="B605" s="232">
        <v>42972</v>
      </c>
      <c r="C605" s="236">
        <v>0.27796266567483213</v>
      </c>
      <c r="D605" s="237">
        <v>0.36919573209500112</v>
      </c>
    </row>
    <row r="606" spans="2:4" x14ac:dyDescent="0.2">
      <c r="B606" s="232">
        <v>42973</v>
      </c>
      <c r="C606" s="236">
        <v>0.27661924212311911</v>
      </c>
      <c r="D606" s="237">
        <v>0.3688374421401362</v>
      </c>
    </row>
    <row r="607" spans="2:4" x14ac:dyDescent="0.2">
      <c r="B607" s="232">
        <v>42974</v>
      </c>
      <c r="C607" s="236">
        <v>0.27574393249838464</v>
      </c>
      <c r="D607" s="237">
        <v>0.36840010654089472</v>
      </c>
    </row>
    <row r="608" spans="2:4" x14ac:dyDescent="0.2">
      <c r="B608" s="232">
        <v>42975</v>
      </c>
      <c r="C608" s="236">
        <v>0.27564961352916117</v>
      </c>
      <c r="D608" s="237">
        <v>0.36831850333308985</v>
      </c>
    </row>
    <row r="609" spans="2:4" x14ac:dyDescent="0.2">
      <c r="B609" s="232">
        <v>42976</v>
      </c>
      <c r="C609" s="236">
        <v>0.27490365211485679</v>
      </c>
      <c r="D609" s="237">
        <v>0.36745039673100227</v>
      </c>
    </row>
    <row r="610" spans="2:4" x14ac:dyDescent="0.2">
      <c r="B610" s="232">
        <v>42977</v>
      </c>
      <c r="C610" s="236">
        <v>0.27318353294252401</v>
      </c>
      <c r="D610" s="237">
        <v>0.36694731569055589</v>
      </c>
    </row>
    <row r="611" spans="2:4" x14ac:dyDescent="0.2">
      <c r="B611" s="232">
        <v>42978</v>
      </c>
      <c r="C611" s="236">
        <v>0.27130043863314945</v>
      </c>
      <c r="D611" s="237">
        <v>0.36684136542259344</v>
      </c>
    </row>
    <row r="612" spans="2:4" x14ac:dyDescent="0.2">
      <c r="B612" s="232">
        <v>42979</v>
      </c>
      <c r="C612" s="236">
        <v>0.27028663166598055</v>
      </c>
      <c r="D612" s="237">
        <v>0.36693578926878395</v>
      </c>
    </row>
    <row r="613" spans="2:4" x14ac:dyDescent="0.2">
      <c r="B613" s="232">
        <v>42980</v>
      </c>
      <c r="C613" s="236">
        <v>0.26977762108321762</v>
      </c>
      <c r="D613" s="237">
        <v>0.36760459481275337</v>
      </c>
    </row>
    <row r="614" spans="2:4" x14ac:dyDescent="0.2">
      <c r="B614" s="232">
        <v>42981</v>
      </c>
      <c r="C614" s="236">
        <v>0.26905372121335597</v>
      </c>
      <c r="D614" s="237">
        <v>0.36835732279881578</v>
      </c>
    </row>
    <row r="615" spans="2:4" x14ac:dyDescent="0.2">
      <c r="B615" s="232">
        <v>42982</v>
      </c>
      <c r="C615" s="236">
        <v>0.26769091812891632</v>
      </c>
      <c r="D615" s="237">
        <v>0.36861819091320347</v>
      </c>
    </row>
    <row r="616" spans="2:4" x14ac:dyDescent="0.2">
      <c r="B616" s="232">
        <v>42983</v>
      </c>
      <c r="C616" s="236">
        <v>0.26678720912253662</v>
      </c>
      <c r="D616" s="237">
        <v>0.3681626305422171</v>
      </c>
    </row>
    <row r="617" spans="2:4" x14ac:dyDescent="0.2">
      <c r="B617" s="232">
        <v>42984</v>
      </c>
      <c r="C617" s="236">
        <v>0.26625526952212963</v>
      </c>
      <c r="D617" s="237">
        <v>0.36780310533036958</v>
      </c>
    </row>
    <row r="618" spans="2:4" x14ac:dyDescent="0.2">
      <c r="B618" s="232">
        <v>42985</v>
      </c>
      <c r="C618" s="236">
        <v>0.2646864402925927</v>
      </c>
      <c r="D618" s="237">
        <v>0.36719415841907183</v>
      </c>
    </row>
    <row r="619" spans="2:4" x14ac:dyDescent="0.2">
      <c r="B619" s="232">
        <v>42986</v>
      </c>
      <c r="C619" s="236">
        <v>0.26263834839328382</v>
      </c>
      <c r="D619" s="237">
        <v>0.36679055198705179</v>
      </c>
    </row>
    <row r="620" spans="2:4" x14ac:dyDescent="0.2">
      <c r="B620" s="232">
        <v>42987</v>
      </c>
      <c r="C620" s="236">
        <v>0.26171956031131927</v>
      </c>
      <c r="D620" s="237">
        <v>0.36681443470876968</v>
      </c>
    </row>
    <row r="621" spans="2:4" x14ac:dyDescent="0.2">
      <c r="B621" s="232">
        <v>42988</v>
      </c>
      <c r="C621" s="236">
        <v>0.2610286871552418</v>
      </c>
      <c r="D621" s="237">
        <v>0.36657274520775274</v>
      </c>
    </row>
    <row r="622" spans="2:4" x14ac:dyDescent="0.2">
      <c r="B622" s="232">
        <v>42989</v>
      </c>
      <c r="C622" s="236">
        <v>0.2616614108374119</v>
      </c>
      <c r="D622" s="237">
        <v>0.36664552478281587</v>
      </c>
    </row>
    <row r="623" spans="2:4" x14ac:dyDescent="0.2">
      <c r="B623" s="232">
        <v>42990</v>
      </c>
      <c r="C623" s="236">
        <v>0.26242400197577692</v>
      </c>
      <c r="D623" s="237">
        <v>0.36645259060164215</v>
      </c>
    </row>
    <row r="624" spans="2:4" x14ac:dyDescent="0.2">
      <c r="B624" s="232">
        <v>42991</v>
      </c>
      <c r="C624" s="236">
        <v>0.26327776644966688</v>
      </c>
      <c r="D624" s="237">
        <v>0.36586266754771929</v>
      </c>
    </row>
    <row r="625" spans="2:4" x14ac:dyDescent="0.2">
      <c r="B625" s="232">
        <v>42992</v>
      </c>
      <c r="C625" s="236">
        <v>0.26346752578836563</v>
      </c>
      <c r="D625" s="237">
        <v>0.36532530168083382</v>
      </c>
    </row>
    <row r="626" spans="2:4" x14ac:dyDescent="0.2">
      <c r="B626" s="232">
        <v>42993</v>
      </c>
      <c r="C626" s="236">
        <v>0.26296538541143188</v>
      </c>
      <c r="D626" s="237">
        <v>0.36412810643086274</v>
      </c>
    </row>
    <row r="627" spans="2:4" x14ac:dyDescent="0.2">
      <c r="B627" s="232">
        <v>42994</v>
      </c>
      <c r="C627" s="236">
        <v>0.26310955047677653</v>
      </c>
      <c r="D627" s="237">
        <v>0.36362275901356311</v>
      </c>
    </row>
    <row r="628" spans="2:4" x14ac:dyDescent="0.2">
      <c r="B628" s="232">
        <v>42995</v>
      </c>
      <c r="C628" s="236">
        <v>0.25967984671449362</v>
      </c>
      <c r="D628" s="237">
        <v>0.36246418441098516</v>
      </c>
    </row>
    <row r="629" spans="2:4" x14ac:dyDescent="0.2">
      <c r="B629" s="232">
        <v>42996</v>
      </c>
      <c r="C629" s="236">
        <v>0.25886932503892113</v>
      </c>
      <c r="D629" s="237">
        <v>0.36258353314688546</v>
      </c>
    </row>
    <row r="630" spans="2:4" x14ac:dyDescent="0.2">
      <c r="B630" s="232">
        <v>42997</v>
      </c>
      <c r="C630" s="236">
        <v>0.2583686738214595</v>
      </c>
      <c r="D630" s="237">
        <v>0.36261085666417114</v>
      </c>
    </row>
    <row r="631" spans="2:4" x14ac:dyDescent="0.2">
      <c r="B631" s="232">
        <v>42998</v>
      </c>
      <c r="C631" s="236">
        <v>0.2614138091880272</v>
      </c>
      <c r="D631" s="237">
        <v>0.36323239013378061</v>
      </c>
    </row>
    <row r="632" spans="2:4" x14ac:dyDescent="0.2">
      <c r="B632" s="232">
        <v>42999</v>
      </c>
      <c r="C632" s="236">
        <v>0.2640027278740647</v>
      </c>
      <c r="D632" s="237">
        <v>0.36325156546807702</v>
      </c>
    </row>
    <row r="633" spans="2:4" x14ac:dyDescent="0.2">
      <c r="B633" s="232">
        <v>43000</v>
      </c>
      <c r="C633" s="236">
        <v>0.26545772548696939</v>
      </c>
      <c r="D633" s="237">
        <v>0.36328196446420208</v>
      </c>
    </row>
    <row r="634" spans="2:4" x14ac:dyDescent="0.2">
      <c r="B634" s="232">
        <v>43001</v>
      </c>
      <c r="C634" s="236">
        <v>0.26693535857303513</v>
      </c>
      <c r="D634" s="237">
        <v>0.3630740070623007</v>
      </c>
    </row>
    <row r="635" spans="2:4" x14ac:dyDescent="0.2">
      <c r="B635" s="232">
        <v>43002</v>
      </c>
      <c r="C635" s="236">
        <v>0.26813307741919273</v>
      </c>
      <c r="D635" s="237">
        <v>0.36290722551698945</v>
      </c>
    </row>
    <row r="636" spans="2:4" x14ac:dyDescent="0.2">
      <c r="B636" s="232">
        <v>43003</v>
      </c>
      <c r="C636" s="236">
        <v>0.26946275449075169</v>
      </c>
      <c r="D636" s="237">
        <v>0.36343027788199178</v>
      </c>
    </row>
    <row r="637" spans="2:4" x14ac:dyDescent="0.2">
      <c r="B637" s="232">
        <v>43004</v>
      </c>
      <c r="C637" s="236">
        <v>0.27236002174158186</v>
      </c>
      <c r="D637" s="237">
        <v>0.36454462041991731</v>
      </c>
    </row>
    <row r="638" spans="2:4" x14ac:dyDescent="0.2">
      <c r="B638" s="232">
        <v>43005</v>
      </c>
      <c r="C638" s="236">
        <v>0.27461061540299914</v>
      </c>
      <c r="D638" s="237">
        <v>0.36531684410479304</v>
      </c>
    </row>
    <row r="639" spans="2:4" x14ac:dyDescent="0.2">
      <c r="B639" s="232">
        <v>43006</v>
      </c>
      <c r="C639" s="236">
        <v>0.27631494105404664</v>
      </c>
      <c r="D639" s="237">
        <v>0.36578504483349839</v>
      </c>
    </row>
    <row r="640" spans="2:4" x14ac:dyDescent="0.2">
      <c r="B640" s="232">
        <v>43007</v>
      </c>
      <c r="C640" s="236">
        <v>0.27773513456924798</v>
      </c>
      <c r="D640" s="237">
        <v>0.36690751350659379</v>
      </c>
    </row>
    <row r="641" spans="2:4" x14ac:dyDescent="0.2">
      <c r="B641" s="232">
        <v>43008</v>
      </c>
      <c r="C641" s="236">
        <v>0.27825068948258191</v>
      </c>
      <c r="D641" s="237">
        <v>0.36768799248259953</v>
      </c>
    </row>
    <row r="642" spans="2:4" x14ac:dyDescent="0.2">
      <c r="B642" s="232">
        <v>43009</v>
      </c>
      <c r="C642" s="236">
        <v>0.27928246075208218</v>
      </c>
      <c r="D642" s="237">
        <v>0.3683731529236437</v>
      </c>
    </row>
    <row r="643" spans="2:4" x14ac:dyDescent="0.2">
      <c r="B643" s="232">
        <v>43010</v>
      </c>
      <c r="C643" s="236">
        <v>0.28155448073750405</v>
      </c>
      <c r="D643" s="237">
        <v>0.36883383318155299</v>
      </c>
    </row>
    <row r="644" spans="2:4" x14ac:dyDescent="0.2">
      <c r="B644" s="232">
        <v>43011</v>
      </c>
      <c r="C644" s="236">
        <v>0.28352828770200067</v>
      </c>
      <c r="D644" s="237">
        <v>0.36765779069721694</v>
      </c>
    </row>
    <row r="645" spans="2:4" x14ac:dyDescent="0.2">
      <c r="B645" s="232">
        <v>43012</v>
      </c>
      <c r="C645" s="236">
        <v>0.28546096228829515</v>
      </c>
      <c r="D645" s="237">
        <v>0.36707922338911364</v>
      </c>
    </row>
    <row r="646" spans="2:4" x14ac:dyDescent="0.2">
      <c r="B646" s="232">
        <v>43013</v>
      </c>
      <c r="C646" s="236">
        <v>0.2871703893789847</v>
      </c>
      <c r="D646" s="237">
        <v>0.366330462720526</v>
      </c>
    </row>
    <row r="647" spans="2:4" x14ac:dyDescent="0.2">
      <c r="B647" s="232">
        <v>43014</v>
      </c>
      <c r="C647" s="236">
        <v>0.2883883170994615</v>
      </c>
      <c r="D647" s="237">
        <v>0.3659221704209808</v>
      </c>
    </row>
    <row r="648" spans="2:4" x14ac:dyDescent="0.2">
      <c r="B648" s="232">
        <v>43015</v>
      </c>
      <c r="C648" s="236">
        <v>0.28859575470966414</v>
      </c>
      <c r="D648" s="237">
        <v>0.36629535829356674</v>
      </c>
    </row>
    <row r="649" spans="2:4" x14ac:dyDescent="0.2">
      <c r="B649" s="232">
        <v>43016</v>
      </c>
      <c r="C649" s="236">
        <v>0.2884945205149404</v>
      </c>
      <c r="D649" s="237">
        <v>0.36634345572904453</v>
      </c>
    </row>
    <row r="650" spans="2:4" x14ac:dyDescent="0.2">
      <c r="B650" s="232">
        <v>43017</v>
      </c>
      <c r="C650" s="236">
        <v>0.28948131592216964</v>
      </c>
      <c r="D650" s="237">
        <v>0.36597634254314465</v>
      </c>
    </row>
    <row r="651" spans="2:4" x14ac:dyDescent="0.2">
      <c r="B651" s="232">
        <v>43018</v>
      </c>
      <c r="C651" s="236">
        <v>0.29039280736199791</v>
      </c>
      <c r="D651" s="237">
        <v>0.36526473264543363</v>
      </c>
    </row>
    <row r="652" spans="2:4" x14ac:dyDescent="0.2">
      <c r="B652" s="232">
        <v>43019</v>
      </c>
      <c r="C652" s="236">
        <v>0.29084512709418181</v>
      </c>
      <c r="D652" s="237">
        <v>0.36522355223698622</v>
      </c>
    </row>
    <row r="653" spans="2:4" x14ac:dyDescent="0.2">
      <c r="B653" s="232">
        <v>43020</v>
      </c>
      <c r="C653" s="236">
        <v>0.29147434699486485</v>
      </c>
      <c r="D653" s="237">
        <v>0.36537269512513126</v>
      </c>
    </row>
    <row r="654" spans="2:4" x14ac:dyDescent="0.2">
      <c r="B654" s="232">
        <v>43021</v>
      </c>
      <c r="C654" s="236">
        <v>0.29127573573469323</v>
      </c>
      <c r="D654" s="237">
        <v>0.36494812462784887</v>
      </c>
    </row>
    <row r="655" spans="2:4" x14ac:dyDescent="0.2">
      <c r="B655" s="232">
        <v>43022</v>
      </c>
      <c r="C655" s="236">
        <v>0.29086293929563989</v>
      </c>
      <c r="D655" s="237">
        <v>0.36465005590544869</v>
      </c>
    </row>
    <row r="656" spans="2:4" x14ac:dyDescent="0.2">
      <c r="B656" s="232">
        <v>43023</v>
      </c>
      <c r="C656" s="236">
        <v>0.29002736921928129</v>
      </c>
      <c r="D656" s="237">
        <v>0.36410943393816397</v>
      </c>
    </row>
    <row r="657" spans="2:4" x14ac:dyDescent="0.2">
      <c r="B657" s="232">
        <v>43024</v>
      </c>
      <c r="C657" s="236">
        <v>0.28985580427811408</v>
      </c>
      <c r="D657" s="237">
        <v>0.3635162547838417</v>
      </c>
    </row>
    <row r="658" spans="2:4" x14ac:dyDescent="0.2">
      <c r="B658" s="232">
        <v>43025</v>
      </c>
      <c r="C658" s="236">
        <v>0.29006089727775097</v>
      </c>
      <c r="D658" s="237">
        <v>0.36254753702341536</v>
      </c>
    </row>
    <row r="659" spans="2:4" x14ac:dyDescent="0.2">
      <c r="B659" s="232">
        <v>43026</v>
      </c>
      <c r="C659" s="236">
        <v>0.29173447860291157</v>
      </c>
      <c r="D659" s="237">
        <v>0.36129009319235583</v>
      </c>
    </row>
    <row r="660" spans="2:4" x14ac:dyDescent="0.2">
      <c r="B660" s="232">
        <v>43027</v>
      </c>
      <c r="C660" s="236">
        <v>0.29335114519527877</v>
      </c>
      <c r="D660" s="237">
        <v>0.36007726796276329</v>
      </c>
    </row>
    <row r="661" spans="2:4" x14ac:dyDescent="0.2">
      <c r="B661" s="232">
        <v>43028</v>
      </c>
      <c r="C661" s="236">
        <v>0.29354547046903029</v>
      </c>
      <c r="D661" s="237">
        <v>0.35809218181078556</v>
      </c>
    </row>
    <row r="662" spans="2:4" x14ac:dyDescent="0.2">
      <c r="B662" s="232">
        <v>43029</v>
      </c>
      <c r="C662" s="236">
        <v>0.29438124283214062</v>
      </c>
      <c r="D662" s="237">
        <v>0.35665883282813848</v>
      </c>
    </row>
    <row r="663" spans="2:4" x14ac:dyDescent="0.2">
      <c r="B663" s="232">
        <v>43030</v>
      </c>
      <c r="C663" s="236">
        <v>0.29163537212807111</v>
      </c>
      <c r="D663" s="237">
        <v>0.35466785776903281</v>
      </c>
    </row>
    <row r="664" spans="2:4" x14ac:dyDescent="0.2">
      <c r="B664" s="232">
        <v>43031</v>
      </c>
      <c r="C664" s="236">
        <v>0.28950591416425114</v>
      </c>
      <c r="D664" s="237">
        <v>0.35337562928851801</v>
      </c>
    </row>
    <row r="665" spans="2:4" x14ac:dyDescent="0.2">
      <c r="B665" s="232">
        <v>43032</v>
      </c>
      <c r="C665" s="236">
        <v>0.28835949555344653</v>
      </c>
      <c r="D665" s="237">
        <v>0.35200434712971507</v>
      </c>
    </row>
    <row r="666" spans="2:4" x14ac:dyDescent="0.2">
      <c r="B666" s="232">
        <v>43033</v>
      </c>
      <c r="C666" s="236">
        <v>0.28618537487668283</v>
      </c>
      <c r="D666" s="237">
        <v>0.35104338438166938</v>
      </c>
    </row>
    <row r="667" spans="2:4" x14ac:dyDescent="0.2">
      <c r="B667" s="232">
        <v>43034</v>
      </c>
      <c r="C667" s="236">
        <v>0.28466127803876884</v>
      </c>
      <c r="D667" s="237">
        <v>0.34996281779527716</v>
      </c>
    </row>
    <row r="668" spans="2:4" x14ac:dyDescent="0.2">
      <c r="B668" s="232">
        <v>43035</v>
      </c>
      <c r="C668" s="236">
        <v>0.2851797196586825</v>
      </c>
      <c r="D668" s="237">
        <v>0.34977632522497892</v>
      </c>
    </row>
    <row r="669" spans="2:4" x14ac:dyDescent="0.2">
      <c r="B669" s="232">
        <v>43036</v>
      </c>
      <c r="C669" s="236">
        <v>0.28262934006874768</v>
      </c>
      <c r="D669" s="237">
        <v>0.34792075838708292</v>
      </c>
    </row>
    <row r="670" spans="2:4" x14ac:dyDescent="0.2">
      <c r="B670" s="232">
        <v>43037</v>
      </c>
      <c r="C670" s="236">
        <v>0.28066448781004155</v>
      </c>
      <c r="D670" s="237">
        <v>0.34636122537472158</v>
      </c>
    </row>
    <row r="671" spans="2:4" x14ac:dyDescent="0.2">
      <c r="B671" s="232">
        <v>43038</v>
      </c>
      <c r="C671" s="236">
        <v>0.2786115335928997</v>
      </c>
      <c r="D671" s="237">
        <v>0.34532906375218642</v>
      </c>
    </row>
    <row r="672" spans="2:4" x14ac:dyDescent="0.2">
      <c r="B672" s="232">
        <v>43039</v>
      </c>
      <c r="C672" s="236">
        <v>0.27737707049570998</v>
      </c>
      <c r="D672" s="237">
        <v>0.34321416935231985</v>
      </c>
    </row>
    <row r="673" spans="2:4" x14ac:dyDescent="0.2">
      <c r="B673" s="232">
        <v>43040</v>
      </c>
      <c r="C673" s="236">
        <v>0.27710402665302664</v>
      </c>
      <c r="D673" s="237">
        <v>0.34259708668045086</v>
      </c>
    </row>
    <row r="674" spans="2:4" x14ac:dyDescent="0.2">
      <c r="B674" s="232">
        <v>43041</v>
      </c>
      <c r="C674" s="236">
        <v>0.27818812149480249</v>
      </c>
      <c r="D674" s="237">
        <v>0.34234015672584095</v>
      </c>
    </row>
    <row r="675" spans="2:4" x14ac:dyDescent="0.2">
      <c r="B675" s="232">
        <v>43042</v>
      </c>
      <c r="C675" s="236">
        <v>0.27806750384949513</v>
      </c>
      <c r="D675" s="237">
        <v>0.34191030596018435</v>
      </c>
    </row>
    <row r="676" spans="2:4" x14ac:dyDescent="0.2">
      <c r="B676" s="232">
        <v>43043</v>
      </c>
      <c r="C676" s="236">
        <v>0.27752091871991535</v>
      </c>
      <c r="D676" s="237">
        <v>0.34225152517383384</v>
      </c>
    </row>
    <row r="677" spans="2:4" x14ac:dyDescent="0.2">
      <c r="B677" s="232">
        <v>43044</v>
      </c>
      <c r="C677" s="236">
        <v>0.27628026712602788</v>
      </c>
      <c r="D677" s="237">
        <v>0.34145463742930315</v>
      </c>
    </row>
    <row r="678" spans="2:4" x14ac:dyDescent="0.2">
      <c r="B678" s="232">
        <v>43045</v>
      </c>
      <c r="C678" s="236">
        <v>0.27526286302774527</v>
      </c>
      <c r="D678" s="237">
        <v>0.34082794304525676</v>
      </c>
    </row>
    <row r="679" spans="2:4" x14ac:dyDescent="0.2">
      <c r="B679" s="232">
        <v>43046</v>
      </c>
      <c r="C679" s="236">
        <v>0.27452109576496425</v>
      </c>
      <c r="D679" s="237">
        <v>0.34000268833574815</v>
      </c>
    </row>
    <row r="680" spans="2:4" x14ac:dyDescent="0.2">
      <c r="B680" s="232">
        <v>43047</v>
      </c>
      <c r="C680" s="236">
        <v>0.27444837115105236</v>
      </c>
      <c r="D680" s="237">
        <v>0.3392302450545886</v>
      </c>
    </row>
    <row r="681" spans="2:4" x14ac:dyDescent="0.2">
      <c r="B681" s="232">
        <v>43048</v>
      </c>
      <c r="C681" s="236">
        <v>0.27434168578316948</v>
      </c>
      <c r="D681" s="237">
        <v>0.33864073024095998</v>
      </c>
    </row>
    <row r="682" spans="2:4" x14ac:dyDescent="0.2">
      <c r="B682" s="232">
        <v>43049</v>
      </c>
      <c r="C682" s="236">
        <v>0.27404230617769915</v>
      </c>
      <c r="D682" s="237">
        <v>0.33767600261165848</v>
      </c>
    </row>
    <row r="683" spans="2:4" x14ac:dyDescent="0.2">
      <c r="B683" s="232">
        <v>43050</v>
      </c>
      <c r="C683" s="236">
        <v>0.27453301665675117</v>
      </c>
      <c r="D683" s="237">
        <v>0.33708746398754286</v>
      </c>
    </row>
    <row r="684" spans="2:4" x14ac:dyDescent="0.2">
      <c r="B684" s="232">
        <v>43051</v>
      </c>
      <c r="C684" s="236">
        <v>0.27521493580428463</v>
      </c>
      <c r="D684" s="237">
        <v>0.33579029594771326</v>
      </c>
    </row>
    <row r="685" spans="2:4" x14ac:dyDescent="0.2">
      <c r="B685" s="232">
        <v>43052</v>
      </c>
      <c r="C685" s="236">
        <v>0.2754112790353464</v>
      </c>
      <c r="D685" s="237">
        <v>0.33412108106490634</v>
      </c>
    </row>
    <row r="686" spans="2:4" x14ac:dyDescent="0.2">
      <c r="B686" s="232">
        <v>43053</v>
      </c>
      <c r="C686" s="236">
        <v>0.27562692234857089</v>
      </c>
      <c r="D686" s="237">
        <v>0.33291851520296234</v>
      </c>
    </row>
    <row r="687" spans="2:4" x14ac:dyDescent="0.2">
      <c r="B687" s="232">
        <v>43054</v>
      </c>
      <c r="C687" s="236">
        <v>0.27730821926324639</v>
      </c>
      <c r="D687" s="237">
        <v>0.33171314171987376</v>
      </c>
    </row>
    <row r="688" spans="2:4" x14ac:dyDescent="0.2">
      <c r="B688" s="232">
        <v>43055</v>
      </c>
      <c r="C688" s="236">
        <v>0.27660303070669007</v>
      </c>
      <c r="D688" s="237">
        <v>0.33004489466119641</v>
      </c>
    </row>
    <row r="689" spans="2:4" x14ac:dyDescent="0.2">
      <c r="B689" s="232">
        <v>43056</v>
      </c>
      <c r="C689" s="236">
        <v>0.27539111166917224</v>
      </c>
      <c r="D689" s="237">
        <v>0.32805596736381581</v>
      </c>
    </row>
    <row r="690" spans="2:4" x14ac:dyDescent="0.2">
      <c r="B690" s="232">
        <v>43057</v>
      </c>
      <c r="C690" s="236">
        <v>0.27458179885959577</v>
      </c>
      <c r="D690" s="237">
        <v>0.32680177806497174</v>
      </c>
    </row>
    <row r="691" spans="2:4" x14ac:dyDescent="0.2">
      <c r="B691" s="232">
        <v>43058</v>
      </c>
      <c r="C691" s="236">
        <v>0.2717702615106245</v>
      </c>
      <c r="D691" s="237">
        <v>0.3253114972876886</v>
      </c>
    </row>
    <row r="692" spans="2:4" x14ac:dyDescent="0.2">
      <c r="B692" s="232">
        <v>43059</v>
      </c>
      <c r="C692" s="236">
        <v>0.26901563889444674</v>
      </c>
      <c r="D692" s="237">
        <v>0.32377659790893848</v>
      </c>
    </row>
    <row r="693" spans="2:4" x14ac:dyDescent="0.2">
      <c r="B693" s="232">
        <v>43060</v>
      </c>
      <c r="C693" s="236">
        <v>0.26721499994115355</v>
      </c>
      <c r="D693" s="237">
        <v>0.32268312680590205</v>
      </c>
    </row>
    <row r="694" spans="2:4" x14ac:dyDescent="0.2">
      <c r="B694" s="232">
        <v>43061</v>
      </c>
      <c r="C694" s="236">
        <v>0.26579777814954503</v>
      </c>
      <c r="D694" s="237">
        <v>0.32176853235589525</v>
      </c>
    </row>
    <row r="695" spans="2:4" x14ac:dyDescent="0.2">
      <c r="B695" s="232">
        <v>43062</v>
      </c>
      <c r="C695" s="236">
        <v>0.26530125126267806</v>
      </c>
      <c r="D695" s="237">
        <v>0.32083554635052208</v>
      </c>
    </row>
    <row r="696" spans="2:4" x14ac:dyDescent="0.2">
      <c r="B696" s="232">
        <v>43063</v>
      </c>
      <c r="C696" s="236">
        <v>0.26568122178271991</v>
      </c>
      <c r="D696" s="237">
        <v>0.32038796459529878</v>
      </c>
    </row>
    <row r="697" spans="2:4" x14ac:dyDescent="0.2">
      <c r="B697" s="232">
        <v>43064</v>
      </c>
      <c r="C697" s="236">
        <v>0.26629228032664976</v>
      </c>
      <c r="D697" s="237">
        <v>0.31984792768796261</v>
      </c>
    </row>
    <row r="698" spans="2:4" x14ac:dyDescent="0.2">
      <c r="B698" s="232">
        <v>43065</v>
      </c>
      <c r="C698" s="236">
        <v>0.26748882963539661</v>
      </c>
      <c r="D698" s="237">
        <v>0.31894454016664503</v>
      </c>
    </row>
    <row r="699" spans="2:4" x14ac:dyDescent="0.2">
      <c r="B699" s="232">
        <v>43066</v>
      </c>
      <c r="C699" s="236">
        <v>0.26721760455665239</v>
      </c>
      <c r="D699" s="237">
        <v>0.31853424374153744</v>
      </c>
    </row>
    <row r="700" spans="2:4" x14ac:dyDescent="0.2">
      <c r="B700" s="232">
        <v>43067</v>
      </c>
      <c r="C700" s="236">
        <v>0.26502055544755837</v>
      </c>
      <c r="D700" s="237">
        <v>0.31722671916905831</v>
      </c>
    </row>
    <row r="701" spans="2:4" x14ac:dyDescent="0.2">
      <c r="B701" s="232">
        <v>43068</v>
      </c>
      <c r="C701" s="236">
        <v>0.26357767981408453</v>
      </c>
      <c r="D701" s="237">
        <v>0.31612209373632344</v>
      </c>
    </row>
    <row r="702" spans="2:4" x14ac:dyDescent="0.2">
      <c r="B702" s="232">
        <v>43069</v>
      </c>
      <c r="C702" s="236">
        <v>0.26206988531725933</v>
      </c>
      <c r="D702" s="237">
        <v>0.3148345741495745</v>
      </c>
    </row>
    <row r="703" spans="2:4" x14ac:dyDescent="0.2">
      <c r="B703" s="232">
        <v>43070</v>
      </c>
      <c r="C703" s="236">
        <v>0.26117822009922897</v>
      </c>
      <c r="D703" s="237">
        <v>0.31320463065636661</v>
      </c>
    </row>
    <row r="704" spans="2:4" x14ac:dyDescent="0.2">
      <c r="B704" s="232">
        <v>43071</v>
      </c>
      <c r="C704" s="236">
        <v>0.25930356914888791</v>
      </c>
      <c r="D704" s="237">
        <v>0.31198371762790905</v>
      </c>
    </row>
    <row r="705" spans="2:4" x14ac:dyDescent="0.2">
      <c r="B705" s="232">
        <v>43072</v>
      </c>
      <c r="C705" s="236">
        <v>0.25829243497694232</v>
      </c>
      <c r="D705" s="237">
        <v>0.31038992967463835</v>
      </c>
    </row>
    <row r="706" spans="2:4" x14ac:dyDescent="0.2">
      <c r="B706" s="232">
        <v>43073</v>
      </c>
      <c r="C706" s="236">
        <v>0.25598114494791335</v>
      </c>
      <c r="D706" s="237">
        <v>0.30830808500550344</v>
      </c>
    </row>
    <row r="707" spans="2:4" x14ac:dyDescent="0.2">
      <c r="B707" s="232">
        <v>43074</v>
      </c>
      <c r="C707" s="236">
        <v>0.25378041357752085</v>
      </c>
      <c r="D707" s="237">
        <v>0.30578633343543737</v>
      </c>
    </row>
    <row r="708" spans="2:4" x14ac:dyDescent="0.2">
      <c r="B708" s="232">
        <v>43075</v>
      </c>
      <c r="C708" s="236">
        <v>0.2527241369535575</v>
      </c>
      <c r="D708" s="237">
        <v>0.3040847694014589</v>
      </c>
    </row>
    <row r="709" spans="2:4" x14ac:dyDescent="0.2">
      <c r="B709" s="232">
        <v>43076</v>
      </c>
      <c r="C709" s="236">
        <v>0.2512910517640019</v>
      </c>
      <c r="D709" s="237">
        <v>0.30266771846244223</v>
      </c>
    </row>
    <row r="710" spans="2:4" x14ac:dyDescent="0.2">
      <c r="B710" s="232">
        <v>43077</v>
      </c>
      <c r="C710" s="236">
        <v>0.24985796657444637</v>
      </c>
      <c r="D710" s="237">
        <v>0.30125066752342555</v>
      </c>
    </row>
    <row r="711" spans="2:4" x14ac:dyDescent="0.2">
      <c r="B711" s="232">
        <v>43078</v>
      </c>
      <c r="C711" s="236">
        <v>0.24852138830896031</v>
      </c>
      <c r="D711" s="237">
        <v>0.30007428312328988</v>
      </c>
    </row>
    <row r="712" spans="2:4" x14ac:dyDescent="0.2">
      <c r="B712" s="232">
        <v>43079</v>
      </c>
      <c r="C712" s="236">
        <v>0.24733993967919782</v>
      </c>
      <c r="D712" s="237">
        <v>0.29857667256992393</v>
      </c>
    </row>
    <row r="713" spans="2:4" x14ac:dyDescent="0.2">
      <c r="B713" s="232">
        <v>43080</v>
      </c>
      <c r="C713" s="236">
        <v>0.24623655333328168</v>
      </c>
      <c r="D713" s="237">
        <v>0.29713256653093079</v>
      </c>
    </row>
    <row r="714" spans="2:4" x14ac:dyDescent="0.2">
      <c r="B714" s="232">
        <v>43081</v>
      </c>
      <c r="C714" s="236">
        <v>0.24521873360667737</v>
      </c>
      <c r="D714" s="237">
        <v>0.29761070594564665</v>
      </c>
    </row>
    <row r="715" spans="2:4" x14ac:dyDescent="0.2">
      <c r="B715" s="232">
        <v>43082</v>
      </c>
      <c r="C715" s="236">
        <v>0.24417813776976316</v>
      </c>
      <c r="D715" s="237">
        <v>0.29770487411792268</v>
      </c>
    </row>
    <row r="716" spans="2:4" x14ac:dyDescent="0.2">
      <c r="B716" s="232">
        <v>43083</v>
      </c>
      <c r="C716" s="236">
        <v>0.24183982021857542</v>
      </c>
      <c r="D716" s="237">
        <v>0.297276073977292</v>
      </c>
    </row>
    <row r="717" spans="2:4" x14ac:dyDescent="0.2">
      <c r="B717" s="232">
        <v>43084</v>
      </c>
      <c r="C717" s="236">
        <v>0.24170044620382494</v>
      </c>
      <c r="D717" s="237">
        <v>0.29886113639329842</v>
      </c>
    </row>
    <row r="718" spans="2:4" x14ac:dyDescent="0.2">
      <c r="B718" s="232">
        <v>43085</v>
      </c>
      <c r="C718" s="236">
        <v>0.24181180195550731</v>
      </c>
      <c r="D718" s="237">
        <v>0.30035026627471978</v>
      </c>
    </row>
    <row r="719" spans="2:4" x14ac:dyDescent="0.2">
      <c r="B719" s="232">
        <v>43086</v>
      </c>
      <c r="C719" s="236">
        <v>0.24043919722118343</v>
      </c>
      <c r="D719" s="237">
        <v>0.30174908695129965</v>
      </c>
    </row>
    <row r="720" spans="2:4" x14ac:dyDescent="0.2">
      <c r="B720" s="232">
        <v>43087</v>
      </c>
      <c r="C720" s="236">
        <v>0.24137332325790928</v>
      </c>
      <c r="D720" s="237">
        <v>0.30359335185941172</v>
      </c>
    </row>
    <row r="721" spans="2:4" x14ac:dyDescent="0.2">
      <c r="B721" s="232">
        <v>43088</v>
      </c>
      <c r="C721" s="236">
        <v>0.24270671836882357</v>
      </c>
      <c r="D721" s="237">
        <v>0.30520834683369091</v>
      </c>
    </row>
    <row r="722" spans="2:4" x14ac:dyDescent="0.2">
      <c r="B722" s="232">
        <v>43089</v>
      </c>
      <c r="C722" s="236">
        <v>0.24677761122297026</v>
      </c>
      <c r="D722" s="237">
        <v>0.30815802725795571</v>
      </c>
    </row>
    <row r="723" spans="2:4" x14ac:dyDescent="0.2">
      <c r="B723" s="232">
        <v>43090</v>
      </c>
      <c r="C723" s="236">
        <v>0.24822352288345656</v>
      </c>
      <c r="D723" s="237">
        <v>0.30990725546043923</v>
      </c>
    </row>
    <row r="724" spans="2:4" x14ac:dyDescent="0.2">
      <c r="B724" s="232">
        <v>43091</v>
      </c>
      <c r="C724" s="236">
        <v>0.25024468566766633</v>
      </c>
      <c r="D724" s="237">
        <v>0.31241056428208741</v>
      </c>
    </row>
    <row r="725" spans="2:4" x14ac:dyDescent="0.2">
      <c r="B725" s="232">
        <v>43092</v>
      </c>
      <c r="C725" s="236">
        <v>0.25230173904372144</v>
      </c>
      <c r="D725" s="237">
        <v>0.31464395434096287</v>
      </c>
    </row>
    <row r="726" spans="2:4" x14ac:dyDescent="0.2">
      <c r="B726" s="232">
        <v>43093</v>
      </c>
      <c r="C726" s="236">
        <v>0.25380952284355257</v>
      </c>
      <c r="D726" s="237">
        <v>0.31651023571656922</v>
      </c>
    </row>
    <row r="727" spans="2:4" x14ac:dyDescent="0.2">
      <c r="B727" s="232">
        <v>43094</v>
      </c>
      <c r="C727" s="236">
        <v>0.25439661173864198</v>
      </c>
      <c r="D727" s="237">
        <v>0.31839490864754205</v>
      </c>
    </row>
    <row r="728" spans="2:4" x14ac:dyDescent="0.2">
      <c r="B728" s="232">
        <v>43095</v>
      </c>
      <c r="C728" s="236">
        <v>0.25365336610126915</v>
      </c>
      <c r="D728" s="237">
        <v>0.31705966643399247</v>
      </c>
    </row>
    <row r="729" spans="2:4" x14ac:dyDescent="0.2">
      <c r="B729" s="232">
        <v>43096</v>
      </c>
      <c r="C729" s="236">
        <v>0.25214323926674503</v>
      </c>
      <c r="D729" s="237">
        <v>0.3162618950222284</v>
      </c>
    </row>
    <row r="730" spans="2:4" x14ac:dyDescent="0.2">
      <c r="B730" s="232">
        <v>43097</v>
      </c>
      <c r="C730" s="236">
        <v>0.25011160105772412</v>
      </c>
      <c r="D730" s="237">
        <v>0.31491154718352232</v>
      </c>
    </row>
    <row r="731" spans="2:4" x14ac:dyDescent="0.2">
      <c r="B731" s="232">
        <v>43098</v>
      </c>
      <c r="C731" s="236">
        <v>0.24826432763876266</v>
      </c>
      <c r="D731" s="237">
        <v>0.31270063217143679</v>
      </c>
    </row>
    <row r="732" spans="2:4" x14ac:dyDescent="0.2">
      <c r="B732" s="232">
        <v>43099</v>
      </c>
      <c r="C732" s="236">
        <v>0.24676343932294259</v>
      </c>
      <c r="D732" s="237">
        <v>0.31062173441639607</v>
      </c>
    </row>
    <row r="733" spans="2:4" ht="18.75" thickBot="1" x14ac:dyDescent="0.25">
      <c r="B733" s="233">
        <v>43100</v>
      </c>
      <c r="C733" s="238">
        <v>0.24638887395976955</v>
      </c>
      <c r="D733" s="239">
        <v>0.30942617598477307</v>
      </c>
    </row>
  </sheetData>
  <mergeCells count="1">
    <mergeCell ref="J9:M10"/>
  </mergeCells>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AC46"/>
  <sheetViews>
    <sheetView showGridLines="0" topLeftCell="G8" zoomScale="85" zoomScaleNormal="85" zoomScalePageLayoutView="85" workbookViewId="0">
      <selection activeCell="W17" sqref="W17"/>
    </sheetView>
  </sheetViews>
  <sheetFormatPr defaultColWidth="11.42578125" defaultRowHeight="18" x14ac:dyDescent="0.25"/>
  <cols>
    <col min="1" max="1" width="5" style="207" customWidth="1"/>
    <col min="2" max="4" width="11.42578125" style="206"/>
    <col min="5" max="16384" width="11.42578125" style="207"/>
  </cols>
  <sheetData>
    <row r="2" spans="2:14" ht="18.75" thickBot="1" x14ac:dyDescent="0.3"/>
    <row r="3" spans="2:14" ht="34.35" customHeight="1" thickBot="1" x14ac:dyDescent="0.25">
      <c r="B3" s="208" t="s">
        <v>883</v>
      </c>
      <c r="C3" s="209" t="s">
        <v>897</v>
      </c>
      <c r="D3" s="210" t="s">
        <v>898</v>
      </c>
      <c r="E3" s="211"/>
      <c r="K3" s="615" t="s">
        <v>1085</v>
      </c>
      <c r="L3" s="615"/>
      <c r="M3" s="615"/>
      <c r="N3" s="615"/>
    </row>
    <row r="4" spans="2:14" x14ac:dyDescent="0.25">
      <c r="B4" s="212">
        <v>42370</v>
      </c>
      <c r="C4" s="213">
        <v>588332.87896458991</v>
      </c>
      <c r="D4" s="214">
        <v>1016749.69896668</v>
      </c>
      <c r="K4" s="615"/>
      <c r="L4" s="615"/>
      <c r="M4" s="615"/>
      <c r="N4" s="615"/>
    </row>
    <row r="5" spans="2:14" x14ac:dyDescent="0.25">
      <c r="B5" s="215">
        <v>42401</v>
      </c>
      <c r="C5" s="216">
        <v>540981.34979570843</v>
      </c>
      <c r="D5" s="217">
        <v>954032.78001755965</v>
      </c>
    </row>
    <row r="6" spans="2:14" x14ac:dyDescent="0.25">
      <c r="B6" s="215">
        <v>42430</v>
      </c>
      <c r="C6" s="216">
        <v>537543.02793828736</v>
      </c>
      <c r="D6" s="217">
        <v>900404.96660842653</v>
      </c>
    </row>
    <row r="7" spans="2:14" x14ac:dyDescent="0.25">
      <c r="B7" s="215">
        <v>42461</v>
      </c>
      <c r="C7" s="216">
        <v>511798.94485446822</v>
      </c>
      <c r="D7" s="217">
        <v>845602.88096252421</v>
      </c>
    </row>
    <row r="8" spans="2:14" x14ac:dyDescent="0.25">
      <c r="B8" s="215">
        <v>42491</v>
      </c>
      <c r="C8" s="216">
        <v>492386.96414567123</v>
      </c>
      <c r="D8" s="217">
        <v>827590.67798987054</v>
      </c>
    </row>
    <row r="9" spans="2:14" x14ac:dyDescent="0.25">
      <c r="B9" s="215">
        <v>42522</v>
      </c>
      <c r="C9" s="216">
        <v>527157.12978614122</v>
      </c>
      <c r="D9" s="217">
        <v>865144.21976846794</v>
      </c>
    </row>
    <row r="10" spans="2:14" x14ac:dyDescent="0.25">
      <c r="B10" s="215">
        <v>42552</v>
      </c>
      <c r="C10" s="216">
        <v>540074.25807701237</v>
      </c>
      <c r="D10" s="217">
        <v>844606.70542349957</v>
      </c>
    </row>
    <row r="11" spans="2:14" x14ac:dyDescent="0.25">
      <c r="B11" s="215">
        <v>42583</v>
      </c>
      <c r="C11" s="216">
        <v>555724.43490237347</v>
      </c>
      <c r="D11" s="217">
        <v>859158.58893373236</v>
      </c>
    </row>
    <row r="12" spans="2:14" x14ac:dyDescent="0.25">
      <c r="B12" s="215">
        <v>42614</v>
      </c>
      <c r="C12" s="216">
        <v>549904.95260103745</v>
      </c>
      <c r="D12" s="217">
        <v>851784.69482394448</v>
      </c>
    </row>
    <row r="13" spans="2:14" x14ac:dyDescent="0.25">
      <c r="B13" s="215">
        <v>42644</v>
      </c>
      <c r="C13" s="216">
        <v>530030.93476822693</v>
      </c>
      <c r="D13" s="217">
        <v>857896.84526750573</v>
      </c>
    </row>
    <row r="14" spans="2:14" x14ac:dyDescent="0.25">
      <c r="B14" s="215">
        <v>42675</v>
      </c>
      <c r="C14" s="216">
        <v>554231.58271232154</v>
      </c>
      <c r="D14" s="217">
        <v>894705.90445841243</v>
      </c>
    </row>
    <row r="15" spans="2:14" x14ac:dyDescent="0.25">
      <c r="B15" s="215">
        <v>42705</v>
      </c>
      <c r="C15" s="216">
        <v>627884.25972378242</v>
      </c>
      <c r="D15" s="217">
        <v>1048674.633983392</v>
      </c>
    </row>
    <row r="16" spans="2:14" x14ac:dyDescent="0.25">
      <c r="B16" s="215">
        <v>42736</v>
      </c>
      <c r="C16" s="216">
        <v>622764.55490371573</v>
      </c>
      <c r="D16" s="217">
        <v>977386.25305411895</v>
      </c>
    </row>
    <row r="17" spans="2:4" x14ac:dyDescent="0.25">
      <c r="B17" s="215">
        <v>42767</v>
      </c>
      <c r="C17" s="216">
        <v>600462.11249771481</v>
      </c>
      <c r="D17" s="217">
        <v>928079.96370794042</v>
      </c>
    </row>
    <row r="18" spans="2:4" x14ac:dyDescent="0.25">
      <c r="B18" s="215">
        <v>42795</v>
      </c>
      <c r="C18" s="216">
        <v>543349.53543185012</v>
      </c>
      <c r="D18" s="217">
        <v>912924.14749847213</v>
      </c>
    </row>
    <row r="19" spans="2:4" x14ac:dyDescent="0.25">
      <c r="B19" s="215">
        <v>42826</v>
      </c>
      <c r="C19" s="216">
        <v>558155.70661691111</v>
      </c>
      <c r="D19" s="217">
        <v>902099.14804366871</v>
      </c>
    </row>
    <row r="20" spans="2:4" x14ac:dyDescent="0.25">
      <c r="B20" s="215">
        <v>42856</v>
      </c>
      <c r="C20" s="216">
        <v>523420.14419084741</v>
      </c>
      <c r="D20" s="217">
        <v>890875.55282533541</v>
      </c>
    </row>
    <row r="21" spans="2:4" x14ac:dyDescent="0.25">
      <c r="B21" s="215">
        <v>42887</v>
      </c>
      <c r="C21" s="216">
        <v>569190.14042593492</v>
      </c>
      <c r="D21" s="217">
        <v>958177.22832982789</v>
      </c>
    </row>
    <row r="22" spans="2:4" x14ac:dyDescent="0.25">
      <c r="B22" s="215">
        <v>42917</v>
      </c>
      <c r="C22" s="216">
        <v>558940.72917222395</v>
      </c>
      <c r="D22" s="217">
        <v>941856.30338383908</v>
      </c>
    </row>
    <row r="23" spans="2:4" x14ac:dyDescent="0.25">
      <c r="B23" s="215">
        <v>42948</v>
      </c>
      <c r="C23" s="216">
        <v>555261.74570912519</v>
      </c>
      <c r="D23" s="217">
        <v>942752.45019077184</v>
      </c>
    </row>
    <row r="24" spans="2:4" x14ac:dyDescent="0.25">
      <c r="B24" s="215">
        <v>42979</v>
      </c>
      <c r="C24" s="216">
        <v>564227.08202245634</v>
      </c>
      <c r="D24" s="217">
        <v>937281.66265797091</v>
      </c>
    </row>
    <row r="25" spans="2:4" x14ac:dyDescent="0.25">
      <c r="B25" s="215">
        <v>43009</v>
      </c>
      <c r="C25" s="216">
        <v>557087.94404066866</v>
      </c>
      <c r="D25" s="217">
        <v>930719.94358086726</v>
      </c>
    </row>
    <row r="26" spans="2:4" x14ac:dyDescent="0.25">
      <c r="B26" s="215">
        <v>43040</v>
      </c>
      <c r="C26" s="216">
        <v>555979.12738579093</v>
      </c>
      <c r="D26" s="217">
        <v>941587.24190986541</v>
      </c>
    </row>
    <row r="27" spans="2:4" ht="18.75" thickBot="1" x14ac:dyDescent="0.3">
      <c r="B27" s="218">
        <v>43070</v>
      </c>
      <c r="C27" s="219">
        <v>613012.08212208387</v>
      </c>
      <c r="D27" s="220">
        <v>1055600.9356134974</v>
      </c>
    </row>
    <row r="28" spans="2:4" x14ac:dyDescent="0.25">
      <c r="B28" s="221"/>
    </row>
    <row r="29" spans="2:4" x14ac:dyDescent="0.25">
      <c r="B29" s="221"/>
    </row>
    <row r="30" spans="2:4" x14ac:dyDescent="0.25">
      <c r="B30" s="221"/>
    </row>
    <row r="31" spans="2:4" x14ac:dyDescent="0.25">
      <c r="B31" s="221"/>
    </row>
    <row r="32" spans="2:4" x14ac:dyDescent="0.25">
      <c r="B32" s="221"/>
    </row>
    <row r="33" spans="2:29" x14ac:dyDescent="0.25">
      <c r="B33" s="221"/>
    </row>
    <row r="34" spans="2:29" x14ac:dyDescent="0.25">
      <c r="B34" s="221"/>
    </row>
    <row r="35" spans="2:29" x14ac:dyDescent="0.25">
      <c r="B35" s="221"/>
    </row>
    <row r="36" spans="2:29" x14ac:dyDescent="0.25">
      <c r="B36" s="221"/>
    </row>
    <row r="37" spans="2:29" x14ac:dyDescent="0.25">
      <c r="B37" s="221"/>
    </row>
    <row r="38" spans="2:29" x14ac:dyDescent="0.25">
      <c r="B38" s="221"/>
    </row>
    <row r="39" spans="2:29" x14ac:dyDescent="0.25">
      <c r="B39" s="221"/>
    </row>
    <row r="40" spans="2:29" x14ac:dyDescent="0.25">
      <c r="B40" s="221"/>
    </row>
    <row r="41" spans="2:29" x14ac:dyDescent="0.25">
      <c r="B41" s="221"/>
    </row>
    <row r="42" spans="2:29" x14ac:dyDescent="0.25">
      <c r="B42" s="221"/>
    </row>
    <row r="43" spans="2:29" x14ac:dyDescent="0.25">
      <c r="B43" s="221"/>
    </row>
    <row r="44" spans="2:29" x14ac:dyDescent="0.25">
      <c r="B44" s="221"/>
    </row>
    <row r="45" spans="2:29" x14ac:dyDescent="0.25">
      <c r="B45" s="221"/>
    </row>
    <row r="46" spans="2:29" x14ac:dyDescent="0.25">
      <c r="AC46" s="222"/>
    </row>
  </sheetData>
  <mergeCells count="1">
    <mergeCell ref="K3:N4"/>
  </mergeCells>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Q145"/>
  <sheetViews>
    <sheetView topLeftCell="I35" zoomScale="150" zoomScaleNormal="150" zoomScalePageLayoutView="150" workbookViewId="0">
      <selection activeCell="S26" sqref="S26"/>
    </sheetView>
  </sheetViews>
  <sheetFormatPr defaultColWidth="11.42578125" defaultRowHeight="14.25" x14ac:dyDescent="0.2"/>
  <cols>
    <col min="1" max="1" width="3.7109375" style="115" customWidth="1"/>
    <col min="2" max="6" width="11.42578125" style="14"/>
    <col min="7" max="16384" width="11.42578125" style="115"/>
  </cols>
  <sheetData>
    <row r="1" spans="2:17" ht="15" thickBot="1" x14ac:dyDescent="0.25"/>
    <row r="2" spans="2:17" ht="52.35" customHeight="1" thickBot="1" x14ac:dyDescent="0.25">
      <c r="B2" s="263" t="s">
        <v>883</v>
      </c>
      <c r="C2" s="223" t="s">
        <v>966</v>
      </c>
      <c r="D2" s="223" t="s">
        <v>910</v>
      </c>
      <c r="E2" s="223" t="s">
        <v>967</v>
      </c>
      <c r="F2" s="224" t="s">
        <v>968</v>
      </c>
      <c r="H2" s="616" t="s">
        <v>1077</v>
      </c>
      <c r="I2" s="616"/>
      <c r="J2" s="616"/>
      <c r="K2" s="616"/>
      <c r="L2" s="616"/>
      <c r="M2" s="616"/>
      <c r="N2" s="616"/>
      <c r="O2" s="616"/>
      <c r="P2" s="616"/>
      <c r="Q2" s="616"/>
    </row>
    <row r="3" spans="2:17" x14ac:dyDescent="0.2">
      <c r="B3" s="225">
        <v>42575</v>
      </c>
      <c r="C3" s="19">
        <v>-4.033941278232632E-2</v>
      </c>
      <c r="D3" s="19">
        <v>-1.600342457444139E-3</v>
      </c>
      <c r="E3" s="19">
        <v>1.2138860829550567E-2</v>
      </c>
      <c r="F3" s="20"/>
    </row>
    <row r="4" spans="2:17" x14ac:dyDescent="0.2">
      <c r="B4" s="226">
        <v>42582</v>
      </c>
      <c r="C4" s="14">
        <v>-3.6466006594349551E-2</v>
      </c>
      <c r="D4" s="14">
        <v>-2.7270591779149532E-3</v>
      </c>
      <c r="E4" s="14">
        <v>1.4100526685918238E-2</v>
      </c>
      <c r="F4" s="23"/>
    </row>
    <row r="5" spans="2:17" x14ac:dyDescent="0.2">
      <c r="B5" s="226">
        <v>42589</v>
      </c>
      <c r="C5" s="14">
        <v>-3.3215622396679974E-2</v>
      </c>
      <c r="D5" s="14">
        <v>-1.1249833965054265E-2</v>
      </c>
      <c r="E5" s="14">
        <v>1.5127174649253254E-2</v>
      </c>
      <c r="F5" s="23"/>
    </row>
    <row r="6" spans="2:17" x14ac:dyDescent="0.2">
      <c r="B6" s="226">
        <v>42596</v>
      </c>
      <c r="C6" s="14">
        <v>-2.826433872074758E-2</v>
      </c>
      <c r="D6" s="14">
        <v>-2.2959905575046936E-2</v>
      </c>
      <c r="E6" s="14">
        <v>-6.9161486269333659E-3</v>
      </c>
      <c r="F6" s="23"/>
    </row>
    <row r="7" spans="2:17" x14ac:dyDescent="0.2">
      <c r="B7" s="226">
        <v>42603</v>
      </c>
      <c r="C7" s="14">
        <v>-2.3699250077252067E-2</v>
      </c>
      <c r="D7" s="14">
        <v>-1.5420480204728334E-2</v>
      </c>
      <c r="E7" s="14">
        <v>-6.4515754130759868E-3</v>
      </c>
      <c r="F7" s="23">
        <v>-1.1845487385567378E-2</v>
      </c>
    </row>
    <row r="8" spans="2:17" x14ac:dyDescent="0.2">
      <c r="B8" s="226">
        <v>42610</v>
      </c>
      <c r="C8" s="14">
        <v>-1.4195605654179207E-2</v>
      </c>
      <c r="D8" s="14">
        <v>-9.8698681972211131E-3</v>
      </c>
      <c r="E8" s="14">
        <v>-5.9974566392846452E-3</v>
      </c>
      <c r="F8" s="23">
        <v>-8.5170212841320925E-3</v>
      </c>
    </row>
    <row r="9" spans="2:17" x14ac:dyDescent="0.2">
      <c r="B9" s="226">
        <v>42617</v>
      </c>
      <c r="C9" s="264">
        <v>-6.115098354345103E-3</v>
      </c>
      <c r="D9" s="14">
        <v>-6.3537214763181487E-3</v>
      </c>
      <c r="E9" s="14">
        <v>-1.7779158193131728E-3</v>
      </c>
      <c r="F9" s="23">
        <v>-5.1885551826969609E-3</v>
      </c>
    </row>
    <row r="10" spans="2:17" x14ac:dyDescent="0.2">
      <c r="B10" s="226">
        <v>42624</v>
      </c>
      <c r="C10" s="264">
        <v>-2.1872441546366087E-3</v>
      </c>
      <c r="D10" s="14">
        <v>-4.3119414851928572E-4</v>
      </c>
      <c r="E10" s="14">
        <v>-4.6745941179123597E-4</v>
      </c>
      <c r="F10" s="23">
        <v>-1.8600890812618752E-3</v>
      </c>
    </row>
    <row r="11" spans="2:17" x14ac:dyDescent="0.2">
      <c r="B11" s="226">
        <v>42631</v>
      </c>
      <c r="C11" s="264">
        <v>2.2185515851418122E-3</v>
      </c>
      <c r="D11" s="14">
        <v>-7.1432577621313904E-4</v>
      </c>
      <c r="E11" s="14">
        <v>6.4403939307837953E-4</v>
      </c>
      <c r="F11" s="23">
        <v>1.5504870505568154E-3</v>
      </c>
    </row>
    <row r="12" spans="2:17" x14ac:dyDescent="0.2">
      <c r="B12" s="226">
        <v>42638</v>
      </c>
      <c r="C12" s="264">
        <v>6.0419890489477584E-3</v>
      </c>
      <c r="D12" s="14">
        <v>7.450923970033406E-3</v>
      </c>
      <c r="E12" s="14">
        <v>1.5981618606565656E-3</v>
      </c>
      <c r="F12" s="23">
        <v>5.4668180734914777E-3</v>
      </c>
    </row>
    <row r="13" spans="2:17" x14ac:dyDescent="0.2">
      <c r="B13" s="226">
        <v>42645</v>
      </c>
      <c r="C13" s="14">
        <v>9.3124785340039061E-3</v>
      </c>
      <c r="D13" s="14">
        <v>1.5638854592228701E-2</v>
      </c>
      <c r="E13" s="14">
        <v>2.5895083158647171E-3</v>
      </c>
      <c r="F13" s="23">
        <v>9.4650588312404308E-3</v>
      </c>
    </row>
    <row r="14" spans="2:17" x14ac:dyDescent="0.2">
      <c r="B14" s="226">
        <v>42652</v>
      </c>
      <c r="C14" s="14">
        <v>1.29374390942819E-2</v>
      </c>
      <c r="D14" s="14">
        <v>1.064095046397631E-2</v>
      </c>
      <c r="E14" s="14">
        <v>4.9888368567197861E-2</v>
      </c>
      <c r="F14" s="23">
        <v>1.3463299588989645E-2</v>
      </c>
    </row>
    <row r="15" spans="2:17" x14ac:dyDescent="0.2">
      <c r="B15" s="226">
        <v>42659</v>
      </c>
      <c r="C15" s="14">
        <v>1.6501356019951601E-2</v>
      </c>
      <c r="D15" s="14">
        <v>6.7777429475489922E-3</v>
      </c>
      <c r="E15" s="14">
        <v>5.0216493325655982E-2</v>
      </c>
      <c r="F15" s="23">
        <v>1.7459757912365984E-2</v>
      </c>
    </row>
    <row r="16" spans="2:17" x14ac:dyDescent="0.2">
      <c r="B16" s="226">
        <v>42666</v>
      </c>
      <c r="C16" s="14">
        <v>2.0626009992476321E-2</v>
      </c>
      <c r="D16" s="14">
        <v>8.8759307687465098E-3</v>
      </c>
      <c r="E16" s="14">
        <v>5.0753135062278777E-2</v>
      </c>
      <c r="F16" s="23">
        <v>2.1397474188467516E-2</v>
      </c>
    </row>
    <row r="17" spans="2:6" x14ac:dyDescent="0.2">
      <c r="B17" s="226">
        <v>42673</v>
      </c>
      <c r="C17" s="14">
        <v>2.306533473265036E-2</v>
      </c>
      <c r="D17" s="14">
        <v>9.0754391506423868E-3</v>
      </c>
      <c r="E17" s="14">
        <v>5.1576541998005314E-2</v>
      </c>
      <c r="F17" s="23">
        <v>2.5308524670251669E-2</v>
      </c>
    </row>
    <row r="18" spans="2:6" x14ac:dyDescent="0.2">
      <c r="B18" s="226">
        <v>42680</v>
      </c>
      <c r="C18" s="14">
        <v>2.6817861464181855E-2</v>
      </c>
      <c r="D18" s="14">
        <v>3.9868497366289017E-3</v>
      </c>
      <c r="E18" s="14">
        <v>5.7683051493458863E-2</v>
      </c>
      <c r="F18" s="23">
        <v>2.9219575152035517E-2</v>
      </c>
    </row>
    <row r="19" spans="2:6" x14ac:dyDescent="0.2">
      <c r="B19" s="226">
        <v>42687</v>
      </c>
      <c r="C19" s="14">
        <v>3.2110974412673479E-2</v>
      </c>
      <c r="D19" s="14">
        <v>4.4312693933437957E-3</v>
      </c>
      <c r="E19" s="14">
        <v>5.8713635521497609E-2</v>
      </c>
      <c r="F19" s="23">
        <v>3.3130625633819646E-2</v>
      </c>
    </row>
    <row r="20" spans="2:6" x14ac:dyDescent="0.2">
      <c r="B20" s="226">
        <v>42694</v>
      </c>
      <c r="C20" s="14">
        <v>3.6427080848303033E-2</v>
      </c>
      <c r="D20" s="14">
        <v>3.0204379017868509E-2</v>
      </c>
      <c r="E20" s="14">
        <v>6.0717798787323099E-2</v>
      </c>
      <c r="F20" s="23">
        <v>3.7054975119933775E-2</v>
      </c>
    </row>
    <row r="21" spans="2:6" x14ac:dyDescent="0.2">
      <c r="B21" s="226">
        <v>42701</v>
      </c>
      <c r="C21" s="14">
        <v>4.0476013391765049E-2</v>
      </c>
      <c r="D21" s="14">
        <v>2.9558332069903926E-2</v>
      </c>
      <c r="E21" s="14">
        <v>6.1513553873858665E-2</v>
      </c>
      <c r="F21" s="23">
        <v>4.1008544118641639E-2</v>
      </c>
    </row>
    <row r="22" spans="2:6" x14ac:dyDescent="0.2">
      <c r="B22" s="226">
        <v>42708</v>
      </c>
      <c r="C22" s="14">
        <v>4.2763089604545945E-2</v>
      </c>
      <c r="D22" s="14">
        <v>4.7678242024324448E-2</v>
      </c>
      <c r="E22" s="14">
        <v>6.2107529299151726E-2</v>
      </c>
      <c r="F22" s="23">
        <v>4.4962997390457823E-2</v>
      </c>
    </row>
    <row r="23" spans="2:6" x14ac:dyDescent="0.2">
      <c r="B23" s="226">
        <v>42715</v>
      </c>
      <c r="C23" s="14">
        <v>4.5500967362690325E-2</v>
      </c>
      <c r="D23" s="14">
        <v>5.7978604561012871E-2</v>
      </c>
      <c r="E23" s="14">
        <v>6.6455825433045734E-2</v>
      </c>
      <c r="F23" s="23">
        <v>4.8917450662273522E-2</v>
      </c>
    </row>
    <row r="24" spans="2:6" x14ac:dyDescent="0.2">
      <c r="B24" s="226">
        <v>42722</v>
      </c>
      <c r="C24" s="14">
        <v>4.7194374536778091E-2</v>
      </c>
      <c r="D24" s="14">
        <v>6.002761592980272E-2</v>
      </c>
      <c r="E24" s="14">
        <v>6.6827809326644311E-2</v>
      </c>
      <c r="F24" s="23">
        <v>5.2793492066119371E-2</v>
      </c>
    </row>
    <row r="25" spans="2:6" x14ac:dyDescent="0.2">
      <c r="B25" s="226">
        <v>42729</v>
      </c>
      <c r="C25" s="14">
        <v>5.0566498675541971E-2</v>
      </c>
      <c r="D25" s="14">
        <v>4.4646156195747945E-2</v>
      </c>
      <c r="E25" s="14">
        <v>6.8308188668787309E-2</v>
      </c>
      <c r="F25" s="23">
        <v>5.618660393730944E-2</v>
      </c>
    </row>
    <row r="26" spans="2:6" x14ac:dyDescent="0.2">
      <c r="B26" s="226">
        <v>42736</v>
      </c>
      <c r="C26" s="14">
        <v>5.3832535738745003E-2</v>
      </c>
      <c r="D26" s="14">
        <v>4.2932010808077591E-2</v>
      </c>
      <c r="E26" s="14">
        <v>6.9646158091117641E-2</v>
      </c>
      <c r="F26" s="23">
        <v>5.9501493704017756E-2</v>
      </c>
    </row>
    <row r="27" spans="2:6" x14ac:dyDescent="0.2">
      <c r="B27" s="226">
        <v>42743</v>
      </c>
      <c r="C27" s="14">
        <v>5.9168746608012773E-2</v>
      </c>
      <c r="D27" s="14">
        <v>5.6406552853684733E-2</v>
      </c>
      <c r="E27" s="14">
        <v>7.060652814881567E-2</v>
      </c>
      <c r="F27" s="23">
        <v>6.281638347072549E-2</v>
      </c>
    </row>
    <row r="28" spans="2:6" x14ac:dyDescent="0.2">
      <c r="B28" s="226">
        <v>42750</v>
      </c>
      <c r="C28" s="14">
        <v>7.0936224074544627E-2</v>
      </c>
      <c r="D28" s="14">
        <v>5.1553772824819752E-2</v>
      </c>
      <c r="E28" s="14">
        <v>8.0418053301008874E-2</v>
      </c>
      <c r="F28" s="23">
        <v>6.6131273237433855E-2</v>
      </c>
    </row>
    <row r="29" spans="2:6" x14ac:dyDescent="0.2">
      <c r="B29" s="226">
        <v>42757</v>
      </c>
      <c r="C29" s="14">
        <v>7.5758481473039457E-2</v>
      </c>
      <c r="D29" s="14">
        <v>5.4876070911286975E-2</v>
      </c>
      <c r="E29" s="14">
        <v>8.8171110985630866E-2</v>
      </c>
      <c r="F29" s="23">
        <v>6.962569582511613E-2</v>
      </c>
    </row>
    <row r="30" spans="2:6" x14ac:dyDescent="0.2">
      <c r="B30" s="226">
        <v>42764</v>
      </c>
      <c r="C30" s="14">
        <v>7.9038771998224844E-2</v>
      </c>
      <c r="D30" s="14">
        <v>5.6436169360312274E-2</v>
      </c>
      <c r="E30" s="14">
        <v>8.8688853562428949E-2</v>
      </c>
      <c r="F30" s="23">
        <v>7.325461227567219E-2</v>
      </c>
    </row>
    <row r="31" spans="2:6" x14ac:dyDescent="0.2">
      <c r="B31" s="226">
        <v>42771</v>
      </c>
      <c r="C31" s="14">
        <v>8.2844172901594584E-2</v>
      </c>
      <c r="D31" s="14">
        <v>4.6893900554674968E-2</v>
      </c>
      <c r="E31" s="14">
        <v>0.1175664565508147</v>
      </c>
      <c r="F31" s="23">
        <v>7.6883528726228265E-2</v>
      </c>
    </row>
    <row r="32" spans="2:6" x14ac:dyDescent="0.2">
      <c r="B32" s="226">
        <v>42778</v>
      </c>
      <c r="C32" s="14">
        <v>8.4206555043462097E-2</v>
      </c>
      <c r="D32" s="14">
        <v>3.7181935097107877E-2</v>
      </c>
      <c r="E32" s="14">
        <v>0.12522531093188799</v>
      </c>
      <c r="F32" s="23">
        <v>8.0512445176784353E-2</v>
      </c>
    </row>
    <row r="33" spans="2:6" x14ac:dyDescent="0.2">
      <c r="B33" s="226">
        <v>42785</v>
      </c>
      <c r="C33" s="14">
        <v>8.7266536462001082E-2</v>
      </c>
      <c r="D33" s="14">
        <v>3.0395993137098842E-2</v>
      </c>
      <c r="E33" s="14">
        <v>0.12686485786424023</v>
      </c>
      <c r="F33" s="23">
        <v>8.4381556726942961E-2</v>
      </c>
    </row>
    <row r="34" spans="2:6" x14ac:dyDescent="0.2">
      <c r="B34" s="226">
        <v>42792</v>
      </c>
      <c r="C34" s="14">
        <v>8.9761015401690583E-2</v>
      </c>
      <c r="D34" s="14">
        <v>3.3044426209304777E-2</v>
      </c>
      <c r="E34" s="14">
        <v>0.12829247175303499</v>
      </c>
      <c r="F34" s="23">
        <v>8.9114204742334752E-2</v>
      </c>
    </row>
    <row r="35" spans="2:6" x14ac:dyDescent="0.2">
      <c r="B35" s="226">
        <v>42799</v>
      </c>
      <c r="C35" s="14">
        <v>9.3243548383998218E-2</v>
      </c>
      <c r="D35" s="14">
        <v>2.6358816885236079E-2</v>
      </c>
      <c r="E35" s="14">
        <v>0.15413348046703509</v>
      </c>
      <c r="F35" s="23">
        <v>9.3918702946941102E-2</v>
      </c>
    </row>
    <row r="36" spans="2:6" x14ac:dyDescent="0.2">
      <c r="B36" s="226">
        <v>42806</v>
      </c>
      <c r="C36" s="14">
        <v>9.7556121325597711E-2</v>
      </c>
      <c r="D36" s="14">
        <v>3.0624408149747394E-2</v>
      </c>
      <c r="E36" s="14">
        <v>0.15615703132873832</v>
      </c>
      <c r="F36" s="23">
        <v>9.8723201151547105E-2</v>
      </c>
    </row>
    <row r="37" spans="2:6" x14ac:dyDescent="0.2">
      <c r="B37" s="226">
        <v>42813</v>
      </c>
      <c r="C37" s="14">
        <v>0.10148707191023824</v>
      </c>
      <c r="D37" s="14">
        <v>3.1940461799077349E-2</v>
      </c>
      <c r="E37" s="14">
        <v>0.15815319755809004</v>
      </c>
      <c r="F37" s="23">
        <v>0.10347543435869191</v>
      </c>
    </row>
    <row r="38" spans="2:6" x14ac:dyDescent="0.2">
      <c r="B38" s="226">
        <v>42820</v>
      </c>
      <c r="C38" s="14">
        <v>0.10332156584961125</v>
      </c>
      <c r="D38" s="14">
        <v>3.7990383240876106E-2</v>
      </c>
      <c r="E38" s="14">
        <v>0.15996609183955493</v>
      </c>
      <c r="F38" s="23">
        <v>0.1080398088420315</v>
      </c>
    </row>
    <row r="39" spans="2:6" x14ac:dyDescent="0.2">
      <c r="B39" s="226">
        <v>42827</v>
      </c>
      <c r="C39" s="14">
        <v>0.10914026191914739</v>
      </c>
      <c r="D39" s="14">
        <v>2.6722220734935798E-2</v>
      </c>
      <c r="E39" s="14">
        <v>0.16149921657159622</v>
      </c>
      <c r="F39" s="23">
        <v>0.11258855235112897</v>
      </c>
    </row>
    <row r="40" spans="2:6" x14ac:dyDescent="0.2">
      <c r="B40" s="226">
        <v>42834</v>
      </c>
      <c r="C40" s="14">
        <v>0.11468537818039468</v>
      </c>
      <c r="D40" s="14">
        <v>2.2234698419162598E-2</v>
      </c>
      <c r="E40" s="14">
        <v>0.17765210757105196</v>
      </c>
      <c r="F40" s="23">
        <v>0.11713729586022632</v>
      </c>
    </row>
    <row r="41" spans="2:6" x14ac:dyDescent="0.2">
      <c r="B41" s="226">
        <v>42841</v>
      </c>
      <c r="C41" s="14">
        <v>0.11922418607278785</v>
      </c>
      <c r="D41" s="14">
        <v>1.0653164038049018E-2</v>
      </c>
      <c r="E41" s="14">
        <v>0.17920348242190584</v>
      </c>
      <c r="F41" s="23">
        <v>0.12167074616084354</v>
      </c>
    </row>
    <row r="42" spans="2:6" x14ac:dyDescent="0.2">
      <c r="B42" s="226">
        <v>42848</v>
      </c>
      <c r="C42" s="14">
        <v>0.1229267147762</v>
      </c>
      <c r="D42" s="14">
        <v>1.9963351040029293E-2</v>
      </c>
      <c r="E42" s="14">
        <v>0.18434469528598271</v>
      </c>
      <c r="F42" s="23">
        <v>0.12570028323437776</v>
      </c>
    </row>
    <row r="43" spans="2:6" x14ac:dyDescent="0.2">
      <c r="B43" s="226">
        <v>42855</v>
      </c>
      <c r="C43" s="14">
        <v>0.12890311280271244</v>
      </c>
      <c r="D43" s="14">
        <v>2.5301143030409607E-2</v>
      </c>
      <c r="E43" s="14">
        <v>0.18578731277540739</v>
      </c>
      <c r="F43" s="23">
        <v>0.12950108409772476</v>
      </c>
    </row>
    <row r="44" spans="2:6" x14ac:dyDescent="0.2">
      <c r="B44" s="226">
        <v>42862</v>
      </c>
      <c r="C44" s="14">
        <v>0.1312807941144587</v>
      </c>
      <c r="D44" s="14">
        <v>1.9621691418126714E-2</v>
      </c>
      <c r="E44" s="14">
        <v>0.1908650397804294</v>
      </c>
      <c r="F44" s="23">
        <v>0.13330188496107204</v>
      </c>
    </row>
    <row r="45" spans="2:6" x14ac:dyDescent="0.2">
      <c r="B45" s="226">
        <v>42869</v>
      </c>
      <c r="C45" s="14">
        <v>0.13570032132354351</v>
      </c>
      <c r="D45" s="14">
        <v>2.6759201000421264E-2</v>
      </c>
      <c r="E45" s="14">
        <v>0.19287519279574875</v>
      </c>
      <c r="F45" s="23">
        <v>0.13710268582441915</v>
      </c>
    </row>
    <row r="46" spans="2:6" x14ac:dyDescent="0.2">
      <c r="B46" s="226">
        <v>42876</v>
      </c>
      <c r="C46" s="14">
        <v>0.13774082288174583</v>
      </c>
      <c r="D46" s="14">
        <v>4.6012820866932078E-2</v>
      </c>
      <c r="E46" s="14">
        <v>0.19338165795172274</v>
      </c>
      <c r="F46" s="23">
        <v>0.14053029065271075</v>
      </c>
    </row>
    <row r="47" spans="2:6" x14ac:dyDescent="0.2">
      <c r="B47" s="226">
        <v>42883</v>
      </c>
      <c r="C47" s="14">
        <v>0.14217966569608467</v>
      </c>
      <c r="D47" s="14">
        <v>6.5820675930815836E-2</v>
      </c>
      <c r="E47" s="14">
        <v>0.19401387737854292</v>
      </c>
      <c r="F47" s="23">
        <v>0.14346085865875907</v>
      </c>
    </row>
    <row r="48" spans="2:6" x14ac:dyDescent="0.2">
      <c r="B48" s="226">
        <v>42890</v>
      </c>
      <c r="C48" s="14">
        <v>0.14574337300718496</v>
      </c>
      <c r="D48" s="14">
        <v>6.4844886026243442E-2</v>
      </c>
      <c r="E48" s="14">
        <v>0.19829478532546177</v>
      </c>
      <c r="F48" s="23">
        <v>0.14639142666480737</v>
      </c>
    </row>
    <row r="49" spans="2:6" x14ac:dyDescent="0.2">
      <c r="B49" s="226">
        <v>42897</v>
      </c>
      <c r="C49" s="14">
        <v>0.15017442064145833</v>
      </c>
      <c r="D49" s="14">
        <v>5.918936254302521E-2</v>
      </c>
      <c r="E49" s="14">
        <v>0.19988871515047496</v>
      </c>
      <c r="F49" s="23">
        <v>0.149321994670856</v>
      </c>
    </row>
    <row r="50" spans="2:6" x14ac:dyDescent="0.2">
      <c r="B50" s="226">
        <v>42904</v>
      </c>
      <c r="C50" s="14">
        <v>0.15461208226898582</v>
      </c>
      <c r="D50" s="14">
        <v>5.8248286288932749E-2</v>
      </c>
      <c r="E50" s="14">
        <v>0.20085104765299094</v>
      </c>
      <c r="F50" s="23">
        <v>0.15239833339289544</v>
      </c>
    </row>
    <row r="51" spans="2:6" x14ac:dyDescent="0.2">
      <c r="B51" s="226">
        <v>42911</v>
      </c>
      <c r="C51" s="14">
        <v>0.1585429149036636</v>
      </c>
      <c r="D51" s="14">
        <v>7.1059576999003268E-2</v>
      </c>
      <c r="E51" s="14">
        <v>0.201238379251092</v>
      </c>
      <c r="F51" s="23">
        <v>0.15637262269524899</v>
      </c>
    </row>
    <row r="52" spans="2:6" x14ac:dyDescent="0.2">
      <c r="B52" s="226">
        <v>42918</v>
      </c>
      <c r="C52" s="14">
        <v>0.16176046759770857</v>
      </c>
      <c r="D52" s="14">
        <v>9.0389981560193178E-2</v>
      </c>
      <c r="E52" s="14">
        <v>0.2016463912670276</v>
      </c>
      <c r="F52" s="23">
        <v>0.16049234051586908</v>
      </c>
    </row>
    <row r="53" spans="2:6" x14ac:dyDescent="0.2">
      <c r="B53" s="226">
        <v>42925</v>
      </c>
      <c r="C53" s="14">
        <v>0.16508170880933504</v>
      </c>
      <c r="D53" s="14">
        <v>0.11906802231036656</v>
      </c>
      <c r="E53" s="14">
        <v>0.22352828615186984</v>
      </c>
      <c r="F53" s="23">
        <v>0.16461205833648934</v>
      </c>
    </row>
    <row r="54" spans="2:6" x14ac:dyDescent="0.2">
      <c r="B54" s="226">
        <v>42932</v>
      </c>
      <c r="C54" s="14">
        <v>0.16986572727473201</v>
      </c>
      <c r="D54" s="14">
        <v>0.11811922963049591</v>
      </c>
      <c r="E54" s="14">
        <v>0.22605133348455433</v>
      </c>
      <c r="F54" s="23">
        <v>0.16871077622851291</v>
      </c>
    </row>
    <row r="55" spans="2:6" x14ac:dyDescent="0.2">
      <c r="B55" s="226">
        <v>42939</v>
      </c>
      <c r="C55" s="14">
        <v>0.172501453341211</v>
      </c>
      <c r="D55" s="14">
        <v>0.13352035390407402</v>
      </c>
      <c r="E55" s="14">
        <v>0.2288436248829897</v>
      </c>
      <c r="F55" s="23">
        <v>0.172117444002505</v>
      </c>
    </row>
    <row r="56" spans="2:6" x14ac:dyDescent="0.2">
      <c r="B56" s="226">
        <v>42946</v>
      </c>
      <c r="C56" s="14">
        <v>0.17627260319354995</v>
      </c>
      <c r="D56" s="14">
        <v>0.15748905205088631</v>
      </c>
      <c r="E56" s="14">
        <v>0.23209925878049426</v>
      </c>
      <c r="F56" s="23">
        <v>0.17520991521181484</v>
      </c>
    </row>
    <row r="57" spans="2:6" x14ac:dyDescent="0.2">
      <c r="B57" s="226">
        <v>42953</v>
      </c>
      <c r="C57" s="14">
        <v>0.17931743770608879</v>
      </c>
      <c r="D57" s="14">
        <v>0.15886470802477176</v>
      </c>
      <c r="E57" s="14">
        <v>0.23465757300472506</v>
      </c>
      <c r="F57" s="23">
        <v>0.17830238642112445</v>
      </c>
    </row>
    <row r="58" spans="2:6" x14ac:dyDescent="0.2">
      <c r="B58" s="226">
        <v>42960</v>
      </c>
      <c r="C58" s="14">
        <v>0.18291787860626502</v>
      </c>
      <c r="D58" s="14">
        <v>0.16386981326228439</v>
      </c>
      <c r="E58" s="14">
        <v>0.23717661881983618</v>
      </c>
      <c r="F58" s="23">
        <v>0.18139485763043423</v>
      </c>
    </row>
    <row r="59" spans="2:6" x14ac:dyDescent="0.2">
      <c r="B59" s="226">
        <v>42967</v>
      </c>
      <c r="C59" s="14">
        <v>0.18806312041350326</v>
      </c>
      <c r="D59" s="14">
        <v>0.13419728868628764</v>
      </c>
      <c r="E59" s="14">
        <v>0.23976519037767835</v>
      </c>
      <c r="F59" s="23">
        <v>0.18465630409185685</v>
      </c>
    </row>
    <row r="60" spans="2:6" x14ac:dyDescent="0.2">
      <c r="B60" s="226">
        <v>42974</v>
      </c>
      <c r="C60" s="14">
        <v>0.19039633746471313</v>
      </c>
      <c r="D60" s="14">
        <v>0.13538310369124362</v>
      </c>
      <c r="E60" s="14">
        <v>0.24294235030311076</v>
      </c>
      <c r="F60" s="23">
        <v>0.18828908302452463</v>
      </c>
    </row>
    <row r="61" spans="2:6" x14ac:dyDescent="0.2">
      <c r="B61" s="226">
        <v>42981</v>
      </c>
      <c r="C61" s="14">
        <v>0.19461106328758676</v>
      </c>
      <c r="D61" s="14">
        <v>0.13918745745532171</v>
      </c>
      <c r="E61" s="14">
        <v>0.24580737202484521</v>
      </c>
      <c r="F61" s="23">
        <v>0.19193310081835036</v>
      </c>
    </row>
    <row r="62" spans="2:6" x14ac:dyDescent="0.2">
      <c r="B62" s="226">
        <v>42988</v>
      </c>
      <c r="C62" s="14">
        <v>0.20159340166174411</v>
      </c>
      <c r="D62" s="14">
        <v>0.13522717754352298</v>
      </c>
      <c r="E62" s="14">
        <v>0.24867478492094364</v>
      </c>
      <c r="F62" s="23">
        <v>0.19557711861217619</v>
      </c>
    </row>
    <row r="63" spans="2:6" x14ac:dyDescent="0.2">
      <c r="B63" s="226">
        <v>42995</v>
      </c>
      <c r="C63" s="14">
        <v>0.20507175524093466</v>
      </c>
      <c r="D63" s="14">
        <v>0.12471931969095207</v>
      </c>
      <c r="E63" s="14">
        <v>0.25153537289476763</v>
      </c>
      <c r="F63" s="23">
        <v>0.19918617273090994</v>
      </c>
    </row>
    <row r="64" spans="2:6" x14ac:dyDescent="0.2">
      <c r="B64" s="226">
        <v>43002</v>
      </c>
      <c r="C64" s="14">
        <v>0.20815760927005647</v>
      </c>
      <c r="D64" s="14">
        <v>0.13537149300742377</v>
      </c>
      <c r="E64" s="14">
        <v>0.25445294548902248</v>
      </c>
      <c r="F64" s="23">
        <v>0.20237616051802945</v>
      </c>
    </row>
    <row r="65" spans="2:6" x14ac:dyDescent="0.2">
      <c r="B65" s="226">
        <v>43009</v>
      </c>
      <c r="C65" s="14">
        <v>0.20972759534819665</v>
      </c>
      <c r="D65" s="14">
        <v>0.14789620082516222</v>
      </c>
      <c r="E65" s="14">
        <v>0.25761762847650743</v>
      </c>
      <c r="F65" s="23">
        <v>0.20544986812054347</v>
      </c>
    </row>
    <row r="66" spans="2:6" x14ac:dyDescent="0.2">
      <c r="B66" s="226">
        <v>43016</v>
      </c>
      <c r="C66" s="14">
        <v>0.21233612625584766</v>
      </c>
      <c r="D66" s="14">
        <v>0.1472211030578226</v>
      </c>
      <c r="E66" s="14">
        <v>0.26167309010548323</v>
      </c>
      <c r="F66" s="23">
        <v>0.20852357572305796</v>
      </c>
    </row>
    <row r="67" spans="2:6" x14ac:dyDescent="0.2">
      <c r="B67" s="226">
        <v>43023</v>
      </c>
      <c r="C67" s="14">
        <v>0.21487017243920903</v>
      </c>
      <c r="D67" s="14">
        <v>0.1459557062387892</v>
      </c>
      <c r="E67" s="14">
        <v>0.26227320652650499</v>
      </c>
      <c r="F67" s="23">
        <v>0.21159728332557179</v>
      </c>
    </row>
    <row r="68" spans="2:6" x14ac:dyDescent="0.2">
      <c r="B68" s="226">
        <v>43030</v>
      </c>
      <c r="C68" s="14">
        <v>0.21808852968870382</v>
      </c>
      <c r="D68" s="14">
        <v>0.14611899385058646</v>
      </c>
      <c r="E68" s="14">
        <v>0.26266037370839695</v>
      </c>
      <c r="F68" s="23">
        <v>0.21457585631351947</v>
      </c>
    </row>
    <row r="69" spans="2:6" x14ac:dyDescent="0.2">
      <c r="B69" s="226">
        <v>43037</v>
      </c>
      <c r="C69" s="14">
        <v>0.22495831314404086</v>
      </c>
      <c r="D69" s="14">
        <v>0.15384256728681772</v>
      </c>
      <c r="E69" s="14">
        <v>0.28731800411214803</v>
      </c>
      <c r="F69" s="23">
        <v>0.21748314943518227</v>
      </c>
    </row>
    <row r="70" spans="2:6" x14ac:dyDescent="0.2">
      <c r="B70" s="226">
        <v>43044</v>
      </c>
      <c r="C70" s="14">
        <v>0.22957747848191676</v>
      </c>
      <c r="D70" s="14">
        <v>0.15724322891331013</v>
      </c>
      <c r="E70" s="14">
        <v>0.28418415805092767</v>
      </c>
      <c r="F70" s="23">
        <v>0.22039044255684548</v>
      </c>
    </row>
    <row r="71" spans="2:6" x14ac:dyDescent="0.2">
      <c r="B71" s="226">
        <v>43051</v>
      </c>
      <c r="C71" s="14">
        <v>0.23205113048614834</v>
      </c>
      <c r="D71" s="14">
        <v>0.15425444801654173</v>
      </c>
      <c r="E71" s="14">
        <v>0.28715904401828496</v>
      </c>
      <c r="F71" s="23">
        <v>0.22329773567850861</v>
      </c>
    </row>
    <row r="72" spans="2:6" x14ac:dyDescent="0.2">
      <c r="B72" s="226">
        <v>43058</v>
      </c>
      <c r="C72" s="14">
        <v>0.23372063368647947</v>
      </c>
      <c r="D72" s="14">
        <v>0.15129507144124338</v>
      </c>
      <c r="E72" s="14">
        <v>0.2875944748089892</v>
      </c>
      <c r="F72" s="23">
        <v>0.22638711969791456</v>
      </c>
    </row>
    <row r="73" spans="2:6" x14ac:dyDescent="0.2">
      <c r="B73" s="226">
        <v>43065</v>
      </c>
      <c r="C73" s="14">
        <v>0.23643192773833888</v>
      </c>
      <c r="D73" s="14">
        <v>0.14711127464411788</v>
      </c>
      <c r="E73" s="14">
        <v>0.28808268414392024</v>
      </c>
      <c r="F73" s="23">
        <v>0.23013132664384311</v>
      </c>
    </row>
    <row r="74" spans="2:6" x14ac:dyDescent="0.2">
      <c r="B74" s="226">
        <v>43072</v>
      </c>
      <c r="C74" s="14">
        <v>0.24012768214173816</v>
      </c>
      <c r="D74" s="14">
        <v>0.14093577891814557</v>
      </c>
      <c r="E74" s="14">
        <v>0.39530381634739081</v>
      </c>
      <c r="F74" s="23">
        <v>0.23393003540320018</v>
      </c>
    </row>
    <row r="75" spans="2:6" x14ac:dyDescent="0.2">
      <c r="B75" s="226">
        <v>43079</v>
      </c>
      <c r="C75" s="14">
        <v>0.24364707134700975</v>
      </c>
      <c r="D75" s="14">
        <v>0.13986964994594714</v>
      </c>
      <c r="E75" s="14">
        <v>0.39767191356771253</v>
      </c>
      <c r="F75" s="23">
        <v>0.23772874416255693</v>
      </c>
    </row>
    <row r="76" spans="2:6" x14ac:dyDescent="0.2">
      <c r="B76" s="226">
        <v>43086</v>
      </c>
      <c r="C76" s="14">
        <v>0.24635116223260542</v>
      </c>
      <c r="D76" s="14">
        <v>0.14594832074168959</v>
      </c>
      <c r="E76" s="14">
        <v>0.4009283990853108</v>
      </c>
      <c r="F76" s="23">
        <v>0.24151647188660152</v>
      </c>
    </row>
    <row r="77" spans="2:6" x14ac:dyDescent="0.2">
      <c r="B77" s="226">
        <v>43093</v>
      </c>
      <c r="C77" s="14">
        <v>0.25046766090737116</v>
      </c>
      <c r="D77" s="14">
        <v>0.16989369549426728</v>
      </c>
      <c r="E77" s="14">
        <v>0.4038765515298065</v>
      </c>
      <c r="F77" s="23">
        <v>0.24517259275393466</v>
      </c>
    </row>
    <row r="78" spans="2:6" x14ac:dyDescent="0.2">
      <c r="B78" s="226">
        <v>43100</v>
      </c>
      <c r="C78" s="14">
        <v>0.25201068492745993</v>
      </c>
      <c r="D78" s="14">
        <v>0.20943924139258388</v>
      </c>
      <c r="E78" s="14">
        <v>0.40476182165214397</v>
      </c>
      <c r="F78" s="23">
        <v>0.24879220103253458</v>
      </c>
    </row>
    <row r="79" spans="2:6" x14ac:dyDescent="0.2">
      <c r="B79" s="226">
        <v>43107</v>
      </c>
      <c r="C79" s="14">
        <v>0.25581811036126528</v>
      </c>
      <c r="D79" s="14">
        <v>0.21771844702447501</v>
      </c>
      <c r="E79" s="14">
        <v>0.40724846738635206</v>
      </c>
      <c r="F79" s="23">
        <v>0.25241180931113433</v>
      </c>
    </row>
    <row r="80" spans="2:6" x14ac:dyDescent="0.2">
      <c r="B80" s="226">
        <v>43114</v>
      </c>
      <c r="C80" s="14">
        <v>0.2617395364495913</v>
      </c>
      <c r="D80" s="14">
        <v>0.22312133131398693</v>
      </c>
      <c r="E80" s="14">
        <v>0.41202795720193963</v>
      </c>
      <c r="F80" s="23">
        <v>0.2560314175897343</v>
      </c>
    </row>
    <row r="81" spans="2:6" x14ac:dyDescent="0.2">
      <c r="B81" s="226">
        <v>43121</v>
      </c>
      <c r="C81" s="14">
        <v>0.26496188625975292</v>
      </c>
      <c r="D81" s="14">
        <v>0.22722724463113078</v>
      </c>
      <c r="E81" s="14">
        <v>0.41310325385788138</v>
      </c>
      <c r="F81" s="23">
        <v>0.26007487836094556</v>
      </c>
    </row>
    <row r="82" spans="2:6" x14ac:dyDescent="0.2">
      <c r="B82" s="226">
        <v>43128</v>
      </c>
      <c r="C82" s="14">
        <v>0.26663291569078174</v>
      </c>
      <c r="D82" s="14">
        <v>0.25551636817418577</v>
      </c>
      <c r="E82" s="14">
        <v>0.4259977928588024</v>
      </c>
      <c r="F82" s="23">
        <v>0.26468270145876016</v>
      </c>
    </row>
    <row r="83" spans="2:6" x14ac:dyDescent="0.2">
      <c r="B83" s="226">
        <v>43135</v>
      </c>
      <c r="C83" s="14">
        <v>0.27207941621551707</v>
      </c>
      <c r="D83" s="14">
        <v>0.26152018587751569</v>
      </c>
      <c r="E83" s="14">
        <v>0.45706521093698566</v>
      </c>
      <c r="F83" s="23">
        <v>0.26929052455657437</v>
      </c>
    </row>
    <row r="84" spans="2:6" x14ac:dyDescent="0.2">
      <c r="B84" s="226">
        <v>43142</v>
      </c>
      <c r="C84" s="14">
        <v>0.27590633405410592</v>
      </c>
      <c r="D84" s="14">
        <v>0.27802339742122029</v>
      </c>
      <c r="E84" s="14">
        <v>0.46741750649478464</v>
      </c>
      <c r="F84" s="23">
        <v>0.27389834765438886</v>
      </c>
    </row>
    <row r="85" spans="2:6" x14ac:dyDescent="0.2">
      <c r="B85" s="226">
        <v>43149</v>
      </c>
      <c r="C85" s="14">
        <v>0.27994408466693843</v>
      </c>
      <c r="D85" s="14">
        <v>0.27764580728327209</v>
      </c>
      <c r="E85" s="14">
        <v>0.46980603656452141</v>
      </c>
      <c r="F85" s="23">
        <v>0.27871881968699397</v>
      </c>
    </row>
    <row r="86" spans="2:6" x14ac:dyDescent="0.2">
      <c r="B86" s="226">
        <v>43156</v>
      </c>
      <c r="C86" s="14">
        <v>0.28442348359632158</v>
      </c>
      <c r="D86" s="14">
        <v>0.28143680734756005</v>
      </c>
      <c r="E86" s="14">
        <v>0.47316312889076201</v>
      </c>
      <c r="F86" s="23">
        <v>0.28484842084590822</v>
      </c>
    </row>
    <row r="87" spans="2:6" x14ac:dyDescent="0.2">
      <c r="B87" s="226">
        <v>43163</v>
      </c>
      <c r="C87" s="14">
        <v>0.28932143309551583</v>
      </c>
      <c r="D87" s="14">
        <v>0.29306581466110376</v>
      </c>
      <c r="E87" s="14">
        <v>0.4765076278728469</v>
      </c>
      <c r="F87" s="23">
        <v>0.29118989615326785</v>
      </c>
    </row>
    <row r="88" spans="2:6" x14ac:dyDescent="0.2">
      <c r="B88" s="226">
        <v>43170</v>
      </c>
      <c r="C88" s="14">
        <v>0.29487454173864991</v>
      </c>
      <c r="D88" s="14">
        <v>0.29923064870101357</v>
      </c>
      <c r="E88" s="14">
        <v>0.4796398754539164</v>
      </c>
      <c r="F88" s="23">
        <v>0.29753137146062758</v>
      </c>
    </row>
    <row r="89" spans="2:6" x14ac:dyDescent="0.2">
      <c r="B89" s="226">
        <v>43177</v>
      </c>
      <c r="C89" s="14">
        <v>0.30140490509098111</v>
      </c>
      <c r="D89" s="14">
        <v>0.29708750707650639</v>
      </c>
      <c r="E89" s="14">
        <v>0.48269907982819277</v>
      </c>
      <c r="F89" s="23">
        <v>0.30368033234605363</v>
      </c>
    </row>
    <row r="90" spans="2:6" x14ac:dyDescent="0.2">
      <c r="B90" s="226">
        <v>43184</v>
      </c>
      <c r="C90" s="14">
        <v>0.30593920009532921</v>
      </c>
      <c r="D90" s="14">
        <v>0.29651306128796734</v>
      </c>
      <c r="E90" s="14">
        <v>0.48526605411110696</v>
      </c>
      <c r="F90" s="23">
        <v>0.30864446742055734</v>
      </c>
    </row>
    <row r="91" spans="2:6" x14ac:dyDescent="0.2">
      <c r="B91" s="226">
        <v>43191</v>
      </c>
      <c r="C91" s="14">
        <v>0.30897747110653745</v>
      </c>
      <c r="D91" s="14">
        <v>0.29214170235255266</v>
      </c>
      <c r="E91" s="14">
        <v>0.48745910844472529</v>
      </c>
      <c r="F91" s="23">
        <v>0.3134167998748692</v>
      </c>
    </row>
    <row r="92" spans="2:6" x14ac:dyDescent="0.2">
      <c r="B92" s="226">
        <v>43198</v>
      </c>
      <c r="C92" s="14">
        <v>0.31559916119254283</v>
      </c>
      <c r="D92" s="14">
        <v>0.2941574907753749</v>
      </c>
      <c r="E92" s="14">
        <v>0.53079948958382539</v>
      </c>
      <c r="F92" s="23">
        <v>0.318189132329181</v>
      </c>
    </row>
    <row r="93" spans="2:6" x14ac:dyDescent="0.2">
      <c r="B93" s="226">
        <v>43205</v>
      </c>
      <c r="C93" s="14">
        <v>0.32088789944105756</v>
      </c>
      <c r="D93" s="14">
        <v>0.29422046295619686</v>
      </c>
      <c r="E93" s="14">
        <v>0.53184443197816644</v>
      </c>
      <c r="F93" s="23">
        <v>0.32296146478349275</v>
      </c>
    </row>
    <row r="94" spans="2:6" x14ac:dyDescent="0.2">
      <c r="B94" s="226">
        <v>43212</v>
      </c>
      <c r="C94" s="14">
        <v>0.33338870997340764</v>
      </c>
      <c r="D94" s="14">
        <v>0.29365357051999852</v>
      </c>
      <c r="E94" s="14">
        <v>0.53539932073724661</v>
      </c>
      <c r="F94" s="23">
        <v>0.32893520410627275</v>
      </c>
    </row>
    <row r="95" spans="2:6" x14ac:dyDescent="0.2">
      <c r="B95" s="226">
        <v>43219</v>
      </c>
      <c r="C95" s="14">
        <v>0.3355686766860092</v>
      </c>
      <c r="D95" s="14">
        <v>0.30788251506110492</v>
      </c>
      <c r="E95" s="14">
        <v>0.53597904598627744</v>
      </c>
      <c r="F95" s="23">
        <v>0.33580825118008517</v>
      </c>
    </row>
    <row r="96" spans="2:6" x14ac:dyDescent="0.2">
      <c r="B96" s="226">
        <v>43226</v>
      </c>
      <c r="C96" s="14">
        <v>0.33385585313799926</v>
      </c>
      <c r="D96" s="14">
        <v>0.34826798489890953</v>
      </c>
      <c r="E96" s="14">
        <v>0.54821323165159652</v>
      </c>
      <c r="F96" s="23">
        <v>0.34268129825389776</v>
      </c>
    </row>
    <row r="97" spans="2:6" x14ac:dyDescent="0.2">
      <c r="B97" s="226">
        <v>43233</v>
      </c>
      <c r="C97" s="14">
        <v>0.34121125021856002</v>
      </c>
      <c r="D97" s="14">
        <v>0.41503789012235731</v>
      </c>
      <c r="E97" s="14">
        <v>0.54920015155288826</v>
      </c>
      <c r="F97" s="23">
        <v>0.34955434532771035</v>
      </c>
    </row>
    <row r="98" spans="2:6" x14ac:dyDescent="0.2">
      <c r="B98" s="226">
        <v>43240</v>
      </c>
      <c r="C98" s="14">
        <v>0.34487913116268398</v>
      </c>
      <c r="D98" s="14">
        <v>0.48907930739113897</v>
      </c>
      <c r="E98" s="14">
        <v>0.55078061779087184</v>
      </c>
      <c r="F98" s="23">
        <v>0.35717032422999406</v>
      </c>
    </row>
    <row r="99" spans="2:6" x14ac:dyDescent="0.2">
      <c r="B99" s="226">
        <v>43247</v>
      </c>
      <c r="C99" s="14">
        <v>0.36078699948681059</v>
      </c>
      <c r="D99" s="14">
        <v>0.4864504326399528</v>
      </c>
      <c r="E99" s="14">
        <v>0.5520640076043597</v>
      </c>
      <c r="F99" s="23">
        <v>0.36641643327085954</v>
      </c>
    </row>
    <row r="100" spans="2:6" x14ac:dyDescent="0.2">
      <c r="B100" s="226">
        <v>43254</v>
      </c>
      <c r="C100" s="14">
        <v>0.36955449262504048</v>
      </c>
      <c r="D100" s="14">
        <v>0.50408289150477126</v>
      </c>
      <c r="E100" s="14">
        <v>0.55338540353166799</v>
      </c>
      <c r="F100" s="23">
        <v>0.37571178774772257</v>
      </c>
    </row>
    <row r="101" spans="2:6" x14ac:dyDescent="0.2">
      <c r="B101" s="226">
        <v>43261</v>
      </c>
      <c r="C101" s="14">
        <v>0.38191925990050352</v>
      </c>
      <c r="D101" s="14">
        <v>0.51488926820526026</v>
      </c>
      <c r="E101" s="14">
        <v>0.57047892934530409</v>
      </c>
      <c r="F101" s="23">
        <v>0.38500714222458521</v>
      </c>
    </row>
    <row r="102" spans="2:6" x14ac:dyDescent="0.2">
      <c r="B102" s="226">
        <v>43268</v>
      </c>
      <c r="C102" s="14">
        <v>0.38729422361073057</v>
      </c>
      <c r="D102" s="14">
        <v>0.57797902195221551</v>
      </c>
      <c r="E102" s="14">
        <v>0.57569235688922649</v>
      </c>
      <c r="F102" s="23">
        <v>0.39417712834367979</v>
      </c>
    </row>
    <row r="103" spans="2:6" x14ac:dyDescent="0.2">
      <c r="B103" s="226">
        <v>43275</v>
      </c>
      <c r="C103" s="14">
        <v>0.39465554098619438</v>
      </c>
      <c r="D103" s="14">
        <v>0.60311552417919412</v>
      </c>
      <c r="E103" s="14">
        <v>0.57958245336354952</v>
      </c>
      <c r="F103" s="23">
        <v>0.40184719856584955</v>
      </c>
    </row>
    <row r="104" spans="2:6" x14ac:dyDescent="0.2">
      <c r="B104" s="226">
        <v>43282</v>
      </c>
      <c r="C104" s="14">
        <v>0.40411266877814173</v>
      </c>
      <c r="D104" s="14">
        <v>0.62033211409582423</v>
      </c>
      <c r="E104" s="14">
        <v>0.58319096778071555</v>
      </c>
      <c r="F104" s="23">
        <v>0.40910173334246502</v>
      </c>
    </row>
    <row r="105" spans="2:6" x14ac:dyDescent="0.2">
      <c r="B105" s="226">
        <v>43289</v>
      </c>
      <c r="C105" s="14">
        <v>0.41467939387553471</v>
      </c>
      <c r="D105" s="14">
        <v>0.62679988126647701</v>
      </c>
      <c r="E105" s="14">
        <v>0.60453507558493391</v>
      </c>
      <c r="F105" s="23">
        <v>0.41635626811908044</v>
      </c>
    </row>
    <row r="106" spans="2:6" x14ac:dyDescent="0.2">
      <c r="B106" s="226">
        <v>43296</v>
      </c>
      <c r="C106" s="14">
        <v>0.42113694471854729</v>
      </c>
      <c r="D106" s="14">
        <v>0.60051511722952833</v>
      </c>
      <c r="E106" s="14">
        <v>0.61031392912042814</v>
      </c>
      <c r="F106" s="23">
        <v>0.42361080289569597</v>
      </c>
    </row>
    <row r="107" spans="2:6" x14ac:dyDescent="0.2">
      <c r="B107" s="226">
        <v>43303</v>
      </c>
      <c r="C107" s="14">
        <v>0.42872278016769394</v>
      </c>
      <c r="D107" s="14">
        <v>0.60633959336198096</v>
      </c>
      <c r="E107" s="14">
        <v>0.61241176263005948</v>
      </c>
      <c r="F107" s="23">
        <v>0.43173877473181677</v>
      </c>
    </row>
    <row r="108" spans="2:6" x14ac:dyDescent="0.2">
      <c r="B108" s="226">
        <v>43310</v>
      </c>
      <c r="C108" s="14">
        <v>0.4329915432973645</v>
      </c>
      <c r="D108" s="14">
        <v>0.60042396216193372</v>
      </c>
      <c r="E108" s="14">
        <v>0.61474042635448178</v>
      </c>
      <c r="F108" s="23">
        <v>0.44052007558094042</v>
      </c>
    </row>
    <row r="109" spans="2:6" x14ac:dyDescent="0.2">
      <c r="B109" s="226">
        <v>43317</v>
      </c>
      <c r="C109" s="14">
        <v>0.44392812665100029</v>
      </c>
      <c r="D109" s="14">
        <v>0.60025465213116036</v>
      </c>
      <c r="E109" s="14">
        <v>0.65388687115787025</v>
      </c>
      <c r="F109" s="23">
        <v>0.44930137643006385</v>
      </c>
    </row>
    <row r="110" spans="2:6" x14ac:dyDescent="0.2">
      <c r="B110" s="226">
        <v>43324</v>
      </c>
      <c r="C110" s="14">
        <v>0.45710524814004649</v>
      </c>
      <c r="D110" s="14">
        <v>0.63001991520560252</v>
      </c>
      <c r="E110" s="14">
        <v>0.6704165513557413</v>
      </c>
      <c r="F110" s="23">
        <v>0.45808267727918706</v>
      </c>
    </row>
    <row r="111" spans="2:6" x14ac:dyDescent="0.2">
      <c r="B111" s="226">
        <v>43331</v>
      </c>
      <c r="C111" s="14">
        <v>0.46387083365808313</v>
      </c>
      <c r="D111" s="14">
        <v>0.68359420522370884</v>
      </c>
      <c r="E111" s="14">
        <v>0.68333570339702776</v>
      </c>
      <c r="F111" s="23">
        <v>0.46844471683861122</v>
      </c>
    </row>
    <row r="112" spans="2:6" x14ac:dyDescent="0.2">
      <c r="B112" s="226">
        <v>43338</v>
      </c>
      <c r="C112" s="14">
        <v>0.46981722898579803</v>
      </c>
      <c r="D112" s="14">
        <v>0.69901295526551399</v>
      </c>
      <c r="E112" s="14">
        <v>0.68661851338905511</v>
      </c>
      <c r="F112" s="23">
        <v>0.4844755856890326</v>
      </c>
    </row>
    <row r="113" spans="2:6" x14ac:dyDescent="0.2">
      <c r="B113" s="226">
        <v>43345</v>
      </c>
      <c r="C113" s="14">
        <v>0.47843457098364894</v>
      </c>
      <c r="D113" s="14">
        <v>0.845119092239904</v>
      </c>
      <c r="E113" s="14">
        <v>0.6879140193267268</v>
      </c>
      <c r="F113" s="23">
        <v>0.50097643468961561</v>
      </c>
    </row>
    <row r="114" spans="2:6" x14ac:dyDescent="0.2">
      <c r="B114" s="226">
        <v>43352</v>
      </c>
      <c r="C114" s="14">
        <v>0.50258440200785703</v>
      </c>
      <c r="D114" s="14">
        <v>0.9217356734551837</v>
      </c>
      <c r="E114" s="14">
        <v>0.72645268331379853</v>
      </c>
      <c r="F114" s="23">
        <v>0.51747728369019874</v>
      </c>
    </row>
    <row r="115" spans="2:6" x14ac:dyDescent="0.2">
      <c r="B115" s="226">
        <v>43359</v>
      </c>
      <c r="C115" s="14">
        <v>0.530333868517054</v>
      </c>
      <c r="D115" s="14">
        <v>0.94525222870229308</v>
      </c>
      <c r="E115" s="14">
        <v>0.73860576316206772</v>
      </c>
      <c r="F115" s="23">
        <v>0.53384979948241207</v>
      </c>
    </row>
    <row r="116" spans="2:6" x14ac:dyDescent="0.2">
      <c r="B116" s="226">
        <v>43366</v>
      </c>
      <c r="C116" s="14">
        <v>0.55159284816344722</v>
      </c>
      <c r="D116" s="14">
        <v>0.94078458831234202</v>
      </c>
      <c r="E116" s="14">
        <v>0.74090538164087305</v>
      </c>
      <c r="F116" s="23">
        <v>0.54601039648278837</v>
      </c>
    </row>
    <row r="117" spans="2:6" x14ac:dyDescent="0.2">
      <c r="B117" s="226">
        <v>43373</v>
      </c>
      <c r="C117" s="14">
        <v>0.56344204040986789</v>
      </c>
      <c r="D117" s="14">
        <v>0.96561210275440912</v>
      </c>
      <c r="E117" s="14">
        <v>0.7425975628924657</v>
      </c>
      <c r="F117" s="23">
        <v>0.55626477620153214</v>
      </c>
    </row>
    <row r="118" spans="2:6" x14ac:dyDescent="0.2">
      <c r="B118" s="226">
        <v>43380</v>
      </c>
      <c r="C118" s="14">
        <v>0.57464297376652862</v>
      </c>
      <c r="D118" s="14">
        <v>0.93660288352940635</v>
      </c>
      <c r="E118" s="14">
        <v>0.77136889110366447</v>
      </c>
      <c r="F118" s="23">
        <v>0.5665191559202768</v>
      </c>
    </row>
    <row r="119" spans="2:6" x14ac:dyDescent="0.2">
      <c r="B119" s="226">
        <v>43387</v>
      </c>
      <c r="C119" s="14">
        <v>0.58503634899557766</v>
      </c>
      <c r="D119" s="14">
        <v>0.89494221584332001</v>
      </c>
      <c r="E119" s="14">
        <v>0.80971696532917914</v>
      </c>
      <c r="F119" s="23">
        <v>0.57677353563902101</v>
      </c>
    </row>
    <row r="120" spans="2:6" x14ac:dyDescent="0.2">
      <c r="B120" s="226">
        <v>43394</v>
      </c>
      <c r="C120" s="14">
        <v>0.59232491238817897</v>
      </c>
      <c r="D120" s="14">
        <v>0.88423352531920707</v>
      </c>
      <c r="E120" s="14">
        <v>0.82105861735474839</v>
      </c>
      <c r="F120" s="23">
        <v>0.58562697318930168</v>
      </c>
    </row>
    <row r="121" spans="2:6" x14ac:dyDescent="0.2">
      <c r="B121" s="226">
        <v>43401</v>
      </c>
      <c r="C121" s="14">
        <v>0.59831086796070221</v>
      </c>
      <c r="D121" s="14">
        <v>0.89166506117184041</v>
      </c>
      <c r="E121" s="14">
        <v>0.82468923410534345</v>
      </c>
      <c r="F121" s="23">
        <v>0.59261784783890059</v>
      </c>
    </row>
    <row r="122" spans="2:6" x14ac:dyDescent="0.2">
      <c r="B122" s="226">
        <v>43408</v>
      </c>
      <c r="C122" s="14">
        <v>0.5985548818669757</v>
      </c>
      <c r="D122" s="14">
        <v>0.87383304568868259</v>
      </c>
      <c r="E122" s="14">
        <v>0.8410282888809204</v>
      </c>
      <c r="F122" s="23">
        <v>0.59960872248849939</v>
      </c>
    </row>
    <row r="123" spans="2:6" x14ac:dyDescent="0.2">
      <c r="B123" s="226">
        <v>43415</v>
      </c>
      <c r="C123" s="14">
        <v>0.60780894325960388</v>
      </c>
      <c r="D123" s="14">
        <v>0.86025042211486469</v>
      </c>
      <c r="E123" s="14">
        <v>0.84248431654990963</v>
      </c>
      <c r="F123" s="23">
        <v>0.6065995971380983</v>
      </c>
    </row>
    <row r="124" spans="2:6" x14ac:dyDescent="0.2">
      <c r="B124" s="226">
        <v>43422</v>
      </c>
      <c r="C124" s="14">
        <v>0.61097160170337839</v>
      </c>
      <c r="D124" s="14">
        <v>0.8705518645057666</v>
      </c>
      <c r="E124" s="14">
        <v>0.84040735331090699</v>
      </c>
      <c r="F124" s="23">
        <v>0.61350286953563637</v>
      </c>
    </row>
    <row r="125" spans="2:6" x14ac:dyDescent="0.2">
      <c r="B125" s="226">
        <v>43429</v>
      </c>
      <c r="C125" s="14">
        <v>0.61529076690600104</v>
      </c>
      <c r="D125" s="14">
        <v>0.88666337649509364</v>
      </c>
      <c r="E125" s="14">
        <v>0.84178090552990592</v>
      </c>
      <c r="F125" s="23">
        <v>0.61986715177962182</v>
      </c>
    </row>
    <row r="126" spans="2:6" x14ac:dyDescent="0.2">
      <c r="B126" s="226">
        <v>43436</v>
      </c>
      <c r="C126" s="14">
        <v>0.61994311819923942</v>
      </c>
      <c r="D126" s="14">
        <v>0.93275002841100907</v>
      </c>
      <c r="E126" s="14">
        <v>0.84240395079363373</v>
      </c>
      <c r="F126" s="23">
        <v>0.62614421833304579</v>
      </c>
    </row>
    <row r="127" spans="2:6" x14ac:dyDescent="0.2">
      <c r="B127" s="226">
        <v>43443</v>
      </c>
      <c r="C127" s="14">
        <v>0.62445515499238435</v>
      </c>
      <c r="D127" s="14">
        <v>0.91073883172329506</v>
      </c>
      <c r="E127" s="14">
        <v>0.85492745995221198</v>
      </c>
      <c r="F127" s="23">
        <v>0.63242128488646987</v>
      </c>
    </row>
    <row r="128" spans="2:6" x14ac:dyDescent="0.2">
      <c r="B128" s="226">
        <v>43450</v>
      </c>
      <c r="C128" s="14">
        <v>0.63038092634481413</v>
      </c>
      <c r="D128" s="14">
        <v>0.92388019570030022</v>
      </c>
      <c r="E128" s="14">
        <v>0.85332080664208199</v>
      </c>
      <c r="F128" s="23">
        <v>0.63870448081545317</v>
      </c>
    </row>
    <row r="129" spans="2:6" x14ac:dyDescent="0.2">
      <c r="B129" s="226">
        <v>43457</v>
      </c>
      <c r="C129" s="14">
        <v>0.63547588335225291</v>
      </c>
      <c r="D129" s="14">
        <v>0.93085433082123492</v>
      </c>
      <c r="E129" s="14">
        <v>0.85412591743864352</v>
      </c>
      <c r="F129" s="23">
        <v>0.64518952336209401</v>
      </c>
    </row>
    <row r="130" spans="2:6" x14ac:dyDescent="0.2">
      <c r="B130" s="226">
        <v>43464</v>
      </c>
      <c r="C130" s="14">
        <v>0.63921825252636877</v>
      </c>
      <c r="D130" s="14">
        <v>0.92905553973346122</v>
      </c>
      <c r="E130" s="14">
        <v>0.85455772880900449</v>
      </c>
      <c r="F130" s="23">
        <v>0.65176611743052859</v>
      </c>
    </row>
    <row r="131" spans="2:6" x14ac:dyDescent="0.2">
      <c r="B131" s="226">
        <v>43471</v>
      </c>
      <c r="C131" s="14">
        <v>0.64521256517080805</v>
      </c>
      <c r="D131" s="14">
        <v>0.91626167485145515</v>
      </c>
      <c r="E131" s="14">
        <v>0.86321526365546908</v>
      </c>
      <c r="F131" s="23">
        <v>0.65834271149896351</v>
      </c>
    </row>
    <row r="132" spans="2:6" x14ac:dyDescent="0.2">
      <c r="B132" s="226">
        <v>43478</v>
      </c>
      <c r="C132" s="14">
        <v>0.65162293450766018</v>
      </c>
      <c r="D132" s="14">
        <v>0.90691519185609315</v>
      </c>
      <c r="E132" s="14">
        <v>0.8871173969129863</v>
      </c>
      <c r="F132" s="23">
        <v>0.66491930556739831</v>
      </c>
    </row>
    <row r="133" spans="2:6" x14ac:dyDescent="0.2">
      <c r="B133" s="226">
        <v>43485</v>
      </c>
      <c r="C133" s="14">
        <v>0.65947779737179446</v>
      </c>
      <c r="D133" s="14">
        <v>0.91212583737650088</v>
      </c>
      <c r="E133" s="14">
        <v>0.88985140542618979</v>
      </c>
      <c r="F133" s="23">
        <v>0.67214656976019405</v>
      </c>
    </row>
    <row r="134" spans="2:6" x14ac:dyDescent="0.2">
      <c r="B134" s="226">
        <v>43492</v>
      </c>
      <c r="C134" s="14">
        <v>0.66538207740946287</v>
      </c>
      <c r="D134" s="14">
        <v>0.91082476440902882</v>
      </c>
      <c r="E134" s="14">
        <v>0.89071154814940656</v>
      </c>
      <c r="F134" s="23">
        <v>0.68080172892609536</v>
      </c>
    </row>
    <row r="135" spans="2:6" x14ac:dyDescent="0.2">
      <c r="B135" s="226">
        <v>43499</v>
      </c>
      <c r="C135" s="14">
        <v>0.67286272381930445</v>
      </c>
      <c r="D135" s="14">
        <v>0.90632457739280237</v>
      </c>
      <c r="E135" s="14">
        <v>0.891328703442684</v>
      </c>
      <c r="F135" s="23">
        <v>0.6895000326475289</v>
      </c>
    </row>
    <row r="136" spans="2:6" x14ac:dyDescent="0.2">
      <c r="B136" s="226">
        <v>43506</v>
      </c>
      <c r="C136" s="14">
        <v>0.68173789587227973</v>
      </c>
      <c r="D136" s="14">
        <v>0.91654081526032283</v>
      </c>
      <c r="E136" s="14">
        <v>0.9321020406983781</v>
      </c>
      <c r="F136" s="23">
        <v>0.69819833636896222</v>
      </c>
    </row>
    <row r="137" spans="2:6" x14ac:dyDescent="0.2">
      <c r="B137" s="226">
        <v>43513</v>
      </c>
      <c r="C137" s="14">
        <v>0.68802989698172845</v>
      </c>
      <c r="D137" s="14">
        <v>0.93268127916526189</v>
      </c>
      <c r="E137" s="14">
        <v>0.94337803480429705</v>
      </c>
      <c r="F137" s="23">
        <v>0.70707688528669732</v>
      </c>
    </row>
    <row r="138" spans="2:6" x14ac:dyDescent="0.2">
      <c r="B138" s="226">
        <v>43520</v>
      </c>
      <c r="C138" s="14">
        <v>0.69548349868935155</v>
      </c>
      <c r="D138" s="14">
        <v>0.9603526273392925</v>
      </c>
      <c r="E138" s="14">
        <v>0.94557608769701329</v>
      </c>
      <c r="F138" s="23">
        <v>0.71811181841706162</v>
      </c>
    </row>
    <row r="139" spans="2:6" x14ac:dyDescent="0.2">
      <c r="B139" s="226">
        <v>43527</v>
      </c>
      <c r="C139" s="14">
        <v>0.70418583395598278</v>
      </c>
      <c r="D139" s="14">
        <v>0.95631926904809961</v>
      </c>
      <c r="E139" s="14">
        <v>0.94782679093478417</v>
      </c>
      <c r="F139" s="23">
        <v>0.72974363591204672</v>
      </c>
    </row>
    <row r="140" spans="2:6" x14ac:dyDescent="0.2">
      <c r="B140" s="226">
        <v>43534</v>
      </c>
      <c r="C140" s="14">
        <v>0.71227655018585123</v>
      </c>
      <c r="D140" s="14">
        <v>0.9937971301234424</v>
      </c>
      <c r="E140" s="14">
        <v>0.99858153331219646</v>
      </c>
      <c r="F140" s="23">
        <v>0.74137545340703126</v>
      </c>
    </row>
    <row r="141" spans="2:6" x14ac:dyDescent="0.2">
      <c r="B141" s="226">
        <v>43541</v>
      </c>
      <c r="C141" s="14">
        <v>0.72273394905395039</v>
      </c>
      <c r="D141" s="14">
        <v>0.99441241366609789</v>
      </c>
      <c r="E141" s="14">
        <v>1.0104920051971917</v>
      </c>
      <c r="F141" s="23">
        <v>0.75281526094349771</v>
      </c>
    </row>
    <row r="142" spans="2:6" x14ac:dyDescent="0.2">
      <c r="B142" s="226">
        <v>43548</v>
      </c>
      <c r="C142" s="14">
        <v>0.73386427552092337</v>
      </c>
      <c r="D142" s="14">
        <v>1.0056598436692228</v>
      </c>
      <c r="E142" s="14">
        <v>1.0114825545674908</v>
      </c>
      <c r="F142" s="23">
        <v>0.7619595144714002</v>
      </c>
    </row>
    <row r="143" spans="2:6" x14ac:dyDescent="0.2">
      <c r="B143" s="226">
        <v>43555</v>
      </c>
      <c r="C143" s="14">
        <v>0.74024641641498856</v>
      </c>
      <c r="D143" s="14">
        <v>1.0517788231995937</v>
      </c>
      <c r="E143" s="14">
        <v>1.0120661648608937</v>
      </c>
      <c r="F143" s="23">
        <v>0.77046815772257371</v>
      </c>
    </row>
    <row r="144" spans="2:6" x14ac:dyDescent="0.2">
      <c r="B144" s="226">
        <v>43562</v>
      </c>
      <c r="C144" s="14">
        <v>0.75155689250637014</v>
      </c>
      <c r="D144" s="14">
        <v>1.0555748477967719</v>
      </c>
      <c r="E144" s="14">
        <v>1.034361818512612</v>
      </c>
      <c r="F144" s="23">
        <v>0.77897680097374689</v>
      </c>
    </row>
    <row r="145" spans="2:6" ht="15" thickBot="1" x14ac:dyDescent="0.25">
      <c r="B145" s="227">
        <v>43569</v>
      </c>
      <c r="C145" s="228">
        <v>0.76108917557362898</v>
      </c>
      <c r="D145" s="228">
        <v>1.0484679871061895</v>
      </c>
      <c r="E145" s="228">
        <v>1.0369115837214635</v>
      </c>
      <c r="F145" s="229">
        <v>0.78748544422492039</v>
      </c>
    </row>
  </sheetData>
  <mergeCells count="1">
    <mergeCell ref="H2:Q2"/>
  </mergeCells>
  <pageMargins left="0.7" right="0.7" top="0.75" bottom="0.75" header="0.3" footer="0.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M35"/>
  <sheetViews>
    <sheetView topLeftCell="B1" zoomScale="85" zoomScaleNormal="85" zoomScalePageLayoutView="85" workbookViewId="0">
      <selection activeCell="D12" sqref="D12:E15"/>
    </sheetView>
  </sheetViews>
  <sheetFormatPr defaultColWidth="11.42578125" defaultRowHeight="14.25" x14ac:dyDescent="0.2"/>
  <cols>
    <col min="1" max="1" width="11.42578125" style="115"/>
    <col min="2" max="2" width="22.7109375" style="115" customWidth="1"/>
    <col min="3" max="4" width="11.42578125" style="115"/>
    <col min="5" max="5" width="11.28515625" style="115" customWidth="1"/>
    <col min="6" max="16384" width="11.42578125" style="115"/>
  </cols>
  <sheetData>
    <row r="2" spans="1:13" ht="20.45" customHeight="1" x14ac:dyDescent="0.2">
      <c r="B2" s="600" t="s">
        <v>899</v>
      </c>
      <c r="C2" s="600"/>
      <c r="D2" s="600"/>
      <c r="E2" s="600"/>
      <c r="F2" s="600"/>
      <c r="G2" s="600"/>
      <c r="H2" s="600"/>
      <c r="I2" s="600"/>
      <c r="J2" s="600"/>
      <c r="K2" s="600"/>
    </row>
    <row r="3" spans="1:13" x14ac:dyDescent="0.2">
      <c r="A3" s="119"/>
      <c r="B3" s="119"/>
      <c r="C3" s="119"/>
      <c r="D3" s="119"/>
      <c r="E3" s="119"/>
      <c r="F3" s="119"/>
      <c r="G3" s="119"/>
      <c r="H3" s="119"/>
      <c r="I3" s="119"/>
      <c r="J3" s="119"/>
      <c r="K3" s="119"/>
      <c r="L3" s="119"/>
      <c r="M3" s="119"/>
    </row>
    <row r="4" spans="1:13" ht="37.35" customHeight="1" x14ac:dyDescent="0.2">
      <c r="A4" s="119"/>
      <c r="B4" s="243" t="s">
        <v>900</v>
      </c>
      <c r="C4" s="601" t="s">
        <v>901</v>
      </c>
      <c r="D4" s="601"/>
      <c r="E4" s="601"/>
      <c r="F4" s="601" t="s">
        <v>902</v>
      </c>
      <c r="G4" s="601"/>
      <c r="H4" s="601"/>
      <c r="I4" s="601" t="s">
        <v>903</v>
      </c>
      <c r="J4" s="601"/>
      <c r="K4" s="617"/>
      <c r="L4" s="119"/>
      <c r="M4" s="119"/>
    </row>
    <row r="5" spans="1:13" x14ac:dyDescent="0.2">
      <c r="A5" s="119"/>
      <c r="B5" s="244" t="s">
        <v>904</v>
      </c>
      <c r="C5" s="618" t="s">
        <v>905</v>
      </c>
      <c r="D5" s="619"/>
      <c r="E5" s="620"/>
      <c r="F5" s="618" t="s">
        <v>905</v>
      </c>
      <c r="G5" s="619"/>
      <c r="H5" s="620"/>
      <c r="I5" s="619" t="s">
        <v>905</v>
      </c>
      <c r="J5" s="619"/>
      <c r="K5" s="620"/>
      <c r="L5" s="119"/>
      <c r="M5" s="119"/>
    </row>
    <row r="6" spans="1:13" x14ac:dyDescent="0.2">
      <c r="A6" s="119"/>
      <c r="B6" s="244"/>
      <c r="C6" s="245" t="s">
        <v>906</v>
      </c>
      <c r="D6" s="116" t="s">
        <v>907</v>
      </c>
      <c r="E6" s="246" t="s">
        <v>908</v>
      </c>
      <c r="F6" s="245" t="s">
        <v>906</v>
      </c>
      <c r="G6" s="116" t="s">
        <v>907</v>
      </c>
      <c r="H6" s="246" t="s">
        <v>908</v>
      </c>
      <c r="I6" s="116" t="s">
        <v>906</v>
      </c>
      <c r="J6" s="116" t="s">
        <v>907</v>
      </c>
      <c r="K6" s="246" t="s">
        <v>908</v>
      </c>
      <c r="L6" s="119"/>
      <c r="M6" s="119"/>
    </row>
    <row r="7" spans="1:13" x14ac:dyDescent="0.2">
      <c r="A7" s="119"/>
      <c r="B7" s="244" t="s">
        <v>909</v>
      </c>
      <c r="C7" s="245">
        <v>1</v>
      </c>
      <c r="D7" s="116">
        <v>1</v>
      </c>
      <c r="E7" s="246">
        <v>1</v>
      </c>
      <c r="F7" s="245">
        <v>1</v>
      </c>
      <c r="G7" s="116">
        <v>1</v>
      </c>
      <c r="H7" s="246">
        <v>1</v>
      </c>
      <c r="I7" s="116">
        <v>1</v>
      </c>
      <c r="J7" s="116">
        <v>1</v>
      </c>
      <c r="K7" s="246">
        <v>1</v>
      </c>
      <c r="L7" s="119"/>
      <c r="M7" s="119"/>
    </row>
    <row r="8" spans="1:13" x14ac:dyDescent="0.2">
      <c r="A8" s="119"/>
      <c r="B8" s="244" t="s">
        <v>910</v>
      </c>
      <c r="C8" s="247" t="s">
        <v>911</v>
      </c>
      <c r="D8" s="248" t="s">
        <v>912</v>
      </c>
      <c r="E8" s="249" t="s">
        <v>913</v>
      </c>
      <c r="F8" s="250" t="s">
        <v>914</v>
      </c>
      <c r="G8" s="251" t="s">
        <v>915</v>
      </c>
      <c r="H8" s="252" t="s">
        <v>916</v>
      </c>
      <c r="I8" s="251" t="s">
        <v>917</v>
      </c>
      <c r="J8" s="251" t="s">
        <v>918</v>
      </c>
      <c r="K8" s="246" t="s">
        <v>919</v>
      </c>
      <c r="L8" s="119"/>
      <c r="M8" s="119"/>
    </row>
    <row r="9" spans="1:13" x14ac:dyDescent="0.2">
      <c r="A9" s="119"/>
      <c r="B9" s="253"/>
      <c r="C9" s="254" t="s">
        <v>920</v>
      </c>
      <c r="D9" s="255" t="s">
        <v>921</v>
      </c>
      <c r="E9" s="256" t="s">
        <v>922</v>
      </c>
      <c r="F9" s="254" t="s">
        <v>923</v>
      </c>
      <c r="G9" s="255" t="s">
        <v>924</v>
      </c>
      <c r="H9" s="256" t="s">
        <v>925</v>
      </c>
      <c r="I9" s="257" t="s">
        <v>926</v>
      </c>
      <c r="J9" s="255" t="s">
        <v>927</v>
      </c>
      <c r="K9" s="256" t="s">
        <v>928</v>
      </c>
      <c r="L9" s="119"/>
      <c r="M9" s="119"/>
    </row>
    <row r="10" spans="1:13" x14ac:dyDescent="0.2">
      <c r="A10" s="119"/>
      <c r="B10" s="244" t="s">
        <v>929</v>
      </c>
      <c r="C10" s="250" t="s">
        <v>930</v>
      </c>
      <c r="D10" s="127" t="s">
        <v>931</v>
      </c>
      <c r="E10" s="249" t="s">
        <v>932</v>
      </c>
      <c r="F10" s="250" t="s">
        <v>933</v>
      </c>
      <c r="G10" s="251" t="s">
        <v>934</v>
      </c>
      <c r="H10" s="252" t="s">
        <v>935</v>
      </c>
      <c r="I10" s="251" t="s">
        <v>936</v>
      </c>
      <c r="J10" s="251" t="s">
        <v>937</v>
      </c>
      <c r="K10" s="252" t="s">
        <v>938</v>
      </c>
      <c r="L10" s="119"/>
      <c r="M10" s="119"/>
    </row>
    <row r="11" spans="1:13" x14ac:dyDescent="0.2">
      <c r="A11" s="119"/>
      <c r="B11" s="253"/>
      <c r="C11" s="254" t="s">
        <v>939</v>
      </c>
      <c r="D11" s="255" t="s">
        <v>1217</v>
      </c>
      <c r="E11" s="256" t="s">
        <v>940</v>
      </c>
      <c r="F11" s="254" t="s">
        <v>941</v>
      </c>
      <c r="G11" s="255" t="s">
        <v>942</v>
      </c>
      <c r="H11" s="256" t="s">
        <v>943</v>
      </c>
      <c r="I11" s="255" t="s">
        <v>944</v>
      </c>
      <c r="J11" s="255" t="s">
        <v>945</v>
      </c>
      <c r="K11" s="256" t="s">
        <v>946</v>
      </c>
      <c r="L11" s="119"/>
      <c r="M11" s="119"/>
    </row>
    <row r="12" spans="1:13" x14ac:dyDescent="0.2">
      <c r="A12" s="119"/>
      <c r="B12" s="244" t="s">
        <v>947</v>
      </c>
      <c r="C12" s="245"/>
      <c r="D12" s="251" t="s">
        <v>948</v>
      </c>
      <c r="E12" s="252"/>
      <c r="F12" s="245"/>
      <c r="G12" s="251" t="s">
        <v>949</v>
      </c>
      <c r="H12" s="246"/>
      <c r="I12" s="116"/>
      <c r="J12" s="251" t="s">
        <v>950</v>
      </c>
      <c r="K12" s="246"/>
      <c r="L12" s="119"/>
      <c r="M12" s="119"/>
    </row>
    <row r="13" spans="1:13" x14ac:dyDescent="0.2">
      <c r="A13" s="119"/>
      <c r="B13" s="253"/>
      <c r="C13" s="258"/>
      <c r="D13" s="255" t="s">
        <v>951</v>
      </c>
      <c r="E13" s="256"/>
      <c r="F13" s="258"/>
      <c r="G13" s="255" t="s">
        <v>952</v>
      </c>
      <c r="H13" s="259"/>
      <c r="I13" s="257"/>
      <c r="J13" s="255" t="s">
        <v>953</v>
      </c>
      <c r="K13" s="259"/>
      <c r="L13" s="119"/>
      <c r="M13" s="119"/>
    </row>
    <row r="14" spans="1:13" x14ac:dyDescent="0.2">
      <c r="A14" s="119"/>
      <c r="B14" s="244" t="s">
        <v>954</v>
      </c>
      <c r="C14" s="245"/>
      <c r="D14" s="116"/>
      <c r="E14" s="252" t="s">
        <v>955</v>
      </c>
      <c r="F14" s="245"/>
      <c r="G14" s="116"/>
      <c r="H14" s="246" t="s">
        <v>956</v>
      </c>
      <c r="I14" s="116"/>
      <c r="J14" s="116"/>
      <c r="K14" s="252" t="s">
        <v>957</v>
      </c>
      <c r="L14" s="119"/>
      <c r="M14" s="119"/>
    </row>
    <row r="15" spans="1:13" x14ac:dyDescent="0.2">
      <c r="A15" s="119"/>
      <c r="B15" s="253"/>
      <c r="C15" s="258"/>
      <c r="D15" s="257"/>
      <c r="E15" s="256" t="s">
        <v>958</v>
      </c>
      <c r="F15" s="258"/>
      <c r="G15" s="257"/>
      <c r="H15" s="256" t="s">
        <v>959</v>
      </c>
      <c r="I15" s="257"/>
      <c r="J15" s="257"/>
      <c r="K15" s="259" t="s">
        <v>960</v>
      </c>
      <c r="L15" s="119"/>
      <c r="M15" s="119"/>
    </row>
    <row r="16" spans="1:13" x14ac:dyDescent="0.2">
      <c r="A16" s="119"/>
      <c r="B16" s="244" t="s">
        <v>961</v>
      </c>
      <c r="C16" s="245" t="s">
        <v>962</v>
      </c>
      <c r="D16" s="127" t="s">
        <v>962</v>
      </c>
      <c r="E16" s="260" t="s">
        <v>962</v>
      </c>
      <c r="F16" s="261" t="s">
        <v>962</v>
      </c>
      <c r="G16" s="127" t="s">
        <v>962</v>
      </c>
      <c r="H16" s="260" t="s">
        <v>962</v>
      </c>
      <c r="I16" s="116" t="s">
        <v>962</v>
      </c>
      <c r="J16" s="116" t="s">
        <v>962</v>
      </c>
      <c r="K16" s="246" t="s">
        <v>962</v>
      </c>
      <c r="L16" s="119"/>
      <c r="M16" s="119"/>
    </row>
    <row r="17" spans="1:13" x14ac:dyDescent="0.2">
      <c r="A17" s="119"/>
      <c r="B17" s="262" t="s">
        <v>963</v>
      </c>
      <c r="C17" s="257"/>
      <c r="D17" s="257"/>
      <c r="E17" s="257"/>
      <c r="F17" s="257"/>
      <c r="G17" s="257"/>
      <c r="H17" s="257"/>
      <c r="I17" s="257"/>
      <c r="J17" s="257"/>
      <c r="K17" s="257"/>
      <c r="L17" s="119"/>
      <c r="M17" s="119"/>
    </row>
    <row r="18" spans="1:13" x14ac:dyDescent="0.2">
      <c r="A18" s="119"/>
      <c r="B18" s="621" t="s">
        <v>964</v>
      </c>
      <c r="C18" s="621"/>
      <c r="D18" s="621"/>
      <c r="E18" s="621"/>
      <c r="F18" s="621"/>
      <c r="G18" s="621"/>
      <c r="H18" s="621"/>
      <c r="I18" s="621"/>
      <c r="J18" s="621"/>
      <c r="K18" s="621"/>
      <c r="L18" s="119"/>
      <c r="M18" s="119"/>
    </row>
    <row r="19" spans="1:13" x14ac:dyDescent="0.2">
      <c r="A19" s="119"/>
      <c r="B19" s="621"/>
      <c r="C19" s="621"/>
      <c r="D19" s="621"/>
      <c r="E19" s="621"/>
      <c r="F19" s="621"/>
      <c r="G19" s="621"/>
      <c r="H19" s="621"/>
      <c r="I19" s="621"/>
      <c r="J19" s="621"/>
      <c r="K19" s="621"/>
      <c r="L19" s="119"/>
      <c r="M19" s="119"/>
    </row>
    <row r="20" spans="1:13" x14ac:dyDescent="0.2">
      <c r="A20" s="119"/>
      <c r="B20" s="262" t="s">
        <v>965</v>
      </c>
      <c r="C20" s="257"/>
      <c r="D20" s="257"/>
      <c r="E20" s="257"/>
      <c r="F20" s="257"/>
      <c r="G20" s="257"/>
      <c r="H20" s="257"/>
      <c r="I20" s="257"/>
      <c r="J20" s="257"/>
      <c r="K20" s="257"/>
      <c r="L20" s="119"/>
      <c r="M20" s="119"/>
    </row>
    <row r="21" spans="1:13" ht="15" x14ac:dyDescent="0.25">
      <c r="A21" s="119"/>
      <c r="B21" s="241"/>
      <c r="C21" s="242"/>
      <c r="D21" s="242"/>
      <c r="E21" s="240"/>
      <c r="F21" s="240"/>
      <c r="G21" s="240"/>
      <c r="H21" s="240"/>
      <c r="I21" s="117"/>
      <c r="J21" s="119"/>
      <c r="K21" s="119"/>
      <c r="L21" s="119"/>
      <c r="M21" s="119"/>
    </row>
    <row r="22" spans="1:13" ht="15" x14ac:dyDescent="0.25">
      <c r="A22" s="119"/>
      <c r="B22" s="241"/>
      <c r="C22" s="242"/>
      <c r="D22" s="242"/>
      <c r="E22" s="240"/>
      <c r="F22" s="240"/>
      <c r="G22" s="240"/>
      <c r="H22" s="240"/>
      <c r="I22" s="117"/>
      <c r="J22" s="119"/>
      <c r="K22" s="119"/>
      <c r="L22" s="119"/>
      <c r="M22" s="119"/>
    </row>
    <row r="23" spans="1:13" ht="15" x14ac:dyDescent="0.25">
      <c r="A23" s="119"/>
      <c r="B23" s="241"/>
      <c r="C23" s="242"/>
      <c r="D23" s="242"/>
      <c r="E23" s="240"/>
      <c r="F23" s="240"/>
      <c r="G23" s="240"/>
      <c r="H23" s="240"/>
      <c r="I23" s="121"/>
      <c r="J23" s="119"/>
      <c r="K23" s="119"/>
      <c r="L23" s="119"/>
      <c r="M23" s="119"/>
    </row>
    <row r="24" spans="1:13" ht="15" x14ac:dyDescent="0.25">
      <c r="A24" s="119"/>
      <c r="B24" s="241"/>
      <c r="C24" s="242"/>
      <c r="D24" s="242"/>
      <c r="E24" s="240"/>
      <c r="F24" s="240"/>
      <c r="G24" s="240"/>
      <c r="H24" s="240"/>
      <c r="I24" s="118"/>
      <c r="J24" s="119"/>
      <c r="K24" s="119"/>
      <c r="L24" s="119"/>
      <c r="M24" s="119"/>
    </row>
    <row r="25" spans="1:13" ht="15" x14ac:dyDescent="0.25">
      <c r="A25" s="119"/>
      <c r="B25" s="241"/>
      <c r="C25" s="242"/>
      <c r="D25" s="242"/>
      <c r="E25" s="240"/>
      <c r="F25" s="240"/>
      <c r="G25" s="240"/>
      <c r="H25" s="240"/>
      <c r="I25" s="124"/>
      <c r="J25" s="119"/>
      <c r="K25" s="119"/>
      <c r="L25" s="119"/>
      <c r="M25" s="119"/>
    </row>
    <row r="26" spans="1:13" ht="15" x14ac:dyDescent="0.25">
      <c r="A26" s="119"/>
      <c r="B26" s="241"/>
      <c r="C26" s="242"/>
      <c r="D26" s="242"/>
      <c r="E26" s="240"/>
      <c r="F26" s="240"/>
      <c r="G26" s="240"/>
      <c r="H26" s="240"/>
      <c r="I26" s="117"/>
      <c r="J26" s="119"/>
      <c r="K26" s="119"/>
      <c r="L26" s="119"/>
      <c r="M26" s="119"/>
    </row>
    <row r="27" spans="1:13" ht="15" x14ac:dyDescent="0.25">
      <c r="A27" s="119"/>
      <c r="B27" s="241"/>
      <c r="C27" s="242"/>
      <c r="D27" s="242"/>
      <c r="E27" s="240"/>
      <c r="F27" s="240"/>
      <c r="G27" s="240"/>
      <c r="H27" s="240"/>
      <c r="I27" s="121"/>
      <c r="J27" s="119"/>
      <c r="K27" s="119"/>
      <c r="L27" s="119"/>
      <c r="M27" s="119"/>
    </row>
    <row r="28" spans="1:13" x14ac:dyDescent="0.2">
      <c r="A28" s="119"/>
      <c r="B28" s="608"/>
      <c r="C28" s="608"/>
      <c r="D28" s="22"/>
      <c r="E28" s="118"/>
      <c r="F28" s="118"/>
      <c r="G28" s="118"/>
      <c r="H28" s="118"/>
      <c r="I28" s="118"/>
      <c r="J28" s="119"/>
      <c r="K28" s="119"/>
      <c r="L28" s="119"/>
      <c r="M28" s="119"/>
    </row>
    <row r="29" spans="1:13" x14ac:dyDescent="0.2">
      <c r="A29" s="119"/>
      <c r="B29" s="608"/>
      <c r="C29" s="608"/>
      <c r="D29" s="120"/>
      <c r="E29" s="124"/>
      <c r="F29" s="124"/>
      <c r="G29" s="124"/>
      <c r="H29" s="124"/>
      <c r="I29" s="124"/>
      <c r="J29" s="119"/>
      <c r="K29" s="119"/>
      <c r="L29" s="119"/>
      <c r="M29" s="119"/>
    </row>
    <row r="30" spans="1:13" x14ac:dyDescent="0.2">
      <c r="A30" s="119"/>
      <c r="B30" s="609"/>
      <c r="C30" s="610"/>
      <c r="D30" s="610"/>
      <c r="E30" s="610"/>
      <c r="F30" s="610"/>
      <c r="G30" s="610"/>
      <c r="H30" s="610"/>
      <c r="I30" s="610"/>
      <c r="J30" s="119"/>
      <c r="K30" s="119"/>
      <c r="L30" s="119"/>
      <c r="M30" s="119"/>
    </row>
    <row r="31" spans="1:13" x14ac:dyDescent="0.2">
      <c r="A31" s="119"/>
      <c r="B31" s="610"/>
      <c r="C31" s="610"/>
      <c r="D31" s="610"/>
      <c r="E31" s="610"/>
      <c r="F31" s="610"/>
      <c r="G31" s="610"/>
      <c r="H31" s="610"/>
      <c r="I31" s="610"/>
      <c r="J31" s="119"/>
      <c r="K31" s="119"/>
      <c r="L31" s="119"/>
      <c r="M31" s="119"/>
    </row>
    <row r="32" spans="1:13" x14ac:dyDescent="0.2">
      <c r="A32" s="119"/>
      <c r="B32" s="610"/>
      <c r="C32" s="610"/>
      <c r="D32" s="610"/>
      <c r="E32" s="610"/>
      <c r="F32" s="610"/>
      <c r="G32" s="610"/>
      <c r="H32" s="610"/>
      <c r="I32" s="610"/>
      <c r="J32" s="119"/>
      <c r="K32" s="119"/>
      <c r="L32" s="119"/>
      <c r="M32" s="119"/>
    </row>
    <row r="33" spans="1:13" x14ac:dyDescent="0.2">
      <c r="A33" s="119"/>
      <c r="B33" s="119"/>
      <c r="C33" s="119"/>
      <c r="D33" s="119"/>
      <c r="E33" s="119"/>
      <c r="F33" s="119"/>
      <c r="G33" s="119"/>
      <c r="H33" s="119"/>
      <c r="I33" s="119"/>
      <c r="J33" s="119"/>
      <c r="K33" s="119"/>
      <c r="L33" s="119"/>
      <c r="M33" s="119"/>
    </row>
    <row r="34" spans="1:13" x14ac:dyDescent="0.2">
      <c r="A34" s="119"/>
      <c r="B34" s="119"/>
      <c r="C34" s="119"/>
      <c r="D34" s="119"/>
      <c r="E34" s="119"/>
      <c r="F34" s="119"/>
      <c r="G34" s="119"/>
      <c r="H34" s="119"/>
      <c r="I34" s="119"/>
      <c r="J34" s="119"/>
      <c r="K34" s="119"/>
      <c r="L34" s="119"/>
      <c r="M34" s="119"/>
    </row>
    <row r="35" spans="1:13" x14ac:dyDescent="0.2">
      <c r="A35" s="119"/>
      <c r="B35" s="119"/>
      <c r="C35" s="119"/>
      <c r="D35" s="119"/>
      <c r="E35" s="119"/>
      <c r="F35" s="119"/>
      <c r="G35" s="119"/>
      <c r="H35" s="119"/>
      <c r="I35" s="119"/>
      <c r="J35" s="119"/>
      <c r="K35" s="119"/>
      <c r="L35" s="119"/>
      <c r="M35" s="119"/>
    </row>
  </sheetData>
  <mergeCells count="11">
    <mergeCell ref="B2:K2"/>
    <mergeCell ref="B28:B29"/>
    <mergeCell ref="C28:C29"/>
    <mergeCell ref="B30:I32"/>
    <mergeCell ref="C4:E4"/>
    <mergeCell ref="F4:H4"/>
    <mergeCell ref="I4:K4"/>
    <mergeCell ref="C5:E5"/>
    <mergeCell ref="I5:K5"/>
    <mergeCell ref="B18:K19"/>
    <mergeCell ref="F5:H5"/>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sheetPr>
  <dimension ref="B2:Z66"/>
  <sheetViews>
    <sheetView topLeftCell="A20" zoomScale="130" zoomScaleNormal="130" zoomScalePageLayoutView="130" workbookViewId="0">
      <selection activeCell="B7" sqref="B7:K51"/>
    </sheetView>
  </sheetViews>
  <sheetFormatPr defaultColWidth="11.42578125" defaultRowHeight="14.25" x14ac:dyDescent="0.2"/>
  <cols>
    <col min="1" max="1" width="3.85546875" style="115" customWidth="1"/>
    <col min="2" max="12" width="11.42578125" style="115"/>
    <col min="13" max="13" width="28.140625" style="362" customWidth="1"/>
    <col min="14" max="18" width="11.42578125" style="362"/>
    <col min="19" max="19" width="3.7109375" style="362" customWidth="1"/>
    <col min="20" max="20" width="30.7109375" style="362" customWidth="1"/>
    <col min="21" max="25" width="11.42578125" style="362"/>
    <col min="26" max="26" width="11.42578125" style="182"/>
    <col min="27" max="16384" width="11.42578125" style="115"/>
  </cols>
  <sheetData>
    <row r="2" spans="2:26" x14ac:dyDescent="0.2">
      <c r="C2" s="600" t="s">
        <v>1086</v>
      </c>
      <c r="D2" s="600"/>
      <c r="E2" s="600"/>
      <c r="F2" s="600"/>
      <c r="G2" s="600"/>
      <c r="H2" s="600"/>
      <c r="I2" s="600"/>
      <c r="J2" s="600"/>
    </row>
    <row r="3" spans="2:26" x14ac:dyDescent="0.2">
      <c r="C3" s="600"/>
      <c r="D3" s="600"/>
      <c r="E3" s="600"/>
      <c r="F3" s="600"/>
      <c r="G3" s="600"/>
      <c r="H3" s="600"/>
      <c r="I3" s="600"/>
      <c r="J3" s="600"/>
    </row>
    <row r="4" spans="2:26" x14ac:dyDescent="0.2">
      <c r="C4" s="600"/>
      <c r="D4" s="600"/>
      <c r="E4" s="600"/>
      <c r="F4" s="600"/>
      <c r="G4" s="600"/>
      <c r="H4" s="600"/>
      <c r="I4" s="600"/>
      <c r="J4" s="600"/>
      <c r="K4" s="368"/>
    </row>
    <row r="5" spans="2:26" ht="15" thickBot="1" x14ac:dyDescent="0.25"/>
    <row r="6" spans="2:26" s="357" customFormat="1" ht="20.100000000000001" customHeight="1" x14ac:dyDescent="0.25">
      <c r="B6" s="424" t="s">
        <v>1087</v>
      </c>
      <c r="M6" s="622" t="s">
        <v>1088</v>
      </c>
      <c r="N6" s="425"/>
      <c r="O6" s="425"/>
      <c r="P6" s="425"/>
      <c r="Q6" s="425"/>
      <c r="R6" s="426"/>
      <c r="S6" s="362"/>
      <c r="T6" s="622" t="s">
        <v>1088</v>
      </c>
      <c r="U6" s="425"/>
      <c r="V6" s="425"/>
      <c r="W6" s="425"/>
      <c r="X6" s="425"/>
      <c r="Y6" s="426"/>
      <c r="Z6" s="427"/>
    </row>
    <row r="7" spans="2:26" s="357" customFormat="1" ht="20.100000000000001" customHeight="1" x14ac:dyDescent="0.25">
      <c r="B7" s="428" t="s">
        <v>1216</v>
      </c>
      <c r="C7" s="429"/>
      <c r="D7" s="429"/>
      <c r="E7" s="429"/>
      <c r="F7" s="429"/>
      <c r="G7" s="429"/>
      <c r="H7" s="429"/>
      <c r="I7" s="429"/>
      <c r="J7" s="429"/>
      <c r="K7" s="429"/>
      <c r="M7" s="623"/>
      <c r="N7" s="362"/>
      <c r="O7" s="362"/>
      <c r="P7" s="362"/>
      <c r="Q7" s="362"/>
      <c r="R7" s="430"/>
      <c r="S7" s="362"/>
      <c r="T7" s="623"/>
      <c r="U7" s="362"/>
      <c r="V7" s="362"/>
      <c r="W7" s="362"/>
      <c r="X7" s="362"/>
      <c r="Y7" s="430"/>
      <c r="Z7" s="427"/>
    </row>
    <row r="8" spans="2:26" s="357" customFormat="1" ht="20.100000000000001" customHeight="1" thickBot="1" x14ac:dyDescent="0.3">
      <c r="B8" s="606" t="s">
        <v>1089</v>
      </c>
      <c r="C8" s="606"/>
      <c r="D8" s="606"/>
      <c r="E8" s="606"/>
      <c r="F8" s="606"/>
      <c r="G8" s="606" t="s">
        <v>1090</v>
      </c>
      <c r="H8" s="606"/>
      <c r="I8" s="606"/>
      <c r="J8" s="606"/>
      <c r="K8" s="606"/>
      <c r="M8" s="431" t="s">
        <v>1091</v>
      </c>
      <c r="N8" s="432" t="s">
        <v>1092</v>
      </c>
      <c r="O8" s="432" t="s">
        <v>1093</v>
      </c>
      <c r="P8" s="432" t="s">
        <v>1094</v>
      </c>
      <c r="Q8" s="432" t="s">
        <v>1095</v>
      </c>
      <c r="R8" s="433" t="s">
        <v>910</v>
      </c>
      <c r="S8" s="362"/>
      <c r="T8" s="431" t="s">
        <v>1091</v>
      </c>
      <c r="U8" s="432" t="s">
        <v>1092</v>
      </c>
      <c r="V8" s="432" t="s">
        <v>1093</v>
      </c>
      <c r="W8" s="432" t="s">
        <v>1096</v>
      </c>
      <c r="X8" s="432" t="s">
        <v>1095</v>
      </c>
      <c r="Y8" s="433" t="s">
        <v>910</v>
      </c>
      <c r="Z8" s="427"/>
    </row>
    <row r="9" spans="2:26" x14ac:dyDescent="0.2">
      <c r="M9" s="434"/>
      <c r="R9" s="430"/>
      <c r="T9" s="434"/>
      <c r="Y9" s="430"/>
    </row>
    <row r="10" spans="2:26" x14ac:dyDescent="0.2">
      <c r="M10" s="434">
        <v>1</v>
      </c>
      <c r="N10" s="362">
        <v>1.438E-3</v>
      </c>
      <c r="O10" s="362">
        <v>100</v>
      </c>
      <c r="P10" s="362">
        <v>0</v>
      </c>
      <c r="Q10" s="362">
        <v>0</v>
      </c>
      <c r="R10" s="430">
        <v>0</v>
      </c>
      <c r="T10" s="434">
        <v>1</v>
      </c>
      <c r="U10" s="362">
        <v>1.317E-3</v>
      </c>
      <c r="V10" s="362">
        <v>100</v>
      </c>
      <c r="W10" s="362">
        <v>0</v>
      </c>
      <c r="X10" s="362">
        <v>0</v>
      </c>
      <c r="Y10" s="430">
        <v>0</v>
      </c>
    </row>
    <row r="11" spans="2:26" x14ac:dyDescent="0.2">
      <c r="M11" s="434">
        <v>2</v>
      </c>
      <c r="N11" s="362">
        <v>1.9949999999999998E-3</v>
      </c>
      <c r="O11" s="362">
        <v>96.316239999999993</v>
      </c>
      <c r="P11" s="362">
        <v>0.61718600000000001</v>
      </c>
      <c r="Q11" s="362">
        <v>1.1133249999999999</v>
      </c>
      <c r="R11" s="430">
        <v>1.9532499999999999</v>
      </c>
      <c r="T11" s="434">
        <v>2</v>
      </c>
      <c r="U11" s="362">
        <v>1.7819999999999999E-3</v>
      </c>
      <c r="V11" s="362">
        <v>96.17944</v>
      </c>
      <c r="W11" s="362">
        <v>1.4419999999999999E-3</v>
      </c>
      <c r="X11" s="362">
        <v>1.9170910000000001</v>
      </c>
      <c r="Y11" s="430">
        <v>1.9020250000000001</v>
      </c>
    </row>
    <row r="12" spans="2:26" x14ac:dyDescent="0.2">
      <c r="M12" s="434">
        <v>3</v>
      </c>
      <c r="N12" s="362">
        <v>2.3540000000000002E-3</v>
      </c>
      <c r="O12" s="362">
        <v>92.544790000000006</v>
      </c>
      <c r="P12" s="362">
        <v>4.7958660000000002</v>
      </c>
      <c r="Q12" s="362">
        <v>1.253655</v>
      </c>
      <c r="R12" s="430">
        <v>1.4056900000000001</v>
      </c>
      <c r="T12" s="434">
        <v>3</v>
      </c>
      <c r="U12" s="362">
        <v>2.062E-3</v>
      </c>
      <c r="V12" s="362">
        <v>92.370450000000005</v>
      </c>
      <c r="W12" s="362">
        <v>2.2335319999999999</v>
      </c>
      <c r="X12" s="362">
        <v>3.9552109999999998</v>
      </c>
      <c r="Y12" s="430">
        <v>1.4408099999999999</v>
      </c>
    </row>
    <row r="13" spans="2:26" x14ac:dyDescent="0.2">
      <c r="M13" s="434">
        <v>4</v>
      </c>
      <c r="N13" s="362">
        <v>2.7060000000000001E-3</v>
      </c>
      <c r="O13" s="362">
        <v>81.850620000000006</v>
      </c>
      <c r="P13" s="362">
        <v>14.20354</v>
      </c>
      <c r="Q13" s="362">
        <v>0.95233500000000004</v>
      </c>
      <c r="R13" s="430">
        <v>2.9935130000000001</v>
      </c>
      <c r="T13" s="434">
        <v>4</v>
      </c>
      <c r="U13" s="362">
        <v>2.3310000000000002E-3</v>
      </c>
      <c r="V13" s="362">
        <v>81.323610000000002</v>
      </c>
      <c r="W13" s="362">
        <v>10.12879</v>
      </c>
      <c r="X13" s="362">
        <v>3.7557830000000001</v>
      </c>
      <c r="Y13" s="430">
        <v>4.7918089999999998</v>
      </c>
    </row>
    <row r="14" spans="2:26" x14ac:dyDescent="0.2">
      <c r="M14" s="434">
        <v>5</v>
      </c>
      <c r="N14" s="362">
        <v>2.97E-3</v>
      </c>
      <c r="O14" s="362">
        <v>72.041619999999995</v>
      </c>
      <c r="P14" s="362">
        <v>23.043710000000001</v>
      </c>
      <c r="Q14" s="362">
        <v>0.79578800000000005</v>
      </c>
      <c r="R14" s="430">
        <v>4.1188820000000002</v>
      </c>
      <c r="T14" s="434">
        <v>5</v>
      </c>
      <c r="U14" s="362">
        <v>2.5339999999999998E-3</v>
      </c>
      <c r="V14" s="362">
        <v>70.255949999999999</v>
      </c>
      <c r="W14" s="362">
        <v>18.799569999999999</v>
      </c>
      <c r="X14" s="362">
        <v>3.5057179999999999</v>
      </c>
      <c r="Y14" s="430">
        <v>7.4387629999999998</v>
      </c>
    </row>
    <row r="15" spans="2:26" x14ac:dyDescent="0.2">
      <c r="M15" s="434">
        <v>6</v>
      </c>
      <c r="N15" s="362">
        <v>3.15E-3</v>
      </c>
      <c r="O15" s="362">
        <v>64.982079999999996</v>
      </c>
      <c r="P15" s="362">
        <v>29.914069999999999</v>
      </c>
      <c r="Q15" s="362">
        <v>0.84516000000000002</v>
      </c>
      <c r="R15" s="430">
        <v>4.2586870000000001</v>
      </c>
      <c r="T15" s="434">
        <v>6</v>
      </c>
      <c r="U15" s="362">
        <v>2.679E-3</v>
      </c>
      <c r="V15" s="362">
        <v>62.871409999999997</v>
      </c>
      <c r="W15" s="362">
        <v>25.4009</v>
      </c>
      <c r="X15" s="362">
        <v>3.1671010000000002</v>
      </c>
      <c r="Y15" s="430">
        <v>8.5605869999999999</v>
      </c>
    </row>
    <row r="16" spans="2:26" x14ac:dyDescent="0.2">
      <c r="M16" s="434">
        <v>7</v>
      </c>
      <c r="N16" s="362">
        <v>3.3570000000000002E-3</v>
      </c>
      <c r="O16" s="362">
        <v>57.682319999999997</v>
      </c>
      <c r="P16" s="362">
        <v>37.573680000000003</v>
      </c>
      <c r="Q16" s="362">
        <v>0.99532799999999999</v>
      </c>
      <c r="R16" s="430">
        <v>3.748669</v>
      </c>
      <c r="T16" s="434">
        <v>7</v>
      </c>
      <c r="U16" s="362">
        <v>2.8270000000000001E-3</v>
      </c>
      <c r="V16" s="362">
        <v>56.479649999999999</v>
      </c>
      <c r="W16" s="362">
        <v>32.714210000000001</v>
      </c>
      <c r="X16" s="362">
        <v>2.8505449999999999</v>
      </c>
      <c r="Y16" s="430">
        <v>7.9555930000000004</v>
      </c>
    </row>
    <row r="17" spans="2:26" x14ac:dyDescent="0.2">
      <c r="M17" s="434">
        <v>8</v>
      </c>
      <c r="N17" s="362">
        <v>3.6939999999999998E-3</v>
      </c>
      <c r="O17" s="362">
        <v>48.943179999999998</v>
      </c>
      <c r="P17" s="362">
        <v>46.56561</v>
      </c>
      <c r="Q17" s="362">
        <v>1.1103590000000001</v>
      </c>
      <c r="R17" s="430">
        <v>3.3808509999999998</v>
      </c>
      <c r="T17" s="434">
        <v>8</v>
      </c>
      <c r="U17" s="362">
        <v>3.0569999999999998E-3</v>
      </c>
      <c r="V17" s="362">
        <v>48.387500000000003</v>
      </c>
      <c r="W17" s="362">
        <v>42.316650000000003</v>
      </c>
      <c r="X17" s="362">
        <v>2.4573779999999998</v>
      </c>
      <c r="Y17" s="430">
        <v>6.8384720000000003</v>
      </c>
    </row>
    <row r="18" spans="2:26" x14ac:dyDescent="0.2">
      <c r="M18" s="434">
        <v>9</v>
      </c>
      <c r="N18" s="362">
        <v>4.2259999999999997E-3</v>
      </c>
      <c r="O18" s="362">
        <v>40.461730000000003</v>
      </c>
      <c r="P18" s="362">
        <v>55.495730000000002</v>
      </c>
      <c r="Q18" s="362">
        <v>1.06311</v>
      </c>
      <c r="R18" s="430">
        <v>2.9794360000000002</v>
      </c>
      <c r="T18" s="434">
        <v>9</v>
      </c>
      <c r="U18" s="362">
        <v>3.444E-3</v>
      </c>
      <c r="V18" s="362">
        <v>38.759749999999997</v>
      </c>
      <c r="W18" s="362">
        <v>53.810429999999997</v>
      </c>
      <c r="X18" s="362">
        <v>1.9461470000000001</v>
      </c>
      <c r="Y18" s="430">
        <v>5.4836689999999999</v>
      </c>
    </row>
    <row r="19" spans="2:26" x14ac:dyDescent="0.2">
      <c r="M19" s="434">
        <v>10</v>
      </c>
      <c r="N19" s="362">
        <v>4.9589999999999999E-3</v>
      </c>
      <c r="O19" s="362">
        <v>34.535409999999999</v>
      </c>
      <c r="P19" s="362">
        <v>62.255580000000002</v>
      </c>
      <c r="Q19" s="362">
        <v>0.878942</v>
      </c>
      <c r="R19" s="430">
        <v>2.3300689999999999</v>
      </c>
      <c r="T19" s="434">
        <v>10</v>
      </c>
      <c r="U19" s="362">
        <v>4.0159999999999996E-3</v>
      </c>
      <c r="V19" s="362">
        <v>30.098710000000001</v>
      </c>
      <c r="W19" s="362">
        <v>64.433580000000006</v>
      </c>
      <c r="X19" s="362">
        <v>1.4346969999999999</v>
      </c>
      <c r="Y19" s="430">
        <v>4.0330170000000001</v>
      </c>
    </row>
    <row r="20" spans="2:26" x14ac:dyDescent="0.2">
      <c r="M20" s="434">
        <v>11</v>
      </c>
      <c r="N20" s="362">
        <v>5.8479999999999999E-3</v>
      </c>
      <c r="O20" s="362">
        <v>31.399730000000002</v>
      </c>
      <c r="P20" s="362">
        <v>66.243989999999997</v>
      </c>
      <c r="Q20" s="362">
        <v>0.67122000000000004</v>
      </c>
      <c r="R20" s="430">
        <v>1.6850639999999999</v>
      </c>
      <c r="T20" s="434">
        <v>11</v>
      </c>
      <c r="U20" s="362">
        <v>4.738E-3</v>
      </c>
      <c r="V20" s="362">
        <v>24.007010000000001</v>
      </c>
      <c r="W20" s="362">
        <v>71.902879999999996</v>
      </c>
      <c r="X20" s="362">
        <v>1.0789230000000001</v>
      </c>
      <c r="Y20" s="430">
        <v>3.01118</v>
      </c>
    </row>
    <row r="21" spans="2:26" x14ac:dyDescent="0.2">
      <c r="M21" s="434">
        <v>12</v>
      </c>
      <c r="N21" s="362">
        <v>6.8360000000000001E-3</v>
      </c>
      <c r="O21" s="362">
        <v>30.05143</v>
      </c>
      <c r="P21" s="362">
        <v>68.190700000000007</v>
      </c>
      <c r="Q21" s="362">
        <v>0.50092999999999999</v>
      </c>
      <c r="R21" s="430">
        <v>1.2569410000000001</v>
      </c>
      <c r="T21" s="434">
        <v>12</v>
      </c>
      <c r="U21" s="362">
        <v>5.5510000000000004E-3</v>
      </c>
      <c r="V21" s="362">
        <v>20.142009999999999</v>
      </c>
      <c r="W21" s="362">
        <v>76.411230000000003</v>
      </c>
      <c r="X21" s="362">
        <v>0.891629</v>
      </c>
      <c r="Y21" s="430">
        <v>2.555132</v>
      </c>
    </row>
    <row r="22" spans="2:26" s="357" customFormat="1" ht="20.100000000000001" customHeight="1" x14ac:dyDescent="0.25">
      <c r="B22" s="428" t="s">
        <v>1215</v>
      </c>
      <c r="C22" s="429"/>
      <c r="D22" s="429"/>
      <c r="E22" s="429"/>
      <c r="F22" s="429"/>
      <c r="G22" s="429"/>
      <c r="H22" s="429"/>
      <c r="I22" s="429"/>
      <c r="J22" s="429"/>
      <c r="K22" s="429"/>
      <c r="M22" s="434">
        <v>13</v>
      </c>
      <c r="N22" s="362">
        <v>7.8849999999999996E-3</v>
      </c>
      <c r="O22" s="362">
        <v>29.612629999999999</v>
      </c>
      <c r="P22" s="362">
        <v>68.959829999999997</v>
      </c>
      <c r="Q22" s="362">
        <v>0.37800600000000001</v>
      </c>
      <c r="R22" s="430">
        <v>1.0495350000000001</v>
      </c>
      <c r="S22" s="362"/>
      <c r="T22" s="434">
        <v>13</v>
      </c>
      <c r="U22" s="362">
        <v>6.4140000000000004E-3</v>
      </c>
      <c r="V22" s="362">
        <v>17.686979999999998</v>
      </c>
      <c r="W22" s="362">
        <v>79.036079999999998</v>
      </c>
      <c r="X22" s="362">
        <v>0.80506</v>
      </c>
      <c r="Y22" s="430">
        <v>2.471889</v>
      </c>
      <c r="Z22" s="427"/>
    </row>
    <row r="23" spans="2:26" s="357" customFormat="1" ht="20.100000000000001" customHeight="1" x14ac:dyDescent="0.25">
      <c r="B23" s="606" t="s">
        <v>1089</v>
      </c>
      <c r="C23" s="606"/>
      <c r="D23" s="606"/>
      <c r="E23" s="606"/>
      <c r="F23" s="606"/>
      <c r="G23" s="606" t="s">
        <v>1090</v>
      </c>
      <c r="H23" s="606"/>
      <c r="I23" s="606"/>
      <c r="J23" s="606"/>
      <c r="K23" s="606"/>
      <c r="M23" s="434">
        <v>14</v>
      </c>
      <c r="N23" s="362">
        <v>8.9750000000000003E-3</v>
      </c>
      <c r="O23" s="362">
        <v>29.572800000000001</v>
      </c>
      <c r="P23" s="362">
        <v>69.149680000000004</v>
      </c>
      <c r="Q23" s="362">
        <v>0.29172799999999999</v>
      </c>
      <c r="R23" s="430">
        <v>0.98579499999999998</v>
      </c>
      <c r="S23" s="362"/>
      <c r="T23" s="434">
        <v>14</v>
      </c>
      <c r="U23" s="362">
        <v>7.3039999999999997E-3</v>
      </c>
      <c r="V23" s="362">
        <v>16.00723</v>
      </c>
      <c r="W23" s="362">
        <v>80.682379999999995</v>
      </c>
      <c r="X23" s="362">
        <v>0.76251199999999997</v>
      </c>
      <c r="Y23" s="430">
        <v>2.5478770000000002</v>
      </c>
      <c r="Z23" s="427"/>
    </row>
    <row r="24" spans="2:26" x14ac:dyDescent="0.2">
      <c r="M24" s="434">
        <v>15</v>
      </c>
      <c r="N24" s="362">
        <v>1.0102999999999999E-2</v>
      </c>
      <c r="O24" s="362">
        <v>29.698730000000001</v>
      </c>
      <c r="P24" s="362">
        <v>69.072829999999996</v>
      </c>
      <c r="Q24" s="362">
        <v>0.23066700000000001</v>
      </c>
      <c r="R24" s="430">
        <v>0.99778</v>
      </c>
      <c r="T24" s="434">
        <v>15</v>
      </c>
      <c r="U24" s="362">
        <v>8.2170000000000003E-3</v>
      </c>
      <c r="V24" s="362">
        <v>14.75628</v>
      </c>
      <c r="W24" s="362">
        <v>81.842500000000001</v>
      </c>
      <c r="X24" s="362">
        <v>0.73592100000000005</v>
      </c>
      <c r="Y24" s="430">
        <v>2.665295</v>
      </c>
    </row>
    <row r="25" spans="2:26" ht="15" thickBot="1" x14ac:dyDescent="0.25">
      <c r="M25" s="431">
        <v>16</v>
      </c>
      <c r="N25" s="432">
        <v>1.1271E-2</v>
      </c>
      <c r="O25" s="432">
        <v>29.88766</v>
      </c>
      <c r="P25" s="432">
        <v>68.879189999999994</v>
      </c>
      <c r="Q25" s="432">
        <v>0.18663199999999999</v>
      </c>
      <c r="R25" s="433">
        <v>1.046519</v>
      </c>
      <c r="T25" s="431">
        <v>16</v>
      </c>
      <c r="U25" s="432">
        <v>9.1549999999999999E-3</v>
      </c>
      <c r="V25" s="432">
        <v>13.77068</v>
      </c>
      <c r="W25" s="432">
        <v>82.735479999999995</v>
      </c>
      <c r="X25" s="432">
        <v>0.71439399999999997</v>
      </c>
      <c r="Y25" s="433">
        <v>2.779442</v>
      </c>
    </row>
    <row r="26" spans="2:26" ht="15" thickBot="1" x14ac:dyDescent="0.25"/>
    <row r="27" spans="2:26" x14ac:dyDescent="0.2">
      <c r="M27" s="622" t="s">
        <v>1088</v>
      </c>
      <c r="N27" s="425"/>
      <c r="O27" s="425"/>
      <c r="P27" s="425"/>
      <c r="Q27" s="425"/>
      <c r="R27" s="426"/>
      <c r="T27" s="622" t="s">
        <v>1088</v>
      </c>
      <c r="U27" s="425"/>
      <c r="V27" s="425"/>
      <c r="W27" s="425"/>
      <c r="X27" s="425"/>
      <c r="Y27" s="426"/>
    </row>
    <row r="28" spans="2:26" x14ac:dyDescent="0.2">
      <c r="M28" s="623"/>
      <c r="N28" s="363"/>
      <c r="O28" s="363"/>
      <c r="P28" s="363"/>
      <c r="Q28" s="363"/>
      <c r="R28" s="23"/>
      <c r="T28" s="623"/>
      <c r="U28" s="363"/>
      <c r="V28" s="363"/>
      <c r="W28" s="363"/>
      <c r="X28" s="363"/>
      <c r="Y28" s="23"/>
    </row>
    <row r="29" spans="2:26" ht="15" thickBot="1" x14ac:dyDescent="0.25">
      <c r="M29" s="435" t="s">
        <v>1091</v>
      </c>
      <c r="N29" s="228" t="s">
        <v>1092</v>
      </c>
      <c r="O29" s="228" t="s">
        <v>1093</v>
      </c>
      <c r="P29" s="228" t="s">
        <v>1094</v>
      </c>
      <c r="Q29" s="228" t="s">
        <v>1095</v>
      </c>
      <c r="R29" s="229" t="s">
        <v>910</v>
      </c>
      <c r="T29" s="435" t="s">
        <v>1091</v>
      </c>
      <c r="U29" s="228" t="s">
        <v>1092</v>
      </c>
      <c r="V29" s="228" t="s">
        <v>1093</v>
      </c>
      <c r="W29" s="228" t="s">
        <v>1096</v>
      </c>
      <c r="X29" s="228" t="s">
        <v>1095</v>
      </c>
      <c r="Y29" s="229" t="s">
        <v>910</v>
      </c>
    </row>
    <row r="30" spans="2:26" x14ac:dyDescent="0.2">
      <c r="M30" s="286"/>
      <c r="N30" s="363"/>
      <c r="O30" s="363"/>
      <c r="P30" s="363"/>
      <c r="Q30" s="363"/>
      <c r="R30" s="23"/>
      <c r="T30" s="436"/>
      <c r="U30" s="363"/>
      <c r="V30" s="363"/>
      <c r="W30" s="363"/>
      <c r="X30" s="363"/>
      <c r="Y30" s="23"/>
    </row>
    <row r="31" spans="2:26" x14ac:dyDescent="0.2">
      <c r="M31" s="436">
        <v>1</v>
      </c>
      <c r="N31" s="363">
        <v>1.397E-3</v>
      </c>
      <c r="O31" s="363">
        <v>100</v>
      </c>
      <c r="P31" s="363">
        <v>0</v>
      </c>
      <c r="Q31" s="363">
        <v>0</v>
      </c>
      <c r="R31" s="23">
        <v>0</v>
      </c>
      <c r="T31" s="436">
        <v>1</v>
      </c>
      <c r="U31" s="363">
        <v>1.2930000000000001E-3</v>
      </c>
      <c r="V31" s="363">
        <v>100</v>
      </c>
      <c r="W31" s="363">
        <v>0</v>
      </c>
      <c r="X31" s="363">
        <v>0</v>
      </c>
      <c r="Y31" s="23">
        <v>0</v>
      </c>
    </row>
    <row r="32" spans="2:26" x14ac:dyDescent="0.2">
      <c r="M32" s="436">
        <v>2</v>
      </c>
      <c r="N32" s="363">
        <v>1.89E-3</v>
      </c>
      <c r="O32" s="363">
        <v>97.116829999999993</v>
      </c>
      <c r="P32" s="363">
        <v>0.63786399999999999</v>
      </c>
      <c r="Q32" s="363">
        <v>0.48950399999999999</v>
      </c>
      <c r="R32" s="23">
        <v>1.7558069999999999</v>
      </c>
      <c r="T32" s="436">
        <v>2</v>
      </c>
      <c r="U32" s="363">
        <v>1.6900000000000001E-3</v>
      </c>
      <c r="V32" s="363">
        <v>98.932199999999995</v>
      </c>
      <c r="W32" s="363">
        <v>8.8926000000000005E-2</v>
      </c>
      <c r="X32" s="363">
        <v>0.25024099999999999</v>
      </c>
      <c r="Y32" s="23">
        <v>0.72863599999999995</v>
      </c>
    </row>
    <row r="33" spans="2:26" x14ac:dyDescent="0.2">
      <c r="M33" s="436">
        <v>3</v>
      </c>
      <c r="N33" s="363">
        <v>2.114E-3</v>
      </c>
      <c r="O33" s="363">
        <v>93.889930000000007</v>
      </c>
      <c r="P33" s="363">
        <v>3.483641</v>
      </c>
      <c r="Q33" s="363">
        <v>0.66899699999999995</v>
      </c>
      <c r="R33" s="23">
        <v>1.9574320000000001</v>
      </c>
      <c r="T33" s="436">
        <v>3</v>
      </c>
      <c r="U33" s="363">
        <v>1.825E-3</v>
      </c>
      <c r="V33" s="363">
        <v>98.48518</v>
      </c>
      <c r="W33" s="363">
        <v>0.27916200000000002</v>
      </c>
      <c r="X33" s="363">
        <v>0.55230299999999999</v>
      </c>
      <c r="Y33" s="23">
        <v>0.68335599999999996</v>
      </c>
    </row>
    <row r="34" spans="2:26" x14ac:dyDescent="0.2">
      <c r="M34" s="436">
        <v>4</v>
      </c>
      <c r="N34" s="363">
        <v>2.2460000000000002E-3</v>
      </c>
      <c r="O34" s="363">
        <v>89.807069999999996</v>
      </c>
      <c r="P34" s="363">
        <v>7.2849300000000001</v>
      </c>
      <c r="Q34" s="363">
        <v>0.85787500000000005</v>
      </c>
      <c r="R34" s="23">
        <v>2.0501230000000001</v>
      </c>
      <c r="T34" s="436">
        <v>4</v>
      </c>
      <c r="U34" s="363">
        <v>1.934E-3</v>
      </c>
      <c r="V34" s="363">
        <v>95.263469999999998</v>
      </c>
      <c r="W34" s="363">
        <v>0.71035999999999999</v>
      </c>
      <c r="X34" s="363">
        <v>1.20495</v>
      </c>
      <c r="Y34" s="23">
        <v>2.8212160000000002</v>
      </c>
    </row>
    <row r="35" spans="2:26" x14ac:dyDescent="0.2">
      <c r="M35" s="436">
        <v>5</v>
      </c>
      <c r="N35" s="363">
        <v>2.32E-3</v>
      </c>
      <c r="O35" s="363">
        <v>85.381079999999997</v>
      </c>
      <c r="P35" s="363">
        <v>11.30293</v>
      </c>
      <c r="Q35" s="363">
        <v>0.989375</v>
      </c>
      <c r="R35" s="23">
        <v>2.3266100000000001</v>
      </c>
      <c r="T35" s="436">
        <v>5</v>
      </c>
      <c r="U35" s="363">
        <v>2.0460000000000001E-3</v>
      </c>
      <c r="V35" s="363">
        <v>85.769499999999994</v>
      </c>
      <c r="W35" s="363">
        <v>1.0623210000000001</v>
      </c>
      <c r="X35" s="363">
        <v>1.155457</v>
      </c>
      <c r="Y35" s="23">
        <v>12.01272</v>
      </c>
    </row>
    <row r="36" spans="2:26" x14ac:dyDescent="0.2">
      <c r="M36" s="436">
        <v>6</v>
      </c>
      <c r="N36" s="363">
        <v>2.3809999999999999E-3</v>
      </c>
      <c r="O36" s="363">
        <v>81.084100000000007</v>
      </c>
      <c r="P36" s="363">
        <v>15.75305</v>
      </c>
      <c r="Q36" s="363">
        <v>0.94562599999999997</v>
      </c>
      <c r="R36" s="23">
        <v>2.2172209999999999</v>
      </c>
      <c r="T36" s="436">
        <v>6</v>
      </c>
      <c r="U36" s="363">
        <v>2.117E-3</v>
      </c>
      <c r="V36" s="363">
        <v>80.15213</v>
      </c>
      <c r="W36" s="363">
        <v>1.339402</v>
      </c>
      <c r="X36" s="363">
        <v>2.0801189999999998</v>
      </c>
      <c r="Y36" s="23">
        <v>16.428349999999998</v>
      </c>
    </row>
    <row r="37" spans="2:26" s="357" customFormat="1" ht="20.100000000000001" customHeight="1" x14ac:dyDescent="0.25">
      <c r="B37" s="428" t="s">
        <v>1214</v>
      </c>
      <c r="C37" s="429"/>
      <c r="D37" s="429"/>
      <c r="E37" s="429"/>
      <c r="F37" s="429"/>
      <c r="G37" s="429"/>
      <c r="H37" s="429"/>
      <c r="I37" s="429"/>
      <c r="J37" s="429"/>
      <c r="K37" s="429"/>
      <c r="M37" s="436">
        <v>7</v>
      </c>
      <c r="N37" s="363">
        <v>2.4910000000000002E-3</v>
      </c>
      <c r="O37" s="363">
        <v>74.107730000000004</v>
      </c>
      <c r="P37" s="363">
        <v>22.36814</v>
      </c>
      <c r="Q37" s="363">
        <v>1.12609</v>
      </c>
      <c r="R37" s="23">
        <v>2.3980350000000001</v>
      </c>
      <c r="S37" s="362"/>
      <c r="T37" s="436">
        <v>7</v>
      </c>
      <c r="U37" s="363">
        <v>2.1459999999999999E-3</v>
      </c>
      <c r="V37" s="363">
        <v>77.973770000000002</v>
      </c>
      <c r="W37" s="363">
        <v>2.5043139999999999</v>
      </c>
      <c r="X37" s="363">
        <v>2.8751829999999998</v>
      </c>
      <c r="Y37" s="23">
        <v>16.646730000000002</v>
      </c>
      <c r="Z37" s="427"/>
    </row>
    <row r="38" spans="2:26" s="357" customFormat="1" ht="20.100000000000001" customHeight="1" x14ac:dyDescent="0.25">
      <c r="B38" s="606" t="s">
        <v>1089</v>
      </c>
      <c r="C38" s="606"/>
      <c r="D38" s="606"/>
      <c r="E38" s="606"/>
      <c r="F38" s="606"/>
      <c r="G38" s="606" t="s">
        <v>1090</v>
      </c>
      <c r="H38" s="606"/>
      <c r="I38" s="606"/>
      <c r="J38" s="606"/>
      <c r="K38" s="606"/>
      <c r="M38" s="436">
        <v>8</v>
      </c>
      <c r="N38" s="363">
        <v>2.7049999999999999E-3</v>
      </c>
      <c r="O38" s="363">
        <v>62.884459999999997</v>
      </c>
      <c r="P38" s="363">
        <v>32.609780000000001</v>
      </c>
      <c r="Q38" s="363">
        <v>1.2265219999999999</v>
      </c>
      <c r="R38" s="23">
        <v>3.279239</v>
      </c>
      <c r="S38" s="362"/>
      <c r="T38" s="436">
        <v>8</v>
      </c>
      <c r="U38" s="363">
        <v>2.2309999999999999E-3</v>
      </c>
      <c r="V38" s="363">
        <v>72.184629999999999</v>
      </c>
      <c r="W38" s="363">
        <v>9.3713189999999997</v>
      </c>
      <c r="X38" s="363">
        <v>2.831267</v>
      </c>
      <c r="Y38" s="23">
        <v>15.612780000000001</v>
      </c>
      <c r="Z38" s="427"/>
    </row>
    <row r="39" spans="2:26" x14ac:dyDescent="0.2">
      <c r="M39" s="436">
        <v>9</v>
      </c>
      <c r="N39" s="363">
        <v>3.0669999999999998E-3</v>
      </c>
      <c r="O39" s="363">
        <v>49.049039999999998</v>
      </c>
      <c r="P39" s="363">
        <v>45.718559999999997</v>
      </c>
      <c r="Q39" s="363">
        <v>1.1016049999999999</v>
      </c>
      <c r="R39" s="23">
        <v>4.1307910000000003</v>
      </c>
      <c r="T39" s="436">
        <v>9</v>
      </c>
      <c r="U39" s="363">
        <v>2.4620000000000002E-3</v>
      </c>
      <c r="V39" s="363">
        <v>59.55583</v>
      </c>
      <c r="W39" s="363">
        <v>24.295190000000002</v>
      </c>
      <c r="X39" s="363">
        <v>2.7989839999999999</v>
      </c>
      <c r="Y39" s="23">
        <v>13.34999</v>
      </c>
    </row>
    <row r="40" spans="2:26" x14ac:dyDescent="0.2">
      <c r="M40" s="436">
        <v>10</v>
      </c>
      <c r="N40" s="363">
        <v>3.5760000000000002E-3</v>
      </c>
      <c r="O40" s="363">
        <v>36.395000000000003</v>
      </c>
      <c r="P40" s="363">
        <v>58.337560000000003</v>
      </c>
      <c r="Q40" s="363">
        <v>0.91048499999999999</v>
      </c>
      <c r="R40" s="23">
        <v>4.3569570000000004</v>
      </c>
      <c r="T40" s="436">
        <v>10</v>
      </c>
      <c r="U40" s="363">
        <v>2.8579999999999999E-3</v>
      </c>
      <c r="V40" s="363">
        <v>44.8172</v>
      </c>
      <c r="W40" s="363">
        <v>41.143149999999999</v>
      </c>
      <c r="X40" s="363">
        <v>3.5168789999999999</v>
      </c>
      <c r="Y40" s="23">
        <v>10.52277</v>
      </c>
    </row>
    <row r="41" spans="2:26" x14ac:dyDescent="0.2">
      <c r="M41" s="436">
        <v>11</v>
      </c>
      <c r="N41" s="363">
        <v>4.1720000000000004E-3</v>
      </c>
      <c r="O41" s="363">
        <v>27.13184</v>
      </c>
      <c r="P41" s="363">
        <v>67.952470000000005</v>
      </c>
      <c r="Q41" s="363">
        <v>0.78198199999999995</v>
      </c>
      <c r="R41" s="23">
        <v>4.1337099999999998</v>
      </c>
      <c r="T41" s="436">
        <v>11</v>
      </c>
      <c r="U41" s="363">
        <v>3.3700000000000002E-3</v>
      </c>
      <c r="V41" s="363">
        <v>32.680520000000001</v>
      </c>
      <c r="W41" s="363">
        <v>54.154989999999998</v>
      </c>
      <c r="X41" s="363">
        <v>5.128177</v>
      </c>
      <c r="Y41" s="23">
        <v>8.036308</v>
      </c>
    </row>
    <row r="42" spans="2:26" x14ac:dyDescent="0.2">
      <c r="M42" s="436">
        <v>12</v>
      </c>
      <c r="N42" s="363">
        <v>4.7829999999999999E-3</v>
      </c>
      <c r="O42" s="363">
        <v>21.044039999999999</v>
      </c>
      <c r="P42" s="363">
        <v>74.375150000000005</v>
      </c>
      <c r="Q42" s="363">
        <v>0.74410699999999996</v>
      </c>
      <c r="R42" s="23">
        <v>3.836703</v>
      </c>
      <c r="T42" s="436">
        <v>12</v>
      </c>
      <c r="U42" s="363">
        <v>3.9290000000000002E-3</v>
      </c>
      <c r="V42" s="363">
        <v>24.267340000000001</v>
      </c>
      <c r="W42" s="363">
        <v>62.208080000000002</v>
      </c>
      <c r="X42" s="363">
        <v>7.0761029999999998</v>
      </c>
      <c r="Y42" s="23">
        <v>6.4484839999999997</v>
      </c>
    </row>
    <row r="43" spans="2:26" x14ac:dyDescent="0.2">
      <c r="M43" s="436">
        <v>13</v>
      </c>
      <c r="N43" s="363">
        <v>5.3639999999999998E-3</v>
      </c>
      <c r="O43" s="363">
        <v>17.150980000000001</v>
      </c>
      <c r="P43" s="363">
        <v>78.431610000000006</v>
      </c>
      <c r="Q43" s="363">
        <v>0.77127699999999999</v>
      </c>
      <c r="R43" s="23">
        <v>3.6461320000000002</v>
      </c>
      <c r="T43" s="436">
        <v>13</v>
      </c>
      <c r="U43" s="363">
        <v>4.4600000000000004E-3</v>
      </c>
      <c r="V43" s="363">
        <v>18.878520000000002</v>
      </c>
      <c r="W43" s="363">
        <v>66.786670000000001</v>
      </c>
      <c r="X43" s="363">
        <v>8.6103070000000006</v>
      </c>
      <c r="Y43" s="23">
        <v>5.7245010000000001</v>
      </c>
    </row>
    <row r="44" spans="2:26" x14ac:dyDescent="0.2">
      <c r="M44" s="436">
        <v>14</v>
      </c>
      <c r="N44" s="363">
        <v>5.8960000000000002E-3</v>
      </c>
      <c r="O44" s="363">
        <v>14.63584</v>
      </c>
      <c r="P44" s="363">
        <v>80.96414</v>
      </c>
      <c r="Q44" s="363">
        <v>0.82273399999999997</v>
      </c>
      <c r="R44" s="23">
        <v>3.5772900000000001</v>
      </c>
      <c r="T44" s="436">
        <v>14</v>
      </c>
      <c r="U44" s="363">
        <v>4.9329999999999999E-3</v>
      </c>
      <c r="V44" s="363">
        <v>15.43183</v>
      </c>
      <c r="W44" s="363">
        <v>68.840890000000002</v>
      </c>
      <c r="X44" s="363">
        <v>9.9097179999999998</v>
      </c>
      <c r="Y44" s="23">
        <v>5.8175670000000004</v>
      </c>
    </row>
    <row r="45" spans="2:26" x14ac:dyDescent="0.2">
      <c r="M45" s="436">
        <v>15</v>
      </c>
      <c r="N45" s="363">
        <v>6.3800000000000003E-3</v>
      </c>
      <c r="O45" s="363">
        <v>12.972659999999999</v>
      </c>
      <c r="P45" s="363">
        <v>82.581800000000001</v>
      </c>
      <c r="Q45" s="363">
        <v>0.86514999999999997</v>
      </c>
      <c r="R45" s="23">
        <v>3.5803850000000002</v>
      </c>
      <c r="T45" s="436">
        <v>15</v>
      </c>
      <c r="U45" s="363">
        <v>5.3449999999999999E-3</v>
      </c>
      <c r="V45" s="363">
        <v>13.152100000000001</v>
      </c>
      <c r="W45" s="363">
        <v>69.010710000000003</v>
      </c>
      <c r="X45" s="363">
        <v>11.127470000000001</v>
      </c>
      <c r="Y45" s="23">
        <v>6.7097150000000001</v>
      </c>
    </row>
    <row r="46" spans="2:26" ht="15" thickBot="1" x14ac:dyDescent="0.25">
      <c r="M46" s="435">
        <v>16</v>
      </c>
      <c r="N46" s="228">
        <v>6.8190000000000004E-3</v>
      </c>
      <c r="O46" s="228">
        <v>11.837339999999999</v>
      </c>
      <c r="P46" s="228">
        <v>83.675709999999995</v>
      </c>
      <c r="Q46" s="228">
        <v>0.88628799999999996</v>
      </c>
      <c r="R46" s="229">
        <v>3.6006670000000001</v>
      </c>
      <c r="T46" s="436">
        <v>16</v>
      </c>
      <c r="U46" s="228">
        <v>5.7070000000000003E-3</v>
      </c>
      <c r="V46" s="228">
        <v>11.543060000000001</v>
      </c>
      <c r="W46" s="228">
        <v>67.849639999999994</v>
      </c>
      <c r="X46" s="228">
        <v>12.26632</v>
      </c>
      <c r="Y46" s="229">
        <v>8.3409790000000008</v>
      </c>
    </row>
    <row r="47" spans="2:26" x14ac:dyDescent="0.2">
      <c r="M47" s="622" t="s">
        <v>1088</v>
      </c>
      <c r="N47" s="425"/>
      <c r="O47" s="425"/>
      <c r="P47" s="425"/>
      <c r="Q47" s="425"/>
      <c r="R47" s="426"/>
      <c r="T47" s="622" t="s">
        <v>1088</v>
      </c>
      <c r="U47" s="437"/>
      <c r="V47" s="425"/>
      <c r="W47" s="425"/>
      <c r="X47" s="425"/>
      <c r="Y47" s="426"/>
    </row>
    <row r="48" spans="2:26" x14ac:dyDescent="0.2">
      <c r="M48" s="623"/>
      <c r="N48" s="363"/>
      <c r="O48" s="363"/>
      <c r="P48" s="363"/>
      <c r="Q48" s="363"/>
      <c r="R48" s="23"/>
      <c r="T48" s="623"/>
      <c r="U48" s="360"/>
      <c r="V48" s="363"/>
      <c r="W48" s="363"/>
      <c r="X48" s="363"/>
      <c r="Y48" s="23"/>
    </row>
    <row r="49" spans="13:25" x14ac:dyDescent="0.2">
      <c r="M49" s="436" t="s">
        <v>1091</v>
      </c>
      <c r="N49" s="363" t="s">
        <v>1092</v>
      </c>
      <c r="O49" s="363" t="s">
        <v>1093</v>
      </c>
      <c r="P49" s="363" t="s">
        <v>1094</v>
      </c>
      <c r="Q49" s="363" t="s">
        <v>1095</v>
      </c>
      <c r="R49" s="23" t="s">
        <v>910</v>
      </c>
      <c r="T49" s="436" t="s">
        <v>1091</v>
      </c>
      <c r="U49" s="360" t="s">
        <v>1092</v>
      </c>
      <c r="V49" s="363" t="s">
        <v>1093</v>
      </c>
      <c r="W49" s="363" t="s">
        <v>1096</v>
      </c>
      <c r="X49" s="363" t="s">
        <v>1095</v>
      </c>
      <c r="Y49" s="23" t="s">
        <v>910</v>
      </c>
    </row>
    <row r="50" spans="13:25" ht="15" thickBot="1" x14ac:dyDescent="0.25">
      <c r="M50" s="435"/>
      <c r="N50" s="228"/>
      <c r="O50" s="228"/>
      <c r="P50" s="228"/>
      <c r="Q50" s="228"/>
      <c r="R50" s="229"/>
      <c r="T50" s="435"/>
      <c r="U50" s="361"/>
      <c r="V50" s="228"/>
      <c r="W50" s="228"/>
      <c r="X50" s="228"/>
      <c r="Y50" s="229"/>
    </row>
    <row r="51" spans="13:25" x14ac:dyDescent="0.2">
      <c r="M51" s="436">
        <v>1</v>
      </c>
      <c r="N51" s="363">
        <v>2.3289999999999999E-3</v>
      </c>
      <c r="O51" s="363">
        <v>100</v>
      </c>
      <c r="P51" s="363">
        <v>0</v>
      </c>
      <c r="Q51" s="363">
        <v>0</v>
      </c>
      <c r="R51" s="23">
        <v>0</v>
      </c>
      <c r="T51" s="436">
        <v>1</v>
      </c>
      <c r="U51" s="363">
        <v>2.3839999999999998E-3</v>
      </c>
      <c r="V51" s="363">
        <v>100</v>
      </c>
      <c r="W51" s="363">
        <v>0</v>
      </c>
      <c r="X51" s="363">
        <v>0</v>
      </c>
      <c r="Y51" s="23">
        <v>0</v>
      </c>
    </row>
    <row r="52" spans="13:25" x14ac:dyDescent="0.2">
      <c r="M52" s="436">
        <v>2</v>
      </c>
      <c r="N52" s="363">
        <v>3.3270000000000001E-3</v>
      </c>
      <c r="O52" s="363">
        <v>97.044910000000002</v>
      </c>
      <c r="P52" s="363">
        <v>1.271728</v>
      </c>
      <c r="Q52" s="363">
        <v>0.124505</v>
      </c>
      <c r="R52" s="23">
        <v>1.5588580000000001</v>
      </c>
      <c r="T52" s="436">
        <v>2</v>
      </c>
      <c r="U52" s="363">
        <v>3.473E-3</v>
      </c>
      <c r="V52" s="363">
        <v>98.422319999999999</v>
      </c>
      <c r="W52" s="363">
        <v>0.28611799999999998</v>
      </c>
      <c r="X52" s="363">
        <v>4.1399999999999996E-3</v>
      </c>
      <c r="Y52" s="23">
        <v>1.28742</v>
      </c>
    </row>
    <row r="53" spans="13:25" x14ac:dyDescent="0.2">
      <c r="M53" s="436">
        <v>3</v>
      </c>
      <c r="N53" s="363">
        <v>4.2630000000000003E-3</v>
      </c>
      <c r="O53" s="363">
        <v>83.111090000000004</v>
      </c>
      <c r="P53" s="363">
        <v>10.29541</v>
      </c>
      <c r="Q53" s="363">
        <v>9.1509999999999994E-2</v>
      </c>
      <c r="R53" s="23">
        <v>6.5019850000000003</v>
      </c>
      <c r="T53" s="436">
        <v>3</v>
      </c>
      <c r="U53" s="363">
        <v>4.3969999999999999E-3</v>
      </c>
      <c r="V53" s="363">
        <v>88.727469999999997</v>
      </c>
      <c r="W53" s="363">
        <v>5.2025589999999999</v>
      </c>
      <c r="X53" s="363">
        <v>0.44168800000000003</v>
      </c>
      <c r="Y53" s="23">
        <v>5.6282800000000002</v>
      </c>
    </row>
    <row r="54" spans="13:25" x14ac:dyDescent="0.2">
      <c r="M54" s="436">
        <v>4</v>
      </c>
      <c r="N54" s="363">
        <v>5.5840000000000004E-3</v>
      </c>
      <c r="O54" s="363">
        <v>56.349150000000002</v>
      </c>
      <c r="P54" s="363">
        <v>30.401479999999999</v>
      </c>
      <c r="Q54" s="363">
        <v>0.32022699999999998</v>
      </c>
      <c r="R54" s="23">
        <v>12.929130000000001</v>
      </c>
      <c r="T54" s="436">
        <v>4</v>
      </c>
      <c r="U54" s="363">
        <v>5.5079999999999999E-3</v>
      </c>
      <c r="V54" s="363">
        <v>66.304720000000003</v>
      </c>
      <c r="W54" s="363">
        <v>20.272849999999998</v>
      </c>
      <c r="X54" s="363">
        <v>1.9274830000000001</v>
      </c>
      <c r="Y54" s="23">
        <v>11.494949999999999</v>
      </c>
    </row>
    <row r="55" spans="13:25" x14ac:dyDescent="0.2">
      <c r="M55" s="436">
        <v>5</v>
      </c>
      <c r="N55" s="363">
        <v>7.6610000000000003E-3</v>
      </c>
      <c r="O55" s="363">
        <v>35.612780000000001</v>
      </c>
      <c r="P55" s="363">
        <v>45.484349999999999</v>
      </c>
      <c r="Q55" s="363">
        <v>0.17674100000000001</v>
      </c>
      <c r="R55" s="23">
        <v>18.726120000000002</v>
      </c>
      <c r="T55" s="436">
        <v>5</v>
      </c>
      <c r="U55" s="363">
        <v>7.1630000000000001E-3</v>
      </c>
      <c r="V55" s="363">
        <v>44.871499999999997</v>
      </c>
      <c r="W55" s="363">
        <v>37.445059999999998</v>
      </c>
      <c r="X55" s="363">
        <v>1.6552579999999999</v>
      </c>
      <c r="Y55" s="23">
        <v>16.028179999999999</v>
      </c>
    </row>
    <row r="56" spans="13:25" x14ac:dyDescent="0.2">
      <c r="M56" s="436">
        <v>6</v>
      </c>
      <c r="N56" s="363">
        <v>1.0215999999999999E-2</v>
      </c>
      <c r="O56" s="363">
        <v>25.100619999999999</v>
      </c>
      <c r="P56" s="363">
        <v>51.383180000000003</v>
      </c>
      <c r="Q56" s="363">
        <v>0.45257199999999997</v>
      </c>
      <c r="R56" s="23">
        <v>23.06363</v>
      </c>
      <c r="T56" s="436">
        <v>6</v>
      </c>
      <c r="U56" s="363">
        <v>9.1719999999999996E-3</v>
      </c>
      <c r="V56" s="363">
        <v>31.68721</v>
      </c>
      <c r="W56" s="363">
        <v>48.513579999999997</v>
      </c>
      <c r="X56" s="363">
        <v>1.010624</v>
      </c>
      <c r="Y56" s="23">
        <v>18.788589999999999</v>
      </c>
    </row>
    <row r="57" spans="13:25" x14ac:dyDescent="0.2">
      <c r="M57" s="436">
        <v>7</v>
      </c>
      <c r="N57" s="363">
        <v>1.2929E-2</v>
      </c>
      <c r="O57" s="363">
        <v>20.262170000000001</v>
      </c>
      <c r="P57" s="363">
        <v>53.229900000000001</v>
      </c>
      <c r="Q57" s="363">
        <v>1.022411</v>
      </c>
      <c r="R57" s="23">
        <v>25.485520000000001</v>
      </c>
      <c r="T57" s="436">
        <v>7</v>
      </c>
      <c r="U57" s="363">
        <v>1.1313999999999999E-2</v>
      </c>
      <c r="V57" s="363">
        <v>24.517330000000001</v>
      </c>
      <c r="W57" s="363">
        <v>54.525269999999999</v>
      </c>
      <c r="X57" s="363">
        <v>0.85090399999999999</v>
      </c>
      <c r="Y57" s="23">
        <v>20.1065</v>
      </c>
    </row>
    <row r="58" spans="13:25" x14ac:dyDescent="0.2">
      <c r="M58" s="436">
        <v>8</v>
      </c>
      <c r="N58" s="363">
        <v>1.5573999999999999E-2</v>
      </c>
      <c r="O58" s="363">
        <v>17.55742</v>
      </c>
      <c r="P58" s="363">
        <v>54.380459999999999</v>
      </c>
      <c r="Q58" s="363">
        <v>1.460399</v>
      </c>
      <c r="R58" s="23">
        <v>26.60172</v>
      </c>
      <c r="T58" s="436">
        <v>8</v>
      </c>
      <c r="U58" s="363">
        <v>1.3429999999999999E-2</v>
      </c>
      <c r="V58" s="363">
        <v>20.345880000000001</v>
      </c>
      <c r="W58" s="363">
        <v>58.090269999999997</v>
      </c>
      <c r="X58" s="363">
        <v>0.95155400000000001</v>
      </c>
      <c r="Y58" s="23">
        <v>20.612290000000002</v>
      </c>
    </row>
    <row r="59" spans="13:25" x14ac:dyDescent="0.2">
      <c r="M59" s="436">
        <v>9</v>
      </c>
      <c r="N59" s="363">
        <v>1.8096999999999999E-2</v>
      </c>
      <c r="O59" s="363">
        <v>15.60065</v>
      </c>
      <c r="P59" s="363">
        <v>55.395139999999998</v>
      </c>
      <c r="Q59" s="363">
        <v>1.7666770000000001</v>
      </c>
      <c r="R59" s="23">
        <v>27.237539999999999</v>
      </c>
      <c r="T59" s="436">
        <v>9</v>
      </c>
      <c r="U59" s="363">
        <v>1.5462E-2</v>
      </c>
      <c r="V59" s="363">
        <v>17.588809999999999</v>
      </c>
      <c r="W59" s="363">
        <v>60.3994</v>
      </c>
      <c r="X59" s="363">
        <v>1.1115980000000001</v>
      </c>
      <c r="Y59" s="23">
        <v>20.900189999999998</v>
      </c>
    </row>
    <row r="60" spans="13:25" x14ac:dyDescent="0.2">
      <c r="M60" s="436">
        <v>10</v>
      </c>
      <c r="N60" s="363">
        <v>2.0514999999999999E-2</v>
      </c>
      <c r="O60" s="363">
        <v>13.9087</v>
      </c>
      <c r="P60" s="363">
        <v>56.25347</v>
      </c>
      <c r="Q60" s="363">
        <v>2.0173380000000001</v>
      </c>
      <c r="R60" s="23">
        <v>27.820499999999999</v>
      </c>
      <c r="T60" s="436">
        <v>10</v>
      </c>
      <c r="U60" s="363">
        <v>1.7395999999999998E-2</v>
      </c>
      <c r="V60" s="363">
        <v>15.53406</v>
      </c>
      <c r="W60" s="363">
        <v>61.926349999999999</v>
      </c>
      <c r="X60" s="363">
        <v>1.292805</v>
      </c>
      <c r="Y60" s="23">
        <v>21.246780000000001</v>
      </c>
    </row>
    <row r="61" spans="13:25" x14ac:dyDescent="0.2">
      <c r="M61" s="436">
        <v>11</v>
      </c>
      <c r="N61" s="363">
        <v>2.2869E-2</v>
      </c>
      <c r="O61" s="363">
        <v>12.346679999999999</v>
      </c>
      <c r="P61" s="363">
        <v>56.951090000000001</v>
      </c>
      <c r="Q61" s="363">
        <v>2.2724820000000001</v>
      </c>
      <c r="R61" s="23">
        <v>28.429739999999999</v>
      </c>
      <c r="T61" s="436">
        <v>11</v>
      </c>
      <c r="U61" s="363">
        <v>1.9245000000000002E-2</v>
      </c>
      <c r="V61" s="363">
        <v>13.847239999999999</v>
      </c>
      <c r="W61" s="363">
        <v>62.94397</v>
      </c>
      <c r="X61" s="363">
        <v>1.5100119999999999</v>
      </c>
      <c r="Y61" s="23">
        <v>21.698779999999999</v>
      </c>
    </row>
    <row r="62" spans="13:25" x14ac:dyDescent="0.2">
      <c r="M62" s="436">
        <v>12</v>
      </c>
      <c r="N62" s="363">
        <v>2.5198999999999999E-2</v>
      </c>
      <c r="O62" s="363">
        <v>10.89692</v>
      </c>
      <c r="P62" s="363">
        <v>57.550060000000002</v>
      </c>
      <c r="Q62" s="363">
        <v>2.5324960000000001</v>
      </c>
      <c r="R62" s="23">
        <v>29.020520000000001</v>
      </c>
      <c r="T62" s="436">
        <v>12</v>
      </c>
      <c r="U62" s="363">
        <v>2.1033E-2</v>
      </c>
      <c r="V62" s="363">
        <v>12.377610000000001</v>
      </c>
      <c r="W62" s="363">
        <v>63.649889999999999</v>
      </c>
      <c r="X62" s="363">
        <v>1.7552749999999999</v>
      </c>
      <c r="Y62" s="23">
        <v>22.217220000000001</v>
      </c>
    </row>
    <row r="63" spans="13:25" x14ac:dyDescent="0.2">
      <c r="M63" s="436">
        <v>13</v>
      </c>
      <c r="N63" s="363">
        <v>2.7535E-2</v>
      </c>
      <c r="O63" s="363">
        <v>9.5767019999999992</v>
      </c>
      <c r="P63" s="363">
        <v>58.072150000000001</v>
      </c>
      <c r="Q63" s="363">
        <v>2.790594</v>
      </c>
      <c r="R63" s="23">
        <v>29.560549999999999</v>
      </c>
      <c r="T63" s="436">
        <v>13</v>
      </c>
      <c r="U63" s="363">
        <v>2.2785E-2</v>
      </c>
      <c r="V63" s="363">
        <v>11.06381</v>
      </c>
      <c r="W63" s="363">
        <v>64.157769999999999</v>
      </c>
      <c r="X63" s="363">
        <v>2.0147400000000002</v>
      </c>
      <c r="Y63" s="23">
        <v>22.763680000000001</v>
      </c>
    </row>
    <row r="64" spans="13:25" x14ac:dyDescent="0.2">
      <c r="M64" s="436">
        <v>14</v>
      </c>
      <c r="N64" s="363">
        <v>2.9898000000000001E-2</v>
      </c>
      <c r="O64" s="363">
        <v>8.4004619999999992</v>
      </c>
      <c r="P64" s="363">
        <v>58.506819999999998</v>
      </c>
      <c r="Q64" s="363">
        <v>3.0461610000000001</v>
      </c>
      <c r="R64" s="23">
        <v>30.046559999999999</v>
      </c>
      <c r="T64" s="436">
        <v>14</v>
      </c>
      <c r="U64" s="363">
        <v>2.4521000000000001E-2</v>
      </c>
      <c r="V64" s="363">
        <v>9.8863009999999996</v>
      </c>
      <c r="W64" s="363">
        <v>64.515289999999993</v>
      </c>
      <c r="X64" s="363">
        <v>2.2840889999999998</v>
      </c>
      <c r="Y64" s="23">
        <v>23.314319999999999</v>
      </c>
    </row>
    <row r="65" spans="13:25" x14ac:dyDescent="0.2">
      <c r="M65" s="436">
        <v>15</v>
      </c>
      <c r="N65" s="363">
        <v>3.2298E-2</v>
      </c>
      <c r="O65" s="363">
        <v>7.3669549999999999</v>
      </c>
      <c r="P65" s="363">
        <v>58.846049999999998</v>
      </c>
      <c r="Q65" s="363">
        <v>3.3022640000000001</v>
      </c>
      <c r="R65" s="23">
        <v>30.484729999999999</v>
      </c>
      <c r="T65" s="436">
        <v>15</v>
      </c>
      <c r="U65" s="363">
        <v>2.6254E-2</v>
      </c>
      <c r="V65" s="363">
        <v>8.8346610000000005</v>
      </c>
      <c r="W65" s="363">
        <v>64.741150000000005</v>
      </c>
      <c r="X65" s="363">
        <v>2.5663399999999998</v>
      </c>
      <c r="Y65" s="23">
        <v>23.857849999999999</v>
      </c>
    </row>
    <row r="66" spans="13:25" ht="15" thickBot="1" x14ac:dyDescent="0.25">
      <c r="M66" s="435">
        <v>16</v>
      </c>
      <c r="N66" s="228">
        <v>3.4737999999999998E-2</v>
      </c>
      <c r="O66" s="228">
        <v>6.4652810000000001</v>
      </c>
      <c r="P66" s="228">
        <v>59.101689999999998</v>
      </c>
      <c r="Q66" s="228">
        <v>3.5565319999999998</v>
      </c>
      <c r="R66" s="229">
        <v>30.8765</v>
      </c>
      <c r="T66" s="435">
        <v>16</v>
      </c>
      <c r="U66" s="228">
        <v>2.7992E-2</v>
      </c>
      <c r="V66" s="228">
        <v>7.8988839999999998</v>
      </c>
      <c r="W66" s="228">
        <v>64.85248</v>
      </c>
      <c r="X66" s="228">
        <v>2.8618730000000001</v>
      </c>
      <c r="Y66" s="229">
        <v>24.386769999999999</v>
      </c>
    </row>
  </sheetData>
  <mergeCells count="13">
    <mergeCell ref="M27:M28"/>
    <mergeCell ref="T27:T28"/>
    <mergeCell ref="B38:F38"/>
    <mergeCell ref="G38:K38"/>
    <mergeCell ref="M47:M48"/>
    <mergeCell ref="T47:T48"/>
    <mergeCell ref="B23:F23"/>
    <mergeCell ref="G23:K23"/>
    <mergeCell ref="C2:J4"/>
    <mergeCell ref="M6:M7"/>
    <mergeCell ref="T6:T7"/>
    <mergeCell ref="B8:F8"/>
    <mergeCell ref="G8:K8"/>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sheetPr>
  <dimension ref="B3:U10"/>
  <sheetViews>
    <sheetView topLeftCell="C14" zoomScale="60" zoomScaleNormal="60" zoomScalePageLayoutView="60" workbookViewId="0">
      <selection activeCell="B29" sqref="B29"/>
    </sheetView>
  </sheetViews>
  <sheetFormatPr defaultColWidth="11.42578125" defaultRowHeight="19.5" x14ac:dyDescent="0.25"/>
  <cols>
    <col min="1" max="1" width="11.42578125" style="115"/>
    <col min="2" max="2" width="65" style="438" customWidth="1"/>
    <col min="3" max="7" width="11.42578125" style="438"/>
    <col min="8" max="8" width="11.42578125" style="115"/>
    <col min="9" max="9" width="17.28515625" style="115" customWidth="1"/>
    <col min="10" max="16384" width="11.42578125" style="115"/>
  </cols>
  <sheetData>
    <row r="3" spans="2:21" ht="20.25" thickBot="1" x14ac:dyDescent="0.3">
      <c r="F3" s="439"/>
      <c r="G3" s="439"/>
      <c r="J3" s="624" t="s">
        <v>1097</v>
      </c>
      <c r="K3" s="624"/>
      <c r="L3" s="624"/>
      <c r="M3" s="624"/>
      <c r="N3" s="624"/>
      <c r="O3" s="624"/>
      <c r="P3" s="624"/>
      <c r="Q3" s="624"/>
      <c r="R3" s="624"/>
      <c r="S3" s="624"/>
      <c r="T3" s="624"/>
      <c r="U3" s="624"/>
    </row>
    <row r="4" spans="2:21" x14ac:dyDescent="0.2">
      <c r="B4" s="440" t="s">
        <v>0</v>
      </c>
      <c r="C4" s="441">
        <v>2015</v>
      </c>
      <c r="D4" s="441">
        <v>2016</v>
      </c>
      <c r="E4" s="441">
        <v>2017</v>
      </c>
      <c r="F4" s="441">
        <v>2018</v>
      </c>
      <c r="G4" s="442" t="s">
        <v>1098</v>
      </c>
      <c r="J4" s="624"/>
      <c r="K4" s="624"/>
      <c r="L4" s="624"/>
      <c r="M4" s="624"/>
      <c r="N4" s="624"/>
      <c r="O4" s="624"/>
      <c r="P4" s="624"/>
      <c r="Q4" s="624"/>
      <c r="R4" s="624"/>
      <c r="S4" s="624"/>
      <c r="T4" s="624"/>
      <c r="U4" s="624"/>
    </row>
    <row r="5" spans="2:21" x14ac:dyDescent="0.2">
      <c r="B5" s="443" t="s">
        <v>1099</v>
      </c>
      <c r="C5" s="444">
        <v>-3.771839600839056E-2</v>
      </c>
      <c r="D5" s="444">
        <v>-4.174998037405634E-2</v>
      </c>
      <c r="E5" s="444">
        <v>-3.7966246891930552E-2</v>
      </c>
      <c r="F5" s="444">
        <v>-2.5692409770297072E-2</v>
      </c>
      <c r="G5" s="445">
        <v>-4.5745630950650836E-3</v>
      </c>
      <c r="J5" s="446"/>
      <c r="K5" s="446"/>
      <c r="L5" s="447"/>
    </row>
    <row r="6" spans="2:21" x14ac:dyDescent="0.2">
      <c r="B6" s="443" t="s">
        <v>1100</v>
      </c>
      <c r="C6" s="367"/>
      <c r="D6" s="448">
        <v>-4.5710655401592096E-2</v>
      </c>
      <c r="E6" s="448">
        <v>-3.5347695359160734E-2</v>
      </c>
      <c r="F6" s="448">
        <v>-3.4697588922175462E-2</v>
      </c>
      <c r="G6" s="449">
        <v>-3.7464466087018958E-3</v>
      </c>
    </row>
    <row r="7" spans="2:21" x14ac:dyDescent="0.2">
      <c r="B7" s="443" t="s">
        <v>1101</v>
      </c>
      <c r="C7" s="367"/>
      <c r="D7" s="448">
        <v>-4.2820440484473199E-2</v>
      </c>
      <c r="E7" s="448">
        <v>-3.8932819591627303E-2</v>
      </c>
      <c r="F7" s="448">
        <v>-3.2236763288402456E-2</v>
      </c>
      <c r="G7" s="449">
        <v>6.1541457578152381E-4</v>
      </c>
    </row>
    <row r="8" spans="2:21" x14ac:dyDescent="0.2">
      <c r="B8" s="443" t="s">
        <v>1102</v>
      </c>
      <c r="C8" s="448">
        <v>-5.1013560193457555E-2</v>
      </c>
      <c r="D8" s="448">
        <v>-6.9702514971629548E-2</v>
      </c>
      <c r="E8" s="448">
        <v>-6.2094652116953544E-2</v>
      </c>
      <c r="F8" s="448">
        <v>-5.2393293821223874E-2</v>
      </c>
      <c r="G8" s="449">
        <v>-3.6574563095065085E-2</v>
      </c>
    </row>
    <row r="9" spans="2:21" ht="20.25" thickBot="1" x14ac:dyDescent="0.25">
      <c r="B9" s="450" t="s">
        <v>1103</v>
      </c>
      <c r="C9" s="451">
        <v>-3.771839600839056E-2</v>
      </c>
      <c r="D9" s="451">
        <v>-5.3749980374056344E-2</v>
      </c>
      <c r="E9" s="451">
        <v>-4.0966246891930555E-2</v>
      </c>
      <c r="F9" s="451">
        <v>-2.5692409770297072E-2</v>
      </c>
      <c r="G9" s="452">
        <v>-4.5745630950650836E-3</v>
      </c>
    </row>
    <row r="10" spans="2:21" x14ac:dyDescent="0.2">
      <c r="B10" s="367"/>
      <c r="C10" s="367"/>
      <c r="D10" s="367"/>
      <c r="E10" s="367"/>
      <c r="F10" s="367"/>
      <c r="G10" s="367"/>
    </row>
  </sheetData>
  <mergeCells count="1">
    <mergeCell ref="J3:U4"/>
  </mergeCells>
  <pageMargins left="0.7" right="0.7" top="0.75" bottom="0.75" header="0.3" footer="0.3"/>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G1278"/>
  <sheetViews>
    <sheetView zoomScale="40" zoomScaleNormal="40" zoomScalePageLayoutView="40" workbookViewId="0">
      <selection activeCell="I2" sqref="I2:AG2"/>
    </sheetView>
  </sheetViews>
  <sheetFormatPr defaultColWidth="11.42578125" defaultRowHeight="19.5" x14ac:dyDescent="0.25"/>
  <cols>
    <col min="1" max="5" width="27.42578125" style="269" customWidth="1"/>
    <col min="6" max="6" width="45" style="269" customWidth="1"/>
    <col min="7" max="7" width="3.42578125" style="270" customWidth="1"/>
    <col min="8" max="16384" width="11.42578125" style="270"/>
  </cols>
  <sheetData>
    <row r="1" spans="1:33" s="267" customFormat="1" ht="29.45" customHeight="1" thickBot="1" x14ac:dyDescent="0.3">
      <c r="A1" s="265"/>
      <c r="B1" s="266"/>
      <c r="C1" s="266"/>
      <c r="D1" s="625"/>
      <c r="E1" s="625"/>
      <c r="F1" s="265"/>
    </row>
    <row r="2" spans="1:33" s="268" customFormat="1" ht="62.45" customHeight="1" thickBot="1" x14ac:dyDescent="0.3">
      <c r="A2" s="271" t="s">
        <v>883</v>
      </c>
      <c r="B2" s="272" t="s">
        <v>969</v>
      </c>
      <c r="C2" s="272" t="s">
        <v>973</v>
      </c>
      <c r="D2" s="272" t="s">
        <v>971</v>
      </c>
      <c r="E2" s="272" t="s">
        <v>972</v>
      </c>
      <c r="F2" s="273" t="s">
        <v>970</v>
      </c>
      <c r="I2" s="626" t="s">
        <v>1200</v>
      </c>
      <c r="J2" s="626"/>
      <c r="K2" s="626"/>
      <c r="L2" s="626"/>
      <c r="M2" s="626"/>
      <c r="N2" s="626"/>
      <c r="O2" s="626"/>
      <c r="P2" s="626"/>
      <c r="Q2" s="626"/>
      <c r="R2" s="626"/>
      <c r="S2" s="626"/>
      <c r="T2" s="626"/>
      <c r="U2" s="626"/>
      <c r="V2" s="626"/>
      <c r="W2" s="626"/>
      <c r="X2" s="626"/>
      <c r="Y2" s="626"/>
      <c r="Z2" s="626"/>
      <c r="AA2" s="626"/>
      <c r="AB2" s="626"/>
      <c r="AC2" s="626"/>
      <c r="AD2" s="626"/>
      <c r="AE2" s="626"/>
      <c r="AF2" s="626"/>
      <c r="AG2" s="626"/>
    </row>
    <row r="3" spans="1:33" x14ac:dyDescent="0.25">
      <c r="A3" s="274">
        <v>42370</v>
      </c>
      <c r="B3" s="275">
        <v>25563.48190872126</v>
      </c>
      <c r="C3" s="275">
        <v>28565.985045597845</v>
      </c>
      <c r="D3" s="275">
        <v>-4968.7250272151614</v>
      </c>
      <c r="E3" s="275">
        <v>33534.710072813003</v>
      </c>
      <c r="F3" s="276">
        <v>-5.7491579608719707</v>
      </c>
    </row>
    <row r="4" spans="1:33" x14ac:dyDescent="0.25">
      <c r="A4" s="277">
        <v>42371</v>
      </c>
      <c r="B4" s="278">
        <v>25563.48190872126</v>
      </c>
      <c r="C4" s="278">
        <v>28565.985045597845</v>
      </c>
      <c r="D4" s="278">
        <v>-4968.7250272151614</v>
      </c>
      <c r="E4" s="278">
        <v>33534.710072813003</v>
      </c>
      <c r="F4" s="279">
        <v>-5.7491579608719707</v>
      </c>
    </row>
    <row r="5" spans="1:33" x14ac:dyDescent="0.25">
      <c r="A5" s="277">
        <v>42372</v>
      </c>
      <c r="B5" s="278">
        <v>25563.48190872126</v>
      </c>
      <c r="C5" s="278">
        <v>28565.985045597845</v>
      </c>
      <c r="D5" s="278">
        <v>-4968.7250272151614</v>
      </c>
      <c r="E5" s="278">
        <v>33534.710072813003</v>
      </c>
      <c r="F5" s="279">
        <v>-5.7491579608719707</v>
      </c>
    </row>
    <row r="6" spans="1:33" x14ac:dyDescent="0.25">
      <c r="A6" s="277">
        <v>42373</v>
      </c>
      <c r="B6" s="278">
        <v>25515.062606446449</v>
      </c>
      <c r="C6" s="278">
        <v>28772.4310557647</v>
      </c>
      <c r="D6" s="278">
        <v>-4968.7250272151614</v>
      </c>
      <c r="E6" s="278">
        <v>33741.156082979862</v>
      </c>
      <c r="F6" s="279">
        <v>-5.7907070522457316</v>
      </c>
    </row>
    <row r="7" spans="1:33" x14ac:dyDescent="0.25">
      <c r="A7" s="277">
        <v>42374</v>
      </c>
      <c r="B7" s="278">
        <v>25511.739469364544</v>
      </c>
      <c r="C7" s="278">
        <v>27937.29738647343</v>
      </c>
      <c r="D7" s="278">
        <v>-4968.7250272151614</v>
      </c>
      <c r="E7" s="278">
        <v>32906.022413688595</v>
      </c>
      <c r="F7" s="279">
        <v>-5.6226289910294236</v>
      </c>
    </row>
    <row r="8" spans="1:33" x14ac:dyDescent="0.25">
      <c r="A8" s="277">
        <v>42375</v>
      </c>
      <c r="B8" s="278">
        <v>25668.377170749547</v>
      </c>
      <c r="C8" s="278">
        <v>28880.560093097214</v>
      </c>
      <c r="D8" s="278">
        <v>-4968.7250272151614</v>
      </c>
      <c r="E8" s="278">
        <v>33849.285120312372</v>
      </c>
      <c r="F8" s="279">
        <v>-5.8124689804547307</v>
      </c>
    </row>
    <row r="9" spans="1:33" x14ac:dyDescent="0.25">
      <c r="A9" s="277">
        <v>42376</v>
      </c>
      <c r="B9" s="278">
        <v>25671.012050435038</v>
      </c>
      <c r="C9" s="278">
        <v>28743.784120132266</v>
      </c>
      <c r="D9" s="278">
        <v>-5325.369728791431</v>
      </c>
      <c r="E9" s="278">
        <v>34069.153848923699</v>
      </c>
      <c r="F9" s="279">
        <v>-5.3975189675056683</v>
      </c>
    </row>
    <row r="10" spans="1:33" x14ac:dyDescent="0.25">
      <c r="A10" s="277">
        <v>42377</v>
      </c>
      <c r="B10" s="278">
        <v>25558.795672163003</v>
      </c>
      <c r="C10" s="278">
        <v>28763.406242625315</v>
      </c>
      <c r="D10" s="278">
        <v>-5325.369728791431</v>
      </c>
      <c r="E10" s="278">
        <v>34088.775971416748</v>
      </c>
      <c r="F10" s="279">
        <v>-5.4012036173032145</v>
      </c>
    </row>
    <row r="11" spans="1:33" x14ac:dyDescent="0.25">
      <c r="A11" s="277">
        <v>42378</v>
      </c>
      <c r="B11" s="278">
        <v>25558.795672163003</v>
      </c>
      <c r="C11" s="278">
        <v>28763.406242625315</v>
      </c>
      <c r="D11" s="278">
        <v>-5325.369728791431</v>
      </c>
      <c r="E11" s="278">
        <v>34088.775971416748</v>
      </c>
      <c r="F11" s="279">
        <v>-5.4012036173032145</v>
      </c>
    </row>
    <row r="12" spans="1:33" x14ac:dyDescent="0.25">
      <c r="A12" s="277">
        <v>42379</v>
      </c>
      <c r="B12" s="278">
        <v>25558.795672163003</v>
      </c>
      <c r="C12" s="278">
        <v>28763.406242625315</v>
      </c>
      <c r="D12" s="278">
        <v>-5325.369728791431</v>
      </c>
      <c r="E12" s="278">
        <v>34088.775971416748</v>
      </c>
      <c r="F12" s="279">
        <v>-5.4012036173032145</v>
      </c>
    </row>
    <row r="13" spans="1:33" x14ac:dyDescent="0.25">
      <c r="A13" s="277">
        <v>42380</v>
      </c>
      <c r="B13" s="278">
        <v>25709.964593699766</v>
      </c>
      <c r="C13" s="278">
        <v>28176.517394413408</v>
      </c>
      <c r="D13" s="278">
        <v>-5325.369728791431</v>
      </c>
      <c r="E13" s="278">
        <v>33501.88712320484</v>
      </c>
      <c r="F13" s="279">
        <v>-5.2909974010026044</v>
      </c>
    </row>
    <row r="14" spans="1:33" x14ac:dyDescent="0.25">
      <c r="A14" s="277">
        <v>42381</v>
      </c>
      <c r="B14" s="278">
        <v>25609.889194317286</v>
      </c>
      <c r="C14" s="278">
        <v>28655.799956858791</v>
      </c>
      <c r="D14" s="278">
        <v>-5325.369728791431</v>
      </c>
      <c r="E14" s="278">
        <v>33981.169685650224</v>
      </c>
      <c r="F14" s="279">
        <v>-5.3809972670878006</v>
      </c>
    </row>
    <row r="15" spans="1:33" x14ac:dyDescent="0.25">
      <c r="A15" s="277">
        <v>42382</v>
      </c>
      <c r="B15" s="278">
        <v>25590.710448916663</v>
      </c>
      <c r="C15" s="278">
        <v>30044.228219247787</v>
      </c>
      <c r="D15" s="278">
        <v>-5325.369728791431</v>
      </c>
      <c r="E15" s="278">
        <v>35369.59794803922</v>
      </c>
      <c r="F15" s="279">
        <v>-5.6417168664956137</v>
      </c>
    </row>
    <row r="16" spans="1:33" x14ac:dyDescent="0.25">
      <c r="A16" s="277">
        <v>42383</v>
      </c>
      <c r="B16" s="278">
        <v>25543.369115050518</v>
      </c>
      <c r="C16" s="278">
        <v>30140.183147771171</v>
      </c>
      <c r="D16" s="278">
        <v>-5325.369728791431</v>
      </c>
      <c r="E16" s="278">
        <v>35465.5528765626</v>
      </c>
      <c r="F16" s="279">
        <v>-5.6597353203138727</v>
      </c>
    </row>
    <row r="17" spans="1:6" x14ac:dyDescent="0.25">
      <c r="A17" s="277">
        <v>42384</v>
      </c>
      <c r="B17" s="278">
        <v>25644.526248213471</v>
      </c>
      <c r="C17" s="278">
        <v>30258.365905988823</v>
      </c>
      <c r="D17" s="278">
        <v>-5628.6721442020735</v>
      </c>
      <c r="E17" s="278">
        <v>35887.038050190895</v>
      </c>
      <c r="F17" s="279">
        <v>-5.3757556188731046</v>
      </c>
    </row>
    <row r="18" spans="1:6" x14ac:dyDescent="0.25">
      <c r="A18" s="277">
        <v>42385</v>
      </c>
      <c r="B18" s="278">
        <v>25644.526248213471</v>
      </c>
      <c r="C18" s="278">
        <v>30258.365905988823</v>
      </c>
      <c r="D18" s="278">
        <v>-5628.6721442020735</v>
      </c>
      <c r="E18" s="278">
        <v>35887.038050190895</v>
      </c>
      <c r="F18" s="279">
        <v>-5.3757556188731046</v>
      </c>
    </row>
    <row r="19" spans="1:6" x14ac:dyDescent="0.25">
      <c r="A19" s="277">
        <v>42386</v>
      </c>
      <c r="B19" s="278">
        <v>25644.526248213471</v>
      </c>
      <c r="C19" s="278">
        <v>30258.365905988823</v>
      </c>
      <c r="D19" s="278">
        <v>-5628.6721442020735</v>
      </c>
      <c r="E19" s="278">
        <v>35887.038050190895</v>
      </c>
      <c r="F19" s="279">
        <v>-5.3757556188731046</v>
      </c>
    </row>
    <row r="20" spans="1:6" x14ac:dyDescent="0.25">
      <c r="A20" s="277">
        <v>42387</v>
      </c>
      <c r="B20" s="278">
        <v>25665.45949374024</v>
      </c>
      <c r="C20" s="278">
        <v>30766.738098758855</v>
      </c>
      <c r="D20" s="278">
        <v>-5628.6721442020735</v>
      </c>
      <c r="E20" s="278">
        <v>36395.410242960927</v>
      </c>
      <c r="F20" s="279">
        <v>-5.4660739354753058</v>
      </c>
    </row>
    <row r="21" spans="1:6" x14ac:dyDescent="0.25">
      <c r="A21" s="277">
        <v>42388</v>
      </c>
      <c r="B21" s="278">
        <v>25586.908060478832</v>
      </c>
      <c r="C21" s="278">
        <v>30895.792385757821</v>
      </c>
      <c r="D21" s="278">
        <v>-5628.6721442020735</v>
      </c>
      <c r="E21" s="278">
        <v>36524.464529959892</v>
      </c>
      <c r="F21" s="279">
        <v>-5.489001951833818</v>
      </c>
    </row>
    <row r="22" spans="1:6" x14ac:dyDescent="0.25">
      <c r="A22" s="277">
        <v>42389</v>
      </c>
      <c r="B22" s="278">
        <v>25545.655026919616</v>
      </c>
      <c r="C22" s="278">
        <v>31071.008976923706</v>
      </c>
      <c r="D22" s="278">
        <v>-5628.6721442020735</v>
      </c>
      <c r="E22" s="278">
        <v>36699.681121125781</v>
      </c>
      <c r="F22" s="279">
        <v>-5.5201312460398002</v>
      </c>
    </row>
    <row r="23" spans="1:6" x14ac:dyDescent="0.25">
      <c r="A23" s="277">
        <v>42390</v>
      </c>
      <c r="B23" s="278">
        <v>25368.974749909616</v>
      </c>
      <c r="C23" s="278">
        <v>30676.574955103184</v>
      </c>
      <c r="D23" s="278">
        <v>-5628.6721442020735</v>
      </c>
      <c r="E23" s="278">
        <v>36305.247099305256</v>
      </c>
      <c r="F23" s="279">
        <v>-5.45005538947622</v>
      </c>
    </row>
    <row r="24" spans="1:6" x14ac:dyDescent="0.25">
      <c r="A24" s="277">
        <v>42391</v>
      </c>
      <c r="B24" s="278">
        <v>25375.397146374053</v>
      </c>
      <c r="C24" s="278">
        <v>30316.283874516954</v>
      </c>
      <c r="D24" s="278">
        <v>-5628.6721442020735</v>
      </c>
      <c r="E24" s="278">
        <v>35944.956018719029</v>
      </c>
      <c r="F24" s="279">
        <v>-5.3860454291594957</v>
      </c>
    </row>
    <row r="25" spans="1:6" x14ac:dyDescent="0.25">
      <c r="A25" s="277">
        <v>42392</v>
      </c>
      <c r="B25" s="278">
        <v>25375.397146374053</v>
      </c>
      <c r="C25" s="278">
        <v>30316.283874516954</v>
      </c>
      <c r="D25" s="278">
        <v>-5673.0766314254452</v>
      </c>
      <c r="E25" s="278">
        <v>35989.360505942401</v>
      </c>
      <c r="F25" s="279">
        <v>-5.3438876017614332</v>
      </c>
    </row>
    <row r="26" spans="1:6" x14ac:dyDescent="0.25">
      <c r="A26" s="277">
        <v>42393</v>
      </c>
      <c r="B26" s="278">
        <v>25375.397146374053</v>
      </c>
      <c r="C26" s="278">
        <v>30316.283874516954</v>
      </c>
      <c r="D26" s="278">
        <v>-5673.0766314254452</v>
      </c>
      <c r="E26" s="278">
        <v>35989.360505942401</v>
      </c>
      <c r="F26" s="279">
        <v>-5.3438876017614332</v>
      </c>
    </row>
    <row r="27" spans="1:6" x14ac:dyDescent="0.25">
      <c r="A27" s="277">
        <v>42394</v>
      </c>
      <c r="B27" s="278">
        <v>25388.586030167153</v>
      </c>
      <c r="C27" s="278">
        <v>30422.510254440189</v>
      </c>
      <c r="D27" s="278">
        <v>-5673.0766314254452</v>
      </c>
      <c r="E27" s="278">
        <v>36095.586885865632</v>
      </c>
      <c r="F27" s="279">
        <v>-5.3626122527444302</v>
      </c>
    </row>
    <row r="28" spans="1:6" x14ac:dyDescent="0.25">
      <c r="A28" s="277">
        <v>42395</v>
      </c>
      <c r="B28" s="278">
        <v>25413.892223040515</v>
      </c>
      <c r="C28" s="278">
        <v>29979.665139545305</v>
      </c>
      <c r="D28" s="278">
        <v>-5673.0766314254452</v>
      </c>
      <c r="E28" s="278">
        <v>35652.741770970752</v>
      </c>
      <c r="F28" s="279">
        <v>-5.2845514149193624</v>
      </c>
    </row>
    <row r="29" spans="1:6" x14ac:dyDescent="0.25">
      <c r="A29" s="277">
        <v>42396</v>
      </c>
      <c r="B29" s="278">
        <v>25322.127533165603</v>
      </c>
      <c r="C29" s="278">
        <v>30444.140698283805</v>
      </c>
      <c r="D29" s="278">
        <v>-5673.0766314254452</v>
      </c>
      <c r="E29" s="278">
        <v>36117.217329709252</v>
      </c>
      <c r="F29" s="279">
        <v>-5.3664250769399988</v>
      </c>
    </row>
    <row r="30" spans="1:6" x14ac:dyDescent="0.25">
      <c r="A30" s="277">
        <v>42397</v>
      </c>
      <c r="B30" s="278">
        <v>25242.780161443425</v>
      </c>
      <c r="C30" s="278">
        <v>30516.966943236468</v>
      </c>
      <c r="D30" s="278">
        <v>-5673.0766314254452</v>
      </c>
      <c r="E30" s="278">
        <v>36190.043574661911</v>
      </c>
      <c r="F30" s="279">
        <v>-5.3792622462017805</v>
      </c>
    </row>
    <row r="31" spans="1:6" x14ac:dyDescent="0.25">
      <c r="A31" s="277">
        <v>42398</v>
      </c>
      <c r="B31" s="278">
        <v>30074.000864890684</v>
      </c>
      <c r="C31" s="278">
        <v>30600.695286823935</v>
      </c>
      <c r="D31" s="278">
        <v>-5673.0766314254452</v>
      </c>
      <c r="E31" s="278">
        <v>36273.771918249382</v>
      </c>
      <c r="F31" s="279">
        <v>-5.3940211414234067</v>
      </c>
    </row>
    <row r="32" spans="1:6" x14ac:dyDescent="0.25">
      <c r="A32" s="277">
        <v>42399</v>
      </c>
      <c r="B32" s="278">
        <v>30074.000864890684</v>
      </c>
      <c r="C32" s="278">
        <v>30600.695286823935</v>
      </c>
      <c r="D32" s="278">
        <v>-5673.0766314254452</v>
      </c>
      <c r="E32" s="278">
        <v>36273.771918249382</v>
      </c>
      <c r="F32" s="279">
        <v>-5.3940211414234067</v>
      </c>
    </row>
    <row r="33" spans="1:6" x14ac:dyDescent="0.25">
      <c r="A33" s="277">
        <v>42400</v>
      </c>
      <c r="B33" s="278">
        <v>30074.000864890684</v>
      </c>
      <c r="C33" s="278">
        <v>30600.695286823935</v>
      </c>
      <c r="D33" s="278">
        <v>-663.83443613348663</v>
      </c>
      <c r="E33" s="278">
        <v>31264.529722957421</v>
      </c>
      <c r="F33" s="279">
        <v>-46.096878410011584</v>
      </c>
    </row>
    <row r="34" spans="1:6" x14ac:dyDescent="0.25">
      <c r="A34" s="277">
        <v>42401</v>
      </c>
      <c r="B34" s="278">
        <v>29984.987290359375</v>
      </c>
      <c r="C34" s="278">
        <v>30433.198985541188</v>
      </c>
      <c r="D34" s="278">
        <v>-663.83443613348663</v>
      </c>
      <c r="E34" s="278">
        <v>31097.033421674674</v>
      </c>
      <c r="F34" s="279">
        <v>-45.844562030857873</v>
      </c>
    </row>
    <row r="35" spans="1:6" x14ac:dyDescent="0.25">
      <c r="A35" s="277">
        <v>42402</v>
      </c>
      <c r="B35" s="278">
        <v>29927.535496370438</v>
      </c>
      <c r="C35" s="278">
        <v>30363.881052013556</v>
      </c>
      <c r="D35" s="278">
        <v>-663.83443613348663</v>
      </c>
      <c r="E35" s="278">
        <v>31027.715488147041</v>
      </c>
      <c r="F35" s="279">
        <v>-45.740141516111194</v>
      </c>
    </row>
    <row r="36" spans="1:6" x14ac:dyDescent="0.25">
      <c r="A36" s="277">
        <v>42403</v>
      </c>
      <c r="B36" s="278">
        <v>29892.369098478426</v>
      </c>
      <c r="C36" s="278">
        <v>30839.639070655365</v>
      </c>
      <c r="D36" s="278">
        <v>-663.83443613348663</v>
      </c>
      <c r="E36" s="278">
        <v>31503.473506788851</v>
      </c>
      <c r="F36" s="279">
        <v>-46.456823255933053</v>
      </c>
    </row>
    <row r="37" spans="1:6" x14ac:dyDescent="0.25">
      <c r="A37" s="277">
        <v>42404</v>
      </c>
      <c r="B37" s="278">
        <v>29834.717020746219</v>
      </c>
      <c r="C37" s="278">
        <v>31243.120586767425</v>
      </c>
      <c r="D37" s="278">
        <v>-663.83443613348663</v>
      </c>
      <c r="E37" s="278">
        <v>31906.955022900911</v>
      </c>
      <c r="F37" s="279">
        <v>-47.064627693530689</v>
      </c>
    </row>
    <row r="38" spans="1:6" x14ac:dyDescent="0.25">
      <c r="A38" s="277">
        <v>42405</v>
      </c>
      <c r="B38" s="278">
        <v>29673.563591856335</v>
      </c>
      <c r="C38" s="278">
        <v>31349.482714646994</v>
      </c>
      <c r="D38" s="278">
        <v>-663.83443613348663</v>
      </c>
      <c r="E38" s="278">
        <v>32013.31715078048</v>
      </c>
      <c r="F38" s="279">
        <v>-47.224851571790268</v>
      </c>
    </row>
    <row r="39" spans="1:6" x14ac:dyDescent="0.25">
      <c r="A39" s="277">
        <v>42406</v>
      </c>
      <c r="B39" s="278">
        <v>29673.563591856335</v>
      </c>
      <c r="C39" s="278">
        <v>31349.482714646994</v>
      </c>
      <c r="D39" s="278">
        <v>-663.83443613348663</v>
      </c>
      <c r="E39" s="278">
        <v>32013.31715078048</v>
      </c>
      <c r="F39" s="279">
        <v>-47.224851571790268</v>
      </c>
    </row>
    <row r="40" spans="1:6" x14ac:dyDescent="0.25">
      <c r="A40" s="277">
        <v>42407</v>
      </c>
      <c r="B40" s="278">
        <v>29673.563591856335</v>
      </c>
      <c r="C40" s="278">
        <v>31349.482714646994</v>
      </c>
      <c r="D40" s="278">
        <v>-557.14807673499263</v>
      </c>
      <c r="E40" s="278">
        <v>31906.630791381987</v>
      </c>
      <c r="F40" s="279">
        <v>-56.267775163762018</v>
      </c>
    </row>
    <row r="41" spans="1:6" x14ac:dyDescent="0.25">
      <c r="A41" s="277">
        <v>42408</v>
      </c>
      <c r="B41" s="278">
        <v>29673.563591856335</v>
      </c>
      <c r="C41" s="278">
        <v>31349.482714646994</v>
      </c>
      <c r="D41" s="278">
        <v>-557.14807673499263</v>
      </c>
      <c r="E41" s="278">
        <v>31906.630791381987</v>
      </c>
      <c r="F41" s="279">
        <v>-56.267775163762018</v>
      </c>
    </row>
    <row r="42" spans="1:6" x14ac:dyDescent="0.25">
      <c r="A42" s="277">
        <v>42409</v>
      </c>
      <c r="B42" s="278">
        <v>29673.563591856335</v>
      </c>
      <c r="C42" s="278">
        <v>31349.482714646994</v>
      </c>
      <c r="D42" s="278">
        <v>-557.14807673499263</v>
      </c>
      <c r="E42" s="278">
        <v>31906.630791381987</v>
      </c>
      <c r="F42" s="279">
        <v>-56.267775163762018</v>
      </c>
    </row>
    <row r="43" spans="1:6" x14ac:dyDescent="0.25">
      <c r="A43" s="277">
        <v>42410</v>
      </c>
      <c r="B43" s="278">
        <v>29731.830980457027</v>
      </c>
      <c r="C43" s="278">
        <v>31620.904197019008</v>
      </c>
      <c r="D43" s="278">
        <v>-557.14807673499263</v>
      </c>
      <c r="E43" s="278">
        <v>32178.052273754001</v>
      </c>
      <c r="F43" s="279">
        <v>-56.754937363015408</v>
      </c>
    </row>
    <row r="44" spans="1:6" x14ac:dyDescent="0.25">
      <c r="A44" s="277">
        <v>42411</v>
      </c>
      <c r="B44" s="278">
        <v>29832.916551974697</v>
      </c>
      <c r="C44" s="278">
        <v>30983.554678004282</v>
      </c>
      <c r="D44" s="278">
        <v>-557.14807673499263</v>
      </c>
      <c r="E44" s="278">
        <v>31540.702754739275</v>
      </c>
      <c r="F44" s="279">
        <v>-55.610987404954471</v>
      </c>
    </row>
    <row r="45" spans="1:6" x14ac:dyDescent="0.25">
      <c r="A45" s="277">
        <v>42412</v>
      </c>
      <c r="B45" s="278">
        <v>29656.297532751971</v>
      </c>
      <c r="C45" s="278">
        <v>30605.399887846408</v>
      </c>
      <c r="D45" s="278">
        <v>-557.14807673499263</v>
      </c>
      <c r="E45" s="278">
        <v>31162.547964581401</v>
      </c>
      <c r="F45" s="279">
        <v>-54.932254396713752</v>
      </c>
    </row>
    <row r="46" spans="1:6" x14ac:dyDescent="0.25">
      <c r="A46" s="277">
        <v>42413</v>
      </c>
      <c r="B46" s="278">
        <v>29656.297532751971</v>
      </c>
      <c r="C46" s="278">
        <v>30605.399887846408</v>
      </c>
      <c r="D46" s="278">
        <v>-557.14807673499263</v>
      </c>
      <c r="E46" s="278">
        <v>31162.547964581401</v>
      </c>
      <c r="F46" s="279">
        <v>-54.932254396713752</v>
      </c>
    </row>
    <row r="47" spans="1:6" x14ac:dyDescent="0.25">
      <c r="A47" s="277">
        <v>42414</v>
      </c>
      <c r="B47" s="278">
        <v>29656.297532751971</v>
      </c>
      <c r="C47" s="278">
        <v>30605.399887846408</v>
      </c>
      <c r="D47" s="278">
        <v>-557.14807673499263</v>
      </c>
      <c r="E47" s="278">
        <v>31162.547964581401</v>
      </c>
      <c r="F47" s="279">
        <v>-54.932254396713752</v>
      </c>
    </row>
    <row r="48" spans="1:6" x14ac:dyDescent="0.25">
      <c r="A48" s="277">
        <v>42415</v>
      </c>
      <c r="B48" s="278">
        <v>29675.582788519823</v>
      </c>
      <c r="C48" s="278">
        <v>30468.736793268938</v>
      </c>
      <c r="D48" s="278">
        <v>-205.32724577447016</v>
      </c>
      <c r="E48" s="278">
        <v>30674.064039043409</v>
      </c>
      <c r="F48" s="279">
        <v>-148.39110454311339</v>
      </c>
    </row>
    <row r="49" spans="1:6" x14ac:dyDescent="0.25">
      <c r="A49" s="277">
        <v>42416</v>
      </c>
      <c r="B49" s="278">
        <v>29437.382513786048</v>
      </c>
      <c r="C49" s="278">
        <v>31212.753657827041</v>
      </c>
      <c r="D49" s="278">
        <v>-205.32724577447016</v>
      </c>
      <c r="E49" s="278">
        <v>31418.080903601513</v>
      </c>
      <c r="F49" s="279">
        <v>-152.01467072767772</v>
      </c>
    </row>
    <row r="50" spans="1:6" x14ac:dyDescent="0.25">
      <c r="A50" s="277">
        <v>42417</v>
      </c>
      <c r="B50" s="278">
        <v>29317.040525833101</v>
      </c>
      <c r="C50" s="278">
        <v>31910.0361580239</v>
      </c>
      <c r="D50" s="278">
        <v>-205.32724577447016</v>
      </c>
      <c r="E50" s="278">
        <v>32115.363403798372</v>
      </c>
      <c r="F50" s="279">
        <v>-155.4106277404297</v>
      </c>
    </row>
    <row r="51" spans="1:6" x14ac:dyDescent="0.25">
      <c r="A51" s="277">
        <v>42418</v>
      </c>
      <c r="B51" s="278">
        <v>29273.454662202577</v>
      </c>
      <c r="C51" s="278">
        <v>31787.412695017061</v>
      </c>
      <c r="D51" s="278">
        <v>-205.32724577447016</v>
      </c>
      <c r="E51" s="278">
        <v>31992.739940791533</v>
      </c>
      <c r="F51" s="279">
        <v>-154.81341784485878</v>
      </c>
    </row>
    <row r="52" spans="1:6" x14ac:dyDescent="0.25">
      <c r="A52" s="277">
        <v>42419</v>
      </c>
      <c r="B52" s="278">
        <v>29177.532658607433</v>
      </c>
      <c r="C52" s="278">
        <v>31735.003378159872</v>
      </c>
      <c r="D52" s="278">
        <v>-205.32724577447016</v>
      </c>
      <c r="E52" s="278">
        <v>31940.330623934344</v>
      </c>
      <c r="F52" s="279">
        <v>-154.55817009797789</v>
      </c>
    </row>
    <row r="53" spans="1:6" x14ac:dyDescent="0.25">
      <c r="A53" s="277">
        <v>42420</v>
      </c>
      <c r="B53" s="278">
        <v>29177.532658607433</v>
      </c>
      <c r="C53" s="278">
        <v>31735.003378159872</v>
      </c>
      <c r="D53" s="278">
        <v>-205.32724577447016</v>
      </c>
      <c r="E53" s="278">
        <v>31940.330623934344</v>
      </c>
      <c r="F53" s="279">
        <v>-154.55817009797789</v>
      </c>
    </row>
    <row r="54" spans="1:6" x14ac:dyDescent="0.25">
      <c r="A54" s="277">
        <v>42421</v>
      </c>
      <c r="B54" s="278">
        <v>29177.532658607433</v>
      </c>
      <c r="C54" s="278">
        <v>31735.003378159872</v>
      </c>
      <c r="D54" s="278">
        <v>-205.32724577447016</v>
      </c>
      <c r="E54" s="278">
        <v>31940.330623934344</v>
      </c>
      <c r="F54" s="279">
        <v>-154.55817009797789</v>
      </c>
    </row>
    <row r="55" spans="1:6" x14ac:dyDescent="0.25">
      <c r="A55" s="277">
        <v>42422</v>
      </c>
      <c r="B55" s="278">
        <v>29067.679433267724</v>
      </c>
      <c r="C55" s="278">
        <v>31876.666088005302</v>
      </c>
      <c r="D55" s="278">
        <v>-205.32724577447016</v>
      </c>
      <c r="E55" s="278">
        <v>32081.993333779774</v>
      </c>
      <c r="F55" s="279">
        <v>-155.2481063473592</v>
      </c>
    </row>
    <row r="56" spans="1:6" x14ac:dyDescent="0.25">
      <c r="A56" s="277">
        <v>42423</v>
      </c>
      <c r="B56" s="278">
        <v>28890.445040706876</v>
      </c>
      <c r="C56" s="278">
        <v>31096.450147081712</v>
      </c>
      <c r="D56" s="278">
        <v>91.032555123215388</v>
      </c>
      <c r="E56" s="278">
        <v>31005.417591958496</v>
      </c>
      <c r="F56" s="279">
        <v>341.59702652519974</v>
      </c>
    </row>
    <row r="57" spans="1:6" x14ac:dyDescent="0.25">
      <c r="A57" s="277">
        <v>42424</v>
      </c>
      <c r="B57" s="278">
        <v>28859.524021667545</v>
      </c>
      <c r="C57" s="278">
        <v>31158.62370868435</v>
      </c>
      <c r="D57" s="278">
        <v>91.032555123215388</v>
      </c>
      <c r="E57" s="278">
        <v>31067.591153561134</v>
      </c>
      <c r="F57" s="279">
        <v>342.28000814115552</v>
      </c>
    </row>
    <row r="58" spans="1:6" x14ac:dyDescent="0.25">
      <c r="A58" s="277">
        <v>42425</v>
      </c>
      <c r="B58" s="278">
        <v>28766.963170831052</v>
      </c>
      <c r="C58" s="278">
        <v>31007.032442553416</v>
      </c>
      <c r="D58" s="278">
        <v>91.032555123215388</v>
      </c>
      <c r="E58" s="278">
        <v>30915.9998874302</v>
      </c>
      <c r="F58" s="279">
        <v>340.61476578993563</v>
      </c>
    </row>
    <row r="59" spans="1:6" x14ac:dyDescent="0.25">
      <c r="A59" s="277">
        <v>42426</v>
      </c>
      <c r="B59" s="278">
        <v>28551.488188501451</v>
      </c>
      <c r="C59" s="278">
        <v>30825.14896456106</v>
      </c>
      <c r="D59" s="278">
        <v>91.032555123215388</v>
      </c>
      <c r="E59" s="278">
        <v>30734.116409437844</v>
      </c>
      <c r="F59" s="279">
        <v>338.61676103497553</v>
      </c>
    </row>
    <row r="60" spans="1:6" x14ac:dyDescent="0.25">
      <c r="A60" s="277">
        <v>42427</v>
      </c>
      <c r="B60" s="278">
        <v>28551.488188501451</v>
      </c>
      <c r="C60" s="278">
        <v>30825.14896456106</v>
      </c>
      <c r="D60" s="278">
        <v>91.032555123215388</v>
      </c>
      <c r="E60" s="278">
        <v>30734.116409437844</v>
      </c>
      <c r="F60" s="279">
        <v>338.61676103497553</v>
      </c>
    </row>
    <row r="61" spans="1:6" x14ac:dyDescent="0.25">
      <c r="A61" s="277">
        <v>42428</v>
      </c>
      <c r="B61" s="278">
        <v>28551.488188501451</v>
      </c>
      <c r="C61" s="278">
        <v>30825.14896456106</v>
      </c>
      <c r="D61" s="278">
        <v>91.032555123215388</v>
      </c>
      <c r="E61" s="278">
        <v>30734.116409437844</v>
      </c>
      <c r="F61" s="279">
        <v>338.61676103497553</v>
      </c>
    </row>
    <row r="62" spans="1:6" x14ac:dyDescent="0.25">
      <c r="A62" s="277">
        <v>42429</v>
      </c>
      <c r="B62" s="278">
        <v>28398.536496001081</v>
      </c>
      <c r="C62" s="278">
        <v>30064.806937025965</v>
      </c>
      <c r="D62" s="278">
        <v>-219.30609206760619</v>
      </c>
      <c r="E62" s="278">
        <v>30284.113029093573</v>
      </c>
      <c r="F62" s="279">
        <v>-137.09061455419027</v>
      </c>
    </row>
    <row r="63" spans="1:6" x14ac:dyDescent="0.25">
      <c r="A63" s="277">
        <v>42430</v>
      </c>
      <c r="B63" s="278">
        <v>28195.030541803608</v>
      </c>
      <c r="C63" s="278">
        <v>28461.022806924975</v>
      </c>
      <c r="D63" s="278">
        <v>-219.30609206760619</v>
      </c>
      <c r="E63" s="278">
        <v>28680.328898992582</v>
      </c>
      <c r="F63" s="279">
        <v>-129.77762057859846</v>
      </c>
    </row>
    <row r="64" spans="1:6" x14ac:dyDescent="0.25">
      <c r="A64" s="277">
        <v>42431</v>
      </c>
      <c r="B64" s="278">
        <v>28123.996062688391</v>
      </c>
      <c r="C64" s="278">
        <v>28043.956676867369</v>
      </c>
      <c r="D64" s="278">
        <v>-219.30609206760619</v>
      </c>
      <c r="E64" s="278">
        <v>28263.262768934976</v>
      </c>
      <c r="F64" s="279">
        <v>-127.87586706994975</v>
      </c>
    </row>
    <row r="65" spans="1:6" x14ac:dyDescent="0.25">
      <c r="A65" s="277">
        <v>42432</v>
      </c>
      <c r="B65" s="278">
        <v>28120.892436269343</v>
      </c>
      <c r="C65" s="278">
        <v>27679.494740563288</v>
      </c>
      <c r="D65" s="278">
        <v>-219.30609206760619</v>
      </c>
      <c r="E65" s="278">
        <v>27898.800832630895</v>
      </c>
      <c r="F65" s="279">
        <v>-126.21398010243347</v>
      </c>
    </row>
    <row r="66" spans="1:6" x14ac:dyDescent="0.25">
      <c r="A66" s="277">
        <v>42433</v>
      </c>
      <c r="B66" s="278">
        <v>28215.441323880219</v>
      </c>
      <c r="C66" s="278">
        <v>28077.813508917407</v>
      </c>
      <c r="D66" s="278">
        <v>-219.30609206760619</v>
      </c>
      <c r="E66" s="278">
        <v>28297.119600985014</v>
      </c>
      <c r="F66" s="279">
        <v>-128.03024870034969</v>
      </c>
    </row>
    <row r="67" spans="1:6" x14ac:dyDescent="0.25">
      <c r="A67" s="277">
        <v>42434</v>
      </c>
      <c r="B67" s="278">
        <v>28215.441323880219</v>
      </c>
      <c r="C67" s="278">
        <v>28077.813508917407</v>
      </c>
      <c r="D67" s="278">
        <v>-219.30609206760619</v>
      </c>
      <c r="E67" s="278">
        <v>28297.119600985014</v>
      </c>
      <c r="F67" s="279">
        <v>-128.03024870034969</v>
      </c>
    </row>
    <row r="68" spans="1:6" x14ac:dyDescent="0.25">
      <c r="A68" s="277">
        <v>42435</v>
      </c>
      <c r="B68" s="278">
        <v>28215.441323880219</v>
      </c>
      <c r="C68" s="278">
        <v>28077.813508917407</v>
      </c>
      <c r="D68" s="278">
        <v>-219.30609206760619</v>
      </c>
      <c r="E68" s="278">
        <v>28297.119600985014</v>
      </c>
      <c r="F68" s="279">
        <v>-128.03024870034969</v>
      </c>
    </row>
    <row r="69" spans="1:6" x14ac:dyDescent="0.25">
      <c r="A69" s="277">
        <v>42436</v>
      </c>
      <c r="B69" s="278">
        <v>28167.085940929464</v>
      </c>
      <c r="C69" s="278">
        <v>27828.673783449118</v>
      </c>
      <c r="D69" s="278">
        <v>-181.94425255145325</v>
      </c>
      <c r="E69" s="278">
        <v>28010.618036000571</v>
      </c>
      <c r="F69" s="279">
        <v>-152.95165081171916</v>
      </c>
    </row>
    <row r="70" spans="1:6" x14ac:dyDescent="0.25">
      <c r="A70" s="277">
        <v>42437</v>
      </c>
      <c r="B70" s="278">
        <v>28163.976882704414</v>
      </c>
      <c r="C70" s="278">
        <v>27901.81202834344</v>
      </c>
      <c r="D70" s="278">
        <v>-181.94425255145325</v>
      </c>
      <c r="E70" s="278">
        <v>28083.756280894893</v>
      </c>
      <c r="F70" s="279">
        <v>-153.35363242899305</v>
      </c>
    </row>
    <row r="71" spans="1:6" x14ac:dyDescent="0.25">
      <c r="A71" s="277">
        <v>42438</v>
      </c>
      <c r="B71" s="278">
        <v>28113.433800150353</v>
      </c>
      <c r="C71" s="278">
        <v>28371.8166193461</v>
      </c>
      <c r="D71" s="278">
        <v>-181.94425255145325</v>
      </c>
      <c r="E71" s="278">
        <v>28553.760871897553</v>
      </c>
      <c r="F71" s="279">
        <v>-155.93686649333779</v>
      </c>
    </row>
    <row r="72" spans="1:6" x14ac:dyDescent="0.25">
      <c r="A72" s="277">
        <v>42439</v>
      </c>
      <c r="B72" s="278">
        <v>28129.654008870108</v>
      </c>
      <c r="C72" s="278">
        <v>28474.095700084094</v>
      </c>
      <c r="D72" s="278">
        <v>-181.94425255145325</v>
      </c>
      <c r="E72" s="278">
        <v>28656.039952635547</v>
      </c>
      <c r="F72" s="279">
        <v>-156.49901165210872</v>
      </c>
    </row>
    <row r="73" spans="1:6" x14ac:dyDescent="0.25">
      <c r="A73" s="277">
        <v>42440</v>
      </c>
      <c r="B73" s="278">
        <v>28144.949169684416</v>
      </c>
      <c r="C73" s="278">
        <v>29021.897982445113</v>
      </c>
      <c r="D73" s="278">
        <v>-181.94425255145325</v>
      </c>
      <c r="E73" s="278">
        <v>29203.842234996566</v>
      </c>
      <c r="F73" s="279">
        <v>-159.50983653214226</v>
      </c>
    </row>
    <row r="74" spans="1:6" x14ac:dyDescent="0.25">
      <c r="A74" s="277">
        <v>42441</v>
      </c>
      <c r="B74" s="278">
        <v>28144.949169684416</v>
      </c>
      <c r="C74" s="278">
        <v>29021.897982445113</v>
      </c>
      <c r="D74" s="278">
        <v>-181.94425255145325</v>
      </c>
      <c r="E74" s="278">
        <v>29203.842234996566</v>
      </c>
      <c r="F74" s="279">
        <v>-159.50983653214226</v>
      </c>
    </row>
    <row r="75" spans="1:6" x14ac:dyDescent="0.25">
      <c r="A75" s="277">
        <v>42442</v>
      </c>
      <c r="B75" s="278">
        <v>28144.949169684416</v>
      </c>
      <c r="C75" s="278">
        <v>29021.897982445113</v>
      </c>
      <c r="D75" s="278">
        <v>-181.94425255145325</v>
      </c>
      <c r="E75" s="278">
        <v>29203.842234996566</v>
      </c>
      <c r="F75" s="279">
        <v>-159.50983653214226</v>
      </c>
    </row>
    <row r="76" spans="1:6" x14ac:dyDescent="0.25">
      <c r="A76" s="277">
        <v>42443</v>
      </c>
      <c r="B76" s="278">
        <v>28028.648501038399</v>
      </c>
      <c r="C76" s="278">
        <v>29763.617710668364</v>
      </c>
      <c r="D76" s="278">
        <v>-181.94425255145325</v>
      </c>
      <c r="E76" s="278">
        <v>29945.561963219818</v>
      </c>
      <c r="F76" s="279">
        <v>-163.58646834557914</v>
      </c>
    </row>
    <row r="77" spans="1:6" x14ac:dyDescent="0.25">
      <c r="A77" s="277">
        <v>42444</v>
      </c>
      <c r="B77" s="278">
        <v>27848.773920303527</v>
      </c>
      <c r="C77" s="278">
        <v>30183.681897825209</v>
      </c>
      <c r="D77" s="278">
        <v>-303.59247824866543</v>
      </c>
      <c r="E77" s="278">
        <v>30487.274376073874</v>
      </c>
      <c r="F77" s="279">
        <v>-99.421705280532237</v>
      </c>
    </row>
    <row r="78" spans="1:6" x14ac:dyDescent="0.25">
      <c r="A78" s="277">
        <v>42445</v>
      </c>
      <c r="B78" s="278">
        <v>29080.27597194834</v>
      </c>
      <c r="C78" s="278">
        <v>30343.123670197736</v>
      </c>
      <c r="D78" s="278">
        <v>-303.59247824866543</v>
      </c>
      <c r="E78" s="278">
        <v>30646.716148446401</v>
      </c>
      <c r="F78" s="279">
        <v>-99.946888820296792</v>
      </c>
    </row>
    <row r="79" spans="1:6" x14ac:dyDescent="0.25">
      <c r="A79" s="277">
        <v>42446</v>
      </c>
      <c r="B79" s="278">
        <v>29237.934131474711</v>
      </c>
      <c r="C79" s="278">
        <v>30026.928706459836</v>
      </c>
      <c r="D79" s="278">
        <v>-303.59247824866543</v>
      </c>
      <c r="E79" s="278">
        <v>30330.521184708501</v>
      </c>
      <c r="F79" s="279">
        <v>-98.905377628840611</v>
      </c>
    </row>
    <row r="80" spans="1:6" x14ac:dyDescent="0.25">
      <c r="A80" s="277">
        <v>42447</v>
      </c>
      <c r="B80" s="278">
        <v>29195.41229994805</v>
      </c>
      <c r="C80" s="278">
        <v>30071.612181328728</v>
      </c>
      <c r="D80" s="278">
        <v>-303.59247824866543</v>
      </c>
      <c r="E80" s="278">
        <v>30375.204659577394</v>
      </c>
      <c r="F80" s="279">
        <v>-99.052560046292655</v>
      </c>
    </row>
    <row r="81" spans="1:6" x14ac:dyDescent="0.25">
      <c r="A81" s="277">
        <v>42448</v>
      </c>
      <c r="B81" s="278">
        <v>29195.41229994805</v>
      </c>
      <c r="C81" s="278">
        <v>30071.612181328728</v>
      </c>
      <c r="D81" s="278">
        <v>-303.59247824866543</v>
      </c>
      <c r="E81" s="278">
        <v>30375.204659577394</v>
      </c>
      <c r="F81" s="279">
        <v>-99.052560046292655</v>
      </c>
    </row>
    <row r="82" spans="1:6" x14ac:dyDescent="0.25">
      <c r="A82" s="277">
        <v>42449</v>
      </c>
      <c r="B82" s="278">
        <v>29195.41229994805</v>
      </c>
      <c r="C82" s="278">
        <v>30071.612181328728</v>
      </c>
      <c r="D82" s="278">
        <v>-303.59247824866543</v>
      </c>
      <c r="E82" s="278">
        <v>30375.204659577394</v>
      </c>
      <c r="F82" s="279">
        <v>-99.052560046292655</v>
      </c>
    </row>
    <row r="83" spans="1:6" x14ac:dyDescent="0.25">
      <c r="A83" s="277">
        <v>42450</v>
      </c>
      <c r="B83" s="278">
        <v>29148.799010899271</v>
      </c>
      <c r="C83" s="278">
        <v>29888.289686985627</v>
      </c>
      <c r="D83" s="278">
        <v>-303.59247824866543</v>
      </c>
      <c r="E83" s="278">
        <v>30191.882165234292</v>
      </c>
      <c r="F83" s="279">
        <v>-98.448716053185066</v>
      </c>
    </row>
    <row r="84" spans="1:6" x14ac:dyDescent="0.25">
      <c r="A84" s="277">
        <v>42451</v>
      </c>
      <c r="B84" s="278">
        <v>29117.361948888094</v>
      </c>
      <c r="C84" s="278">
        <v>31335.714685591545</v>
      </c>
      <c r="D84" s="278">
        <v>-303.59247824866543</v>
      </c>
      <c r="E84" s="278">
        <v>31639.307163840211</v>
      </c>
      <c r="F84" s="279">
        <v>-103.21637369396616</v>
      </c>
    </row>
    <row r="85" spans="1:6" x14ac:dyDescent="0.25">
      <c r="A85" s="277">
        <v>42452</v>
      </c>
      <c r="B85" s="278">
        <v>29886.046920013174</v>
      </c>
      <c r="C85" s="278">
        <v>31330.705827533624</v>
      </c>
      <c r="D85" s="278">
        <v>-72.126992929433527</v>
      </c>
      <c r="E85" s="278">
        <v>31402.832820463056</v>
      </c>
      <c r="F85" s="279">
        <v>-434.38253218439962</v>
      </c>
    </row>
    <row r="86" spans="1:6" x14ac:dyDescent="0.25">
      <c r="A86" s="277">
        <v>42453</v>
      </c>
      <c r="B86" s="278">
        <v>29886.046920013174</v>
      </c>
      <c r="C86" s="278">
        <v>31330.705827533624</v>
      </c>
      <c r="D86" s="278">
        <v>-72.126992929433527</v>
      </c>
      <c r="E86" s="278">
        <v>31402.832820463056</v>
      </c>
      <c r="F86" s="279">
        <v>-434.38253218439962</v>
      </c>
    </row>
    <row r="87" spans="1:6" x14ac:dyDescent="0.25">
      <c r="A87" s="277">
        <v>42454</v>
      </c>
      <c r="B87" s="278">
        <v>29886.046920013174</v>
      </c>
      <c r="C87" s="278">
        <v>31330.705827533624</v>
      </c>
      <c r="D87" s="278">
        <v>-72.126992929433527</v>
      </c>
      <c r="E87" s="278">
        <v>31402.832820463056</v>
      </c>
      <c r="F87" s="279">
        <v>-434.38253218439962</v>
      </c>
    </row>
    <row r="88" spans="1:6" x14ac:dyDescent="0.25">
      <c r="A88" s="277">
        <v>42455</v>
      </c>
      <c r="B88" s="278">
        <v>29886.046920013174</v>
      </c>
      <c r="C88" s="278">
        <v>31330.705827533624</v>
      </c>
      <c r="D88" s="278">
        <v>-72.126992929433527</v>
      </c>
      <c r="E88" s="278">
        <v>31402.832820463056</v>
      </c>
      <c r="F88" s="279">
        <v>-434.38253218439962</v>
      </c>
    </row>
    <row r="89" spans="1:6" x14ac:dyDescent="0.25">
      <c r="A89" s="277">
        <v>42456</v>
      </c>
      <c r="B89" s="278">
        <v>29886.046920013174</v>
      </c>
      <c r="C89" s="278">
        <v>31330.705827533624</v>
      </c>
      <c r="D89" s="278">
        <v>-72.126992929433527</v>
      </c>
      <c r="E89" s="278">
        <v>31402.832820463056</v>
      </c>
      <c r="F89" s="279">
        <v>-434.38253218439962</v>
      </c>
    </row>
    <row r="90" spans="1:6" x14ac:dyDescent="0.25">
      <c r="A90" s="277">
        <v>42457</v>
      </c>
      <c r="B90" s="278">
        <v>29842.046711674171</v>
      </c>
      <c r="C90" s="278">
        <v>31714.709513263151</v>
      </c>
      <c r="D90" s="278">
        <v>-72.126992929433527</v>
      </c>
      <c r="E90" s="278">
        <v>31786.836506192583</v>
      </c>
      <c r="F90" s="279">
        <v>-439.70652629718933</v>
      </c>
    </row>
    <row r="91" spans="1:6" x14ac:dyDescent="0.25">
      <c r="A91" s="277">
        <v>42458</v>
      </c>
      <c r="B91" s="278">
        <v>29881.034861411583</v>
      </c>
      <c r="C91" s="278">
        <v>31367.125925020155</v>
      </c>
      <c r="D91" s="278">
        <v>-72.126992929433527</v>
      </c>
      <c r="E91" s="278">
        <v>31439.252917949587</v>
      </c>
      <c r="F91" s="279">
        <v>-434.88747625606175</v>
      </c>
    </row>
    <row r="92" spans="1:6" x14ac:dyDescent="0.25">
      <c r="A92" s="277">
        <v>42459</v>
      </c>
      <c r="B92" s="278">
        <v>29852.399888410517</v>
      </c>
      <c r="C92" s="278">
        <v>33136.600961092445</v>
      </c>
      <c r="D92" s="278">
        <v>-72.126992929433527</v>
      </c>
      <c r="E92" s="278">
        <v>33208.727954021881</v>
      </c>
      <c r="F92" s="279">
        <v>-459.42024774985578</v>
      </c>
    </row>
    <row r="93" spans="1:6" x14ac:dyDescent="0.25">
      <c r="A93" s="277">
        <v>42460</v>
      </c>
      <c r="B93" s="278">
        <v>29571.6947349726</v>
      </c>
      <c r="C93" s="278">
        <v>33284.691446676312</v>
      </c>
      <c r="D93" s="278">
        <v>-348.73498974742188</v>
      </c>
      <c r="E93" s="278">
        <v>33633.426436423732</v>
      </c>
      <c r="F93" s="279">
        <v>-95.444083402079613</v>
      </c>
    </row>
    <row r="94" spans="1:6" x14ac:dyDescent="0.25">
      <c r="A94" s="277">
        <v>42461</v>
      </c>
      <c r="B94" s="278">
        <v>29406.860795416676</v>
      </c>
      <c r="C94" s="278">
        <v>30578.629018655676</v>
      </c>
      <c r="D94" s="278">
        <v>-348.73498974742188</v>
      </c>
      <c r="E94" s="278">
        <v>30927.364008403099</v>
      </c>
      <c r="F94" s="279">
        <v>-87.684430635431355</v>
      </c>
    </row>
    <row r="95" spans="1:6" x14ac:dyDescent="0.25">
      <c r="A95" s="277">
        <v>42462</v>
      </c>
      <c r="B95" s="278">
        <v>29406.860795416676</v>
      </c>
      <c r="C95" s="278">
        <v>30578.629018655676</v>
      </c>
      <c r="D95" s="278">
        <v>-348.73498974742188</v>
      </c>
      <c r="E95" s="278">
        <v>30927.364008403099</v>
      </c>
      <c r="F95" s="279">
        <v>-87.684430635431355</v>
      </c>
    </row>
    <row r="96" spans="1:6" x14ac:dyDescent="0.25">
      <c r="A96" s="277">
        <v>42463</v>
      </c>
      <c r="B96" s="278">
        <v>29406.860795416676</v>
      </c>
      <c r="C96" s="278">
        <v>30578.629018655676</v>
      </c>
      <c r="D96" s="278">
        <v>-348.73498974742188</v>
      </c>
      <c r="E96" s="278">
        <v>30927.364008403099</v>
      </c>
      <c r="F96" s="279">
        <v>-87.684430635431355</v>
      </c>
    </row>
    <row r="97" spans="1:6" x14ac:dyDescent="0.25">
      <c r="A97" s="277">
        <v>42464</v>
      </c>
      <c r="B97" s="278">
        <v>29420.83336187412</v>
      </c>
      <c r="C97" s="278">
        <v>30771.602390521817</v>
      </c>
      <c r="D97" s="278">
        <v>-348.73498974742188</v>
      </c>
      <c r="E97" s="278">
        <v>31120.33738026924</v>
      </c>
      <c r="F97" s="279">
        <v>-88.237783116654711</v>
      </c>
    </row>
    <row r="98" spans="1:6" x14ac:dyDescent="0.25">
      <c r="A98" s="277">
        <v>42465</v>
      </c>
      <c r="B98" s="278">
        <v>29544.320700589175</v>
      </c>
      <c r="C98" s="278">
        <v>31264.311084547433</v>
      </c>
      <c r="D98" s="278">
        <v>-348.73498974742188</v>
      </c>
      <c r="E98" s="278">
        <v>31613.046074294856</v>
      </c>
      <c r="F98" s="279">
        <v>-89.650628711478646</v>
      </c>
    </row>
    <row r="99" spans="1:6" x14ac:dyDescent="0.25">
      <c r="A99" s="277">
        <v>42466</v>
      </c>
      <c r="B99" s="278">
        <v>29461.79148344259</v>
      </c>
      <c r="C99" s="278">
        <v>32402.241193767739</v>
      </c>
      <c r="D99" s="278">
        <v>-348.73498974742188</v>
      </c>
      <c r="E99" s="278">
        <v>32750.976183515162</v>
      </c>
      <c r="F99" s="279">
        <v>-92.913651186064513</v>
      </c>
    </row>
    <row r="100" spans="1:6" x14ac:dyDescent="0.25">
      <c r="A100" s="277">
        <v>42467</v>
      </c>
      <c r="B100" s="278">
        <v>29557.023151811358</v>
      </c>
      <c r="C100" s="278">
        <v>32633.750227194494</v>
      </c>
      <c r="D100" s="278">
        <v>560.0207917383832</v>
      </c>
      <c r="E100" s="278">
        <v>32073.729435456109</v>
      </c>
      <c r="F100" s="279">
        <v>58.27239043374577</v>
      </c>
    </row>
    <row r="101" spans="1:6" x14ac:dyDescent="0.25">
      <c r="A101" s="277">
        <v>42468</v>
      </c>
      <c r="B101" s="278">
        <v>29512.214539636178</v>
      </c>
      <c r="C101" s="278">
        <v>33102.104092169095</v>
      </c>
      <c r="D101" s="278">
        <v>560.0207917383832</v>
      </c>
      <c r="E101" s="278">
        <v>32542.083300430713</v>
      </c>
      <c r="F101" s="279">
        <v>59.10870557040483</v>
      </c>
    </row>
    <row r="102" spans="1:6" x14ac:dyDescent="0.25">
      <c r="A102" s="277">
        <v>42469</v>
      </c>
      <c r="B102" s="278">
        <v>29512.214539636178</v>
      </c>
      <c r="C102" s="278">
        <v>33102.104092169095</v>
      </c>
      <c r="D102" s="278">
        <v>560.0207917383832</v>
      </c>
      <c r="E102" s="278">
        <v>32542.083300430713</v>
      </c>
      <c r="F102" s="279">
        <v>59.10870557040483</v>
      </c>
    </row>
    <row r="103" spans="1:6" x14ac:dyDescent="0.25">
      <c r="A103" s="277">
        <v>42470</v>
      </c>
      <c r="B103" s="278">
        <v>29512.214539636178</v>
      </c>
      <c r="C103" s="278">
        <v>33102.104092169095</v>
      </c>
      <c r="D103" s="278">
        <v>560.0207917383832</v>
      </c>
      <c r="E103" s="278">
        <v>32542.083300430713</v>
      </c>
      <c r="F103" s="279">
        <v>59.10870557040483</v>
      </c>
    </row>
    <row r="104" spans="1:6" x14ac:dyDescent="0.25">
      <c r="A104" s="277">
        <v>42471</v>
      </c>
      <c r="B104" s="278">
        <v>29524.27386656926</v>
      </c>
      <c r="C104" s="278">
        <v>32876.494972432803</v>
      </c>
      <c r="D104" s="278">
        <v>560.0207917383832</v>
      </c>
      <c r="E104" s="278">
        <v>32316.474180694422</v>
      </c>
      <c r="F104" s="279">
        <v>58.705847099675616</v>
      </c>
    </row>
    <row r="105" spans="1:6" x14ac:dyDescent="0.25">
      <c r="A105" s="277">
        <v>42472</v>
      </c>
      <c r="B105" s="278">
        <v>29528.132416396154</v>
      </c>
      <c r="C105" s="278">
        <v>32706.310618294363</v>
      </c>
      <c r="D105" s="278">
        <v>560.0207917383832</v>
      </c>
      <c r="E105" s="278">
        <v>32146.289826555978</v>
      </c>
      <c r="F105" s="279">
        <v>58.401957750120992</v>
      </c>
    </row>
    <row r="106" spans="1:6" x14ac:dyDescent="0.25">
      <c r="A106" s="277">
        <v>42473</v>
      </c>
      <c r="B106" s="278">
        <v>29442.530364725255</v>
      </c>
      <c r="C106" s="278">
        <v>33190.491839408773</v>
      </c>
      <c r="D106" s="278">
        <v>560.0207917383832</v>
      </c>
      <c r="E106" s="278">
        <v>32630.471047670391</v>
      </c>
      <c r="F106" s="279">
        <v>59.266534973426296</v>
      </c>
    </row>
    <row r="107" spans="1:6" x14ac:dyDescent="0.25">
      <c r="A107" s="277">
        <v>42474</v>
      </c>
      <c r="B107" s="278">
        <v>29353.100593017269</v>
      </c>
      <c r="C107" s="278">
        <v>33430.84097561994</v>
      </c>
      <c r="D107" s="278">
        <v>560.0207917383832</v>
      </c>
      <c r="E107" s="278">
        <v>32870.820183881558</v>
      </c>
      <c r="F107" s="279">
        <v>59.695713924916809</v>
      </c>
    </row>
    <row r="108" spans="1:6" x14ac:dyDescent="0.25">
      <c r="A108" s="277">
        <v>42475</v>
      </c>
      <c r="B108" s="278">
        <v>29238.814976973772</v>
      </c>
      <c r="C108" s="278">
        <v>33823.81486869535</v>
      </c>
      <c r="D108" s="278">
        <v>3173.349073102484</v>
      </c>
      <c r="E108" s="278">
        <v>30650.465795592867</v>
      </c>
      <c r="F108" s="279">
        <v>10.658712322381497</v>
      </c>
    </row>
    <row r="109" spans="1:6" x14ac:dyDescent="0.25">
      <c r="A109" s="277">
        <v>42476</v>
      </c>
      <c r="B109" s="278">
        <v>29238.814976973772</v>
      </c>
      <c r="C109" s="278">
        <v>33823.81486869535</v>
      </c>
      <c r="D109" s="278">
        <v>3173.349073102484</v>
      </c>
      <c r="E109" s="278">
        <v>30650.465795592867</v>
      </c>
      <c r="F109" s="279">
        <v>10.658712322381497</v>
      </c>
    </row>
    <row r="110" spans="1:6" x14ac:dyDescent="0.25">
      <c r="A110" s="277">
        <v>42477</v>
      </c>
      <c r="B110" s="278">
        <v>29238.814976973772</v>
      </c>
      <c r="C110" s="278">
        <v>33823.81486869535</v>
      </c>
      <c r="D110" s="278">
        <v>3173.349073102484</v>
      </c>
      <c r="E110" s="278">
        <v>30650.465795592867</v>
      </c>
      <c r="F110" s="279">
        <v>10.658712322381497</v>
      </c>
    </row>
    <row r="111" spans="1:6" x14ac:dyDescent="0.25">
      <c r="A111" s="277">
        <v>42478</v>
      </c>
      <c r="B111" s="278">
        <v>29224.321507895325</v>
      </c>
      <c r="C111" s="278">
        <v>34680.398971994342</v>
      </c>
      <c r="D111" s="278">
        <v>3173.349073102484</v>
      </c>
      <c r="E111" s="278">
        <v>31507.049898891859</v>
      </c>
      <c r="F111" s="279">
        <v>10.928642948847855</v>
      </c>
    </row>
    <row r="112" spans="1:6" x14ac:dyDescent="0.25">
      <c r="A112" s="277">
        <v>42479</v>
      </c>
      <c r="B112" s="278">
        <v>29295.2089388522</v>
      </c>
      <c r="C112" s="278">
        <v>34213.6737518562</v>
      </c>
      <c r="D112" s="278">
        <v>3173.349073102484</v>
      </c>
      <c r="E112" s="278">
        <v>31040.324678753717</v>
      </c>
      <c r="F112" s="279">
        <v>10.781566403095567</v>
      </c>
    </row>
    <row r="113" spans="1:6" x14ac:dyDescent="0.25">
      <c r="A113" s="277">
        <v>42480</v>
      </c>
      <c r="B113" s="278">
        <v>29254.371629680893</v>
      </c>
      <c r="C113" s="278">
        <v>33975.587434509391</v>
      </c>
      <c r="D113" s="278">
        <v>3173.349073102484</v>
      </c>
      <c r="E113" s="278">
        <v>30802.238361406908</v>
      </c>
      <c r="F113" s="279">
        <v>10.706539574384902</v>
      </c>
    </row>
    <row r="114" spans="1:6" x14ac:dyDescent="0.25">
      <c r="A114" s="277">
        <v>42481</v>
      </c>
      <c r="B114" s="278">
        <v>29186.380747288302</v>
      </c>
      <c r="C114" s="278">
        <v>35022.998432520893</v>
      </c>
      <c r="D114" s="278">
        <v>3173.349073102484</v>
      </c>
      <c r="E114" s="278">
        <v>31849.64935941841</v>
      </c>
      <c r="F114" s="279">
        <v>11.036604428229513</v>
      </c>
    </row>
    <row r="115" spans="1:6" x14ac:dyDescent="0.25">
      <c r="A115" s="277">
        <v>42482</v>
      </c>
      <c r="B115" s="278">
        <v>35042.608196458859</v>
      </c>
      <c r="C115" s="278">
        <v>34798.591275750914</v>
      </c>
      <c r="D115" s="278">
        <v>3173.349073102484</v>
      </c>
      <c r="E115" s="278">
        <v>31625.242202648431</v>
      </c>
      <c r="F115" s="279">
        <v>10.965888237983672</v>
      </c>
    </row>
    <row r="116" spans="1:6" x14ac:dyDescent="0.25">
      <c r="A116" s="277">
        <v>42483</v>
      </c>
      <c r="B116" s="278">
        <v>35042.608196458859</v>
      </c>
      <c r="C116" s="278">
        <v>34798.591275750914</v>
      </c>
      <c r="D116" s="278">
        <v>2605.2102962132844</v>
      </c>
      <c r="E116" s="278">
        <v>32193.380979537629</v>
      </c>
      <c r="F116" s="279">
        <v>13.357306059449877</v>
      </c>
    </row>
    <row r="117" spans="1:6" x14ac:dyDescent="0.25">
      <c r="A117" s="277">
        <v>42484</v>
      </c>
      <c r="B117" s="278">
        <v>35042.608196458859</v>
      </c>
      <c r="C117" s="278">
        <v>34798.591275750914</v>
      </c>
      <c r="D117" s="278">
        <v>2605.2102962132844</v>
      </c>
      <c r="E117" s="278">
        <v>32193.380979537629</v>
      </c>
      <c r="F117" s="279">
        <v>13.357306059449877</v>
      </c>
    </row>
    <row r="118" spans="1:6" x14ac:dyDescent="0.25">
      <c r="A118" s="277">
        <v>42485</v>
      </c>
      <c r="B118" s="278">
        <v>35009.388740450639</v>
      </c>
      <c r="C118" s="278">
        <v>35173.057807519472</v>
      </c>
      <c r="D118" s="278">
        <v>2605.2102962132844</v>
      </c>
      <c r="E118" s="278">
        <v>32567.847511306187</v>
      </c>
      <c r="F118" s="279">
        <v>13.501043604289482</v>
      </c>
    </row>
    <row r="119" spans="1:6" x14ac:dyDescent="0.25">
      <c r="A119" s="277">
        <v>42486</v>
      </c>
      <c r="B119" s="278">
        <v>34905.645678613349</v>
      </c>
      <c r="C119" s="278">
        <v>34908.040649376053</v>
      </c>
      <c r="D119" s="278">
        <v>2605.2102962132844</v>
      </c>
      <c r="E119" s="278">
        <v>32302.830353162768</v>
      </c>
      <c r="F119" s="279">
        <v>13.39931778256652</v>
      </c>
    </row>
    <row r="120" spans="1:6" x14ac:dyDescent="0.25">
      <c r="A120" s="277">
        <v>42487</v>
      </c>
      <c r="B120" s="278">
        <v>34741.48379217249</v>
      </c>
      <c r="C120" s="278">
        <v>34833.2230786894</v>
      </c>
      <c r="D120" s="278">
        <v>2605.2102962132844</v>
      </c>
      <c r="E120" s="278">
        <v>32228.012782476115</v>
      </c>
      <c r="F120" s="279">
        <v>13.370599344444498</v>
      </c>
    </row>
    <row r="121" spans="1:6" x14ac:dyDescent="0.25">
      <c r="A121" s="277">
        <v>42488</v>
      </c>
      <c r="B121" s="278">
        <v>34655.2110170167</v>
      </c>
      <c r="C121" s="278">
        <v>35624.796402238506</v>
      </c>
      <c r="D121" s="278">
        <v>2605.2102962132844</v>
      </c>
      <c r="E121" s="278">
        <v>33019.586106025221</v>
      </c>
      <c r="F121" s="279">
        <v>13.674441734711293</v>
      </c>
    </row>
    <row r="122" spans="1:6" x14ac:dyDescent="0.25">
      <c r="A122" s="277">
        <v>42489</v>
      </c>
      <c r="B122" s="278">
        <v>34379.767126570674</v>
      </c>
      <c r="C122" s="278">
        <v>35802.951711506365</v>
      </c>
      <c r="D122" s="278">
        <v>2605.2102962132844</v>
      </c>
      <c r="E122" s="278">
        <v>33197.74141529308</v>
      </c>
      <c r="F122" s="279">
        <v>13.742825968232406</v>
      </c>
    </row>
    <row r="123" spans="1:6" x14ac:dyDescent="0.25">
      <c r="A123" s="277">
        <v>42490</v>
      </c>
      <c r="B123" s="278">
        <v>34379.767126570674</v>
      </c>
      <c r="C123" s="278">
        <v>35802.951711506365</v>
      </c>
      <c r="D123" s="278">
        <v>3241.768596316505</v>
      </c>
      <c r="E123" s="278">
        <v>32561.183115189859</v>
      </c>
      <c r="F123" s="279">
        <v>11.044265081779082</v>
      </c>
    </row>
    <row r="124" spans="1:6" x14ac:dyDescent="0.25">
      <c r="A124" s="277">
        <v>42491</v>
      </c>
      <c r="B124" s="278">
        <v>34379.767126570674</v>
      </c>
      <c r="C124" s="278">
        <v>35802.951711506365</v>
      </c>
      <c r="D124" s="278">
        <v>3241.768596316505</v>
      </c>
      <c r="E124" s="278">
        <v>32561.183115189859</v>
      </c>
      <c r="F124" s="279">
        <v>11.044265081779082</v>
      </c>
    </row>
    <row r="125" spans="1:6" x14ac:dyDescent="0.25">
      <c r="A125" s="277">
        <v>42492</v>
      </c>
      <c r="B125" s="278">
        <v>34314.120297544476</v>
      </c>
      <c r="C125" s="278">
        <v>34450.145578717827</v>
      </c>
      <c r="D125" s="278">
        <v>3241.768596316505</v>
      </c>
      <c r="E125" s="278">
        <v>31208.376982401322</v>
      </c>
      <c r="F125" s="279">
        <v>10.626960116111366</v>
      </c>
    </row>
    <row r="126" spans="1:6" x14ac:dyDescent="0.25">
      <c r="A126" s="277">
        <v>42493</v>
      </c>
      <c r="B126" s="278">
        <v>34219.790549105543</v>
      </c>
      <c r="C126" s="278">
        <v>34698.93788519191</v>
      </c>
      <c r="D126" s="278">
        <v>3241.768596316505</v>
      </c>
      <c r="E126" s="278">
        <v>31457.169288875404</v>
      </c>
      <c r="F126" s="279">
        <v>10.703705972295172</v>
      </c>
    </row>
    <row r="127" spans="1:6" x14ac:dyDescent="0.25">
      <c r="A127" s="277">
        <v>42494</v>
      </c>
      <c r="B127" s="278">
        <v>31518.186677923492</v>
      </c>
      <c r="C127" s="278">
        <v>34780.414130919635</v>
      </c>
      <c r="D127" s="278">
        <v>3241.768596316505</v>
      </c>
      <c r="E127" s="278">
        <v>31538.645534603129</v>
      </c>
      <c r="F127" s="279">
        <v>10.728839242393569</v>
      </c>
    </row>
    <row r="128" spans="1:6" x14ac:dyDescent="0.25">
      <c r="A128" s="277">
        <v>42495</v>
      </c>
      <c r="B128" s="278">
        <v>31391.811092539378</v>
      </c>
      <c r="C128" s="278">
        <v>34674.268920405513</v>
      </c>
      <c r="D128" s="278">
        <v>3241.768596316505</v>
      </c>
      <c r="E128" s="278">
        <v>31432.500324089007</v>
      </c>
      <c r="F128" s="279">
        <v>10.696096248141997</v>
      </c>
    </row>
    <row r="129" spans="1:6" x14ac:dyDescent="0.25">
      <c r="A129" s="277">
        <v>42496</v>
      </c>
      <c r="B129" s="278">
        <v>31311.007163265076</v>
      </c>
      <c r="C129" s="278">
        <v>35186.676703101402</v>
      </c>
      <c r="D129" s="278">
        <v>3241.768596316505</v>
      </c>
      <c r="E129" s="278">
        <v>31944.908106784897</v>
      </c>
      <c r="F129" s="279">
        <v>10.854160516911247</v>
      </c>
    </row>
    <row r="130" spans="1:6" x14ac:dyDescent="0.25">
      <c r="A130" s="277">
        <v>42497</v>
      </c>
      <c r="B130" s="278">
        <v>31311.007163265076</v>
      </c>
      <c r="C130" s="278">
        <v>35186.676703101402</v>
      </c>
      <c r="D130" s="278">
        <v>3783.8537459168983</v>
      </c>
      <c r="E130" s="278">
        <v>31402.822957184504</v>
      </c>
      <c r="F130" s="279">
        <v>9.2991640443478651</v>
      </c>
    </row>
    <row r="131" spans="1:6" x14ac:dyDescent="0.25">
      <c r="A131" s="277">
        <v>42498</v>
      </c>
      <c r="B131" s="278">
        <v>31311.007163265076</v>
      </c>
      <c r="C131" s="278">
        <v>35186.676703101402</v>
      </c>
      <c r="D131" s="278">
        <v>3783.8537459168983</v>
      </c>
      <c r="E131" s="278">
        <v>31402.822957184504</v>
      </c>
      <c r="F131" s="279">
        <v>9.2991640443478651</v>
      </c>
    </row>
    <row r="132" spans="1:6" x14ac:dyDescent="0.25">
      <c r="A132" s="277">
        <v>42499</v>
      </c>
      <c r="B132" s="278">
        <v>30986.508838528705</v>
      </c>
      <c r="C132" s="278">
        <v>35108.602672979854</v>
      </c>
      <c r="D132" s="278">
        <v>3783.8537459168983</v>
      </c>
      <c r="E132" s="278">
        <v>31324.748927062956</v>
      </c>
      <c r="F132" s="279">
        <v>9.2785305750427156</v>
      </c>
    </row>
    <row r="133" spans="1:6" x14ac:dyDescent="0.25">
      <c r="A133" s="277">
        <v>42500</v>
      </c>
      <c r="B133" s="278">
        <v>31077.150702908399</v>
      </c>
      <c r="C133" s="278">
        <v>35817.85915347968</v>
      </c>
      <c r="D133" s="278">
        <v>3783.8537459168983</v>
      </c>
      <c r="E133" s="278">
        <v>32034.005407562781</v>
      </c>
      <c r="F133" s="279">
        <v>9.465973464785792</v>
      </c>
    </row>
    <row r="134" spans="1:6" x14ac:dyDescent="0.25">
      <c r="A134" s="277">
        <v>42501</v>
      </c>
      <c r="B134" s="278">
        <v>31175.908738320915</v>
      </c>
      <c r="C134" s="278">
        <v>36248.780704893827</v>
      </c>
      <c r="D134" s="278">
        <v>3783.8537459168983</v>
      </c>
      <c r="E134" s="278">
        <v>32464.926958976928</v>
      </c>
      <c r="F134" s="279">
        <v>9.5798577690824764</v>
      </c>
    </row>
    <row r="135" spans="1:6" x14ac:dyDescent="0.25">
      <c r="A135" s="277">
        <v>42502</v>
      </c>
      <c r="B135" s="278">
        <v>31079.174478249402</v>
      </c>
      <c r="C135" s="278">
        <v>37044.788820384965</v>
      </c>
      <c r="D135" s="278">
        <v>3783.8537459168983</v>
      </c>
      <c r="E135" s="278">
        <v>33260.935074468071</v>
      </c>
      <c r="F135" s="279">
        <v>9.7902274527284412</v>
      </c>
    </row>
    <row r="136" spans="1:6" x14ac:dyDescent="0.25">
      <c r="A136" s="277">
        <v>42503</v>
      </c>
      <c r="B136" s="278">
        <v>31347.669247368347</v>
      </c>
      <c r="C136" s="278">
        <v>37929.897092824562</v>
      </c>
      <c r="D136" s="278">
        <v>3783.8537459168983</v>
      </c>
      <c r="E136" s="278">
        <v>34146.043346907667</v>
      </c>
      <c r="F136" s="279">
        <v>10.024144599604085</v>
      </c>
    </row>
    <row r="137" spans="1:6" x14ac:dyDescent="0.25">
      <c r="A137" s="277">
        <v>42504</v>
      </c>
      <c r="B137" s="278">
        <v>31347.669247368347</v>
      </c>
      <c r="C137" s="278">
        <v>37929.897092824562</v>
      </c>
      <c r="D137" s="278">
        <v>3783.8537459168983</v>
      </c>
      <c r="E137" s="278">
        <v>34146.043346907667</v>
      </c>
      <c r="F137" s="279">
        <v>10.024144599604085</v>
      </c>
    </row>
    <row r="138" spans="1:6" x14ac:dyDescent="0.25">
      <c r="A138" s="277">
        <v>42505</v>
      </c>
      <c r="B138" s="278">
        <v>31347.669247368347</v>
      </c>
      <c r="C138" s="278">
        <v>37929.897092824562</v>
      </c>
      <c r="D138" s="278">
        <v>4388.1975258081366</v>
      </c>
      <c r="E138" s="278">
        <v>33541.699567016425</v>
      </c>
      <c r="F138" s="279">
        <v>8.6436166261315552</v>
      </c>
    </row>
    <row r="139" spans="1:6" x14ac:dyDescent="0.25">
      <c r="A139" s="277">
        <v>42506</v>
      </c>
      <c r="B139" s="278">
        <v>31356.206819402392</v>
      </c>
      <c r="C139" s="278">
        <v>38438.030121132455</v>
      </c>
      <c r="D139" s="278">
        <v>4388.1975258081366</v>
      </c>
      <c r="E139" s="278">
        <v>34049.832595324318</v>
      </c>
      <c r="F139" s="279">
        <v>8.7594120125788208</v>
      </c>
    </row>
    <row r="140" spans="1:6" x14ac:dyDescent="0.25">
      <c r="A140" s="277">
        <v>42507</v>
      </c>
      <c r="B140" s="278">
        <v>31632.179823464099</v>
      </c>
      <c r="C140" s="278">
        <v>38337.639286007448</v>
      </c>
      <c r="D140" s="278">
        <v>4388.1975258081366</v>
      </c>
      <c r="E140" s="278">
        <v>33949.441760199312</v>
      </c>
      <c r="F140" s="279">
        <v>8.7365345476209253</v>
      </c>
    </row>
    <row r="141" spans="1:6" x14ac:dyDescent="0.25">
      <c r="A141" s="277">
        <v>42508</v>
      </c>
      <c r="B141" s="278">
        <v>31645.105047172383</v>
      </c>
      <c r="C141" s="278">
        <v>39425.682233608306</v>
      </c>
      <c r="D141" s="278">
        <v>4388.1975258081366</v>
      </c>
      <c r="E141" s="278">
        <v>35037.484707800169</v>
      </c>
      <c r="F141" s="279">
        <v>8.9844821254593867</v>
      </c>
    </row>
    <row r="142" spans="1:6" x14ac:dyDescent="0.25">
      <c r="A142" s="277">
        <v>42509</v>
      </c>
      <c r="B142" s="278">
        <v>32088.12868112688</v>
      </c>
      <c r="C142" s="278">
        <v>39754.328211043605</v>
      </c>
      <c r="D142" s="278">
        <v>4388.1975258081366</v>
      </c>
      <c r="E142" s="278">
        <v>35366.130685235468</v>
      </c>
      <c r="F142" s="279">
        <v>9.0593752850089384</v>
      </c>
    </row>
    <row r="143" spans="1:6" x14ac:dyDescent="0.25">
      <c r="A143" s="277">
        <v>42510</v>
      </c>
      <c r="B143" s="278">
        <v>32032.656912739789</v>
      </c>
      <c r="C143" s="278">
        <v>39516.83890229612</v>
      </c>
      <c r="D143" s="278">
        <v>4388.1975258081366</v>
      </c>
      <c r="E143" s="278">
        <v>35128.641376487984</v>
      </c>
      <c r="F143" s="279">
        <v>9.0052552716433709</v>
      </c>
    </row>
    <row r="144" spans="1:6" x14ac:dyDescent="0.25">
      <c r="A144" s="277">
        <v>42511</v>
      </c>
      <c r="B144" s="278">
        <v>32032.656912739789</v>
      </c>
      <c r="C144" s="278">
        <v>39516.83890229612</v>
      </c>
      <c r="D144" s="278">
        <v>4388.1975258081366</v>
      </c>
      <c r="E144" s="278">
        <v>35128.641376487984</v>
      </c>
      <c r="F144" s="279">
        <v>9.0052552716433709</v>
      </c>
    </row>
    <row r="145" spans="1:6" x14ac:dyDescent="0.25">
      <c r="A145" s="277">
        <v>42512</v>
      </c>
      <c r="B145" s="278">
        <v>32032.656912739789</v>
      </c>
      <c r="C145" s="278">
        <v>39516.83890229612</v>
      </c>
      <c r="D145" s="278">
        <v>4388.1975258081366</v>
      </c>
      <c r="E145" s="278">
        <v>35128.641376487984</v>
      </c>
      <c r="F145" s="279">
        <v>9.0052552716433709</v>
      </c>
    </row>
    <row r="146" spans="1:6" x14ac:dyDescent="0.25">
      <c r="A146" s="277">
        <v>42513</v>
      </c>
      <c r="B146" s="278">
        <v>32268.112831132556</v>
      </c>
      <c r="C146" s="278">
        <v>40108.960135600966</v>
      </c>
      <c r="D146" s="278">
        <v>5499.8977283270415</v>
      </c>
      <c r="E146" s="278">
        <v>34609.062407273923</v>
      </c>
      <c r="F146" s="279">
        <v>7.292673812645841</v>
      </c>
    </row>
    <row r="147" spans="1:6" x14ac:dyDescent="0.25">
      <c r="A147" s="277">
        <v>42514</v>
      </c>
      <c r="B147" s="278">
        <v>31643.313558210979</v>
      </c>
      <c r="C147" s="278">
        <v>40588.5769663346</v>
      </c>
      <c r="D147" s="278">
        <v>5499.8977283270415</v>
      </c>
      <c r="E147" s="278">
        <v>35088.679238007557</v>
      </c>
      <c r="F147" s="279">
        <v>7.3798784943371718</v>
      </c>
    </row>
    <row r="148" spans="1:6" x14ac:dyDescent="0.25">
      <c r="A148" s="277">
        <v>42515</v>
      </c>
      <c r="B148" s="278">
        <v>31643.313558210979</v>
      </c>
      <c r="C148" s="278">
        <v>40588.5769663346</v>
      </c>
      <c r="D148" s="278">
        <v>5499.8977283270415</v>
      </c>
      <c r="E148" s="278">
        <v>35088.679238007557</v>
      </c>
      <c r="F148" s="279">
        <v>7.3798784943371718</v>
      </c>
    </row>
    <row r="149" spans="1:6" x14ac:dyDescent="0.25">
      <c r="A149" s="277">
        <v>42516</v>
      </c>
      <c r="B149" s="278">
        <v>30829.337778858557</v>
      </c>
      <c r="C149" s="278">
        <v>41578.968060763087</v>
      </c>
      <c r="D149" s="278">
        <v>5499.8977283270415</v>
      </c>
      <c r="E149" s="278">
        <v>36079.070332436044</v>
      </c>
      <c r="F149" s="279">
        <v>7.5599529508725203</v>
      </c>
    </row>
    <row r="150" spans="1:6" x14ac:dyDescent="0.25">
      <c r="A150" s="277">
        <v>42517</v>
      </c>
      <c r="B150" s="278">
        <v>30391.366336323077</v>
      </c>
      <c r="C150" s="278">
        <v>42391.106733968692</v>
      </c>
      <c r="D150" s="278">
        <v>5499.8977283270415</v>
      </c>
      <c r="E150" s="278">
        <v>36891.209005641649</v>
      </c>
      <c r="F150" s="279">
        <v>7.7076172736148711</v>
      </c>
    </row>
    <row r="151" spans="1:6" x14ac:dyDescent="0.25">
      <c r="A151" s="277">
        <v>42518</v>
      </c>
      <c r="B151" s="278">
        <v>30391.366336323077</v>
      </c>
      <c r="C151" s="278">
        <v>42391.106733968692</v>
      </c>
      <c r="D151" s="278">
        <v>5499.8977283270415</v>
      </c>
      <c r="E151" s="278">
        <v>36891.209005641649</v>
      </c>
      <c r="F151" s="279">
        <v>7.7076172736148711</v>
      </c>
    </row>
    <row r="152" spans="1:6" x14ac:dyDescent="0.25">
      <c r="A152" s="277">
        <v>42519</v>
      </c>
      <c r="B152" s="278">
        <v>30391.366336323077</v>
      </c>
      <c r="C152" s="278">
        <v>42391.106733968692</v>
      </c>
      <c r="D152" s="278">
        <v>5499.8977283270415</v>
      </c>
      <c r="E152" s="278">
        <v>36891.209005641649</v>
      </c>
      <c r="F152" s="279">
        <v>7.7076172736148711</v>
      </c>
    </row>
    <row r="153" spans="1:6" x14ac:dyDescent="0.25">
      <c r="A153" s="277">
        <v>42520</v>
      </c>
      <c r="B153" s="278">
        <v>30348.330149881469</v>
      </c>
      <c r="C153" s="278">
        <v>42360.66684766495</v>
      </c>
      <c r="D153" s="278">
        <v>5499.8977283270415</v>
      </c>
      <c r="E153" s="278">
        <v>36860.769119337907</v>
      </c>
      <c r="F153" s="279">
        <v>7.7020826459168026</v>
      </c>
    </row>
    <row r="154" spans="1:6" x14ac:dyDescent="0.25">
      <c r="A154" s="277">
        <v>42521</v>
      </c>
      <c r="B154" s="278">
        <v>30171.350723274605</v>
      </c>
      <c r="C154" s="278">
        <v>42028.763016549274</v>
      </c>
      <c r="D154" s="278">
        <v>6828.4187915248294</v>
      </c>
      <c r="E154" s="278">
        <v>35200.344225024441</v>
      </c>
      <c r="F154" s="279">
        <v>6.1549773526945586</v>
      </c>
    </row>
    <row r="155" spans="1:6" x14ac:dyDescent="0.25">
      <c r="A155" s="277">
        <v>42522</v>
      </c>
      <c r="B155" s="278">
        <v>30741.55389770239</v>
      </c>
      <c r="C155" s="278">
        <v>39925.31635236532</v>
      </c>
      <c r="D155" s="278">
        <v>6828.4187915248294</v>
      </c>
      <c r="E155" s="278">
        <v>33096.897560840487</v>
      </c>
      <c r="F155" s="279">
        <v>5.8469343447298643</v>
      </c>
    </row>
    <row r="156" spans="1:6" x14ac:dyDescent="0.25">
      <c r="A156" s="277">
        <v>42523</v>
      </c>
      <c r="B156" s="278">
        <v>30757.308115091535</v>
      </c>
      <c r="C156" s="278">
        <v>40249.915906145266</v>
      </c>
      <c r="D156" s="278">
        <v>6828.4187915248294</v>
      </c>
      <c r="E156" s="278">
        <v>33421.497114620433</v>
      </c>
      <c r="F156" s="279">
        <v>5.8944709068081638</v>
      </c>
    </row>
    <row r="157" spans="1:6" x14ac:dyDescent="0.25">
      <c r="A157" s="277">
        <v>42524</v>
      </c>
      <c r="B157" s="278">
        <v>31033.269781437208</v>
      </c>
      <c r="C157" s="278">
        <v>40669.385822182834</v>
      </c>
      <c r="D157" s="278">
        <v>6828.4187915248294</v>
      </c>
      <c r="E157" s="278">
        <v>33840.967030658008</v>
      </c>
      <c r="F157" s="279">
        <v>5.9559009287274689</v>
      </c>
    </row>
    <row r="158" spans="1:6" x14ac:dyDescent="0.25">
      <c r="A158" s="277">
        <v>42525</v>
      </c>
      <c r="B158" s="278">
        <v>31033.269781437208</v>
      </c>
      <c r="C158" s="278">
        <v>40669.385822182834</v>
      </c>
      <c r="D158" s="278">
        <v>6828.4187915248294</v>
      </c>
      <c r="E158" s="278">
        <v>33840.967030658008</v>
      </c>
      <c r="F158" s="279">
        <v>5.9559009287274689</v>
      </c>
    </row>
    <row r="159" spans="1:6" x14ac:dyDescent="0.25">
      <c r="A159" s="277">
        <v>42526</v>
      </c>
      <c r="B159" s="278">
        <v>31033.269781437208</v>
      </c>
      <c r="C159" s="278">
        <v>40669.385822182834</v>
      </c>
      <c r="D159" s="278">
        <v>6828.4187915248294</v>
      </c>
      <c r="E159" s="278">
        <v>33840.967030658008</v>
      </c>
      <c r="F159" s="279">
        <v>5.9559009287274689</v>
      </c>
    </row>
    <row r="160" spans="1:6" x14ac:dyDescent="0.25">
      <c r="A160" s="277">
        <v>42527</v>
      </c>
      <c r="B160" s="278">
        <v>30935.748110369226</v>
      </c>
      <c r="C160" s="278">
        <v>40929.435719262852</v>
      </c>
      <c r="D160" s="278">
        <v>6828.4187915248294</v>
      </c>
      <c r="E160" s="278">
        <v>34101.016927738019</v>
      </c>
      <c r="F160" s="279">
        <v>5.9939844009074097</v>
      </c>
    </row>
    <row r="161" spans="1:6" x14ac:dyDescent="0.25">
      <c r="A161" s="277">
        <v>42528</v>
      </c>
      <c r="B161" s="278">
        <v>30849.210433192071</v>
      </c>
      <c r="C161" s="278">
        <v>40996.274627504674</v>
      </c>
      <c r="D161" s="278">
        <v>7239.9485663783489</v>
      </c>
      <c r="E161" s="278">
        <v>33756.326061126325</v>
      </c>
      <c r="F161" s="279">
        <v>5.6625090981844233</v>
      </c>
    </row>
    <row r="162" spans="1:6" x14ac:dyDescent="0.25">
      <c r="A162" s="277">
        <v>42529</v>
      </c>
      <c r="B162" s="278">
        <v>30987.512087234551</v>
      </c>
      <c r="C162" s="278">
        <v>40168.707713263459</v>
      </c>
      <c r="D162" s="278">
        <v>7239.9485663783489</v>
      </c>
      <c r="E162" s="278">
        <v>32928.75914688511</v>
      </c>
      <c r="F162" s="279">
        <v>5.5482034637377424</v>
      </c>
    </row>
    <row r="163" spans="1:6" x14ac:dyDescent="0.25">
      <c r="A163" s="277">
        <v>42530</v>
      </c>
      <c r="B163" s="278">
        <v>30980.855688701642</v>
      </c>
      <c r="C163" s="278">
        <v>40266.962787404875</v>
      </c>
      <c r="D163" s="278">
        <v>7239.9485663783489</v>
      </c>
      <c r="E163" s="278">
        <v>33027.014221026526</v>
      </c>
      <c r="F163" s="279">
        <v>5.5617747029862787</v>
      </c>
    </row>
    <row r="164" spans="1:6" x14ac:dyDescent="0.25">
      <c r="A164" s="277">
        <v>42531</v>
      </c>
      <c r="B164" s="278">
        <v>31354.087169133196</v>
      </c>
      <c r="C164" s="278">
        <v>40641.355544114565</v>
      </c>
      <c r="D164" s="278">
        <v>7239.9485663783489</v>
      </c>
      <c r="E164" s="278">
        <v>33401.406977736217</v>
      </c>
      <c r="F164" s="279">
        <v>5.6134867770814365</v>
      </c>
    </row>
    <row r="165" spans="1:6" x14ac:dyDescent="0.25">
      <c r="A165" s="277">
        <v>42532</v>
      </c>
      <c r="B165" s="278">
        <v>31354.087169133196</v>
      </c>
      <c r="C165" s="278">
        <v>40641.355544114565</v>
      </c>
      <c r="D165" s="278">
        <v>7239.9485663783489</v>
      </c>
      <c r="E165" s="278">
        <v>33401.406977736217</v>
      </c>
      <c r="F165" s="279">
        <v>5.6134867770814365</v>
      </c>
    </row>
    <row r="166" spans="1:6" x14ac:dyDescent="0.25">
      <c r="A166" s="277">
        <v>42533</v>
      </c>
      <c r="B166" s="278">
        <v>31354.087169133196</v>
      </c>
      <c r="C166" s="278">
        <v>40641.355544114565</v>
      </c>
      <c r="D166" s="278">
        <v>7239.9485663783489</v>
      </c>
      <c r="E166" s="278">
        <v>33401.406977736217</v>
      </c>
      <c r="F166" s="279">
        <v>5.6134867770814365</v>
      </c>
    </row>
    <row r="167" spans="1:6" x14ac:dyDescent="0.25">
      <c r="A167" s="277">
        <v>42534</v>
      </c>
      <c r="B167" s="278">
        <v>31262.763077395037</v>
      </c>
      <c r="C167" s="278">
        <v>40899.539886290346</v>
      </c>
      <c r="D167" s="278">
        <v>7239.9485663783489</v>
      </c>
      <c r="E167" s="278">
        <v>33659.591319911997</v>
      </c>
      <c r="F167" s="279">
        <v>5.6491478511634767</v>
      </c>
    </row>
    <row r="168" spans="1:6" x14ac:dyDescent="0.25">
      <c r="A168" s="277">
        <v>42535</v>
      </c>
      <c r="B168" s="278">
        <v>31218.974807272461</v>
      </c>
      <c r="C168" s="278">
        <v>41496.163457106544</v>
      </c>
      <c r="D168" s="278">
        <v>7239.9485663783489</v>
      </c>
      <c r="E168" s="278">
        <v>34256.214890728195</v>
      </c>
      <c r="F168" s="279">
        <v>5.7315550071461674</v>
      </c>
    </row>
    <row r="169" spans="1:6" x14ac:dyDescent="0.25">
      <c r="A169" s="277">
        <v>42536</v>
      </c>
      <c r="B169" s="278">
        <v>32189.735023163095</v>
      </c>
      <c r="C169" s="278">
        <v>40982.912756818441</v>
      </c>
      <c r="D169" s="278">
        <v>7615.5903262386601</v>
      </c>
      <c r="E169" s="278">
        <v>33367.322430579778</v>
      </c>
      <c r="F169" s="279">
        <v>5.3814492378373382</v>
      </c>
    </row>
    <row r="170" spans="1:6" x14ac:dyDescent="0.25">
      <c r="A170" s="277">
        <v>42537</v>
      </c>
      <c r="B170" s="278">
        <v>32137.331021650782</v>
      </c>
      <c r="C170" s="278">
        <v>41751.114235908215</v>
      </c>
      <c r="D170" s="278">
        <v>7615.5903262386601</v>
      </c>
      <c r="E170" s="278">
        <v>34135.523909669559</v>
      </c>
      <c r="F170" s="279">
        <v>5.482321454721566</v>
      </c>
    </row>
    <row r="171" spans="1:6" x14ac:dyDescent="0.25">
      <c r="A171" s="277">
        <v>42538</v>
      </c>
      <c r="B171" s="278">
        <v>32137.331021650782</v>
      </c>
      <c r="C171" s="278">
        <v>41751.114235908215</v>
      </c>
      <c r="D171" s="278">
        <v>7615.5903262386601</v>
      </c>
      <c r="E171" s="278">
        <v>34135.523909669559</v>
      </c>
      <c r="F171" s="279">
        <v>5.482321454721566</v>
      </c>
    </row>
    <row r="172" spans="1:6" x14ac:dyDescent="0.25">
      <c r="A172" s="277">
        <v>42539</v>
      </c>
      <c r="B172" s="278">
        <v>32137.331021650782</v>
      </c>
      <c r="C172" s="278">
        <v>41751.114235908215</v>
      </c>
      <c r="D172" s="278">
        <v>7615.5903262386601</v>
      </c>
      <c r="E172" s="278">
        <v>34135.523909669559</v>
      </c>
      <c r="F172" s="279">
        <v>5.482321454721566</v>
      </c>
    </row>
    <row r="173" spans="1:6" x14ac:dyDescent="0.25">
      <c r="A173" s="277">
        <v>42540</v>
      </c>
      <c r="B173" s="278">
        <v>32137.331021650782</v>
      </c>
      <c r="C173" s="278">
        <v>41751.114235908215</v>
      </c>
      <c r="D173" s="278">
        <v>7615.5903262386601</v>
      </c>
      <c r="E173" s="278">
        <v>34135.523909669559</v>
      </c>
      <c r="F173" s="279">
        <v>5.482321454721566</v>
      </c>
    </row>
    <row r="174" spans="1:6" x14ac:dyDescent="0.25">
      <c r="A174" s="277">
        <v>42541</v>
      </c>
      <c r="B174" s="278">
        <v>32137.331021650782</v>
      </c>
      <c r="C174" s="278">
        <v>41751.114235908215</v>
      </c>
      <c r="D174" s="278">
        <v>7615.5903262386601</v>
      </c>
      <c r="E174" s="278">
        <v>34135.523909669559</v>
      </c>
      <c r="F174" s="279">
        <v>5.482321454721566</v>
      </c>
    </row>
    <row r="175" spans="1:6" x14ac:dyDescent="0.25">
      <c r="A175" s="277">
        <v>42542</v>
      </c>
      <c r="B175" s="278">
        <v>32094.703768404634</v>
      </c>
      <c r="C175" s="278">
        <v>42555.323296441202</v>
      </c>
      <c r="D175" s="278">
        <v>7615.5903262386601</v>
      </c>
      <c r="E175" s="278">
        <v>34939.732970202545</v>
      </c>
      <c r="F175" s="279">
        <v>5.5879218121570462</v>
      </c>
    </row>
    <row r="176" spans="1:6" x14ac:dyDescent="0.25">
      <c r="A176" s="277">
        <v>42543</v>
      </c>
      <c r="B176" s="278">
        <v>32045.105001606389</v>
      </c>
      <c r="C176" s="278">
        <v>40842.04311529878</v>
      </c>
      <c r="D176" s="278">
        <v>7615.5903262386601</v>
      </c>
      <c r="E176" s="278">
        <v>33226.452789060117</v>
      </c>
      <c r="F176" s="279">
        <v>5.3629517037677452</v>
      </c>
    </row>
    <row r="177" spans="1:6" x14ac:dyDescent="0.25">
      <c r="A177" s="277">
        <v>42544</v>
      </c>
      <c r="B177" s="278">
        <v>32024.377302496694</v>
      </c>
      <c r="C177" s="278">
        <v>41334.21282133495</v>
      </c>
      <c r="D177" s="278">
        <v>9105.1446007272352</v>
      </c>
      <c r="E177" s="278">
        <v>32229.068220607714</v>
      </c>
      <c r="F177" s="279">
        <v>4.5396547373924792</v>
      </c>
    </row>
    <row r="178" spans="1:6" x14ac:dyDescent="0.25">
      <c r="A178" s="277">
        <v>42545</v>
      </c>
      <c r="B178" s="278">
        <v>31857.574503892425</v>
      </c>
      <c r="C178" s="278">
        <v>40221.519516395383</v>
      </c>
      <c r="D178" s="278">
        <v>9105.1446007272352</v>
      </c>
      <c r="E178" s="278">
        <v>31116.374915668148</v>
      </c>
      <c r="F178" s="279">
        <v>4.4174498352483997</v>
      </c>
    </row>
    <row r="179" spans="1:6" x14ac:dyDescent="0.25">
      <c r="A179" s="277">
        <v>42546</v>
      </c>
      <c r="B179" s="278">
        <v>31857.574503892425</v>
      </c>
      <c r="C179" s="278">
        <v>40221.519516395383</v>
      </c>
      <c r="D179" s="278">
        <v>9105.1446007272352</v>
      </c>
      <c r="E179" s="278">
        <v>31116.374915668148</v>
      </c>
      <c r="F179" s="279">
        <v>4.4174498352483997</v>
      </c>
    </row>
    <row r="180" spans="1:6" x14ac:dyDescent="0.25">
      <c r="A180" s="277">
        <v>42547</v>
      </c>
      <c r="B180" s="278">
        <v>31857.574503892425</v>
      </c>
      <c r="C180" s="278">
        <v>40221.519516395383</v>
      </c>
      <c r="D180" s="278">
        <v>9105.1446007272352</v>
      </c>
      <c r="E180" s="278">
        <v>31116.374915668148</v>
      </c>
      <c r="F180" s="279">
        <v>4.4174498352483997</v>
      </c>
    </row>
    <row r="181" spans="1:6" x14ac:dyDescent="0.25">
      <c r="A181" s="277">
        <v>42548</v>
      </c>
      <c r="B181" s="278">
        <v>31707.630370102197</v>
      </c>
      <c r="C181" s="278">
        <v>40168.364669465482</v>
      </c>
      <c r="D181" s="278">
        <v>9105.1446007272352</v>
      </c>
      <c r="E181" s="278">
        <v>31063.220068738246</v>
      </c>
      <c r="F181" s="279">
        <v>4.4116119436760179</v>
      </c>
    </row>
    <row r="182" spans="1:6" x14ac:dyDescent="0.25">
      <c r="A182" s="277">
        <v>42549</v>
      </c>
      <c r="B182" s="278">
        <v>31706.638820185563</v>
      </c>
      <c r="C182" s="278">
        <v>40389.784638656245</v>
      </c>
      <c r="D182" s="278">
        <v>9105.1446007272352</v>
      </c>
      <c r="E182" s="278">
        <v>31284.64003792901</v>
      </c>
      <c r="F182" s="279">
        <v>4.4359300604001701</v>
      </c>
    </row>
    <row r="183" spans="1:6" x14ac:dyDescent="0.25">
      <c r="A183" s="277">
        <v>42550</v>
      </c>
      <c r="B183" s="278">
        <v>31111.625359683185</v>
      </c>
      <c r="C183" s="278">
        <v>40021.35380999987</v>
      </c>
      <c r="D183" s="278">
        <v>9105.1446007272352</v>
      </c>
      <c r="E183" s="278">
        <v>30916.209209272634</v>
      </c>
      <c r="F183" s="279">
        <v>4.3954660321158796</v>
      </c>
    </row>
    <row r="184" spans="1:6" x14ac:dyDescent="0.25">
      <c r="A184" s="277">
        <v>42551</v>
      </c>
      <c r="B184" s="278">
        <v>30507.276092515418</v>
      </c>
      <c r="C184" s="278">
        <v>39940.664951340485</v>
      </c>
      <c r="D184" s="278">
        <v>8936.5669571045546</v>
      </c>
      <c r="E184" s="278">
        <v>31004.09799423593</v>
      </c>
      <c r="F184" s="279">
        <v>4.4693521732736228</v>
      </c>
    </row>
    <row r="185" spans="1:6" x14ac:dyDescent="0.25">
      <c r="A185" s="277">
        <v>42552</v>
      </c>
      <c r="B185" s="278">
        <v>30749.418795622725</v>
      </c>
      <c r="C185" s="278">
        <v>36017.806804285996</v>
      </c>
      <c r="D185" s="278">
        <v>8936.5669571045546</v>
      </c>
      <c r="E185" s="278">
        <v>27081.239847181441</v>
      </c>
      <c r="F185" s="279">
        <v>4.0303851554149555</v>
      </c>
    </row>
    <row r="186" spans="1:6" x14ac:dyDescent="0.25">
      <c r="A186" s="277">
        <v>42553</v>
      </c>
      <c r="B186" s="278">
        <v>30749.418795622725</v>
      </c>
      <c r="C186" s="278">
        <v>36017.806804285996</v>
      </c>
      <c r="D186" s="278">
        <v>8936.5669571045546</v>
      </c>
      <c r="E186" s="278">
        <v>27081.239847181441</v>
      </c>
      <c r="F186" s="279">
        <v>4.0303851554149555</v>
      </c>
    </row>
    <row r="187" spans="1:6" x14ac:dyDescent="0.25">
      <c r="A187" s="277">
        <v>42554</v>
      </c>
      <c r="B187" s="278">
        <v>30749.418795622725</v>
      </c>
      <c r="C187" s="278">
        <v>36017.806804285996</v>
      </c>
      <c r="D187" s="278">
        <v>8936.5669571045546</v>
      </c>
      <c r="E187" s="278">
        <v>27081.239847181441</v>
      </c>
      <c r="F187" s="279">
        <v>4.0303851554149555</v>
      </c>
    </row>
    <row r="188" spans="1:6" x14ac:dyDescent="0.25">
      <c r="A188" s="277">
        <v>42555</v>
      </c>
      <c r="B188" s="278">
        <v>30767.772510222661</v>
      </c>
      <c r="C188" s="278">
        <v>36463.870863514181</v>
      </c>
      <c r="D188" s="278">
        <v>8936.5669571045546</v>
      </c>
      <c r="E188" s="278">
        <v>27527.303906409627</v>
      </c>
      <c r="F188" s="279">
        <v>4.0802996316751665</v>
      </c>
    </row>
    <row r="189" spans="1:6" x14ac:dyDescent="0.25">
      <c r="A189" s="277">
        <v>42556</v>
      </c>
      <c r="B189" s="278">
        <v>30737.050640290428</v>
      </c>
      <c r="C189" s="278">
        <v>37688.686386704569</v>
      </c>
      <c r="D189" s="278">
        <v>8936.5669571045546</v>
      </c>
      <c r="E189" s="278">
        <v>28752.119429600014</v>
      </c>
      <c r="F189" s="279">
        <v>4.2173562361933774</v>
      </c>
    </row>
    <row r="190" spans="1:6" x14ac:dyDescent="0.25">
      <c r="A190" s="277">
        <v>42557</v>
      </c>
      <c r="B190" s="278">
        <v>33425.422799850894</v>
      </c>
      <c r="C190" s="278">
        <v>39190.111774720433</v>
      </c>
      <c r="D190" s="278">
        <v>8936.5669571045546</v>
      </c>
      <c r="E190" s="278">
        <v>30253.544817615879</v>
      </c>
      <c r="F190" s="279">
        <v>4.3853654275554179</v>
      </c>
    </row>
    <row r="191" spans="1:6" x14ac:dyDescent="0.25">
      <c r="A191" s="277">
        <v>42558</v>
      </c>
      <c r="B191" s="278">
        <v>33673.229999700525</v>
      </c>
      <c r="C191" s="278">
        <v>39209.07941031138</v>
      </c>
      <c r="D191" s="278">
        <v>10801.750825250976</v>
      </c>
      <c r="E191" s="278">
        <v>28407.328585060404</v>
      </c>
      <c r="F191" s="279">
        <v>3.6298818631006857</v>
      </c>
    </row>
    <row r="192" spans="1:6" x14ac:dyDescent="0.25">
      <c r="A192" s="277">
        <v>42559</v>
      </c>
      <c r="B192" s="278">
        <v>33673.229999700525</v>
      </c>
      <c r="C192" s="278">
        <v>39209.07941031138</v>
      </c>
      <c r="D192" s="278">
        <v>10801.750825250976</v>
      </c>
      <c r="E192" s="278">
        <v>28407.328585060404</v>
      </c>
      <c r="F192" s="279">
        <v>3.6298818631006857</v>
      </c>
    </row>
    <row r="193" spans="1:6" x14ac:dyDescent="0.25">
      <c r="A193" s="277">
        <v>42560</v>
      </c>
      <c r="B193" s="278">
        <v>33673.229999700525</v>
      </c>
      <c r="C193" s="278">
        <v>39209.07941031138</v>
      </c>
      <c r="D193" s="278">
        <v>10801.750825250976</v>
      </c>
      <c r="E193" s="278">
        <v>28407.328585060404</v>
      </c>
      <c r="F193" s="279">
        <v>3.6298818631006857</v>
      </c>
    </row>
    <row r="194" spans="1:6" x14ac:dyDescent="0.25">
      <c r="A194" s="277">
        <v>42561</v>
      </c>
      <c r="B194" s="278">
        <v>33673.229999700525</v>
      </c>
      <c r="C194" s="278">
        <v>39209.07941031138</v>
      </c>
      <c r="D194" s="278">
        <v>10801.750825250976</v>
      </c>
      <c r="E194" s="278">
        <v>28407.328585060404</v>
      </c>
      <c r="F194" s="279">
        <v>3.6298818631006857</v>
      </c>
    </row>
    <row r="195" spans="1:6" x14ac:dyDescent="0.25">
      <c r="A195" s="277">
        <v>42562</v>
      </c>
      <c r="B195" s="278">
        <v>33646.95350260027</v>
      </c>
      <c r="C195" s="278">
        <v>39329.617215227729</v>
      </c>
      <c r="D195" s="278">
        <v>10801.750825250976</v>
      </c>
      <c r="E195" s="278">
        <v>28527.866389976753</v>
      </c>
      <c r="F195" s="279">
        <v>3.6410409619233106</v>
      </c>
    </row>
    <row r="196" spans="1:6" x14ac:dyDescent="0.25">
      <c r="A196" s="277">
        <v>42563</v>
      </c>
      <c r="B196" s="278">
        <v>33885.720732048329</v>
      </c>
      <c r="C196" s="278">
        <v>40339.807608362098</v>
      </c>
      <c r="D196" s="278">
        <v>10801.750825250976</v>
      </c>
      <c r="E196" s="278">
        <v>29538.056783111122</v>
      </c>
      <c r="F196" s="279">
        <v>3.734561948426061</v>
      </c>
    </row>
    <row r="197" spans="1:6" x14ac:dyDescent="0.25">
      <c r="A197" s="277">
        <v>42564</v>
      </c>
      <c r="B197" s="278">
        <v>33986.301220324196</v>
      </c>
      <c r="C197" s="278">
        <v>40533.952307607848</v>
      </c>
      <c r="D197" s="278">
        <v>10801.750825250976</v>
      </c>
      <c r="E197" s="278">
        <v>29732.201482356872</v>
      </c>
      <c r="F197" s="279">
        <v>3.7525353957297982</v>
      </c>
    </row>
    <row r="198" spans="1:6" x14ac:dyDescent="0.25">
      <c r="A198" s="277">
        <v>42565</v>
      </c>
      <c r="B198" s="278">
        <v>33976.970334504767</v>
      </c>
      <c r="C198" s="278">
        <v>40354.703818389498</v>
      </c>
      <c r="D198" s="278">
        <v>10801.750825250976</v>
      </c>
      <c r="E198" s="278">
        <v>29552.952993138522</v>
      </c>
      <c r="F198" s="279">
        <v>3.7359410035689162</v>
      </c>
    </row>
    <row r="199" spans="1:6" x14ac:dyDescent="0.25">
      <c r="A199" s="277">
        <v>42566</v>
      </c>
      <c r="B199" s="278">
        <v>33926.596516048266</v>
      </c>
      <c r="C199" s="278">
        <v>40501.842487767783</v>
      </c>
      <c r="D199" s="278">
        <v>11272.600633989085</v>
      </c>
      <c r="E199" s="278">
        <v>29229.241853778698</v>
      </c>
      <c r="F199" s="279">
        <v>3.592945745425137</v>
      </c>
    </row>
    <row r="200" spans="1:6" x14ac:dyDescent="0.25">
      <c r="A200" s="277">
        <v>42567</v>
      </c>
      <c r="B200" s="278">
        <v>33926.596516048266</v>
      </c>
      <c r="C200" s="278">
        <v>40501.842487767783</v>
      </c>
      <c r="D200" s="278">
        <v>11272.600633989085</v>
      </c>
      <c r="E200" s="278">
        <v>29229.241853778698</v>
      </c>
      <c r="F200" s="279">
        <v>3.592945745425137</v>
      </c>
    </row>
    <row r="201" spans="1:6" x14ac:dyDescent="0.25">
      <c r="A201" s="277">
        <v>42568</v>
      </c>
      <c r="B201" s="278">
        <v>33926.596516048266</v>
      </c>
      <c r="C201" s="278">
        <v>40501.842487767783</v>
      </c>
      <c r="D201" s="278">
        <v>11272.600633989085</v>
      </c>
      <c r="E201" s="278">
        <v>29229.241853778698</v>
      </c>
      <c r="F201" s="279">
        <v>3.592945745425137</v>
      </c>
    </row>
    <row r="202" spans="1:6" x14ac:dyDescent="0.25">
      <c r="A202" s="277">
        <v>42569</v>
      </c>
      <c r="B202" s="278">
        <v>33844.970458322758</v>
      </c>
      <c r="C202" s="278">
        <v>40287.508799723691</v>
      </c>
      <c r="D202" s="278">
        <v>11272.600633989085</v>
      </c>
      <c r="E202" s="278">
        <v>29014.908165734607</v>
      </c>
      <c r="F202" s="279">
        <v>3.5739320594973454</v>
      </c>
    </row>
    <row r="203" spans="1:6" x14ac:dyDescent="0.25">
      <c r="A203" s="277">
        <v>42570</v>
      </c>
      <c r="B203" s="278">
        <v>34038.743812540401</v>
      </c>
      <c r="C203" s="278">
        <v>40198.784084826868</v>
      </c>
      <c r="D203" s="278">
        <v>11272.600633989085</v>
      </c>
      <c r="E203" s="278">
        <v>28926.183450837783</v>
      </c>
      <c r="F203" s="279">
        <v>3.5660612302381858</v>
      </c>
    </row>
    <row r="204" spans="1:6" x14ac:dyDescent="0.25">
      <c r="A204" s="277">
        <v>42571</v>
      </c>
      <c r="B204" s="278">
        <v>33899.875495386987</v>
      </c>
      <c r="C204" s="278">
        <v>40960.905815012637</v>
      </c>
      <c r="D204" s="278">
        <v>11272.600633989085</v>
      </c>
      <c r="E204" s="278">
        <v>29688.305181023552</v>
      </c>
      <c r="F204" s="279">
        <v>3.6336695625947693</v>
      </c>
    </row>
    <row r="205" spans="1:6" x14ac:dyDescent="0.25">
      <c r="A205" s="277">
        <v>42572</v>
      </c>
      <c r="B205" s="278">
        <v>33849.538926626556</v>
      </c>
      <c r="C205" s="278">
        <v>40919.864798803392</v>
      </c>
      <c r="D205" s="278">
        <v>11272.600633989085</v>
      </c>
      <c r="E205" s="278">
        <v>29647.264164814307</v>
      </c>
      <c r="F205" s="279">
        <v>3.6300287863851075</v>
      </c>
    </row>
    <row r="206" spans="1:6" x14ac:dyDescent="0.25">
      <c r="A206" s="277">
        <v>42573</v>
      </c>
      <c r="B206" s="278">
        <v>33784.303950964772</v>
      </c>
      <c r="C206" s="278">
        <v>41209.322433970716</v>
      </c>
      <c r="D206" s="278">
        <v>11272.600633989085</v>
      </c>
      <c r="E206" s="278">
        <v>29936.721799981631</v>
      </c>
      <c r="F206" s="279">
        <v>3.6557067682959148</v>
      </c>
    </row>
    <row r="207" spans="1:6" x14ac:dyDescent="0.25">
      <c r="A207" s="277">
        <v>42574</v>
      </c>
      <c r="B207" s="278">
        <v>33784.303950964772</v>
      </c>
      <c r="C207" s="278">
        <v>41209.322433970716</v>
      </c>
      <c r="D207" s="278">
        <v>11280.637653243441</v>
      </c>
      <c r="E207" s="278">
        <v>29928.684780727275</v>
      </c>
      <c r="F207" s="279">
        <v>3.6531022182174335</v>
      </c>
    </row>
    <row r="208" spans="1:6" x14ac:dyDescent="0.25">
      <c r="A208" s="277">
        <v>42575</v>
      </c>
      <c r="B208" s="278">
        <v>33784.303950964772</v>
      </c>
      <c r="C208" s="278">
        <v>41209.322433970716</v>
      </c>
      <c r="D208" s="278">
        <v>11280.637653243441</v>
      </c>
      <c r="E208" s="278">
        <v>29928.684780727275</v>
      </c>
      <c r="F208" s="279">
        <v>3.6531022182174335</v>
      </c>
    </row>
    <row r="209" spans="1:6" x14ac:dyDescent="0.25">
      <c r="A209" s="277">
        <v>42576</v>
      </c>
      <c r="B209" s="278">
        <v>33691.40722595081</v>
      </c>
      <c r="C209" s="278">
        <v>41124.725239738189</v>
      </c>
      <c r="D209" s="278">
        <v>11280.637653243441</v>
      </c>
      <c r="E209" s="278">
        <v>29844.087586494748</v>
      </c>
      <c r="F209" s="279">
        <v>3.6456028908892302</v>
      </c>
    </row>
    <row r="210" spans="1:6" x14ac:dyDescent="0.25">
      <c r="A210" s="277">
        <v>42577</v>
      </c>
      <c r="B210" s="278">
        <v>34290.499618371738</v>
      </c>
      <c r="C210" s="278">
        <v>40514.804906707315</v>
      </c>
      <c r="D210" s="278">
        <v>11280.637653243441</v>
      </c>
      <c r="E210" s="278">
        <v>29234.167253463875</v>
      </c>
      <c r="F210" s="279">
        <v>3.5915349958127929</v>
      </c>
    </row>
    <row r="211" spans="1:6" x14ac:dyDescent="0.25">
      <c r="A211" s="277">
        <v>42578</v>
      </c>
      <c r="B211" s="278">
        <v>34273.886220992361</v>
      </c>
      <c r="C211" s="278">
        <v>40604.816748696445</v>
      </c>
      <c r="D211" s="278">
        <v>11280.637653243441</v>
      </c>
      <c r="E211" s="278">
        <v>29324.179095453004</v>
      </c>
      <c r="F211" s="279">
        <v>3.5995143179713458</v>
      </c>
    </row>
    <row r="212" spans="1:6" x14ac:dyDescent="0.25">
      <c r="A212" s="277">
        <v>42579</v>
      </c>
      <c r="B212" s="278">
        <v>34243.730159242725</v>
      </c>
      <c r="C212" s="278">
        <v>40521.677374613209</v>
      </c>
      <c r="D212" s="278">
        <v>11280.637653243441</v>
      </c>
      <c r="E212" s="278">
        <v>29241.039721369769</v>
      </c>
      <c r="F212" s="279">
        <v>3.5921442227126499</v>
      </c>
    </row>
    <row r="213" spans="1:6" x14ac:dyDescent="0.25">
      <c r="A213" s="277">
        <v>42580</v>
      </c>
      <c r="B213" s="278">
        <v>32511.207250690943</v>
      </c>
      <c r="C213" s="278">
        <v>41382.621073068913</v>
      </c>
      <c r="D213" s="278">
        <v>11280.637653243441</v>
      </c>
      <c r="E213" s="278">
        <v>30101.983419825472</v>
      </c>
      <c r="F213" s="279">
        <v>3.6684647043130991</v>
      </c>
    </row>
    <row r="214" spans="1:6" x14ac:dyDescent="0.25">
      <c r="A214" s="277">
        <v>42581</v>
      </c>
      <c r="B214" s="278">
        <v>32511.207250690943</v>
      </c>
      <c r="C214" s="278">
        <v>41382.621073068913</v>
      </c>
      <c r="D214" s="278">
        <v>11280.637653243441</v>
      </c>
      <c r="E214" s="278">
        <v>30101.983419825472</v>
      </c>
      <c r="F214" s="279">
        <v>3.6684647043130991</v>
      </c>
    </row>
    <row r="215" spans="1:6" x14ac:dyDescent="0.25">
      <c r="A215" s="277">
        <v>42582</v>
      </c>
      <c r="B215" s="278">
        <v>32511.207250690943</v>
      </c>
      <c r="C215" s="278">
        <v>41382.621073068913</v>
      </c>
      <c r="D215" s="278">
        <v>10214.749712523346</v>
      </c>
      <c r="E215" s="278">
        <v>31167.871360545567</v>
      </c>
      <c r="F215" s="279">
        <v>4.0512613855172157</v>
      </c>
    </row>
    <row r="216" spans="1:6" x14ac:dyDescent="0.25">
      <c r="A216" s="277">
        <v>42583</v>
      </c>
      <c r="B216" s="278">
        <v>32628.202914525747</v>
      </c>
      <c r="C216" s="278">
        <v>39751.604767913625</v>
      </c>
      <c r="D216" s="278">
        <v>10214.749712523346</v>
      </c>
      <c r="E216" s="278">
        <v>29536.855055390279</v>
      </c>
      <c r="F216" s="279">
        <v>3.8915887208844593</v>
      </c>
    </row>
    <row r="217" spans="1:6" x14ac:dyDescent="0.25">
      <c r="A217" s="277">
        <v>42584</v>
      </c>
      <c r="B217" s="278">
        <v>32617.915987784596</v>
      </c>
      <c r="C217" s="278">
        <v>40800.804162863031</v>
      </c>
      <c r="D217" s="278">
        <v>10214.749712523346</v>
      </c>
      <c r="E217" s="278">
        <v>30586.054450339685</v>
      </c>
      <c r="F217" s="279">
        <v>3.994302876833193</v>
      </c>
    </row>
    <row r="218" spans="1:6" x14ac:dyDescent="0.25">
      <c r="A218" s="277">
        <v>42585</v>
      </c>
      <c r="B218" s="278">
        <v>32496.791019549357</v>
      </c>
      <c r="C218" s="278">
        <v>41825.874056028246</v>
      </c>
      <c r="D218" s="278">
        <v>10214.749712523346</v>
      </c>
      <c r="E218" s="278">
        <v>31611.1243435049</v>
      </c>
      <c r="F218" s="279">
        <v>4.0946548112431449</v>
      </c>
    </row>
    <row r="219" spans="1:6" x14ac:dyDescent="0.25">
      <c r="A219" s="277">
        <v>42586</v>
      </c>
      <c r="B219" s="278">
        <v>32478.667400402523</v>
      </c>
      <c r="C219" s="278">
        <v>41642.215179421015</v>
      </c>
      <c r="D219" s="278">
        <v>10214.749712523346</v>
      </c>
      <c r="E219" s="278">
        <v>31427.465466897669</v>
      </c>
      <c r="F219" s="279">
        <v>4.0766750386813104</v>
      </c>
    </row>
    <row r="220" spans="1:6" x14ac:dyDescent="0.25">
      <c r="A220" s="277">
        <v>42587</v>
      </c>
      <c r="B220" s="278">
        <v>32452.966201525436</v>
      </c>
      <c r="C220" s="278">
        <v>41672.785606971847</v>
      </c>
      <c r="D220" s="278">
        <v>10214.749712523346</v>
      </c>
      <c r="E220" s="278">
        <v>31458.035894448501</v>
      </c>
      <c r="F220" s="279">
        <v>4.0796678117213929</v>
      </c>
    </row>
    <row r="221" spans="1:6" x14ac:dyDescent="0.25">
      <c r="A221" s="277">
        <v>42588</v>
      </c>
      <c r="B221" s="278">
        <v>32452.966201525436</v>
      </c>
      <c r="C221" s="278">
        <v>41672.785606971847</v>
      </c>
      <c r="D221" s="278">
        <v>10214.749712523346</v>
      </c>
      <c r="E221" s="278">
        <v>31458.035894448501</v>
      </c>
      <c r="F221" s="279">
        <v>4.0796678117213929</v>
      </c>
    </row>
    <row r="222" spans="1:6" x14ac:dyDescent="0.25">
      <c r="A222" s="277">
        <v>42589</v>
      </c>
      <c r="B222" s="278">
        <v>32452.966201525436</v>
      </c>
      <c r="C222" s="278">
        <v>41672.785606971847</v>
      </c>
      <c r="D222" s="278">
        <v>10553.942471528728</v>
      </c>
      <c r="E222" s="278">
        <v>31118.84313544312</v>
      </c>
      <c r="F222" s="279">
        <v>3.9485515218025995</v>
      </c>
    </row>
    <row r="223" spans="1:6" x14ac:dyDescent="0.25">
      <c r="A223" s="277">
        <v>42590</v>
      </c>
      <c r="B223" s="278">
        <v>32487.925742161344</v>
      </c>
      <c r="C223" s="278">
        <v>41677.217765638095</v>
      </c>
      <c r="D223" s="278">
        <v>10553.942471528728</v>
      </c>
      <c r="E223" s="278">
        <v>31123.275294109368</v>
      </c>
      <c r="F223" s="279">
        <v>3.9489714746949152</v>
      </c>
    </row>
    <row r="224" spans="1:6" x14ac:dyDescent="0.25">
      <c r="A224" s="277">
        <v>42591</v>
      </c>
      <c r="B224" s="278">
        <v>32534.626566939562</v>
      </c>
      <c r="C224" s="278">
        <v>42011.427968715077</v>
      </c>
      <c r="D224" s="278">
        <v>10553.942471528728</v>
      </c>
      <c r="E224" s="278">
        <v>31457.48549718635</v>
      </c>
      <c r="F224" s="279">
        <v>3.980638333215186</v>
      </c>
    </row>
    <row r="225" spans="1:6" x14ac:dyDescent="0.25">
      <c r="A225" s="277">
        <v>42592</v>
      </c>
      <c r="B225" s="278">
        <v>32565.767024721987</v>
      </c>
      <c r="C225" s="278">
        <v>41742.402051101228</v>
      </c>
      <c r="D225" s="278">
        <v>10553.942471528728</v>
      </c>
      <c r="E225" s="278">
        <v>31188.4595795725</v>
      </c>
      <c r="F225" s="279">
        <v>3.9551477719069736</v>
      </c>
    </row>
    <row r="226" spans="1:6" x14ac:dyDescent="0.25">
      <c r="A226" s="277">
        <v>42593</v>
      </c>
      <c r="B226" s="278">
        <v>32424.789254593641</v>
      </c>
      <c r="C226" s="278">
        <v>42685.284891699586</v>
      </c>
      <c r="D226" s="278">
        <v>10553.942471528728</v>
      </c>
      <c r="E226" s="278">
        <v>32131.342420170859</v>
      </c>
      <c r="F226" s="279">
        <v>4.0444871674117309</v>
      </c>
    </row>
    <row r="227" spans="1:6" x14ac:dyDescent="0.25">
      <c r="A227" s="277">
        <v>42594</v>
      </c>
      <c r="B227" s="278">
        <v>32250.841936771198</v>
      </c>
      <c r="C227" s="278">
        <v>43093.867362429621</v>
      </c>
      <c r="D227" s="278">
        <v>10553.942471528728</v>
      </c>
      <c r="E227" s="278">
        <v>32539.924890900893</v>
      </c>
      <c r="F227" s="279">
        <v>4.0832008966017721</v>
      </c>
    </row>
    <row r="228" spans="1:6" x14ac:dyDescent="0.25">
      <c r="A228" s="277">
        <v>42595</v>
      </c>
      <c r="B228" s="278">
        <v>32250.841936771198</v>
      </c>
      <c r="C228" s="278">
        <v>43093.867362429621</v>
      </c>
      <c r="D228" s="278">
        <v>10553.942471528728</v>
      </c>
      <c r="E228" s="278">
        <v>32539.924890900893</v>
      </c>
      <c r="F228" s="279">
        <v>4.0832008966017721</v>
      </c>
    </row>
    <row r="229" spans="1:6" x14ac:dyDescent="0.25">
      <c r="A229" s="277">
        <v>42596</v>
      </c>
      <c r="B229" s="278">
        <v>32250.841936771198</v>
      </c>
      <c r="C229" s="278">
        <v>43093.867362429621</v>
      </c>
      <c r="D229" s="278">
        <v>10553.942471528728</v>
      </c>
      <c r="E229" s="278">
        <v>32539.924890900893</v>
      </c>
      <c r="F229" s="279">
        <v>4.0832008966017721</v>
      </c>
    </row>
    <row r="230" spans="1:6" x14ac:dyDescent="0.25">
      <c r="A230" s="277">
        <v>42597</v>
      </c>
      <c r="B230" s="278">
        <v>32250.841936771198</v>
      </c>
      <c r="C230" s="278">
        <v>43093.867362429621</v>
      </c>
      <c r="D230" s="278">
        <v>11191.738747653984</v>
      </c>
      <c r="E230" s="278">
        <v>31902.128614775636</v>
      </c>
      <c r="F230" s="279">
        <v>3.850506908183768</v>
      </c>
    </row>
    <row r="231" spans="1:6" x14ac:dyDescent="0.25">
      <c r="A231" s="277">
        <v>42598</v>
      </c>
      <c r="B231" s="278">
        <v>32238.801395768289</v>
      </c>
      <c r="C231" s="278">
        <v>43871.207722321444</v>
      </c>
      <c r="D231" s="278">
        <v>11191.738747653984</v>
      </c>
      <c r="E231" s="278">
        <v>32679.468974667459</v>
      </c>
      <c r="F231" s="279">
        <v>3.9199635294844368</v>
      </c>
    </row>
    <row r="232" spans="1:6" x14ac:dyDescent="0.25">
      <c r="A232" s="277">
        <v>42599</v>
      </c>
      <c r="B232" s="278">
        <v>32086.650324257866</v>
      </c>
      <c r="C232" s="278">
        <v>43973.979488212273</v>
      </c>
      <c r="D232" s="278">
        <v>11191.738747653984</v>
      </c>
      <c r="E232" s="278">
        <v>32782.240740558293</v>
      </c>
      <c r="F232" s="279">
        <v>3.9291463533698114</v>
      </c>
    </row>
    <row r="233" spans="1:6" x14ac:dyDescent="0.25">
      <c r="A233" s="277">
        <v>42600</v>
      </c>
      <c r="B233" s="278">
        <v>32337.664671654606</v>
      </c>
      <c r="C233" s="278">
        <v>43695.164687964992</v>
      </c>
      <c r="D233" s="278">
        <v>11191.738747653984</v>
      </c>
      <c r="E233" s="278">
        <v>32503.425940311008</v>
      </c>
      <c r="F233" s="279">
        <v>3.9042337989818057</v>
      </c>
    </row>
    <row r="234" spans="1:6" x14ac:dyDescent="0.25">
      <c r="A234" s="277">
        <v>42601</v>
      </c>
      <c r="B234" s="278">
        <v>31962.844565450894</v>
      </c>
      <c r="C234" s="278">
        <v>43501.590331470637</v>
      </c>
      <c r="D234" s="278">
        <v>11191.738747653984</v>
      </c>
      <c r="E234" s="278">
        <v>32309.851583816653</v>
      </c>
      <c r="F234" s="279">
        <v>3.8869376164261746</v>
      </c>
    </row>
    <row r="235" spans="1:6" x14ac:dyDescent="0.25">
      <c r="A235" s="277">
        <v>42602</v>
      </c>
      <c r="B235" s="278">
        <v>31962.844565450894</v>
      </c>
      <c r="C235" s="278">
        <v>43501.590331470637</v>
      </c>
      <c r="D235" s="278">
        <v>11191.738747653984</v>
      </c>
      <c r="E235" s="278">
        <v>32309.851583816653</v>
      </c>
      <c r="F235" s="279">
        <v>3.8869376164261746</v>
      </c>
    </row>
    <row r="236" spans="1:6" x14ac:dyDescent="0.25">
      <c r="A236" s="277">
        <v>42603</v>
      </c>
      <c r="B236" s="278">
        <v>31962.844565450894</v>
      </c>
      <c r="C236" s="278">
        <v>43501.590331470637</v>
      </c>
      <c r="D236" s="278">
        <v>11191.738747653984</v>
      </c>
      <c r="E236" s="278">
        <v>32309.851583816653</v>
      </c>
      <c r="F236" s="279">
        <v>3.8869376164261746</v>
      </c>
    </row>
    <row r="237" spans="1:6" x14ac:dyDescent="0.25">
      <c r="A237" s="277">
        <v>42604</v>
      </c>
      <c r="B237" s="278">
        <v>31964.495820314783</v>
      </c>
      <c r="C237" s="278">
        <v>43503.573511057417</v>
      </c>
      <c r="D237" s="278">
        <v>11191.738747653984</v>
      </c>
      <c r="E237" s="278">
        <v>32311.834763403433</v>
      </c>
      <c r="F237" s="279">
        <v>3.8871148167371805</v>
      </c>
    </row>
    <row r="238" spans="1:6" x14ac:dyDescent="0.25">
      <c r="A238" s="277">
        <v>42605</v>
      </c>
      <c r="B238" s="278">
        <v>31931.374700832632</v>
      </c>
      <c r="C238" s="278">
        <v>43880.66499430305</v>
      </c>
      <c r="D238" s="278">
        <v>9200.5493342322588</v>
      </c>
      <c r="E238" s="278">
        <v>34680.115660070791</v>
      </c>
      <c r="F238" s="279">
        <v>4.7693527201726242</v>
      </c>
    </row>
    <row r="239" spans="1:6" x14ac:dyDescent="0.25">
      <c r="A239" s="277">
        <v>42606</v>
      </c>
      <c r="B239" s="278">
        <v>31846.460664088696</v>
      </c>
      <c r="C239" s="278">
        <v>43797.380150725723</v>
      </c>
      <c r="D239" s="278">
        <v>9200.5493342322588</v>
      </c>
      <c r="E239" s="278">
        <v>34596.830816493464</v>
      </c>
      <c r="F239" s="279">
        <v>4.7603005602904469</v>
      </c>
    </row>
    <row r="240" spans="1:6" x14ac:dyDescent="0.25">
      <c r="A240" s="277">
        <v>42607</v>
      </c>
      <c r="B240" s="278">
        <v>31923.533714708712</v>
      </c>
      <c r="C240" s="278">
        <v>43995.945264148031</v>
      </c>
      <c r="D240" s="278">
        <v>9200.5493342322588</v>
      </c>
      <c r="E240" s="278">
        <v>34795.395929915772</v>
      </c>
      <c r="F240" s="279">
        <v>4.781882436133829</v>
      </c>
    </row>
    <row r="241" spans="1:6" x14ac:dyDescent="0.25">
      <c r="A241" s="277">
        <v>42608</v>
      </c>
      <c r="B241" s="278">
        <v>31809.230213860938</v>
      </c>
      <c r="C241" s="278">
        <v>43935.720445307794</v>
      </c>
      <c r="D241" s="278">
        <v>9200.5493342322588</v>
      </c>
      <c r="E241" s="278">
        <v>34735.171111075535</v>
      </c>
      <c r="F241" s="279">
        <v>4.775336651023351</v>
      </c>
    </row>
    <row r="242" spans="1:6" x14ac:dyDescent="0.25">
      <c r="A242" s="277">
        <v>42609</v>
      </c>
      <c r="B242" s="278">
        <v>31809.230213860938</v>
      </c>
      <c r="C242" s="278">
        <v>43935.720445307794</v>
      </c>
      <c r="D242" s="278">
        <v>9200.5493342322588</v>
      </c>
      <c r="E242" s="278">
        <v>34735.171111075535</v>
      </c>
      <c r="F242" s="279">
        <v>4.775336651023351</v>
      </c>
    </row>
    <row r="243" spans="1:6" x14ac:dyDescent="0.25">
      <c r="A243" s="277">
        <v>42610</v>
      </c>
      <c r="B243" s="278">
        <v>31809.230213860938</v>
      </c>
      <c r="C243" s="278">
        <v>43935.720445307794</v>
      </c>
      <c r="D243" s="278">
        <v>9200.5493342322588</v>
      </c>
      <c r="E243" s="278">
        <v>34735.171111075535</v>
      </c>
      <c r="F243" s="279">
        <v>4.775336651023351</v>
      </c>
    </row>
    <row r="244" spans="1:6" x14ac:dyDescent="0.25">
      <c r="A244" s="277">
        <v>42611</v>
      </c>
      <c r="B244" s="278">
        <v>31557.333274696564</v>
      </c>
      <c r="C244" s="278">
        <v>44012.788864336551</v>
      </c>
      <c r="D244" s="278">
        <v>9200.5493342322588</v>
      </c>
      <c r="E244" s="278">
        <v>34812.239530104292</v>
      </c>
      <c r="F244" s="279">
        <v>4.7837131529287324</v>
      </c>
    </row>
    <row r="245" spans="1:6" x14ac:dyDescent="0.25">
      <c r="A245" s="277">
        <v>42612</v>
      </c>
      <c r="B245" s="278">
        <v>31432.059219155162</v>
      </c>
      <c r="C245" s="278">
        <v>43744.546621453359</v>
      </c>
      <c r="D245" s="278">
        <v>9200.5493342322588</v>
      </c>
      <c r="E245" s="278">
        <v>34543.9972872211</v>
      </c>
      <c r="F245" s="279">
        <v>4.7545581282515483</v>
      </c>
    </row>
    <row r="246" spans="1:6" x14ac:dyDescent="0.25">
      <c r="A246" s="277">
        <v>42613</v>
      </c>
      <c r="B246" s="278">
        <v>31149.636233812951</v>
      </c>
      <c r="C246" s="278">
        <v>44818.217983463976</v>
      </c>
      <c r="D246" s="278">
        <v>10762.492349404059</v>
      </c>
      <c r="E246" s="278">
        <v>34055.725634059912</v>
      </c>
      <c r="F246" s="279">
        <v>4.1642973140831687</v>
      </c>
    </row>
    <row r="247" spans="1:6" x14ac:dyDescent="0.25">
      <c r="A247" s="277">
        <v>42614</v>
      </c>
      <c r="B247" s="278">
        <v>31102.122863222321</v>
      </c>
      <c r="C247" s="278">
        <v>43116.856857762876</v>
      </c>
      <c r="D247" s="278">
        <v>10762.492349404059</v>
      </c>
      <c r="E247" s="278">
        <v>32354.364508358816</v>
      </c>
      <c r="F247" s="279">
        <v>4.006214867149275</v>
      </c>
    </row>
    <row r="248" spans="1:6" x14ac:dyDescent="0.25">
      <c r="A248" s="277">
        <v>42615</v>
      </c>
      <c r="B248" s="278">
        <v>31070.310122430874</v>
      </c>
      <c r="C248" s="278">
        <v>43942.096813959724</v>
      </c>
      <c r="D248" s="278">
        <v>10762.492349404059</v>
      </c>
      <c r="E248" s="278">
        <v>33179.604464555669</v>
      </c>
      <c r="F248" s="279">
        <v>4.0828922695023229</v>
      </c>
    </row>
    <row r="249" spans="1:6" x14ac:dyDescent="0.25">
      <c r="A249" s="277">
        <v>42616</v>
      </c>
      <c r="B249" s="278">
        <v>31070.310122430874</v>
      </c>
      <c r="C249" s="278">
        <v>43942.096813959724</v>
      </c>
      <c r="D249" s="278">
        <v>10762.492349404059</v>
      </c>
      <c r="E249" s="278">
        <v>33179.604464555669</v>
      </c>
      <c r="F249" s="279">
        <v>4.0828922695023229</v>
      </c>
    </row>
    <row r="250" spans="1:6" x14ac:dyDescent="0.25">
      <c r="A250" s="277">
        <v>42617</v>
      </c>
      <c r="B250" s="278">
        <v>31070.310122430874</v>
      </c>
      <c r="C250" s="278">
        <v>43942.096813959724</v>
      </c>
      <c r="D250" s="278">
        <v>10762.492349404059</v>
      </c>
      <c r="E250" s="278">
        <v>33179.604464555669</v>
      </c>
      <c r="F250" s="279">
        <v>4.0828922695023229</v>
      </c>
    </row>
    <row r="251" spans="1:6" x14ac:dyDescent="0.25">
      <c r="A251" s="277">
        <v>42618</v>
      </c>
      <c r="B251" s="278">
        <v>31125.60117785996</v>
      </c>
      <c r="C251" s="278">
        <v>43654.221575725242</v>
      </c>
      <c r="D251" s="278">
        <v>10762.492349404059</v>
      </c>
      <c r="E251" s="278">
        <v>32891.729226321186</v>
      </c>
      <c r="F251" s="279">
        <v>4.0561442608730367</v>
      </c>
    </row>
    <row r="252" spans="1:6" x14ac:dyDescent="0.25">
      <c r="A252" s="277">
        <v>42619</v>
      </c>
      <c r="B252" s="278">
        <v>31324.355465779947</v>
      </c>
      <c r="C252" s="278">
        <v>44302.76559989871</v>
      </c>
      <c r="D252" s="278">
        <v>10762.492349404059</v>
      </c>
      <c r="E252" s="278">
        <v>33540.273250494647</v>
      </c>
      <c r="F252" s="279">
        <v>4.1164039110654365</v>
      </c>
    </row>
    <row r="253" spans="1:6" x14ac:dyDescent="0.25">
      <c r="A253" s="277">
        <v>42620</v>
      </c>
      <c r="B253" s="278">
        <v>31330.001517730449</v>
      </c>
      <c r="C253" s="278">
        <v>43694.075243128122</v>
      </c>
      <c r="D253" s="278">
        <v>10937.66655574043</v>
      </c>
      <c r="E253" s="278">
        <v>32756.408687387691</v>
      </c>
      <c r="F253" s="279">
        <v>3.9948260463467959</v>
      </c>
    </row>
    <row r="254" spans="1:6" x14ac:dyDescent="0.25">
      <c r="A254" s="277">
        <v>42621</v>
      </c>
      <c r="B254" s="278">
        <v>31265.390752006773</v>
      </c>
      <c r="C254" s="278">
        <v>43267.355426144102</v>
      </c>
      <c r="D254" s="278">
        <v>10937.66655574043</v>
      </c>
      <c r="E254" s="278">
        <v>32329.688870403672</v>
      </c>
      <c r="F254" s="279">
        <v>3.9558122571798497</v>
      </c>
    </row>
    <row r="255" spans="1:6" x14ac:dyDescent="0.25">
      <c r="A255" s="277">
        <v>42622</v>
      </c>
      <c r="B255" s="278">
        <v>31273.903952685334</v>
      </c>
      <c r="C255" s="278">
        <v>43612.464754112516</v>
      </c>
      <c r="D255" s="278">
        <v>10937.66655574043</v>
      </c>
      <c r="E255" s="278">
        <v>32674.798198372086</v>
      </c>
      <c r="F255" s="279">
        <v>3.9873646295446195</v>
      </c>
    </row>
    <row r="256" spans="1:6" x14ac:dyDescent="0.25">
      <c r="A256" s="277">
        <v>42623</v>
      </c>
      <c r="B256" s="278">
        <v>31273.903952685334</v>
      </c>
      <c r="C256" s="278">
        <v>43612.464754112516</v>
      </c>
      <c r="D256" s="278">
        <v>10937.66655574043</v>
      </c>
      <c r="E256" s="278">
        <v>32674.798198372086</v>
      </c>
      <c r="F256" s="279">
        <v>3.9873646295446195</v>
      </c>
    </row>
    <row r="257" spans="1:6" x14ac:dyDescent="0.25">
      <c r="A257" s="277">
        <v>42624</v>
      </c>
      <c r="B257" s="278">
        <v>31273.903952685334</v>
      </c>
      <c r="C257" s="278">
        <v>43612.464754112516</v>
      </c>
      <c r="D257" s="278">
        <v>10937.66655574043</v>
      </c>
      <c r="E257" s="278">
        <v>32674.798198372086</v>
      </c>
      <c r="F257" s="279">
        <v>3.9873646295446195</v>
      </c>
    </row>
    <row r="258" spans="1:6" x14ac:dyDescent="0.25">
      <c r="A258" s="277">
        <v>42625</v>
      </c>
      <c r="B258" s="278">
        <v>31249.75670292287</v>
      </c>
      <c r="C258" s="278">
        <v>44157.590086398428</v>
      </c>
      <c r="D258" s="278">
        <v>10937.66655574043</v>
      </c>
      <c r="E258" s="278">
        <v>33219.923530657994</v>
      </c>
      <c r="F258" s="279">
        <v>4.0372039009749425</v>
      </c>
    </row>
    <row r="259" spans="1:6" x14ac:dyDescent="0.25">
      <c r="A259" s="277">
        <v>42626</v>
      </c>
      <c r="B259" s="278">
        <v>31083.869499851804</v>
      </c>
      <c r="C259" s="278">
        <v>44891.964494752727</v>
      </c>
      <c r="D259" s="278">
        <v>10937.66655574043</v>
      </c>
      <c r="E259" s="278">
        <v>33954.297939012293</v>
      </c>
      <c r="F259" s="279">
        <v>4.1043456815925712</v>
      </c>
    </row>
    <row r="260" spans="1:6" x14ac:dyDescent="0.25">
      <c r="A260" s="277">
        <v>42627</v>
      </c>
      <c r="B260" s="278">
        <v>31028.081081664939</v>
      </c>
      <c r="C260" s="278">
        <v>44184.112362535358</v>
      </c>
      <c r="D260" s="278">
        <v>10937.66655574043</v>
      </c>
      <c r="E260" s="278">
        <v>33246.445806794931</v>
      </c>
      <c r="F260" s="279">
        <v>4.0396287578675683</v>
      </c>
    </row>
    <row r="261" spans="1:6" x14ac:dyDescent="0.25">
      <c r="A261" s="277">
        <v>42628</v>
      </c>
      <c r="B261" s="278">
        <v>30872.81326040412</v>
      </c>
      <c r="C261" s="278">
        <v>44346.229340567275</v>
      </c>
      <c r="D261" s="278">
        <v>10552.045385034773</v>
      </c>
      <c r="E261" s="278">
        <v>33794.183955532499</v>
      </c>
      <c r="F261" s="279">
        <v>4.2026192763973915</v>
      </c>
    </row>
    <row r="262" spans="1:6" x14ac:dyDescent="0.25">
      <c r="A262" s="277">
        <v>42629</v>
      </c>
      <c r="B262" s="278">
        <v>30812.894627120062</v>
      </c>
      <c r="C262" s="278">
        <v>44840.66673700395</v>
      </c>
      <c r="D262" s="278">
        <v>10552.045385034773</v>
      </c>
      <c r="E262" s="278">
        <v>34288.621351969181</v>
      </c>
      <c r="F262" s="279">
        <v>4.2494762959035723</v>
      </c>
    </row>
    <row r="263" spans="1:6" x14ac:dyDescent="0.25">
      <c r="A263" s="277">
        <v>42630</v>
      </c>
      <c r="B263" s="278">
        <v>30812.894627120062</v>
      </c>
      <c r="C263" s="278">
        <v>44840.66673700395</v>
      </c>
      <c r="D263" s="278">
        <v>10552.045385034773</v>
      </c>
      <c r="E263" s="278">
        <v>34288.621351969181</v>
      </c>
      <c r="F263" s="279">
        <v>4.2494762959035723</v>
      </c>
    </row>
    <row r="264" spans="1:6" x14ac:dyDescent="0.25">
      <c r="A264" s="277">
        <v>42631</v>
      </c>
      <c r="B264" s="278">
        <v>30812.894627120062</v>
      </c>
      <c r="C264" s="278">
        <v>44840.66673700395</v>
      </c>
      <c r="D264" s="278">
        <v>10552.045385034773</v>
      </c>
      <c r="E264" s="278">
        <v>34288.621351969181</v>
      </c>
      <c r="F264" s="279">
        <v>4.2494762959035723</v>
      </c>
    </row>
    <row r="265" spans="1:6" x14ac:dyDescent="0.25">
      <c r="A265" s="277">
        <v>42632</v>
      </c>
      <c r="B265" s="278">
        <v>30742.924339087047</v>
      </c>
      <c r="C265" s="278">
        <v>44226.420949916836</v>
      </c>
      <c r="D265" s="278">
        <v>10552.045385034773</v>
      </c>
      <c r="E265" s="278">
        <v>33674.375564882066</v>
      </c>
      <c r="F265" s="279">
        <v>4.1912652321075186</v>
      </c>
    </row>
    <row r="266" spans="1:6" x14ac:dyDescent="0.25">
      <c r="A266" s="277">
        <v>42633</v>
      </c>
      <c r="B266" s="278">
        <v>30696.56252347296</v>
      </c>
      <c r="C266" s="278">
        <v>44671.117257827289</v>
      </c>
      <c r="D266" s="278">
        <v>10552.045385034773</v>
      </c>
      <c r="E266" s="278">
        <v>34119.071872792512</v>
      </c>
      <c r="F266" s="279">
        <v>4.2334083703981413</v>
      </c>
    </row>
    <row r="267" spans="1:6" x14ac:dyDescent="0.25">
      <c r="A267" s="277">
        <v>42634</v>
      </c>
      <c r="B267" s="278">
        <v>30709.719351503321</v>
      </c>
      <c r="C267" s="278">
        <v>44759.063358636406</v>
      </c>
      <c r="D267" s="278">
        <v>10552.045385034773</v>
      </c>
      <c r="E267" s="278">
        <v>34207.017973601629</v>
      </c>
      <c r="F267" s="279">
        <v>4.241742877841963</v>
      </c>
    </row>
    <row r="268" spans="1:6" x14ac:dyDescent="0.25">
      <c r="A268" s="277">
        <v>42635</v>
      </c>
      <c r="B268" s="278">
        <v>30735.659097160511</v>
      </c>
      <c r="C268" s="278">
        <v>44781.047357497919</v>
      </c>
      <c r="D268" s="278">
        <v>10552.045385034773</v>
      </c>
      <c r="E268" s="278">
        <v>34229.001972463142</v>
      </c>
      <c r="F268" s="279">
        <v>4.2438262652857563</v>
      </c>
    </row>
    <row r="269" spans="1:6" x14ac:dyDescent="0.25">
      <c r="A269" s="277">
        <v>42636</v>
      </c>
      <c r="B269" s="278">
        <v>30748.10207615545</v>
      </c>
      <c r="C269" s="278">
        <v>45276.641087021046</v>
      </c>
      <c r="D269" s="278">
        <v>10444.299867420366</v>
      </c>
      <c r="E269" s="278">
        <v>34832.341219600683</v>
      </c>
      <c r="F269" s="279">
        <v>4.3350575588370104</v>
      </c>
    </row>
    <row r="270" spans="1:6" x14ac:dyDescent="0.25">
      <c r="A270" s="277">
        <v>42637</v>
      </c>
      <c r="B270" s="278">
        <v>30748.10207615545</v>
      </c>
      <c r="C270" s="278">
        <v>45276.641087021046</v>
      </c>
      <c r="D270" s="278">
        <v>10444.299867420366</v>
      </c>
      <c r="E270" s="278">
        <v>34832.341219600683</v>
      </c>
      <c r="F270" s="279">
        <v>4.3350575588370104</v>
      </c>
    </row>
    <row r="271" spans="1:6" x14ac:dyDescent="0.25">
      <c r="A271" s="277">
        <v>42638</v>
      </c>
      <c r="B271" s="278">
        <v>30748.10207615545</v>
      </c>
      <c r="C271" s="278">
        <v>45276.641087021046</v>
      </c>
      <c r="D271" s="278">
        <v>10444.299867420366</v>
      </c>
      <c r="E271" s="278">
        <v>34832.341219600683</v>
      </c>
      <c r="F271" s="279">
        <v>4.3350575588370104</v>
      </c>
    </row>
    <row r="272" spans="1:6" x14ac:dyDescent="0.25">
      <c r="A272" s="277">
        <v>42639</v>
      </c>
      <c r="B272" s="278">
        <v>30708.107523782939</v>
      </c>
      <c r="C272" s="278">
        <v>45235.981016788646</v>
      </c>
      <c r="D272" s="278">
        <v>10444.299867420366</v>
      </c>
      <c r="E272" s="278">
        <v>34791.681149368276</v>
      </c>
      <c r="F272" s="279">
        <v>4.3311645194999047</v>
      </c>
    </row>
    <row r="273" spans="1:6" x14ac:dyDescent="0.25">
      <c r="A273" s="277">
        <v>42640</v>
      </c>
      <c r="B273" s="278">
        <v>30595.611378581587</v>
      </c>
      <c r="C273" s="278">
        <v>45276.625328503964</v>
      </c>
      <c r="D273" s="278">
        <v>10444.299867420366</v>
      </c>
      <c r="E273" s="278">
        <v>34832.325461083601</v>
      </c>
      <c r="F273" s="279">
        <v>4.3350560500219357</v>
      </c>
    </row>
    <row r="274" spans="1:6" x14ac:dyDescent="0.25">
      <c r="A274" s="277">
        <v>42641</v>
      </c>
      <c r="B274" s="278">
        <v>30388.831046107152</v>
      </c>
      <c r="C274" s="278">
        <v>45219.643092322767</v>
      </c>
      <c r="D274" s="278">
        <v>10444.299867420366</v>
      </c>
      <c r="E274" s="278">
        <v>34775.343224902404</v>
      </c>
      <c r="F274" s="279">
        <v>4.3296002284824811</v>
      </c>
    </row>
    <row r="275" spans="1:6" x14ac:dyDescent="0.25">
      <c r="A275" s="277">
        <v>42642</v>
      </c>
      <c r="B275" s="278">
        <v>30009.298990611791</v>
      </c>
      <c r="C275" s="278">
        <v>45083.391281042437</v>
      </c>
      <c r="D275" s="278">
        <v>10444.299867420366</v>
      </c>
      <c r="E275" s="278">
        <v>34639.091413622067</v>
      </c>
      <c r="F275" s="279">
        <v>4.3165546617130559</v>
      </c>
    </row>
    <row r="276" spans="1:6" x14ac:dyDescent="0.25">
      <c r="A276" s="277">
        <v>42643</v>
      </c>
      <c r="B276" s="278">
        <v>29901.568045655269</v>
      </c>
      <c r="C276" s="278">
        <v>45722.864487234081</v>
      </c>
      <c r="D276" s="278">
        <v>9871.4044145106272</v>
      </c>
      <c r="E276" s="278">
        <v>35851.46007272345</v>
      </c>
      <c r="F276" s="279">
        <v>4.6318499949230159</v>
      </c>
    </row>
    <row r="277" spans="1:6" x14ac:dyDescent="0.25">
      <c r="A277" s="277">
        <v>42644</v>
      </c>
      <c r="B277" s="278">
        <v>29901.568045655269</v>
      </c>
      <c r="C277" s="278">
        <v>45722.864487234081</v>
      </c>
      <c r="D277" s="278">
        <v>9871.4044145106272</v>
      </c>
      <c r="E277" s="278">
        <v>35851.46007272345</v>
      </c>
      <c r="F277" s="279">
        <v>4.6318499949230159</v>
      </c>
    </row>
    <row r="278" spans="1:6" x14ac:dyDescent="0.25">
      <c r="A278" s="277">
        <v>42645</v>
      </c>
      <c r="B278" s="278">
        <v>29901.568045655269</v>
      </c>
      <c r="C278" s="278">
        <v>45722.864487234081</v>
      </c>
      <c r="D278" s="278">
        <v>9871.4044145106272</v>
      </c>
      <c r="E278" s="278">
        <v>35851.46007272345</v>
      </c>
      <c r="F278" s="279">
        <v>4.6318499949230159</v>
      </c>
    </row>
    <row r="279" spans="1:6" x14ac:dyDescent="0.25">
      <c r="A279" s="277">
        <v>42646</v>
      </c>
      <c r="B279" s="278">
        <v>32295.789769247291</v>
      </c>
      <c r="C279" s="278">
        <v>45559.255010049259</v>
      </c>
      <c r="D279" s="278">
        <v>9871.4044145106272</v>
      </c>
      <c r="E279" s="278">
        <v>35687.850595538635</v>
      </c>
      <c r="F279" s="279">
        <v>4.6152759118123772</v>
      </c>
    </row>
    <row r="280" spans="1:6" x14ac:dyDescent="0.25">
      <c r="A280" s="277">
        <v>42647</v>
      </c>
      <c r="B280" s="278">
        <v>32468.75463468775</v>
      </c>
      <c r="C280" s="278">
        <v>45639.592063768112</v>
      </c>
      <c r="D280" s="278">
        <v>9871.4044145106272</v>
      </c>
      <c r="E280" s="278">
        <v>35768.187649257481</v>
      </c>
      <c r="F280" s="279">
        <v>4.6234142729153582</v>
      </c>
    </row>
    <row r="281" spans="1:6" x14ac:dyDescent="0.25">
      <c r="A281" s="277">
        <v>42648</v>
      </c>
      <c r="B281" s="278">
        <v>32509.956968223287</v>
      </c>
      <c r="C281" s="278">
        <v>45793.622626576653</v>
      </c>
      <c r="D281" s="278">
        <v>9871.4044145106272</v>
      </c>
      <c r="E281" s="278">
        <v>35922.218212066029</v>
      </c>
      <c r="F281" s="279">
        <v>4.6390179860589633</v>
      </c>
    </row>
    <row r="282" spans="1:6" x14ac:dyDescent="0.25">
      <c r="A282" s="277">
        <v>42649</v>
      </c>
      <c r="B282" s="278">
        <v>32468.684059519677</v>
      </c>
      <c r="C282" s="278">
        <v>45695.498024594031</v>
      </c>
      <c r="D282" s="278">
        <v>9871.4044145106272</v>
      </c>
      <c r="E282" s="278">
        <v>35824.093610083408</v>
      </c>
      <c r="F282" s="279">
        <v>4.6290776981462951</v>
      </c>
    </row>
    <row r="283" spans="1:6" x14ac:dyDescent="0.25">
      <c r="A283" s="277">
        <v>42650</v>
      </c>
      <c r="B283" s="278">
        <v>32533.014228038945</v>
      </c>
      <c r="C283" s="278">
        <v>44800.349494253474</v>
      </c>
      <c r="D283" s="278">
        <v>9743.0730084422612</v>
      </c>
      <c r="E283" s="278">
        <v>35057.276485811213</v>
      </c>
      <c r="F283" s="279">
        <v>4.5981744625576022</v>
      </c>
    </row>
    <row r="284" spans="1:6" x14ac:dyDescent="0.25">
      <c r="A284" s="277">
        <v>42651</v>
      </c>
      <c r="B284" s="278">
        <v>32533.014228038945</v>
      </c>
      <c r="C284" s="278">
        <v>44800.349494253474</v>
      </c>
      <c r="D284" s="278">
        <v>9743.0730084422612</v>
      </c>
      <c r="E284" s="278">
        <v>35057.276485811213</v>
      </c>
      <c r="F284" s="279">
        <v>4.5981744625576022</v>
      </c>
    </row>
    <row r="285" spans="1:6" x14ac:dyDescent="0.25">
      <c r="A285" s="277">
        <v>42652</v>
      </c>
      <c r="B285" s="278">
        <v>32533.014228038945</v>
      </c>
      <c r="C285" s="278">
        <v>44800.349494253474</v>
      </c>
      <c r="D285" s="278">
        <v>9743.0730084422612</v>
      </c>
      <c r="E285" s="278">
        <v>35057.276485811213</v>
      </c>
      <c r="F285" s="279">
        <v>4.5981744625576022</v>
      </c>
    </row>
    <row r="286" spans="1:6" x14ac:dyDescent="0.25">
      <c r="A286" s="277">
        <v>42653</v>
      </c>
      <c r="B286" s="278">
        <v>32533.014228038945</v>
      </c>
      <c r="C286" s="278">
        <v>44800.349494253474</v>
      </c>
      <c r="D286" s="278">
        <v>9743.0730084422612</v>
      </c>
      <c r="E286" s="278">
        <v>35057.276485811213</v>
      </c>
      <c r="F286" s="279">
        <v>4.5981744625576022</v>
      </c>
    </row>
    <row r="287" spans="1:6" x14ac:dyDescent="0.25">
      <c r="A287" s="277">
        <v>42654</v>
      </c>
      <c r="B287" s="278">
        <v>32457.215545106748</v>
      </c>
      <c r="C287" s="278">
        <v>44527.643223979663</v>
      </c>
      <c r="D287" s="278">
        <v>9743.0730084422612</v>
      </c>
      <c r="E287" s="278">
        <v>34784.570215537402</v>
      </c>
      <c r="F287" s="279">
        <v>4.5701847030600069</v>
      </c>
    </row>
    <row r="288" spans="1:6" x14ac:dyDescent="0.25">
      <c r="A288" s="277">
        <v>42655</v>
      </c>
      <c r="B288" s="278">
        <v>35552.45488480683</v>
      </c>
      <c r="C288" s="278">
        <v>44994.86163910191</v>
      </c>
      <c r="D288" s="278">
        <v>9743.0730084422612</v>
      </c>
      <c r="E288" s="278">
        <v>35251.788630659648</v>
      </c>
      <c r="F288" s="279">
        <v>4.6181386098733306</v>
      </c>
    </row>
    <row r="289" spans="1:6" x14ac:dyDescent="0.25">
      <c r="A289" s="277">
        <v>42656</v>
      </c>
      <c r="B289" s="278">
        <v>35481.879367819151</v>
      </c>
      <c r="C289" s="278">
        <v>45234.643440245578</v>
      </c>
      <c r="D289" s="278">
        <v>9743.0730084422612</v>
      </c>
      <c r="E289" s="278">
        <v>35491.570431803317</v>
      </c>
      <c r="F289" s="279">
        <v>4.642749099904135</v>
      </c>
    </row>
    <row r="290" spans="1:6" x14ac:dyDescent="0.25">
      <c r="A290" s="277">
        <v>42657</v>
      </c>
      <c r="B290" s="278">
        <v>35544.749834841314</v>
      </c>
      <c r="C290" s="278">
        <v>45240.94000859691</v>
      </c>
      <c r="D290" s="278">
        <v>9743.0730084422612</v>
      </c>
      <c r="E290" s="278">
        <v>35497.867000154649</v>
      </c>
      <c r="F290" s="279">
        <v>4.6433953609293654</v>
      </c>
    </row>
    <row r="291" spans="1:6" x14ac:dyDescent="0.25">
      <c r="A291" s="277">
        <v>42658</v>
      </c>
      <c r="B291" s="278">
        <v>35544.749834841314</v>
      </c>
      <c r="C291" s="278">
        <v>45240.94000859691</v>
      </c>
      <c r="D291" s="278">
        <v>9697.5621127254235</v>
      </c>
      <c r="E291" s="278">
        <v>35543.377895871483</v>
      </c>
      <c r="F291" s="279">
        <v>4.665186928705559</v>
      </c>
    </row>
    <row r="292" spans="1:6" x14ac:dyDescent="0.25">
      <c r="A292" s="277">
        <v>42659</v>
      </c>
      <c r="B292" s="278">
        <v>35544.749834841314</v>
      </c>
      <c r="C292" s="278">
        <v>45240.94000859691</v>
      </c>
      <c r="D292" s="278">
        <v>9697.5621127254235</v>
      </c>
      <c r="E292" s="278">
        <v>35543.377895871483</v>
      </c>
      <c r="F292" s="279">
        <v>4.665186928705559</v>
      </c>
    </row>
    <row r="293" spans="1:6" x14ac:dyDescent="0.25">
      <c r="A293" s="277">
        <v>42660</v>
      </c>
      <c r="B293" s="278">
        <v>39330.813329429322</v>
      </c>
      <c r="C293" s="278">
        <v>45181.973867718603</v>
      </c>
      <c r="D293" s="278">
        <v>9697.5621127254235</v>
      </c>
      <c r="E293" s="278">
        <v>35484.411754993183</v>
      </c>
      <c r="F293" s="279">
        <v>4.6591064169034295</v>
      </c>
    </row>
    <row r="294" spans="1:6" x14ac:dyDescent="0.25">
      <c r="A294" s="277">
        <v>42661</v>
      </c>
      <c r="B294" s="278">
        <v>39714.877737866009</v>
      </c>
      <c r="C294" s="278">
        <v>45486.885671019307</v>
      </c>
      <c r="D294" s="278">
        <v>9697.5621127254235</v>
      </c>
      <c r="E294" s="278">
        <v>35789.32355829388</v>
      </c>
      <c r="F294" s="279">
        <v>4.690548525729997</v>
      </c>
    </row>
    <row r="295" spans="1:6" x14ac:dyDescent="0.25">
      <c r="A295" s="277">
        <v>42662</v>
      </c>
      <c r="B295" s="278">
        <v>39650.527394692392</v>
      </c>
      <c r="C295" s="278">
        <v>46669.050638082401</v>
      </c>
      <c r="D295" s="278">
        <v>9697.5621127254235</v>
      </c>
      <c r="E295" s="278">
        <v>36971.488525356981</v>
      </c>
      <c r="F295" s="279">
        <v>4.8124518405344281</v>
      </c>
    </row>
    <row r="296" spans="1:6" x14ac:dyDescent="0.25">
      <c r="A296" s="277">
        <v>42663</v>
      </c>
      <c r="B296" s="278">
        <v>40631.580100676481</v>
      </c>
      <c r="C296" s="278">
        <v>46342.389095292361</v>
      </c>
      <c r="D296" s="278">
        <v>9697.5621127254235</v>
      </c>
      <c r="E296" s="278">
        <v>36644.826982566941</v>
      </c>
      <c r="F296" s="279">
        <v>4.7787669268424207</v>
      </c>
    </row>
    <row r="297" spans="1:6" x14ac:dyDescent="0.25">
      <c r="A297" s="277">
        <v>42664</v>
      </c>
      <c r="B297" s="278">
        <v>40263.947666636304</v>
      </c>
      <c r="C297" s="278">
        <v>46628.590095773681</v>
      </c>
      <c r="D297" s="278">
        <v>9697.5621127254235</v>
      </c>
      <c r="E297" s="278">
        <v>36931.027983048261</v>
      </c>
      <c r="F297" s="279">
        <v>4.8082796020028873</v>
      </c>
    </row>
    <row r="298" spans="1:6" x14ac:dyDescent="0.25">
      <c r="A298" s="277">
        <v>42665</v>
      </c>
      <c r="B298" s="278">
        <v>40263.947666636304</v>
      </c>
      <c r="C298" s="278">
        <v>46628.590095773681</v>
      </c>
      <c r="D298" s="278">
        <v>9697.5621127254235</v>
      </c>
      <c r="E298" s="278">
        <v>36931.027983048261</v>
      </c>
      <c r="F298" s="279">
        <v>4.8082796020028873</v>
      </c>
    </row>
    <row r="299" spans="1:6" x14ac:dyDescent="0.25">
      <c r="A299" s="277">
        <v>42666</v>
      </c>
      <c r="B299" s="278">
        <v>40263.947666636304</v>
      </c>
      <c r="C299" s="278">
        <v>46628.590095773681</v>
      </c>
      <c r="D299" s="278">
        <v>9645.5943446664423</v>
      </c>
      <c r="E299" s="278">
        <v>36982.995751107243</v>
      </c>
      <c r="F299" s="279">
        <v>4.8341852694185805</v>
      </c>
    </row>
    <row r="300" spans="1:6" x14ac:dyDescent="0.25">
      <c r="A300" s="277">
        <v>42667</v>
      </c>
      <c r="B300" s="278">
        <v>40571.933095926135</v>
      </c>
      <c r="C300" s="278">
        <v>46903.308475688405</v>
      </c>
      <c r="D300" s="278">
        <v>9645.5943446664423</v>
      </c>
      <c r="E300" s="278">
        <v>37257.714131021959</v>
      </c>
      <c r="F300" s="279">
        <v>4.8626664982675454</v>
      </c>
    </row>
    <row r="301" spans="1:6" x14ac:dyDescent="0.25">
      <c r="A301" s="277">
        <v>42668</v>
      </c>
      <c r="B301" s="278">
        <v>40839.861012186528</v>
      </c>
      <c r="C301" s="278">
        <v>46582.734464264562</v>
      </c>
      <c r="D301" s="278">
        <v>9645.5943446664423</v>
      </c>
      <c r="E301" s="278">
        <v>36937.140119598116</v>
      </c>
      <c r="F301" s="279">
        <v>4.8294312200701883</v>
      </c>
    </row>
    <row r="302" spans="1:6" x14ac:dyDescent="0.25">
      <c r="A302" s="277">
        <v>42669</v>
      </c>
      <c r="B302" s="278">
        <v>40884.810882904858</v>
      </c>
      <c r="C302" s="278">
        <v>47643.167031962264</v>
      </c>
      <c r="D302" s="278">
        <v>9645.5943446664423</v>
      </c>
      <c r="E302" s="278">
        <v>37997.572687295818</v>
      </c>
      <c r="F302" s="279">
        <v>4.9393707976436607</v>
      </c>
    </row>
    <row r="303" spans="1:6" x14ac:dyDescent="0.25">
      <c r="A303" s="277">
        <v>42670</v>
      </c>
      <c r="B303" s="278">
        <v>39840.860577626037</v>
      </c>
      <c r="C303" s="278">
        <v>48023.736538139754</v>
      </c>
      <c r="D303" s="278">
        <v>9645.5943446664423</v>
      </c>
      <c r="E303" s="278">
        <v>38378.142193473308</v>
      </c>
      <c r="F303" s="279">
        <v>4.978826065258966</v>
      </c>
    </row>
    <row r="304" spans="1:6" x14ac:dyDescent="0.25">
      <c r="A304" s="277">
        <v>42671</v>
      </c>
      <c r="B304" s="278">
        <v>40019.665603130547</v>
      </c>
      <c r="C304" s="278">
        <v>47928.348426029574</v>
      </c>
      <c r="D304" s="278">
        <v>9645.5943446664423</v>
      </c>
      <c r="E304" s="278">
        <v>38282.754081363135</v>
      </c>
      <c r="F304" s="279">
        <v>4.9689367718985284</v>
      </c>
    </row>
    <row r="305" spans="1:6" x14ac:dyDescent="0.25">
      <c r="A305" s="277">
        <v>42672</v>
      </c>
      <c r="B305" s="278">
        <v>40019.665603130547</v>
      </c>
      <c r="C305" s="278">
        <v>47928.348426029574</v>
      </c>
      <c r="D305" s="278">
        <v>9645.5943446664423</v>
      </c>
      <c r="E305" s="278">
        <v>38282.754081363135</v>
      </c>
      <c r="F305" s="279">
        <v>4.9689367718985284</v>
      </c>
    </row>
    <row r="306" spans="1:6" x14ac:dyDescent="0.25">
      <c r="A306" s="277">
        <v>42673</v>
      </c>
      <c r="B306" s="278">
        <v>40019.665603130547</v>
      </c>
      <c r="C306" s="278">
        <v>47928.348426029574</v>
      </c>
      <c r="D306" s="278">
        <v>9645.5943446664423</v>
      </c>
      <c r="E306" s="278">
        <v>38282.754081363135</v>
      </c>
      <c r="F306" s="279">
        <v>4.9689367718985284</v>
      </c>
    </row>
    <row r="307" spans="1:6" x14ac:dyDescent="0.25">
      <c r="A307" s="277">
        <v>42674</v>
      </c>
      <c r="B307" s="278">
        <v>37210.424083606049</v>
      </c>
      <c r="C307" s="278">
        <v>49751.94724887146</v>
      </c>
      <c r="D307" s="278">
        <v>9222.620448779202</v>
      </c>
      <c r="E307" s="278">
        <v>40529.326800092254</v>
      </c>
      <c r="F307" s="279">
        <v>5.3945565173352792</v>
      </c>
    </row>
    <row r="308" spans="1:6" x14ac:dyDescent="0.25">
      <c r="A308" s="277">
        <v>42675</v>
      </c>
      <c r="B308" s="278">
        <v>37532.667480721568</v>
      </c>
      <c r="C308" s="278">
        <v>47044.744104408535</v>
      </c>
      <c r="D308" s="278">
        <v>9222.620448779202</v>
      </c>
      <c r="E308" s="278">
        <v>37822.12365562933</v>
      </c>
      <c r="F308" s="279">
        <v>5.1010170445251104</v>
      </c>
    </row>
    <row r="309" spans="1:6" x14ac:dyDescent="0.25">
      <c r="A309" s="277">
        <v>42676</v>
      </c>
      <c r="B309" s="278">
        <v>37621.75230549051</v>
      </c>
      <c r="C309" s="278">
        <v>48307.657053605762</v>
      </c>
      <c r="D309" s="278">
        <v>9222.620448779202</v>
      </c>
      <c r="E309" s="278">
        <v>39085.036604826557</v>
      </c>
      <c r="F309" s="279">
        <v>5.2379534994308745</v>
      </c>
    </row>
    <row r="310" spans="1:6" x14ac:dyDescent="0.25">
      <c r="A310" s="277">
        <v>42677</v>
      </c>
      <c r="B310" s="278">
        <v>37616.231651192073</v>
      </c>
      <c r="C310" s="278">
        <v>48138.944828297521</v>
      </c>
      <c r="D310" s="278">
        <v>9222.620448779202</v>
      </c>
      <c r="E310" s="278">
        <v>38916.324379518323</v>
      </c>
      <c r="F310" s="279">
        <v>5.2196601926375132</v>
      </c>
    </row>
    <row r="311" spans="1:6" x14ac:dyDescent="0.25">
      <c r="A311" s="277">
        <v>42678</v>
      </c>
      <c r="B311" s="278">
        <v>37939.460355550757</v>
      </c>
      <c r="C311" s="278">
        <v>48457.51438044379</v>
      </c>
      <c r="D311" s="278">
        <v>9222.620448779202</v>
      </c>
      <c r="E311" s="278">
        <v>39234.893931664585</v>
      </c>
      <c r="F311" s="279">
        <v>5.2542023874416417</v>
      </c>
    </row>
    <row r="312" spans="1:6" x14ac:dyDescent="0.25">
      <c r="A312" s="277">
        <v>42679</v>
      </c>
      <c r="B312" s="278">
        <v>37939.460355550757</v>
      </c>
      <c r="C312" s="278">
        <v>48457.51438044379</v>
      </c>
      <c r="D312" s="278">
        <v>9222.620448779202</v>
      </c>
      <c r="E312" s="278">
        <v>39234.893931664585</v>
      </c>
      <c r="F312" s="279">
        <v>5.2542023874416417</v>
      </c>
    </row>
    <row r="313" spans="1:6" x14ac:dyDescent="0.25">
      <c r="A313" s="277">
        <v>42680</v>
      </c>
      <c r="B313" s="278">
        <v>37939.460355550757</v>
      </c>
      <c r="C313" s="278">
        <v>48457.51438044379</v>
      </c>
      <c r="D313" s="278">
        <v>9222.620448779202</v>
      </c>
      <c r="E313" s="278">
        <v>39234.893931664585</v>
      </c>
      <c r="F313" s="279">
        <v>5.2542023874416417</v>
      </c>
    </row>
    <row r="314" spans="1:6" x14ac:dyDescent="0.25">
      <c r="A314" s="277">
        <v>42681</v>
      </c>
      <c r="B314" s="278">
        <v>37691.340910507621</v>
      </c>
      <c r="C314" s="278">
        <v>48447.296981917578</v>
      </c>
      <c r="D314" s="278">
        <v>10551.451515292585</v>
      </c>
      <c r="E314" s="278">
        <v>37895.845466624989</v>
      </c>
      <c r="F314" s="279">
        <v>4.5915291286418016</v>
      </c>
    </row>
    <row r="315" spans="1:6" x14ac:dyDescent="0.25">
      <c r="A315" s="277">
        <v>42682</v>
      </c>
      <c r="B315" s="278">
        <v>38069.955998055091</v>
      </c>
      <c r="C315" s="278">
        <v>48367.965299448777</v>
      </c>
      <c r="D315" s="278">
        <v>10551.451515292585</v>
      </c>
      <c r="E315" s="278">
        <v>37816.513784156195</v>
      </c>
      <c r="F315" s="279">
        <v>4.584010572322434</v>
      </c>
    </row>
    <row r="316" spans="1:6" x14ac:dyDescent="0.25">
      <c r="A316" s="277">
        <v>42683</v>
      </c>
      <c r="B316" s="278">
        <v>38058.129603661117</v>
      </c>
      <c r="C316" s="278">
        <v>48419.547704926765</v>
      </c>
      <c r="D316" s="278">
        <v>10551.451515292585</v>
      </c>
      <c r="E316" s="278">
        <v>37868.096189634176</v>
      </c>
      <c r="F316" s="279">
        <v>4.5888992272532958</v>
      </c>
    </row>
    <row r="317" spans="1:6" x14ac:dyDescent="0.25">
      <c r="A317" s="277">
        <v>42684</v>
      </c>
      <c r="B317" s="278">
        <v>38015.78296234661</v>
      </c>
      <c r="C317" s="278">
        <v>48567.868302537572</v>
      </c>
      <c r="D317" s="278">
        <v>10551.451515292585</v>
      </c>
      <c r="E317" s="278">
        <v>38016.416787244991</v>
      </c>
      <c r="F317" s="279">
        <v>4.6029561176627194</v>
      </c>
    </row>
    <row r="318" spans="1:6" x14ac:dyDescent="0.25">
      <c r="A318" s="277">
        <v>42685</v>
      </c>
      <c r="B318" s="278">
        <v>37957.911876593942</v>
      </c>
      <c r="C318" s="278">
        <v>48341.093736442053</v>
      </c>
      <c r="D318" s="278">
        <v>10551.451515292585</v>
      </c>
      <c r="E318" s="278">
        <v>37789.642221149465</v>
      </c>
      <c r="F318" s="279">
        <v>4.5814638551273852</v>
      </c>
    </row>
    <row r="319" spans="1:6" x14ac:dyDescent="0.25">
      <c r="A319" s="277">
        <v>42686</v>
      </c>
      <c r="B319" s="278">
        <v>37957.911876593942</v>
      </c>
      <c r="C319" s="278">
        <v>48341.093736442053</v>
      </c>
      <c r="D319" s="278">
        <v>10551.451515292585</v>
      </c>
      <c r="E319" s="278">
        <v>37789.642221149465</v>
      </c>
      <c r="F319" s="279">
        <v>4.5814638551273852</v>
      </c>
    </row>
    <row r="320" spans="1:6" x14ac:dyDescent="0.25">
      <c r="A320" s="277">
        <v>42687</v>
      </c>
      <c r="B320" s="278">
        <v>37957.911876593942</v>
      </c>
      <c r="C320" s="278">
        <v>48341.093736442053</v>
      </c>
      <c r="D320" s="278">
        <v>10551.451515292585</v>
      </c>
      <c r="E320" s="278">
        <v>37789.642221149465</v>
      </c>
      <c r="F320" s="279">
        <v>4.5814638551273852</v>
      </c>
    </row>
    <row r="321" spans="1:6" x14ac:dyDescent="0.25">
      <c r="A321" s="277">
        <v>42688</v>
      </c>
      <c r="B321" s="278">
        <v>37937.50992943313</v>
      </c>
      <c r="C321" s="278">
        <v>47466.738128621837</v>
      </c>
      <c r="D321" s="278">
        <v>10551.451515292585</v>
      </c>
      <c r="E321" s="278">
        <v>36915.286613329255</v>
      </c>
      <c r="F321" s="279">
        <v>4.4985979473844564</v>
      </c>
    </row>
    <row r="322" spans="1:6" x14ac:dyDescent="0.25">
      <c r="A322" s="277">
        <v>42689</v>
      </c>
      <c r="B322" s="278">
        <v>37900.774542630461</v>
      </c>
      <c r="C322" s="278">
        <v>47415.549555582729</v>
      </c>
      <c r="D322" s="278">
        <v>10257.115437822118</v>
      </c>
      <c r="E322" s="278">
        <v>37158.434117760611</v>
      </c>
      <c r="F322" s="279">
        <v>4.6226982471838518</v>
      </c>
    </row>
    <row r="323" spans="1:6" x14ac:dyDescent="0.25">
      <c r="A323" s="277">
        <v>42690</v>
      </c>
      <c r="B323" s="278">
        <v>37874.766580580697</v>
      </c>
      <c r="C323" s="278">
        <v>46303.280033954979</v>
      </c>
      <c r="D323" s="278">
        <v>10257.115437822118</v>
      </c>
      <c r="E323" s="278">
        <v>36046.164596132861</v>
      </c>
      <c r="F323" s="279">
        <v>4.5142594245567453</v>
      </c>
    </row>
    <row r="324" spans="1:6" x14ac:dyDescent="0.25">
      <c r="A324" s="277">
        <v>42691</v>
      </c>
      <c r="B324" s="278">
        <v>37425.481830409415</v>
      </c>
      <c r="C324" s="278">
        <v>46690.919606294636</v>
      </c>
      <c r="D324" s="278">
        <v>10257.115437822118</v>
      </c>
      <c r="E324" s="278">
        <v>36433.804168472518</v>
      </c>
      <c r="F324" s="279">
        <v>4.5520516844459404</v>
      </c>
    </row>
    <row r="325" spans="1:6" x14ac:dyDescent="0.25">
      <c r="A325" s="277">
        <v>42692</v>
      </c>
      <c r="B325" s="278">
        <v>37283.252974416246</v>
      </c>
      <c r="C325" s="278">
        <v>47084.64991105628</v>
      </c>
      <c r="D325" s="278">
        <v>10257.115437822118</v>
      </c>
      <c r="E325" s="278">
        <v>36827.534473234162</v>
      </c>
      <c r="F325" s="279">
        <v>4.5904377499190661</v>
      </c>
    </row>
    <row r="326" spans="1:6" x14ac:dyDescent="0.25">
      <c r="A326" s="277">
        <v>42693</v>
      </c>
      <c r="B326" s="278">
        <v>37283.252974416246</v>
      </c>
      <c r="C326" s="278">
        <v>47084.64991105628</v>
      </c>
      <c r="D326" s="278">
        <v>10257.115437822118</v>
      </c>
      <c r="E326" s="278">
        <v>36827.534473234162</v>
      </c>
      <c r="F326" s="279">
        <v>4.5904377499190661</v>
      </c>
    </row>
    <row r="327" spans="1:6" x14ac:dyDescent="0.25">
      <c r="A327" s="277">
        <v>42694</v>
      </c>
      <c r="B327" s="278">
        <v>37283.252974416246</v>
      </c>
      <c r="C327" s="278">
        <v>47084.64991105628</v>
      </c>
      <c r="D327" s="278">
        <v>10257.115437822118</v>
      </c>
      <c r="E327" s="278">
        <v>36827.534473234162</v>
      </c>
      <c r="F327" s="279">
        <v>4.5904377499190661</v>
      </c>
    </row>
    <row r="328" spans="1:6" x14ac:dyDescent="0.25">
      <c r="A328" s="277">
        <v>42695</v>
      </c>
      <c r="B328" s="278">
        <v>37460.594087861551</v>
      </c>
      <c r="C328" s="278">
        <v>47336.114327423857</v>
      </c>
      <c r="D328" s="278">
        <v>10257.115437822118</v>
      </c>
      <c r="E328" s="278">
        <v>37078.998889601738</v>
      </c>
      <c r="F328" s="279">
        <v>4.6149538449061938</v>
      </c>
    </row>
    <row r="329" spans="1:6" x14ac:dyDescent="0.25">
      <c r="A329" s="277">
        <v>42696</v>
      </c>
      <c r="B329" s="278">
        <v>37609.557601230044</v>
      </c>
      <c r="C329" s="278">
        <v>47532.235786576661</v>
      </c>
      <c r="D329" s="278">
        <v>10257.115437822118</v>
      </c>
      <c r="E329" s="278">
        <v>37275.120348754543</v>
      </c>
      <c r="F329" s="279">
        <v>4.6340743725381266</v>
      </c>
    </row>
    <row r="330" spans="1:6" x14ac:dyDescent="0.25">
      <c r="A330" s="277">
        <v>42697</v>
      </c>
      <c r="B330" s="278">
        <v>37554.137426493464</v>
      </c>
      <c r="C330" s="278">
        <v>48213.649251690171</v>
      </c>
      <c r="D330" s="278">
        <v>10105.149829373509</v>
      </c>
      <c r="E330" s="278">
        <v>38108.499422316658</v>
      </c>
      <c r="F330" s="279">
        <v>4.7711958818802866</v>
      </c>
    </row>
    <row r="331" spans="1:6" x14ac:dyDescent="0.25">
      <c r="A331" s="277">
        <v>42698</v>
      </c>
      <c r="B331" s="278">
        <v>37574.595201083066</v>
      </c>
      <c r="C331" s="278">
        <v>48672.321090019323</v>
      </c>
      <c r="D331" s="278">
        <v>10105.149829373509</v>
      </c>
      <c r="E331" s="278">
        <v>38567.171260645817</v>
      </c>
      <c r="F331" s="279">
        <v>4.8165857915871069</v>
      </c>
    </row>
    <row r="332" spans="1:6" x14ac:dyDescent="0.25">
      <c r="A332" s="277">
        <v>42699</v>
      </c>
      <c r="B332" s="278">
        <v>37681.475430945604</v>
      </c>
      <c r="C332" s="278">
        <v>49143.88004686193</v>
      </c>
      <c r="D332" s="278">
        <v>10105.149829373509</v>
      </c>
      <c r="E332" s="278">
        <v>39038.730217488424</v>
      </c>
      <c r="F332" s="279">
        <v>4.8632510033657477</v>
      </c>
    </row>
    <row r="333" spans="1:6" x14ac:dyDescent="0.25">
      <c r="A333" s="277">
        <v>42700</v>
      </c>
      <c r="B333" s="278">
        <v>37681.475430945604</v>
      </c>
      <c r="C333" s="278">
        <v>49143.88004686193</v>
      </c>
      <c r="D333" s="278">
        <v>10105.149829373509</v>
      </c>
      <c r="E333" s="278">
        <v>39038.730217488424</v>
      </c>
      <c r="F333" s="279">
        <v>4.8632510033657477</v>
      </c>
    </row>
    <row r="334" spans="1:6" x14ac:dyDescent="0.25">
      <c r="A334" s="277">
        <v>42701</v>
      </c>
      <c r="B334" s="278">
        <v>37681.475430945604</v>
      </c>
      <c r="C334" s="278">
        <v>49143.88004686193</v>
      </c>
      <c r="D334" s="278">
        <v>10105.149829373509</v>
      </c>
      <c r="E334" s="278">
        <v>39038.730217488424</v>
      </c>
      <c r="F334" s="279">
        <v>4.8632510033657477</v>
      </c>
    </row>
    <row r="335" spans="1:6" x14ac:dyDescent="0.25">
      <c r="A335" s="277">
        <v>42702</v>
      </c>
      <c r="B335" s="278">
        <v>37681.475430945604</v>
      </c>
      <c r="C335" s="278">
        <v>49143.88004686193</v>
      </c>
      <c r="D335" s="278">
        <v>10105.149829373509</v>
      </c>
      <c r="E335" s="278">
        <v>39038.730217488424</v>
      </c>
      <c r="F335" s="279">
        <v>4.8632510033657477</v>
      </c>
    </row>
    <row r="336" spans="1:6" x14ac:dyDescent="0.25">
      <c r="A336" s="277">
        <v>42703</v>
      </c>
      <c r="B336" s="278">
        <v>37560.545458692242</v>
      </c>
      <c r="C336" s="278">
        <v>49390.29020359405</v>
      </c>
      <c r="D336" s="278">
        <v>10105.149829373509</v>
      </c>
      <c r="E336" s="278">
        <v>39285.140374220544</v>
      </c>
      <c r="F336" s="279">
        <v>4.8876356152609475</v>
      </c>
    </row>
    <row r="337" spans="1:6" x14ac:dyDescent="0.25">
      <c r="A337" s="277">
        <v>42704</v>
      </c>
      <c r="B337" s="278">
        <v>37377.703186817256</v>
      </c>
      <c r="C337" s="278">
        <v>49408.332041251684</v>
      </c>
      <c r="D337" s="278">
        <v>12075.122000479667</v>
      </c>
      <c r="E337" s="278">
        <v>37333.210040772014</v>
      </c>
      <c r="F337" s="279">
        <v>4.0917459914101908</v>
      </c>
    </row>
    <row r="338" spans="1:6" x14ac:dyDescent="0.25">
      <c r="A338" s="277">
        <v>42705</v>
      </c>
      <c r="B338" s="278">
        <v>37274.709579454451</v>
      </c>
      <c r="C338" s="278">
        <v>46699.447809499805</v>
      </c>
      <c r="D338" s="278">
        <v>12075.122000479667</v>
      </c>
      <c r="E338" s="278">
        <v>34624.325809020142</v>
      </c>
      <c r="F338" s="279">
        <v>3.8674100193476089</v>
      </c>
    </row>
    <row r="339" spans="1:6" x14ac:dyDescent="0.25">
      <c r="A339" s="277">
        <v>42706</v>
      </c>
      <c r="B339" s="278">
        <v>37535.973681676005</v>
      </c>
      <c r="C339" s="278">
        <v>46809.705519178679</v>
      </c>
      <c r="D339" s="278">
        <v>12075.122000479667</v>
      </c>
      <c r="E339" s="278">
        <v>34734.583518699015</v>
      </c>
      <c r="F339" s="279">
        <v>3.8765410003575309</v>
      </c>
    </row>
    <row r="340" spans="1:6" x14ac:dyDescent="0.25">
      <c r="A340" s="277">
        <v>42707</v>
      </c>
      <c r="B340" s="278">
        <v>37535.973681676005</v>
      </c>
      <c r="C340" s="278">
        <v>46809.705519178679</v>
      </c>
      <c r="D340" s="278">
        <v>12075.122000479667</v>
      </c>
      <c r="E340" s="278">
        <v>34734.583518699015</v>
      </c>
      <c r="F340" s="279">
        <v>3.8765410003575309</v>
      </c>
    </row>
    <row r="341" spans="1:6" x14ac:dyDescent="0.25">
      <c r="A341" s="277">
        <v>42708</v>
      </c>
      <c r="B341" s="278">
        <v>37535.973681676005</v>
      </c>
      <c r="C341" s="278">
        <v>46809.705519178679</v>
      </c>
      <c r="D341" s="278">
        <v>12075.122000479667</v>
      </c>
      <c r="E341" s="278">
        <v>34734.583518699015</v>
      </c>
      <c r="F341" s="279">
        <v>3.8765410003575309</v>
      </c>
    </row>
    <row r="342" spans="1:6" x14ac:dyDescent="0.25">
      <c r="A342" s="277">
        <v>42709</v>
      </c>
      <c r="B342" s="278">
        <v>37537.000522792776</v>
      </c>
      <c r="C342" s="278">
        <v>46334.959536754141</v>
      </c>
      <c r="D342" s="278">
        <v>12075.122000479667</v>
      </c>
      <c r="E342" s="278">
        <v>34259.83753627447</v>
      </c>
      <c r="F342" s="279">
        <v>3.837224960121608</v>
      </c>
    </row>
    <row r="343" spans="1:6" x14ac:dyDescent="0.25">
      <c r="A343" s="277">
        <v>42710</v>
      </c>
      <c r="B343" s="278">
        <v>37592.249318449984</v>
      </c>
      <c r="C343" s="278">
        <v>46810.407827429532</v>
      </c>
      <c r="D343" s="278">
        <v>12075.122000479667</v>
      </c>
      <c r="E343" s="278">
        <v>34735.285826949868</v>
      </c>
      <c r="F343" s="279">
        <v>3.8765991619438758</v>
      </c>
    </row>
    <row r="344" spans="1:6" x14ac:dyDescent="0.25">
      <c r="A344" s="277">
        <v>42711</v>
      </c>
      <c r="B344" s="278">
        <v>37810.561566490149</v>
      </c>
      <c r="C344" s="278">
        <v>45733.499657099885</v>
      </c>
      <c r="D344" s="278">
        <v>12097.736433136986</v>
      </c>
      <c r="E344" s="278">
        <v>33635.763223962902</v>
      </c>
      <c r="F344" s="279">
        <v>3.7803352643582948</v>
      </c>
    </row>
    <row r="345" spans="1:6" x14ac:dyDescent="0.25">
      <c r="A345" s="277">
        <v>42712</v>
      </c>
      <c r="B345" s="278">
        <v>37810.561566490149</v>
      </c>
      <c r="C345" s="278">
        <v>45733.499657099885</v>
      </c>
      <c r="D345" s="278">
        <v>12097.736433136986</v>
      </c>
      <c r="E345" s="278">
        <v>33635.763223962902</v>
      </c>
      <c r="F345" s="279">
        <v>3.7803352643582948</v>
      </c>
    </row>
    <row r="346" spans="1:6" x14ac:dyDescent="0.25">
      <c r="A346" s="277">
        <v>42713</v>
      </c>
      <c r="B346" s="278">
        <v>37810.561566490149</v>
      </c>
      <c r="C346" s="278">
        <v>45733.499657099885</v>
      </c>
      <c r="D346" s="278">
        <v>12097.736433136986</v>
      </c>
      <c r="E346" s="278">
        <v>33635.763223962902</v>
      </c>
      <c r="F346" s="279">
        <v>3.7803352643582948</v>
      </c>
    </row>
    <row r="347" spans="1:6" x14ac:dyDescent="0.25">
      <c r="A347" s="277">
        <v>42714</v>
      </c>
      <c r="B347" s="278">
        <v>37810.561566490149</v>
      </c>
      <c r="C347" s="278">
        <v>45733.499657099885</v>
      </c>
      <c r="D347" s="278">
        <v>12097.736433136986</v>
      </c>
      <c r="E347" s="278">
        <v>33635.763223962902</v>
      </c>
      <c r="F347" s="279">
        <v>3.7803352643582948</v>
      </c>
    </row>
    <row r="348" spans="1:6" x14ac:dyDescent="0.25">
      <c r="A348" s="277">
        <v>42715</v>
      </c>
      <c r="B348" s="278">
        <v>37810.561566490149</v>
      </c>
      <c r="C348" s="278">
        <v>45733.499657099885</v>
      </c>
      <c r="D348" s="278">
        <v>12097.736433136986</v>
      </c>
      <c r="E348" s="278">
        <v>33635.763223962902</v>
      </c>
      <c r="F348" s="279">
        <v>3.7803352643582948</v>
      </c>
    </row>
    <row r="349" spans="1:6" x14ac:dyDescent="0.25">
      <c r="A349" s="277">
        <v>42716</v>
      </c>
      <c r="B349" s="278">
        <v>36775.802867053848</v>
      </c>
      <c r="C349" s="278">
        <v>45128.76499625916</v>
      </c>
      <c r="D349" s="278">
        <v>12097.736433136986</v>
      </c>
      <c r="E349" s="278">
        <v>33031.028563122178</v>
      </c>
      <c r="F349" s="279">
        <v>3.7303478419852723</v>
      </c>
    </row>
    <row r="350" spans="1:6" x14ac:dyDescent="0.25">
      <c r="A350" s="277">
        <v>42717</v>
      </c>
      <c r="B350" s="278">
        <v>36868.610164772799</v>
      </c>
      <c r="C350" s="278">
        <v>45084.917096570789</v>
      </c>
      <c r="D350" s="278">
        <v>12097.736433136986</v>
      </c>
      <c r="E350" s="278">
        <v>32987.180663433799</v>
      </c>
      <c r="F350" s="279">
        <v>3.7267233705867824</v>
      </c>
    </row>
    <row r="351" spans="1:6" x14ac:dyDescent="0.25">
      <c r="A351" s="277">
        <v>42718</v>
      </c>
      <c r="B351" s="278">
        <v>37006.775908793279</v>
      </c>
      <c r="C351" s="278">
        <v>43987.432306812538</v>
      </c>
      <c r="D351" s="278">
        <v>12097.736433136986</v>
      </c>
      <c r="E351" s="278">
        <v>31889.695873675551</v>
      </c>
      <c r="F351" s="279">
        <v>3.6360051774914095</v>
      </c>
    </row>
    <row r="352" spans="1:6" x14ac:dyDescent="0.25">
      <c r="A352" s="277">
        <v>42719</v>
      </c>
      <c r="B352" s="278">
        <v>36877.539715913932</v>
      </c>
      <c r="C352" s="278">
        <v>44519.251370568527</v>
      </c>
      <c r="D352" s="278">
        <v>10947.126168808441</v>
      </c>
      <c r="E352" s="278">
        <v>33572.125201760085</v>
      </c>
      <c r="F352" s="279">
        <v>4.0667523772053409</v>
      </c>
    </row>
    <row r="353" spans="1:6" x14ac:dyDescent="0.25">
      <c r="A353" s="277">
        <v>42720</v>
      </c>
      <c r="B353" s="278">
        <v>37086.30037490456</v>
      </c>
      <c r="C353" s="278">
        <v>44698.147384891206</v>
      </c>
      <c r="D353" s="278">
        <v>10947.126168808441</v>
      </c>
      <c r="E353" s="278">
        <v>33751.021216082765</v>
      </c>
      <c r="F353" s="279">
        <v>4.083094201677266</v>
      </c>
    </row>
    <row r="354" spans="1:6" x14ac:dyDescent="0.25">
      <c r="A354" s="277">
        <v>42721</v>
      </c>
      <c r="B354" s="278">
        <v>37086.30037490456</v>
      </c>
      <c r="C354" s="278">
        <v>44698.147384891206</v>
      </c>
      <c r="D354" s="278">
        <v>10947.126168808441</v>
      </c>
      <c r="E354" s="278">
        <v>33751.021216082765</v>
      </c>
      <c r="F354" s="279">
        <v>4.083094201677266</v>
      </c>
    </row>
    <row r="355" spans="1:6" x14ac:dyDescent="0.25">
      <c r="A355" s="277">
        <v>42722</v>
      </c>
      <c r="B355" s="278">
        <v>37086.30037490456</v>
      </c>
      <c r="C355" s="278">
        <v>44698.147384891206</v>
      </c>
      <c r="D355" s="278">
        <v>10947.126168808441</v>
      </c>
      <c r="E355" s="278">
        <v>33751.021216082765</v>
      </c>
      <c r="F355" s="279">
        <v>4.083094201677266</v>
      </c>
    </row>
    <row r="356" spans="1:6" x14ac:dyDescent="0.25">
      <c r="A356" s="277">
        <v>42723</v>
      </c>
      <c r="B356" s="278">
        <v>37202.738235753342</v>
      </c>
      <c r="C356" s="278">
        <v>44982.66136888507</v>
      </c>
      <c r="D356" s="278">
        <v>10947.126168808441</v>
      </c>
      <c r="E356" s="278">
        <v>34035.535200076629</v>
      </c>
      <c r="F356" s="279">
        <v>4.1090840349546536</v>
      </c>
    </row>
    <row r="357" spans="1:6" x14ac:dyDescent="0.25">
      <c r="A357" s="277">
        <v>42724</v>
      </c>
      <c r="B357" s="278">
        <v>37929.911611756899</v>
      </c>
      <c r="C357" s="278">
        <v>45143.399476095103</v>
      </c>
      <c r="D357" s="278">
        <v>10947.126168808441</v>
      </c>
      <c r="E357" s="278">
        <v>34196.273307286661</v>
      </c>
      <c r="F357" s="279">
        <v>4.1237671677450676</v>
      </c>
    </row>
    <row r="358" spans="1:6" x14ac:dyDescent="0.25">
      <c r="A358" s="277">
        <v>42725</v>
      </c>
      <c r="B358" s="278">
        <v>38189.287978739725</v>
      </c>
      <c r="C358" s="278">
        <v>43894.297030406931</v>
      </c>
      <c r="D358" s="278">
        <v>10947.126168808441</v>
      </c>
      <c r="E358" s="278">
        <v>32947.17086159849</v>
      </c>
      <c r="F358" s="279">
        <v>4.0096639386028636</v>
      </c>
    </row>
    <row r="359" spans="1:6" x14ac:dyDescent="0.25">
      <c r="A359" s="277">
        <v>42726</v>
      </c>
      <c r="B359" s="278">
        <v>38172.635260894669</v>
      </c>
      <c r="C359" s="278">
        <v>45055.444550474524</v>
      </c>
      <c r="D359" s="278">
        <v>10947.126168808441</v>
      </c>
      <c r="E359" s="278">
        <v>34108.318381666082</v>
      </c>
      <c r="F359" s="279">
        <v>4.1157326457833872</v>
      </c>
    </row>
    <row r="360" spans="1:6" x14ac:dyDescent="0.25">
      <c r="A360" s="277">
        <v>42727</v>
      </c>
      <c r="B360" s="278">
        <v>38511.311517749513</v>
      </c>
      <c r="C360" s="278">
        <v>46104.50155455694</v>
      </c>
      <c r="D360" s="278">
        <v>11600.270396748572</v>
      </c>
      <c r="E360" s="278">
        <v>34504.231157808368</v>
      </c>
      <c r="F360" s="279">
        <v>3.9744333517845862</v>
      </c>
    </row>
    <row r="361" spans="1:6" x14ac:dyDescent="0.25">
      <c r="A361" s="277">
        <v>42728</v>
      </c>
      <c r="B361" s="278">
        <v>38511.311517749513</v>
      </c>
      <c r="C361" s="278">
        <v>46104.50155455694</v>
      </c>
      <c r="D361" s="278">
        <v>11600.270396748572</v>
      </c>
      <c r="E361" s="278">
        <v>34504.231157808368</v>
      </c>
      <c r="F361" s="279">
        <v>3.9744333517845862</v>
      </c>
    </row>
    <row r="362" spans="1:6" x14ac:dyDescent="0.25">
      <c r="A362" s="277">
        <v>42729</v>
      </c>
      <c r="B362" s="278">
        <v>38511.311517749513</v>
      </c>
      <c r="C362" s="278">
        <v>46104.50155455694</v>
      </c>
      <c r="D362" s="278">
        <v>11600.270396748572</v>
      </c>
      <c r="E362" s="278">
        <v>34504.231157808368</v>
      </c>
      <c r="F362" s="279">
        <v>3.9744333517845862</v>
      </c>
    </row>
    <row r="363" spans="1:6" x14ac:dyDescent="0.25">
      <c r="A363" s="277">
        <v>42730</v>
      </c>
      <c r="B363" s="278">
        <v>38508.621371542191</v>
      </c>
      <c r="C363" s="278">
        <v>46242.817624176176</v>
      </c>
      <c r="D363" s="278">
        <v>11600.270396748572</v>
      </c>
      <c r="E363" s="278">
        <v>34642.547227427604</v>
      </c>
      <c r="F363" s="279">
        <v>3.986356872951645</v>
      </c>
    </row>
    <row r="364" spans="1:6" x14ac:dyDescent="0.25">
      <c r="A364" s="277">
        <v>42731</v>
      </c>
      <c r="B364" s="278">
        <v>38955.664655678534</v>
      </c>
      <c r="C364" s="278">
        <v>46440.61595103881</v>
      </c>
      <c r="D364" s="278">
        <v>11600.270396748572</v>
      </c>
      <c r="E364" s="278">
        <v>34840.345554290237</v>
      </c>
      <c r="F364" s="279">
        <v>4.0034080553894329</v>
      </c>
    </row>
    <row r="365" spans="1:6" x14ac:dyDescent="0.25">
      <c r="A365" s="277">
        <v>42732</v>
      </c>
      <c r="B365" s="278">
        <v>39204.421361704291</v>
      </c>
      <c r="C365" s="278">
        <v>45888.537685021671</v>
      </c>
      <c r="D365" s="278">
        <v>11600.270396748572</v>
      </c>
      <c r="E365" s="278">
        <v>34288.267288273099</v>
      </c>
      <c r="F365" s="279">
        <v>3.955816210791407</v>
      </c>
    </row>
    <row r="366" spans="1:6" x14ac:dyDescent="0.25">
      <c r="A366" s="277">
        <v>42733</v>
      </c>
      <c r="B366" s="278">
        <v>39361.782315671859</v>
      </c>
      <c r="C366" s="278">
        <v>45062.270025932259</v>
      </c>
      <c r="D366" s="278">
        <v>11600.270396748572</v>
      </c>
      <c r="E366" s="278">
        <v>33461.999629183687</v>
      </c>
      <c r="F366" s="279">
        <v>3.8845879005167601</v>
      </c>
    </row>
    <row r="367" spans="1:6" x14ac:dyDescent="0.25">
      <c r="A367" s="277">
        <v>42734</v>
      </c>
      <c r="B367" s="278">
        <v>39308.315541759723</v>
      </c>
      <c r="C367" s="278">
        <v>44506.819030674691</v>
      </c>
      <c r="D367" s="278">
        <v>11600.270396748572</v>
      </c>
      <c r="E367" s="278">
        <v>32906.548633926119</v>
      </c>
      <c r="F367" s="279">
        <v>3.8367053101753092</v>
      </c>
    </row>
    <row r="368" spans="1:6" x14ac:dyDescent="0.25">
      <c r="A368" s="277">
        <v>42735</v>
      </c>
      <c r="B368" s="278">
        <v>39308.315541759723</v>
      </c>
      <c r="C368" s="278">
        <v>44506.819030674691</v>
      </c>
      <c r="D368" s="278">
        <v>11600.270396748572</v>
      </c>
      <c r="E368" s="278">
        <v>32906.548633926119</v>
      </c>
      <c r="F368" s="279">
        <v>3.8367053101753092</v>
      </c>
    </row>
    <row r="369" spans="1:6" x14ac:dyDescent="0.25">
      <c r="A369" s="277">
        <v>42736</v>
      </c>
      <c r="B369" s="278">
        <v>39308.315541759723</v>
      </c>
      <c r="C369" s="278">
        <v>44506.819030674691</v>
      </c>
      <c r="D369" s="278">
        <v>11600.270396748572</v>
      </c>
      <c r="E369" s="278">
        <v>32906.548633926119</v>
      </c>
      <c r="F369" s="279">
        <v>3.8367053101753092</v>
      </c>
    </row>
    <row r="370" spans="1:6" x14ac:dyDescent="0.25">
      <c r="A370" s="277">
        <v>42737</v>
      </c>
      <c r="B370" s="278">
        <v>39296.465848111096</v>
      </c>
      <c r="C370" s="278">
        <v>42159.532074476105</v>
      </c>
      <c r="D370" s="278">
        <v>11600.270396748572</v>
      </c>
      <c r="E370" s="278">
        <v>30559.261677727533</v>
      </c>
      <c r="F370" s="279">
        <v>3.6343577031008651</v>
      </c>
    </row>
    <row r="371" spans="1:6" x14ac:dyDescent="0.25">
      <c r="A371" s="277">
        <v>42738</v>
      </c>
      <c r="B371" s="278">
        <v>39486</v>
      </c>
      <c r="C371" s="278">
        <v>42142.494605391468</v>
      </c>
      <c r="D371" s="278">
        <v>11600.270396748572</v>
      </c>
      <c r="E371" s="278">
        <v>30542.224208642896</v>
      </c>
      <c r="F371" s="279">
        <v>3.63288899000178</v>
      </c>
    </row>
    <row r="372" spans="1:6" x14ac:dyDescent="0.25">
      <c r="A372" s="277">
        <v>42739</v>
      </c>
      <c r="B372" s="278">
        <v>39580</v>
      </c>
      <c r="C372" s="278">
        <v>42214.88528838307</v>
      </c>
      <c r="D372" s="278">
        <v>11600.270396748572</v>
      </c>
      <c r="E372" s="278">
        <v>30614.614891634497</v>
      </c>
      <c r="F372" s="279">
        <v>3.6391294206569045</v>
      </c>
    </row>
    <row r="373" spans="1:6" x14ac:dyDescent="0.25">
      <c r="A373" s="277">
        <v>42740</v>
      </c>
      <c r="B373" s="278">
        <v>39856</v>
      </c>
      <c r="C373" s="278">
        <v>42938.578859836693</v>
      </c>
      <c r="D373" s="278">
        <v>11600.270396748572</v>
      </c>
      <c r="E373" s="278">
        <v>31338.30846308812</v>
      </c>
      <c r="F373" s="279">
        <v>3.7015153432864722</v>
      </c>
    </row>
    <row r="374" spans="1:6" x14ac:dyDescent="0.25">
      <c r="A374" s="277">
        <v>42741</v>
      </c>
      <c r="B374" s="278">
        <v>39802</v>
      </c>
      <c r="C374" s="278">
        <v>43498.673352887374</v>
      </c>
      <c r="D374" s="278">
        <v>11600.270396748572</v>
      </c>
      <c r="E374" s="278">
        <v>31898.402956138802</v>
      </c>
      <c r="F374" s="279">
        <v>3.7497982258309746</v>
      </c>
    </row>
    <row r="375" spans="1:6" x14ac:dyDescent="0.25">
      <c r="A375" s="277">
        <v>42742</v>
      </c>
      <c r="B375" s="278">
        <v>39802</v>
      </c>
      <c r="C375" s="278">
        <v>43498.673352887374</v>
      </c>
      <c r="D375" s="278">
        <v>12690.133282871291</v>
      </c>
      <c r="E375" s="278">
        <v>30808.540070016083</v>
      </c>
      <c r="F375" s="279">
        <v>3.4277554367061218</v>
      </c>
    </row>
    <row r="376" spans="1:6" x14ac:dyDescent="0.25">
      <c r="A376" s="277">
        <v>42743</v>
      </c>
      <c r="B376" s="278">
        <v>39802</v>
      </c>
      <c r="C376" s="278">
        <v>43498.673352887374</v>
      </c>
      <c r="D376" s="278">
        <v>12690.133282871291</v>
      </c>
      <c r="E376" s="278">
        <v>30808.540070016083</v>
      </c>
      <c r="F376" s="279">
        <v>3.4277554367061218</v>
      </c>
    </row>
    <row r="377" spans="1:6" x14ac:dyDescent="0.25">
      <c r="A377" s="277">
        <v>42744</v>
      </c>
      <c r="B377" s="278">
        <v>39661</v>
      </c>
      <c r="C377" s="278">
        <v>43657.839109834706</v>
      </c>
      <c r="D377" s="278">
        <v>12690.133282871291</v>
      </c>
      <c r="E377" s="278">
        <v>30967.705826963414</v>
      </c>
      <c r="F377" s="279">
        <v>3.4402979178132482</v>
      </c>
    </row>
    <row r="378" spans="1:6" x14ac:dyDescent="0.25">
      <c r="A378" s="277">
        <v>42745</v>
      </c>
      <c r="B378" s="278">
        <v>39702</v>
      </c>
      <c r="C378" s="278">
        <v>43010.531961153793</v>
      </c>
      <c r="D378" s="278">
        <v>12690.133282871291</v>
      </c>
      <c r="E378" s="278">
        <v>30320.398678282501</v>
      </c>
      <c r="F378" s="279">
        <v>3.3892892219822421</v>
      </c>
    </row>
    <row r="379" spans="1:6" x14ac:dyDescent="0.25">
      <c r="A379" s="277">
        <v>42746</v>
      </c>
      <c r="B379" s="278">
        <v>39665</v>
      </c>
      <c r="C379" s="278">
        <v>46257.994072205576</v>
      </c>
      <c r="D379" s="278">
        <v>12690.133282871291</v>
      </c>
      <c r="E379" s="278">
        <v>33567.860789334285</v>
      </c>
      <c r="F379" s="279">
        <v>3.6451937139732835</v>
      </c>
    </row>
    <row r="380" spans="1:6" x14ac:dyDescent="0.25">
      <c r="A380" s="277">
        <v>42747</v>
      </c>
      <c r="B380" s="278">
        <v>39890</v>
      </c>
      <c r="C380" s="278">
        <v>46322.950862156147</v>
      </c>
      <c r="D380" s="278">
        <v>12690.133282871291</v>
      </c>
      <c r="E380" s="278">
        <v>33632.817579284856</v>
      </c>
      <c r="F380" s="279">
        <v>3.6503123985845982</v>
      </c>
    </row>
    <row r="381" spans="1:6" x14ac:dyDescent="0.25">
      <c r="A381" s="277">
        <v>42748</v>
      </c>
      <c r="B381" s="278">
        <v>40114</v>
      </c>
      <c r="C381" s="278">
        <v>46484.071261755977</v>
      </c>
      <c r="D381" s="278">
        <v>12690.133282871291</v>
      </c>
      <c r="E381" s="278">
        <v>33793.937978884685</v>
      </c>
      <c r="F381" s="279">
        <v>3.6630089082278268</v>
      </c>
    </row>
    <row r="382" spans="1:6" x14ac:dyDescent="0.25">
      <c r="A382" s="277">
        <v>42749</v>
      </c>
      <c r="B382" s="278">
        <v>40114</v>
      </c>
      <c r="C382" s="278">
        <v>46484.071261755977</v>
      </c>
      <c r="D382" s="278">
        <v>12690.133282871291</v>
      </c>
      <c r="E382" s="278">
        <v>33793.937978884685</v>
      </c>
      <c r="F382" s="279">
        <v>3.6630089082278268</v>
      </c>
    </row>
    <row r="383" spans="1:6" x14ac:dyDescent="0.25">
      <c r="A383" s="277">
        <v>42750</v>
      </c>
      <c r="B383" s="278">
        <v>40114</v>
      </c>
      <c r="C383" s="278">
        <v>46484.071261755977</v>
      </c>
      <c r="D383" s="278">
        <v>12537.537461339391</v>
      </c>
      <c r="E383" s="278">
        <v>33946.533800416582</v>
      </c>
      <c r="F383" s="279">
        <v>3.7075918141894877</v>
      </c>
    </row>
    <row r="384" spans="1:6" x14ac:dyDescent="0.25">
      <c r="A384" s="277">
        <v>42751</v>
      </c>
      <c r="B384" s="278">
        <v>40135</v>
      </c>
      <c r="C384" s="278">
        <v>46671.67465893695</v>
      </c>
      <c r="D384" s="278">
        <v>12537.537461339391</v>
      </c>
      <c r="E384" s="278">
        <v>34134.137197597563</v>
      </c>
      <c r="F384" s="279">
        <v>3.7225551511094745</v>
      </c>
    </row>
    <row r="385" spans="1:6" x14ac:dyDescent="0.25">
      <c r="A385" s="277">
        <v>42752</v>
      </c>
      <c r="B385" s="278">
        <v>40202</v>
      </c>
      <c r="C385" s="278">
        <v>48044.547904323568</v>
      </c>
      <c r="D385" s="278">
        <v>12537.537461339391</v>
      </c>
      <c r="E385" s="278">
        <v>35507.010442984174</v>
      </c>
      <c r="F385" s="279">
        <v>3.8320561794908445</v>
      </c>
    </row>
    <row r="386" spans="1:6" x14ac:dyDescent="0.25">
      <c r="A386" s="277">
        <v>42753</v>
      </c>
      <c r="B386" s="278">
        <v>40134</v>
      </c>
      <c r="C386" s="278">
        <v>46435.407762182083</v>
      </c>
      <c r="D386" s="278">
        <v>12537.537461339391</v>
      </c>
      <c r="E386" s="278">
        <v>33897.870300842696</v>
      </c>
      <c r="F386" s="279">
        <v>3.7037103901280282</v>
      </c>
    </row>
    <row r="387" spans="1:6" x14ac:dyDescent="0.25">
      <c r="A387" s="277">
        <v>42754</v>
      </c>
      <c r="B387" s="278">
        <v>40051</v>
      </c>
      <c r="C387" s="278">
        <v>46586.288528817204</v>
      </c>
      <c r="D387" s="278">
        <v>12537.537461339391</v>
      </c>
      <c r="E387" s="278">
        <v>34048.751067477817</v>
      </c>
      <c r="F387" s="279">
        <v>3.7157447124261966</v>
      </c>
    </row>
    <row r="388" spans="1:6" x14ac:dyDescent="0.25">
      <c r="A388" s="277">
        <v>42755</v>
      </c>
      <c r="B388" s="278">
        <v>40003</v>
      </c>
      <c r="C388" s="278">
        <v>46707.113964444055</v>
      </c>
      <c r="D388" s="278">
        <v>12537.537461339391</v>
      </c>
      <c r="E388" s="278">
        <v>34169.576503104661</v>
      </c>
      <c r="F388" s="279">
        <v>3.7253818071108133</v>
      </c>
    </row>
    <row r="389" spans="1:6" x14ac:dyDescent="0.25">
      <c r="A389" s="277">
        <v>42756</v>
      </c>
      <c r="B389" s="278">
        <v>40003</v>
      </c>
      <c r="C389" s="278">
        <v>46707.113964444055</v>
      </c>
      <c r="D389" s="278">
        <v>12537.537461339391</v>
      </c>
      <c r="E389" s="278">
        <v>34169.576503104661</v>
      </c>
      <c r="F389" s="279">
        <v>3.7253818071108133</v>
      </c>
    </row>
    <row r="390" spans="1:6" x14ac:dyDescent="0.25">
      <c r="A390" s="277">
        <v>42757</v>
      </c>
      <c r="B390" s="278">
        <v>40003</v>
      </c>
      <c r="C390" s="278">
        <v>46707.113964444055</v>
      </c>
      <c r="D390" s="278">
        <v>12537.537461339391</v>
      </c>
      <c r="E390" s="278">
        <v>34169.576503104661</v>
      </c>
      <c r="F390" s="279">
        <v>3.7253818071108133</v>
      </c>
    </row>
    <row r="391" spans="1:6" x14ac:dyDescent="0.25">
      <c r="A391" s="277">
        <v>42758</v>
      </c>
      <c r="B391" s="278">
        <v>40002</v>
      </c>
      <c r="C391" s="278">
        <v>46342.165709907174</v>
      </c>
      <c r="D391" s="278">
        <v>12725.216055973571</v>
      </c>
      <c r="E391" s="278">
        <v>33616.949653933603</v>
      </c>
      <c r="F391" s="279">
        <v>3.6417586551037671</v>
      </c>
    </row>
    <row r="392" spans="1:6" x14ac:dyDescent="0.25">
      <c r="A392" s="277">
        <v>42759</v>
      </c>
      <c r="B392" s="278">
        <v>39915</v>
      </c>
      <c r="C392" s="278">
        <v>45815.797014251875</v>
      </c>
      <c r="D392" s="278">
        <v>12725.216055973571</v>
      </c>
      <c r="E392" s="278">
        <v>33090.580958278304</v>
      </c>
      <c r="F392" s="279">
        <v>3.600394430454064</v>
      </c>
    </row>
    <row r="393" spans="1:6" x14ac:dyDescent="0.25">
      <c r="A393" s="277">
        <v>42760</v>
      </c>
      <c r="B393" s="278">
        <v>39884</v>
      </c>
      <c r="C393" s="278">
        <v>45213.014399417494</v>
      </c>
      <c r="D393" s="278">
        <v>12725.216055973571</v>
      </c>
      <c r="E393" s="278">
        <v>32487.798343443923</v>
      </c>
      <c r="F393" s="279">
        <v>3.5530252846428683</v>
      </c>
    </row>
    <row r="394" spans="1:6" x14ac:dyDescent="0.25">
      <c r="A394" s="277">
        <v>42761</v>
      </c>
      <c r="B394" s="278">
        <v>46634</v>
      </c>
      <c r="C394" s="278">
        <v>44990.879471677283</v>
      </c>
      <c r="D394" s="278">
        <v>12725.216055973571</v>
      </c>
      <c r="E394" s="278">
        <v>32265.663415703712</v>
      </c>
      <c r="F394" s="279">
        <v>3.5355690051767183</v>
      </c>
    </row>
    <row r="395" spans="1:6" x14ac:dyDescent="0.25">
      <c r="A395" s="277">
        <v>42762</v>
      </c>
      <c r="B395" s="278">
        <v>46651</v>
      </c>
      <c r="C395" s="278">
        <v>45457.78532232486</v>
      </c>
      <c r="D395" s="278">
        <v>12725.216055973571</v>
      </c>
      <c r="E395" s="278">
        <v>32732.569266351289</v>
      </c>
      <c r="F395" s="279">
        <v>3.5722603940375306</v>
      </c>
    </row>
    <row r="396" spans="1:6" x14ac:dyDescent="0.25">
      <c r="A396" s="277">
        <v>42763</v>
      </c>
      <c r="B396" s="278">
        <v>46651</v>
      </c>
      <c r="C396" s="278">
        <v>45457.78532232486</v>
      </c>
      <c r="D396" s="278">
        <v>12725.216055973571</v>
      </c>
      <c r="E396" s="278">
        <v>32732.569266351289</v>
      </c>
      <c r="F396" s="279">
        <v>3.5722603940375306</v>
      </c>
    </row>
    <row r="397" spans="1:6" x14ac:dyDescent="0.25">
      <c r="A397" s="277">
        <v>42764</v>
      </c>
      <c r="B397" s="278">
        <v>46651</v>
      </c>
      <c r="C397" s="278">
        <v>45457.78532232486</v>
      </c>
      <c r="D397" s="278">
        <v>12725.216055973571</v>
      </c>
      <c r="E397" s="278">
        <v>32732.569266351289</v>
      </c>
      <c r="F397" s="279">
        <v>3.5722603940375306</v>
      </c>
    </row>
    <row r="398" spans="1:6" x14ac:dyDescent="0.25">
      <c r="A398" s="277">
        <v>42765</v>
      </c>
      <c r="B398" s="278">
        <v>46847</v>
      </c>
      <c r="C398" s="278">
        <v>46089.21085660495</v>
      </c>
      <c r="D398" s="278">
        <v>12725.216055973571</v>
      </c>
      <c r="E398" s="278">
        <v>33363.994800631379</v>
      </c>
      <c r="F398" s="279">
        <v>3.6218804186801519</v>
      </c>
    </row>
    <row r="399" spans="1:6" x14ac:dyDescent="0.25">
      <c r="A399" s="277">
        <v>42766</v>
      </c>
      <c r="B399" s="278">
        <v>46887</v>
      </c>
      <c r="C399" s="278">
        <v>46110.948233061201</v>
      </c>
      <c r="D399" s="278">
        <v>14157.632748229291</v>
      </c>
      <c r="E399" s="278">
        <v>31953.31548483191</v>
      </c>
      <c r="F399" s="279">
        <v>3.2569673937069981</v>
      </c>
    </row>
    <row r="400" spans="1:6" x14ac:dyDescent="0.25">
      <c r="A400" s="277">
        <v>42767</v>
      </c>
      <c r="B400" s="278">
        <v>46750</v>
      </c>
      <c r="C400" s="278">
        <v>46351.515756236178</v>
      </c>
      <c r="D400" s="278">
        <v>14157.632748229291</v>
      </c>
      <c r="E400" s="278">
        <v>32193.883008006887</v>
      </c>
      <c r="F400" s="279">
        <v>3.273959466283896</v>
      </c>
    </row>
    <row r="401" spans="1:6" x14ac:dyDescent="0.25">
      <c r="A401" s="277">
        <v>42768</v>
      </c>
      <c r="B401" s="278">
        <v>46647</v>
      </c>
      <c r="C401" s="278">
        <v>47115.73453747575</v>
      </c>
      <c r="D401" s="278">
        <v>14157.632748229291</v>
      </c>
      <c r="E401" s="278">
        <v>32958.101789246459</v>
      </c>
      <c r="F401" s="279">
        <v>3.3279387433869241</v>
      </c>
    </row>
    <row r="402" spans="1:6" x14ac:dyDescent="0.25">
      <c r="A402" s="277">
        <v>42769</v>
      </c>
      <c r="B402" s="278">
        <v>46653</v>
      </c>
      <c r="C402" s="278">
        <v>47273.5273600695</v>
      </c>
      <c r="D402" s="278">
        <v>14157.632748229291</v>
      </c>
      <c r="E402" s="278">
        <v>33115.894611840209</v>
      </c>
      <c r="F402" s="279">
        <v>3.3390841675831751</v>
      </c>
    </row>
    <row r="403" spans="1:6" x14ac:dyDescent="0.25">
      <c r="A403" s="277">
        <v>42770</v>
      </c>
      <c r="B403" s="278">
        <v>46653</v>
      </c>
      <c r="C403" s="278">
        <v>47273.5273600695</v>
      </c>
      <c r="D403" s="278">
        <v>14157.632748229291</v>
      </c>
      <c r="E403" s="278">
        <v>33115.894611840209</v>
      </c>
      <c r="F403" s="279">
        <v>3.3390841675831751</v>
      </c>
    </row>
    <row r="404" spans="1:6" x14ac:dyDescent="0.25">
      <c r="A404" s="277">
        <v>42771</v>
      </c>
      <c r="B404" s="278">
        <v>46653</v>
      </c>
      <c r="C404" s="278">
        <v>47273.5273600695</v>
      </c>
      <c r="D404" s="278">
        <v>14157.632748229291</v>
      </c>
      <c r="E404" s="278">
        <v>33115.894611840209</v>
      </c>
      <c r="F404" s="279">
        <v>3.3390841675831751</v>
      </c>
    </row>
    <row r="405" spans="1:6" x14ac:dyDescent="0.25">
      <c r="A405" s="277">
        <v>42772</v>
      </c>
      <c r="B405" s="278">
        <v>46705</v>
      </c>
      <c r="C405" s="278">
        <v>47096.542468384825</v>
      </c>
      <c r="D405" s="278">
        <v>14157.632748229291</v>
      </c>
      <c r="E405" s="278">
        <v>32938.909720155534</v>
      </c>
      <c r="F405" s="279">
        <v>3.326583144648616</v>
      </c>
    </row>
    <row r="406" spans="1:6" x14ac:dyDescent="0.25">
      <c r="A406" s="277">
        <v>42773</v>
      </c>
      <c r="B406" s="278">
        <v>46743</v>
      </c>
      <c r="C406" s="278">
        <v>45670.384703457748</v>
      </c>
      <c r="D406" s="278">
        <v>14209.3043788006</v>
      </c>
      <c r="E406" s="278">
        <v>31461.080324657149</v>
      </c>
      <c r="F406" s="279">
        <v>3.2141182626501497</v>
      </c>
    </row>
    <row r="407" spans="1:6" x14ac:dyDescent="0.25">
      <c r="A407" s="277">
        <v>42774</v>
      </c>
      <c r="B407" s="278">
        <v>47178</v>
      </c>
      <c r="C407" s="278">
        <v>45869.008543194133</v>
      </c>
      <c r="D407" s="278">
        <v>14209.3043788006</v>
      </c>
      <c r="E407" s="278">
        <v>31659.704164393534</v>
      </c>
      <c r="F407" s="279">
        <v>3.2280966977966807</v>
      </c>
    </row>
    <row r="408" spans="1:6" x14ac:dyDescent="0.25">
      <c r="A408" s="277">
        <v>42775</v>
      </c>
      <c r="B408" s="278">
        <v>47178</v>
      </c>
      <c r="C408" s="278">
        <v>46289.230705261471</v>
      </c>
      <c r="D408" s="278">
        <v>14209.3043788006</v>
      </c>
      <c r="E408" s="278">
        <v>32079.926326460871</v>
      </c>
      <c r="F408" s="279">
        <v>3.2576704299699659</v>
      </c>
    </row>
    <row r="409" spans="1:6" x14ac:dyDescent="0.25">
      <c r="A409" s="277">
        <v>42776</v>
      </c>
      <c r="B409" s="278">
        <v>47431</v>
      </c>
      <c r="C409" s="278">
        <v>46468.192599834067</v>
      </c>
      <c r="D409" s="278">
        <v>14209.3043788006</v>
      </c>
      <c r="E409" s="278">
        <v>32258.888221033467</v>
      </c>
      <c r="F409" s="279">
        <v>3.2702651277680932</v>
      </c>
    </row>
    <row r="410" spans="1:6" x14ac:dyDescent="0.25">
      <c r="A410" s="277">
        <v>42777</v>
      </c>
      <c r="B410" s="278">
        <v>47431</v>
      </c>
      <c r="C410" s="278">
        <v>46468.192599834067</v>
      </c>
      <c r="D410" s="278">
        <v>14209.3043788006</v>
      </c>
      <c r="E410" s="278">
        <v>32258.888221033467</v>
      </c>
      <c r="F410" s="279">
        <v>3.2702651277680932</v>
      </c>
    </row>
    <row r="411" spans="1:6" x14ac:dyDescent="0.25">
      <c r="A411" s="277">
        <v>42778</v>
      </c>
      <c r="B411" s="278">
        <v>47431</v>
      </c>
      <c r="C411" s="278">
        <v>46468.192599834067</v>
      </c>
      <c r="D411" s="278">
        <v>14209.3043788006</v>
      </c>
      <c r="E411" s="278">
        <v>32258.888221033467</v>
      </c>
      <c r="F411" s="279">
        <v>3.2702651277680932</v>
      </c>
    </row>
    <row r="412" spans="1:6" x14ac:dyDescent="0.25">
      <c r="A412" s="277">
        <v>42779</v>
      </c>
      <c r="B412" s="278">
        <v>47360</v>
      </c>
      <c r="C412" s="278">
        <v>46796.086550475971</v>
      </c>
      <c r="D412" s="278">
        <v>14209.3043788006</v>
      </c>
      <c r="E412" s="278">
        <v>32586.782171675372</v>
      </c>
      <c r="F412" s="279">
        <v>3.2933411307799716</v>
      </c>
    </row>
    <row r="413" spans="1:6" x14ac:dyDescent="0.25">
      <c r="A413" s="277">
        <v>42780</v>
      </c>
      <c r="B413" s="278">
        <v>47188</v>
      </c>
      <c r="C413" s="278">
        <v>46991.920888630564</v>
      </c>
      <c r="D413" s="278">
        <v>14209.3043788006</v>
      </c>
      <c r="E413" s="278">
        <v>32782.616509829968</v>
      </c>
      <c r="F413" s="279">
        <v>3.3071232507862662</v>
      </c>
    </row>
    <row r="414" spans="1:6" x14ac:dyDescent="0.25">
      <c r="A414" s="277">
        <v>42781</v>
      </c>
      <c r="B414" s="278">
        <v>48624</v>
      </c>
      <c r="C414" s="278">
        <v>47815.319787562992</v>
      </c>
      <c r="D414" s="278">
        <v>14162.397290845929</v>
      </c>
      <c r="E414" s="278">
        <v>33652.922496717059</v>
      </c>
      <c r="F414" s="279">
        <v>3.3762165264541135</v>
      </c>
    </row>
    <row r="415" spans="1:6" x14ac:dyDescent="0.25">
      <c r="A415" s="277">
        <v>42782</v>
      </c>
      <c r="B415" s="278">
        <v>48702</v>
      </c>
      <c r="C415" s="278">
        <v>48975.739970717426</v>
      </c>
      <c r="D415" s="278">
        <v>14162.397290845929</v>
      </c>
      <c r="E415" s="278">
        <v>34813.342679871494</v>
      </c>
      <c r="F415" s="279">
        <v>3.4581532324597055</v>
      </c>
    </row>
    <row r="416" spans="1:6" x14ac:dyDescent="0.25">
      <c r="A416" s="277">
        <v>42783</v>
      </c>
      <c r="B416" s="278">
        <v>49085</v>
      </c>
      <c r="C416" s="278">
        <v>49918.888218298562</v>
      </c>
      <c r="D416" s="278">
        <v>14162.397290845929</v>
      </c>
      <c r="E416" s="278">
        <v>35756.490927452629</v>
      </c>
      <c r="F416" s="279">
        <v>3.5247484725318614</v>
      </c>
    </row>
    <row r="417" spans="1:6" x14ac:dyDescent="0.25">
      <c r="A417" s="277">
        <v>42784</v>
      </c>
      <c r="B417" s="278">
        <v>49085</v>
      </c>
      <c r="C417" s="278">
        <v>49918.888218298562</v>
      </c>
      <c r="D417" s="278">
        <v>14162.397290845929</v>
      </c>
      <c r="E417" s="278">
        <v>35756.490927452629</v>
      </c>
      <c r="F417" s="279">
        <v>3.5247484725318614</v>
      </c>
    </row>
    <row r="418" spans="1:6" x14ac:dyDescent="0.25">
      <c r="A418" s="277">
        <v>42785</v>
      </c>
      <c r="B418" s="278">
        <v>49085</v>
      </c>
      <c r="C418" s="278">
        <v>49918.888218298562</v>
      </c>
      <c r="D418" s="278">
        <v>14162.397290845929</v>
      </c>
      <c r="E418" s="278">
        <v>35756.490927452629</v>
      </c>
      <c r="F418" s="279">
        <v>3.5247484725318614</v>
      </c>
    </row>
    <row r="419" spans="1:6" x14ac:dyDescent="0.25">
      <c r="A419" s="277">
        <v>42786</v>
      </c>
      <c r="B419" s="278">
        <v>49052</v>
      </c>
      <c r="C419" s="278">
        <v>49392.662042634423</v>
      </c>
      <c r="D419" s="278">
        <v>14162.397290845929</v>
      </c>
      <c r="E419" s="278">
        <v>35230.264751788491</v>
      </c>
      <c r="F419" s="279">
        <v>3.4875918976344553</v>
      </c>
    </row>
    <row r="420" spans="1:6" x14ac:dyDescent="0.25">
      <c r="A420" s="277">
        <v>42787</v>
      </c>
      <c r="B420" s="278">
        <v>50751</v>
      </c>
      <c r="C420" s="278">
        <v>49437.806207785907</v>
      </c>
      <c r="D420" s="278">
        <v>14162.397290845929</v>
      </c>
      <c r="E420" s="278">
        <v>35275.408916939981</v>
      </c>
      <c r="F420" s="279">
        <v>3.4907795052283097</v>
      </c>
    </row>
    <row r="421" spans="1:6" x14ac:dyDescent="0.25">
      <c r="A421" s="277">
        <v>42788</v>
      </c>
      <c r="B421" s="278">
        <v>50768</v>
      </c>
      <c r="C421" s="278">
        <v>50835.391225427724</v>
      </c>
      <c r="D421" s="278">
        <v>14162.397290845929</v>
      </c>
      <c r="E421" s="278">
        <v>36672.993934581798</v>
      </c>
      <c r="F421" s="279">
        <v>3.5894623051060655</v>
      </c>
    </row>
    <row r="422" spans="1:6" x14ac:dyDescent="0.25">
      <c r="A422" s="277">
        <v>42789</v>
      </c>
      <c r="B422" s="278">
        <v>50801</v>
      </c>
      <c r="C422" s="278">
        <v>50494.77006769515</v>
      </c>
      <c r="D422" s="278">
        <v>15720.156906318643</v>
      </c>
      <c r="E422" s="278">
        <v>34774.613161376503</v>
      </c>
      <c r="F422" s="279">
        <v>3.2121034394637</v>
      </c>
    </row>
    <row r="423" spans="1:6" x14ac:dyDescent="0.25">
      <c r="A423" s="277">
        <v>42790</v>
      </c>
      <c r="B423" s="278">
        <v>50608</v>
      </c>
      <c r="C423" s="278">
        <v>51553.443610482049</v>
      </c>
      <c r="D423" s="278">
        <v>15720.156906318643</v>
      </c>
      <c r="E423" s="278">
        <v>35833.286704163402</v>
      </c>
      <c r="F423" s="279">
        <v>3.2794484124875614</v>
      </c>
    </row>
    <row r="424" spans="1:6" x14ac:dyDescent="0.25">
      <c r="A424" s="277">
        <v>42791</v>
      </c>
      <c r="B424" s="278">
        <v>50608</v>
      </c>
      <c r="C424" s="278">
        <v>51553.443610482049</v>
      </c>
      <c r="D424" s="278">
        <v>15720.156906318643</v>
      </c>
      <c r="E424" s="278">
        <v>35833.286704163402</v>
      </c>
      <c r="F424" s="279">
        <v>3.2794484124875614</v>
      </c>
    </row>
    <row r="425" spans="1:6" x14ac:dyDescent="0.25">
      <c r="A425" s="277">
        <v>42792</v>
      </c>
      <c r="B425" s="278">
        <v>50608</v>
      </c>
      <c r="C425" s="278">
        <v>51553.443610482049</v>
      </c>
      <c r="D425" s="278">
        <v>15720.156906318643</v>
      </c>
      <c r="E425" s="278">
        <v>35833.286704163402</v>
      </c>
      <c r="F425" s="279">
        <v>3.2794484124875614</v>
      </c>
    </row>
    <row r="426" spans="1:6" x14ac:dyDescent="0.25">
      <c r="A426" s="277">
        <v>42793</v>
      </c>
      <c r="B426" s="278">
        <v>50608</v>
      </c>
      <c r="C426" s="278">
        <v>51553.443610482049</v>
      </c>
      <c r="D426" s="278">
        <v>15720.156906318643</v>
      </c>
      <c r="E426" s="278">
        <v>35833.286704163402</v>
      </c>
      <c r="F426" s="279">
        <v>3.2794484124875614</v>
      </c>
    </row>
    <row r="427" spans="1:6" x14ac:dyDescent="0.25">
      <c r="A427" s="277">
        <v>42794</v>
      </c>
      <c r="B427" s="278">
        <v>50608</v>
      </c>
      <c r="C427" s="278">
        <v>51553.443610482049</v>
      </c>
      <c r="D427" s="278">
        <v>15743.486444516337</v>
      </c>
      <c r="E427" s="278">
        <v>35809.957165965709</v>
      </c>
      <c r="F427" s="279">
        <v>3.2745887508569482</v>
      </c>
    </row>
    <row r="428" spans="1:6" x14ac:dyDescent="0.25">
      <c r="A428" s="277">
        <v>42795</v>
      </c>
      <c r="B428" s="278">
        <v>50551</v>
      </c>
      <c r="C428" s="278">
        <v>48957.877237190667</v>
      </c>
      <c r="D428" s="278">
        <v>15743.486444516337</v>
      </c>
      <c r="E428" s="278">
        <v>33214.390792674327</v>
      </c>
      <c r="F428" s="279">
        <v>3.1097227040356961</v>
      </c>
    </row>
    <row r="429" spans="1:6" x14ac:dyDescent="0.25">
      <c r="A429" s="277">
        <v>42796</v>
      </c>
      <c r="B429" s="278">
        <v>51114</v>
      </c>
      <c r="C429" s="278">
        <v>49549.443769293262</v>
      </c>
      <c r="D429" s="278">
        <v>15743.486444516337</v>
      </c>
      <c r="E429" s="278">
        <v>33805.957324776929</v>
      </c>
      <c r="F429" s="279">
        <v>3.1472980234662051</v>
      </c>
    </row>
    <row r="430" spans="1:6" x14ac:dyDescent="0.25">
      <c r="A430" s="277">
        <v>42797</v>
      </c>
      <c r="B430" s="278">
        <v>51010</v>
      </c>
      <c r="C430" s="278">
        <v>50691.072233009712</v>
      </c>
      <c r="D430" s="278">
        <v>15743.486444516337</v>
      </c>
      <c r="E430" s="278">
        <v>34947.585788493379</v>
      </c>
      <c r="F430" s="279">
        <v>3.2198123593307426</v>
      </c>
    </row>
    <row r="431" spans="1:6" x14ac:dyDescent="0.25">
      <c r="A431" s="277">
        <v>42798</v>
      </c>
      <c r="B431" s="278">
        <v>51010</v>
      </c>
      <c r="C431" s="278">
        <v>50691.072233009712</v>
      </c>
      <c r="D431" s="278">
        <v>15743.486444516337</v>
      </c>
      <c r="E431" s="278">
        <v>34947.585788493379</v>
      </c>
      <c r="F431" s="279">
        <v>3.2198123593307426</v>
      </c>
    </row>
    <row r="432" spans="1:6" x14ac:dyDescent="0.25">
      <c r="A432" s="277">
        <v>42799</v>
      </c>
      <c r="B432" s="278">
        <v>51010</v>
      </c>
      <c r="C432" s="278">
        <v>50691.072233009712</v>
      </c>
      <c r="D432" s="278">
        <v>15743.486444516337</v>
      </c>
      <c r="E432" s="278">
        <v>34947.585788493379</v>
      </c>
      <c r="F432" s="279">
        <v>3.2198123593307426</v>
      </c>
    </row>
    <row r="433" spans="1:6" x14ac:dyDescent="0.25">
      <c r="A433" s="277">
        <v>42800</v>
      </c>
      <c r="B433" s="278">
        <v>51495</v>
      </c>
      <c r="C433" s="278">
        <v>52172.506299595138</v>
      </c>
      <c r="D433" s="278">
        <v>15743.486444516337</v>
      </c>
      <c r="E433" s="278">
        <v>36429.019855078805</v>
      </c>
      <c r="F433" s="279">
        <v>3.3139105803192348</v>
      </c>
    </row>
    <row r="434" spans="1:6" x14ac:dyDescent="0.25">
      <c r="A434" s="277">
        <v>42801</v>
      </c>
      <c r="B434" s="278">
        <v>51457</v>
      </c>
      <c r="C434" s="278">
        <v>53566.878225639972</v>
      </c>
      <c r="D434" s="278">
        <v>15661.482633154417</v>
      </c>
      <c r="E434" s="278">
        <v>37905.395592485555</v>
      </c>
      <c r="F434" s="279">
        <v>3.420294200770118</v>
      </c>
    </row>
    <row r="435" spans="1:6" x14ac:dyDescent="0.25">
      <c r="A435" s="277">
        <v>42802</v>
      </c>
      <c r="B435" s="278">
        <v>51494</v>
      </c>
      <c r="C435" s="278">
        <v>53428.774345391932</v>
      </c>
      <c r="D435" s="278">
        <v>15661.482633154417</v>
      </c>
      <c r="E435" s="278">
        <v>37767.291712237515</v>
      </c>
      <c r="F435" s="279">
        <v>3.4114761416193398</v>
      </c>
    </row>
    <row r="436" spans="1:6" x14ac:dyDescent="0.25">
      <c r="A436" s="277">
        <v>42803</v>
      </c>
      <c r="B436" s="278">
        <v>51599</v>
      </c>
      <c r="C436" s="278">
        <v>53168.582847999998</v>
      </c>
      <c r="D436" s="278">
        <v>15661.482633154417</v>
      </c>
      <c r="E436" s="278">
        <v>37507.100214845581</v>
      </c>
      <c r="F436" s="279">
        <v>3.3948626763755625</v>
      </c>
    </row>
    <row r="437" spans="1:6" x14ac:dyDescent="0.25">
      <c r="A437" s="277">
        <v>42804</v>
      </c>
      <c r="B437" s="278">
        <v>51651</v>
      </c>
      <c r="C437" s="278">
        <v>53443.505850730449</v>
      </c>
      <c r="D437" s="278">
        <v>15661.482633154417</v>
      </c>
      <c r="E437" s="278">
        <v>37782.023217576032</v>
      </c>
      <c r="F437" s="279">
        <v>3.4124167617179335</v>
      </c>
    </row>
    <row r="438" spans="1:6" x14ac:dyDescent="0.25">
      <c r="A438" s="277">
        <v>42805</v>
      </c>
      <c r="B438" s="278">
        <v>51651</v>
      </c>
      <c r="C438" s="278">
        <v>53443.505850730449</v>
      </c>
      <c r="D438" s="278">
        <v>15661.482633154417</v>
      </c>
      <c r="E438" s="278">
        <v>37782.023217576032</v>
      </c>
      <c r="F438" s="279">
        <v>3.4124167617179335</v>
      </c>
    </row>
    <row r="439" spans="1:6" x14ac:dyDescent="0.25">
      <c r="A439" s="277">
        <v>42806</v>
      </c>
      <c r="B439" s="278">
        <v>51651</v>
      </c>
      <c r="C439" s="278">
        <v>53443.505850730449</v>
      </c>
      <c r="D439" s="278">
        <v>15661.482633154417</v>
      </c>
      <c r="E439" s="278">
        <v>37782.023217576032</v>
      </c>
      <c r="F439" s="279">
        <v>3.4124167617179335</v>
      </c>
    </row>
    <row r="440" spans="1:6" x14ac:dyDescent="0.25">
      <c r="A440" s="277">
        <v>42807</v>
      </c>
      <c r="B440" s="278">
        <v>51816</v>
      </c>
      <c r="C440" s="278">
        <v>53794.274859341465</v>
      </c>
      <c r="D440" s="278">
        <v>15661.482633154417</v>
      </c>
      <c r="E440" s="278">
        <v>38132.792226187048</v>
      </c>
      <c r="F440" s="279">
        <v>3.4348136839523877</v>
      </c>
    </row>
    <row r="441" spans="1:6" x14ac:dyDescent="0.25">
      <c r="A441" s="277">
        <v>42808</v>
      </c>
      <c r="B441" s="278">
        <v>51772</v>
      </c>
      <c r="C441" s="278">
        <v>53419.721353261499</v>
      </c>
      <c r="D441" s="278">
        <v>15661.482633154417</v>
      </c>
      <c r="E441" s="278">
        <v>37758.238720107081</v>
      </c>
      <c r="F441" s="279">
        <v>3.4108980997862335</v>
      </c>
    </row>
    <row r="442" spans="1:6" x14ac:dyDescent="0.25">
      <c r="A442" s="277">
        <v>42809</v>
      </c>
      <c r="B442" s="278">
        <v>51618</v>
      </c>
      <c r="C442" s="278">
        <v>53346.326037036801</v>
      </c>
      <c r="D442" s="278">
        <v>16024.585024474647</v>
      </c>
      <c r="E442" s="278">
        <v>37321.741012562154</v>
      </c>
      <c r="F442" s="279">
        <v>3.3290301093950303</v>
      </c>
    </row>
    <row r="443" spans="1:6" x14ac:dyDescent="0.25">
      <c r="A443" s="277">
        <v>42810</v>
      </c>
      <c r="B443" s="278">
        <v>51649</v>
      </c>
      <c r="C443" s="278">
        <v>55328.872252596877</v>
      </c>
      <c r="D443" s="278">
        <v>16024.585024474647</v>
      </c>
      <c r="E443" s="278">
        <v>39304.28722812223</v>
      </c>
      <c r="F443" s="279">
        <v>3.4527491456466461</v>
      </c>
    </row>
    <row r="444" spans="1:6" x14ac:dyDescent="0.25">
      <c r="A444" s="277">
        <v>42811</v>
      </c>
      <c r="B444" s="278">
        <v>51667</v>
      </c>
      <c r="C444" s="278">
        <v>55870.809375442572</v>
      </c>
      <c r="D444" s="278">
        <v>16024.585024474647</v>
      </c>
      <c r="E444" s="278">
        <v>39846.224350967925</v>
      </c>
      <c r="F444" s="279">
        <v>3.4865682506043085</v>
      </c>
    </row>
    <row r="445" spans="1:6" x14ac:dyDescent="0.25">
      <c r="A445" s="277">
        <v>42812</v>
      </c>
      <c r="B445" s="278">
        <v>51667</v>
      </c>
      <c r="C445" s="278">
        <v>55870.809375442572</v>
      </c>
      <c r="D445" s="278">
        <v>16024.585024474647</v>
      </c>
      <c r="E445" s="278">
        <v>39846.224350967925</v>
      </c>
      <c r="F445" s="279">
        <v>3.4865682506043085</v>
      </c>
    </row>
    <row r="446" spans="1:6" x14ac:dyDescent="0.25">
      <c r="A446" s="277">
        <v>42813</v>
      </c>
      <c r="B446" s="278">
        <v>51667</v>
      </c>
      <c r="C446" s="278">
        <v>55870.809375442572</v>
      </c>
      <c r="D446" s="278">
        <v>16024.585024474647</v>
      </c>
      <c r="E446" s="278">
        <v>39846.224350967925</v>
      </c>
      <c r="F446" s="279">
        <v>3.4865682506043085</v>
      </c>
    </row>
    <row r="447" spans="1:6" x14ac:dyDescent="0.25">
      <c r="A447" s="277">
        <v>42814</v>
      </c>
      <c r="B447" s="278">
        <v>51929</v>
      </c>
      <c r="C447" s="278">
        <v>55283.739365741902</v>
      </c>
      <c r="D447" s="278">
        <v>16024.585024474647</v>
      </c>
      <c r="E447" s="278">
        <v>39259.154341267254</v>
      </c>
      <c r="F447" s="279">
        <v>3.4499326679165807</v>
      </c>
    </row>
    <row r="448" spans="1:6" x14ac:dyDescent="0.25">
      <c r="A448" s="277">
        <v>42815</v>
      </c>
      <c r="B448" s="278">
        <v>51950</v>
      </c>
      <c r="C448" s="278">
        <v>55524.091446918188</v>
      </c>
      <c r="D448" s="278">
        <v>16024.585024474647</v>
      </c>
      <c r="E448" s="278">
        <v>39499.506422443541</v>
      </c>
      <c r="F448" s="279">
        <v>3.4649316261304244</v>
      </c>
    </row>
    <row r="449" spans="1:6" x14ac:dyDescent="0.25">
      <c r="A449" s="277">
        <v>42816</v>
      </c>
      <c r="B449" s="278">
        <v>51926</v>
      </c>
      <c r="C449" s="278">
        <v>56207.685909572247</v>
      </c>
      <c r="D449" s="278">
        <v>16024.585024474647</v>
      </c>
      <c r="E449" s="278">
        <v>40183.1008850976</v>
      </c>
      <c r="F449" s="279">
        <v>3.507590731599302</v>
      </c>
    </row>
    <row r="450" spans="1:6" x14ac:dyDescent="0.25">
      <c r="A450" s="277">
        <v>42817</v>
      </c>
      <c r="B450" s="278">
        <v>51745</v>
      </c>
      <c r="C450" s="278">
        <v>56796.099961602456</v>
      </c>
      <c r="D450" s="278">
        <v>16270.753359784976</v>
      </c>
      <c r="E450" s="278">
        <v>40525.34660181748</v>
      </c>
      <c r="F450" s="279">
        <v>3.4906865530873636</v>
      </c>
    </row>
    <row r="451" spans="1:6" x14ac:dyDescent="0.25">
      <c r="A451" s="277">
        <v>42818</v>
      </c>
      <c r="B451" s="278">
        <v>51745</v>
      </c>
      <c r="C451" s="278">
        <v>56796.099961602456</v>
      </c>
      <c r="D451" s="278">
        <v>16270.753359784976</v>
      </c>
      <c r="E451" s="278">
        <v>40525.34660181748</v>
      </c>
      <c r="F451" s="279">
        <v>3.4906865530873636</v>
      </c>
    </row>
    <row r="452" spans="1:6" x14ac:dyDescent="0.25">
      <c r="A452" s="277">
        <v>42819</v>
      </c>
      <c r="B452" s="278">
        <v>51745</v>
      </c>
      <c r="C452" s="278">
        <v>56796.099961602456</v>
      </c>
      <c r="D452" s="278">
        <v>16270.753359784976</v>
      </c>
      <c r="E452" s="278">
        <v>40525.34660181748</v>
      </c>
      <c r="F452" s="279">
        <v>3.4906865530873636</v>
      </c>
    </row>
    <row r="453" spans="1:6" x14ac:dyDescent="0.25">
      <c r="A453" s="277">
        <v>42820</v>
      </c>
      <c r="B453" s="278">
        <v>51745</v>
      </c>
      <c r="C453" s="278">
        <v>56796.099961602456</v>
      </c>
      <c r="D453" s="278">
        <v>16270.753359784976</v>
      </c>
      <c r="E453" s="278">
        <v>40525.34660181748</v>
      </c>
      <c r="F453" s="279">
        <v>3.4906865530873636</v>
      </c>
    </row>
    <row r="454" spans="1:6" x14ac:dyDescent="0.25">
      <c r="A454" s="277">
        <v>42821</v>
      </c>
      <c r="B454" s="278">
        <v>51661</v>
      </c>
      <c r="C454" s="278">
        <v>57546.811340701584</v>
      </c>
      <c r="D454" s="278">
        <v>16270.753359784976</v>
      </c>
      <c r="E454" s="278">
        <v>41276.057980916608</v>
      </c>
      <c r="F454" s="279">
        <v>3.5368252513085903</v>
      </c>
    </row>
    <row r="455" spans="1:6" x14ac:dyDescent="0.25">
      <c r="A455" s="277">
        <v>42822</v>
      </c>
      <c r="B455" s="278">
        <v>51515</v>
      </c>
      <c r="C455" s="278">
        <v>58637.371600625353</v>
      </c>
      <c r="D455" s="278">
        <v>16270.753359784976</v>
      </c>
      <c r="E455" s="278">
        <v>42366.618240840377</v>
      </c>
      <c r="F455" s="279">
        <v>3.6038510512705768</v>
      </c>
    </row>
    <row r="456" spans="1:6" x14ac:dyDescent="0.25">
      <c r="A456" s="277">
        <v>42823</v>
      </c>
      <c r="B456" s="278">
        <v>51190</v>
      </c>
      <c r="C456" s="278">
        <v>58779.530055987278</v>
      </c>
      <c r="D456" s="278">
        <v>16270.753359784976</v>
      </c>
      <c r="E456" s="278">
        <v>42508.776696202302</v>
      </c>
      <c r="F456" s="279">
        <v>3.6125881055555542</v>
      </c>
    </row>
    <row r="457" spans="1:6" x14ac:dyDescent="0.25">
      <c r="A457" s="277">
        <v>42824</v>
      </c>
      <c r="B457" s="278">
        <v>50907</v>
      </c>
      <c r="C457" s="278">
        <v>57862.181002350677</v>
      </c>
      <c r="D457" s="278">
        <v>16270.753359784976</v>
      </c>
      <c r="E457" s="278">
        <v>41591.427642565701</v>
      </c>
      <c r="F457" s="279">
        <v>3.5562078609933123</v>
      </c>
    </row>
    <row r="458" spans="1:6" x14ac:dyDescent="0.25">
      <c r="A458" s="277">
        <v>42825</v>
      </c>
      <c r="B458" s="278">
        <v>50522</v>
      </c>
      <c r="C458" s="278">
        <v>59130.772406350363</v>
      </c>
      <c r="D458" s="278">
        <v>16227.500747636819</v>
      </c>
      <c r="E458" s="278">
        <v>42903.271658713544</v>
      </c>
      <c r="F458" s="279">
        <v>3.643861943125251</v>
      </c>
    </row>
    <row r="459" spans="1:6" x14ac:dyDescent="0.25">
      <c r="A459" s="277">
        <v>42826</v>
      </c>
      <c r="B459" s="278">
        <v>50522</v>
      </c>
      <c r="C459" s="278">
        <v>59130.772406350363</v>
      </c>
      <c r="D459" s="278">
        <v>16227.500747636819</v>
      </c>
      <c r="E459" s="278">
        <v>42903.271658713544</v>
      </c>
      <c r="F459" s="279">
        <v>3.643861943125251</v>
      </c>
    </row>
    <row r="460" spans="1:6" x14ac:dyDescent="0.25">
      <c r="A460" s="277">
        <v>42827</v>
      </c>
      <c r="B460" s="278">
        <v>50522</v>
      </c>
      <c r="C460" s="278">
        <v>59130.772406350363</v>
      </c>
      <c r="D460" s="278">
        <v>16227.500747636819</v>
      </c>
      <c r="E460" s="278">
        <v>42903.271658713544</v>
      </c>
      <c r="F460" s="279">
        <v>3.643861943125251</v>
      </c>
    </row>
    <row r="461" spans="1:6" x14ac:dyDescent="0.25">
      <c r="A461" s="277">
        <v>42828</v>
      </c>
      <c r="B461" s="278">
        <v>51851</v>
      </c>
      <c r="C461" s="278">
        <v>56567.00599967569</v>
      </c>
      <c r="D461" s="278">
        <v>16227.500747636819</v>
      </c>
      <c r="E461" s="278">
        <v>40339.505252038871</v>
      </c>
      <c r="F461" s="279">
        <v>3.4858729560011539</v>
      </c>
    </row>
    <row r="462" spans="1:6" x14ac:dyDescent="0.25">
      <c r="A462" s="277">
        <v>42829</v>
      </c>
      <c r="B462" s="278">
        <v>51885</v>
      </c>
      <c r="C462" s="278">
        <v>57182.262500812802</v>
      </c>
      <c r="D462" s="278">
        <v>16227.500747636819</v>
      </c>
      <c r="E462" s="278">
        <v>40954.761753175982</v>
      </c>
      <c r="F462" s="279">
        <v>3.5237873896964786</v>
      </c>
    </row>
    <row r="463" spans="1:6" x14ac:dyDescent="0.25">
      <c r="A463" s="277">
        <v>42830</v>
      </c>
      <c r="B463" s="278">
        <v>51926</v>
      </c>
      <c r="C463" s="278">
        <v>57812.438770192814</v>
      </c>
      <c r="D463" s="278">
        <v>16227.500747636819</v>
      </c>
      <c r="E463" s="278">
        <v>41584.938022555994</v>
      </c>
      <c r="F463" s="279">
        <v>3.5626212359664771</v>
      </c>
    </row>
    <row r="464" spans="1:6" x14ac:dyDescent="0.25">
      <c r="A464" s="277">
        <v>42831</v>
      </c>
      <c r="B464" s="278">
        <v>52008</v>
      </c>
      <c r="C464" s="278">
        <v>57578.228784682782</v>
      </c>
      <c r="D464" s="278">
        <v>16227.500747636819</v>
      </c>
      <c r="E464" s="278">
        <v>41350.728037045963</v>
      </c>
      <c r="F464" s="279">
        <v>3.5481883304222182</v>
      </c>
    </row>
    <row r="465" spans="1:6" x14ac:dyDescent="0.25">
      <c r="A465" s="277">
        <v>42832</v>
      </c>
      <c r="B465" s="278">
        <v>52091</v>
      </c>
      <c r="C465" s="278">
        <v>57660.3831018895</v>
      </c>
      <c r="D465" s="278">
        <v>16202.895834010862</v>
      </c>
      <c r="E465" s="278">
        <v>41457.487267878634</v>
      </c>
      <c r="F465" s="279">
        <v>3.5586467809573183</v>
      </c>
    </row>
    <row r="466" spans="1:6" x14ac:dyDescent="0.25">
      <c r="A466" s="277">
        <v>42833</v>
      </c>
      <c r="B466" s="278">
        <v>52091</v>
      </c>
      <c r="C466" s="278">
        <v>57660.3831018895</v>
      </c>
      <c r="D466" s="278">
        <v>16202.895834010862</v>
      </c>
      <c r="E466" s="278">
        <v>41457.487267878634</v>
      </c>
      <c r="F466" s="279">
        <v>3.5586467809573183</v>
      </c>
    </row>
    <row r="467" spans="1:6" x14ac:dyDescent="0.25">
      <c r="A467" s="277">
        <v>42834</v>
      </c>
      <c r="B467" s="278">
        <v>52091</v>
      </c>
      <c r="C467" s="278">
        <v>57660.3831018895</v>
      </c>
      <c r="D467" s="278">
        <v>16202.895834010862</v>
      </c>
      <c r="E467" s="278">
        <v>41457.487267878634</v>
      </c>
      <c r="F467" s="279">
        <v>3.5586467809573183</v>
      </c>
    </row>
    <row r="468" spans="1:6" x14ac:dyDescent="0.25">
      <c r="A468" s="277">
        <v>42835</v>
      </c>
      <c r="B468" s="278">
        <v>52088</v>
      </c>
      <c r="C468" s="278">
        <v>57699.735800069153</v>
      </c>
      <c r="D468" s="278">
        <v>16202.895834010862</v>
      </c>
      <c r="E468" s="278">
        <v>41496.839966058295</v>
      </c>
      <c r="F468" s="279">
        <v>3.561075525706578</v>
      </c>
    </row>
    <row r="469" spans="1:6" x14ac:dyDescent="0.25">
      <c r="A469" s="277">
        <v>42836</v>
      </c>
      <c r="B469" s="278">
        <v>52246</v>
      </c>
      <c r="C469" s="278">
        <v>58158.21986574187</v>
      </c>
      <c r="D469" s="278">
        <v>16202.895834010862</v>
      </c>
      <c r="E469" s="278">
        <v>41955.324031731012</v>
      </c>
      <c r="F469" s="279">
        <v>3.5893719531087918</v>
      </c>
    </row>
    <row r="470" spans="1:6" x14ac:dyDescent="0.25">
      <c r="A470" s="277">
        <v>42837</v>
      </c>
      <c r="B470" s="278">
        <v>52696</v>
      </c>
      <c r="C470" s="278">
        <v>59292.042875406943</v>
      </c>
      <c r="D470" s="278">
        <v>16202.895834010862</v>
      </c>
      <c r="E470" s="278">
        <v>43089.147041396078</v>
      </c>
      <c r="F470" s="279">
        <v>3.6593485191054147</v>
      </c>
    </row>
    <row r="471" spans="1:6" x14ac:dyDescent="0.25">
      <c r="A471" s="277">
        <v>42838</v>
      </c>
      <c r="B471" s="278">
        <v>52696</v>
      </c>
      <c r="C471" s="278">
        <v>59292.042875406943</v>
      </c>
      <c r="D471" s="278">
        <v>16202.895834010862</v>
      </c>
      <c r="E471" s="278">
        <v>43089.147041396078</v>
      </c>
      <c r="F471" s="279">
        <v>3.6593485191054147</v>
      </c>
    </row>
    <row r="472" spans="1:6" x14ac:dyDescent="0.25">
      <c r="A472" s="277">
        <v>42839</v>
      </c>
      <c r="B472" s="278">
        <v>52696</v>
      </c>
      <c r="C472" s="278">
        <v>59292.042875406943</v>
      </c>
      <c r="D472" s="278">
        <v>16202.895834010862</v>
      </c>
      <c r="E472" s="278">
        <v>43089.147041396078</v>
      </c>
      <c r="F472" s="279">
        <v>3.6593485191054147</v>
      </c>
    </row>
    <row r="473" spans="1:6" x14ac:dyDescent="0.25">
      <c r="A473" s="277">
        <v>42840</v>
      </c>
      <c r="B473" s="278">
        <v>52696</v>
      </c>
      <c r="C473" s="278">
        <v>59292.042875406943</v>
      </c>
      <c r="D473" s="278">
        <v>17005.273292825979</v>
      </c>
      <c r="E473" s="278">
        <v>42286.769582580964</v>
      </c>
      <c r="F473" s="279">
        <v>3.4866856800484647</v>
      </c>
    </row>
    <row r="474" spans="1:6" x14ac:dyDescent="0.25">
      <c r="A474" s="277">
        <v>42841</v>
      </c>
      <c r="B474" s="278">
        <v>52696</v>
      </c>
      <c r="C474" s="278">
        <v>59292.042875406943</v>
      </c>
      <c r="D474" s="278">
        <v>17005.273292825979</v>
      </c>
      <c r="E474" s="278">
        <v>42286.769582580964</v>
      </c>
      <c r="F474" s="279">
        <v>3.4866856800484647</v>
      </c>
    </row>
    <row r="475" spans="1:6" x14ac:dyDescent="0.25">
      <c r="A475" s="277">
        <v>42842</v>
      </c>
      <c r="B475" s="278">
        <v>48579</v>
      </c>
      <c r="C475" s="278">
        <v>58278.43344422675</v>
      </c>
      <c r="D475" s="278">
        <v>17005.273292825979</v>
      </c>
      <c r="E475" s="278">
        <v>41273.160151400771</v>
      </c>
      <c r="F475" s="279">
        <v>3.42708008514116</v>
      </c>
    </row>
    <row r="476" spans="1:6" x14ac:dyDescent="0.25">
      <c r="A476" s="277">
        <v>42843</v>
      </c>
      <c r="B476" s="278">
        <v>49095</v>
      </c>
      <c r="C476" s="278">
        <v>58222.607927490069</v>
      </c>
      <c r="D476" s="278">
        <v>17005.273292825979</v>
      </c>
      <c r="E476" s="278">
        <v>41217.33463466409</v>
      </c>
      <c r="F476" s="279">
        <v>3.423797249530383</v>
      </c>
    </row>
    <row r="477" spans="1:6" x14ac:dyDescent="0.25">
      <c r="A477" s="277">
        <v>42844</v>
      </c>
      <c r="B477" s="278">
        <v>48944</v>
      </c>
      <c r="C477" s="278">
        <v>55536.504050802047</v>
      </c>
      <c r="D477" s="278">
        <v>17005.273292825979</v>
      </c>
      <c r="E477" s="278">
        <v>38531.230757976067</v>
      </c>
      <c r="F477" s="279">
        <v>3.2658401364376339</v>
      </c>
    </row>
    <row r="478" spans="1:6" x14ac:dyDescent="0.25">
      <c r="A478" s="277">
        <v>42845</v>
      </c>
      <c r="B478" s="278">
        <v>48892</v>
      </c>
      <c r="C478" s="278">
        <v>57139.132314563562</v>
      </c>
      <c r="D478" s="278">
        <v>17005.273292825979</v>
      </c>
      <c r="E478" s="278">
        <v>40133.859021737582</v>
      </c>
      <c r="F478" s="279">
        <v>3.3600831536573343</v>
      </c>
    </row>
    <row r="479" spans="1:6" x14ac:dyDescent="0.25">
      <c r="A479" s="277">
        <v>42846</v>
      </c>
      <c r="B479" s="278">
        <v>48314</v>
      </c>
      <c r="C479" s="278">
        <v>58335.907360488527</v>
      </c>
      <c r="D479" s="278">
        <v>17005.273292825979</v>
      </c>
      <c r="E479" s="278">
        <v>41330.634067662548</v>
      </c>
      <c r="F479" s="279">
        <v>3.430459855361379</v>
      </c>
    </row>
    <row r="480" spans="1:6" x14ac:dyDescent="0.25">
      <c r="A480" s="277">
        <v>42847</v>
      </c>
      <c r="B480" s="278">
        <v>48314</v>
      </c>
      <c r="C480" s="278">
        <v>58335.907360488527</v>
      </c>
      <c r="D480" s="278">
        <v>17005.273292825979</v>
      </c>
      <c r="E480" s="278">
        <v>41330.634067662548</v>
      </c>
      <c r="F480" s="279">
        <v>3.430459855361379</v>
      </c>
    </row>
    <row r="481" spans="1:6" x14ac:dyDescent="0.25">
      <c r="A481" s="277">
        <v>42848</v>
      </c>
      <c r="B481" s="278">
        <v>48314</v>
      </c>
      <c r="C481" s="278">
        <v>58335.907360488527</v>
      </c>
      <c r="D481" s="278">
        <v>17391.161631910607</v>
      </c>
      <c r="E481" s="278">
        <v>40944.745728577924</v>
      </c>
      <c r="F481" s="279">
        <v>3.3543421995141158</v>
      </c>
    </row>
    <row r="482" spans="1:6" x14ac:dyDescent="0.25">
      <c r="A482" s="277">
        <v>42849</v>
      </c>
      <c r="B482" s="278">
        <v>48349</v>
      </c>
      <c r="C482" s="278">
        <v>58266.753268652064</v>
      </c>
      <c r="D482" s="278">
        <v>17391.161631910607</v>
      </c>
      <c r="E482" s="278">
        <v>40875.591636741461</v>
      </c>
      <c r="F482" s="279">
        <v>3.3503658066025825</v>
      </c>
    </row>
    <row r="483" spans="1:6" x14ac:dyDescent="0.25">
      <c r="A483" s="277">
        <v>42850</v>
      </c>
      <c r="B483" s="278">
        <v>48260</v>
      </c>
      <c r="C483" s="278">
        <v>58746.981484605101</v>
      </c>
      <c r="D483" s="278">
        <v>17391.161631910607</v>
      </c>
      <c r="E483" s="278">
        <v>41355.819852694491</v>
      </c>
      <c r="F483" s="279">
        <v>3.3779791556195842</v>
      </c>
    </row>
    <row r="484" spans="1:6" x14ac:dyDescent="0.25">
      <c r="A484" s="277">
        <v>42851</v>
      </c>
      <c r="B484" s="278">
        <v>48176</v>
      </c>
      <c r="C484" s="278">
        <v>58962.347246684629</v>
      </c>
      <c r="D484" s="278">
        <v>17391.161631910607</v>
      </c>
      <c r="E484" s="278">
        <v>41571.185614774018</v>
      </c>
      <c r="F484" s="279">
        <v>3.3903627885612941</v>
      </c>
    </row>
    <row r="485" spans="1:6" x14ac:dyDescent="0.25">
      <c r="A485" s="277">
        <v>42852</v>
      </c>
      <c r="B485" s="278">
        <v>48460</v>
      </c>
      <c r="C485" s="278">
        <v>58979.791952475854</v>
      </c>
      <c r="D485" s="278">
        <v>17391.161631910607</v>
      </c>
      <c r="E485" s="278">
        <v>41588.630320565251</v>
      </c>
      <c r="F485" s="279">
        <v>3.3913658673757197</v>
      </c>
    </row>
    <row r="486" spans="1:6" x14ac:dyDescent="0.25">
      <c r="A486" s="277">
        <v>42853</v>
      </c>
      <c r="B486" s="278">
        <v>48217</v>
      </c>
      <c r="C486" s="278">
        <v>59973.521469131636</v>
      </c>
      <c r="D486" s="278">
        <v>17391.161631910607</v>
      </c>
      <c r="E486" s="278">
        <v>42582.359837221025</v>
      </c>
      <c r="F486" s="279">
        <v>3.4485057834830148</v>
      </c>
    </row>
    <row r="487" spans="1:6" x14ac:dyDescent="0.25">
      <c r="A487" s="277">
        <v>42854</v>
      </c>
      <c r="B487" s="278">
        <v>48217</v>
      </c>
      <c r="C487" s="278">
        <v>59973.521469131636</v>
      </c>
      <c r="D487" s="278">
        <v>17391.161631910607</v>
      </c>
      <c r="E487" s="278">
        <v>42582.359837221025</v>
      </c>
      <c r="F487" s="279">
        <v>3.4485057834830148</v>
      </c>
    </row>
    <row r="488" spans="1:6" x14ac:dyDescent="0.25">
      <c r="A488" s="277">
        <v>42855</v>
      </c>
      <c r="B488" s="278">
        <v>48217</v>
      </c>
      <c r="C488" s="278">
        <v>59973.521469131636</v>
      </c>
      <c r="D488" s="278">
        <v>18509.936344543265</v>
      </c>
      <c r="E488" s="278">
        <v>41463.585124588368</v>
      </c>
      <c r="F488" s="279">
        <v>3.2400717297340598</v>
      </c>
    </row>
    <row r="489" spans="1:6" x14ac:dyDescent="0.25">
      <c r="A489" s="277">
        <v>42856</v>
      </c>
      <c r="B489" s="278">
        <v>48217</v>
      </c>
      <c r="C489" s="278">
        <v>59973.521469131636</v>
      </c>
      <c r="D489" s="278">
        <v>18509.936344543265</v>
      </c>
      <c r="E489" s="278">
        <v>41463.585124588368</v>
      </c>
      <c r="F489" s="279">
        <v>3.2400717297340598</v>
      </c>
    </row>
    <row r="490" spans="1:6" x14ac:dyDescent="0.25">
      <c r="A490" s="277">
        <v>42857</v>
      </c>
      <c r="B490" s="278">
        <v>48227</v>
      </c>
      <c r="C490" s="278">
        <v>58796.370890915976</v>
      </c>
      <c r="D490" s="278">
        <v>18509.936344543265</v>
      </c>
      <c r="E490" s="278">
        <v>40286.434546372708</v>
      </c>
      <c r="F490" s="279">
        <v>3.1764761259294749</v>
      </c>
    </row>
    <row r="491" spans="1:6" x14ac:dyDescent="0.25">
      <c r="A491" s="277">
        <v>42858</v>
      </c>
      <c r="B491" s="278">
        <v>48361</v>
      </c>
      <c r="C491" s="278">
        <v>59324.592532435629</v>
      </c>
      <c r="D491" s="278">
        <v>18509.936344543265</v>
      </c>
      <c r="E491" s="278">
        <v>40814.656187892368</v>
      </c>
      <c r="F491" s="279">
        <v>3.2050133197743027</v>
      </c>
    </row>
    <row r="492" spans="1:6" x14ac:dyDescent="0.25">
      <c r="A492" s="277">
        <v>42859</v>
      </c>
      <c r="B492" s="278">
        <v>48336</v>
      </c>
      <c r="C492" s="278">
        <v>59306.885546636135</v>
      </c>
      <c r="D492" s="278">
        <v>18509.936344543265</v>
      </c>
      <c r="E492" s="278">
        <v>40796.949202092874</v>
      </c>
      <c r="F492" s="279">
        <v>3.2040566992073867</v>
      </c>
    </row>
    <row r="493" spans="1:6" x14ac:dyDescent="0.25">
      <c r="A493" s="277">
        <v>42860</v>
      </c>
      <c r="B493" s="278">
        <v>48360</v>
      </c>
      <c r="C493" s="278">
        <v>59491.314378871859</v>
      </c>
      <c r="D493" s="278">
        <v>18509.936344543265</v>
      </c>
      <c r="E493" s="278">
        <v>40981.378034328591</v>
      </c>
      <c r="F493" s="279">
        <v>3.2140204737338234</v>
      </c>
    </row>
    <row r="494" spans="1:6" x14ac:dyDescent="0.25">
      <c r="A494" s="277">
        <v>42861</v>
      </c>
      <c r="B494" s="278">
        <v>48360</v>
      </c>
      <c r="C494" s="278">
        <v>59491.314378871859</v>
      </c>
      <c r="D494" s="278">
        <v>18509.936344543265</v>
      </c>
      <c r="E494" s="278">
        <v>40981.378034328591</v>
      </c>
      <c r="F494" s="279">
        <v>3.2140204737338234</v>
      </c>
    </row>
    <row r="495" spans="1:6" x14ac:dyDescent="0.25">
      <c r="A495" s="277">
        <v>42862</v>
      </c>
      <c r="B495" s="278">
        <v>48360</v>
      </c>
      <c r="C495" s="278">
        <v>59491.314378871859</v>
      </c>
      <c r="D495" s="278">
        <v>18775.882491033579</v>
      </c>
      <c r="E495" s="278">
        <v>40715.431887838276</v>
      </c>
      <c r="F495" s="279">
        <v>3.1684963094161849</v>
      </c>
    </row>
    <row r="496" spans="1:6" x14ac:dyDescent="0.25">
      <c r="A496" s="277">
        <v>42863</v>
      </c>
      <c r="B496" s="278">
        <v>48032</v>
      </c>
      <c r="C496" s="278">
        <v>60265.60061855134</v>
      </c>
      <c r="D496" s="278">
        <v>18775.882491033579</v>
      </c>
      <c r="E496" s="278">
        <v>41489.718127517757</v>
      </c>
      <c r="F496" s="279">
        <v>3.2097346501466002</v>
      </c>
    </row>
    <row r="497" spans="1:6" x14ac:dyDescent="0.25">
      <c r="A497" s="277">
        <v>42864</v>
      </c>
      <c r="B497" s="278">
        <v>48040</v>
      </c>
      <c r="C497" s="278">
        <v>59966.250458296614</v>
      </c>
      <c r="D497" s="278">
        <v>18775.882491033579</v>
      </c>
      <c r="E497" s="278">
        <v>41190.367967263039</v>
      </c>
      <c r="F497" s="279">
        <v>3.193791316436577</v>
      </c>
    </row>
    <row r="498" spans="1:6" x14ac:dyDescent="0.25">
      <c r="A498" s="277">
        <v>42865</v>
      </c>
      <c r="B498" s="278">
        <v>48056</v>
      </c>
      <c r="C498" s="278">
        <v>60439.047809098338</v>
      </c>
      <c r="D498" s="278">
        <v>18775.882491033579</v>
      </c>
      <c r="E498" s="278">
        <v>41663.165318064755</v>
      </c>
      <c r="F498" s="279">
        <v>3.2189724151693535</v>
      </c>
    </row>
    <row r="499" spans="1:6" x14ac:dyDescent="0.25">
      <c r="A499" s="277">
        <v>42866</v>
      </c>
      <c r="B499" s="278">
        <v>48075</v>
      </c>
      <c r="C499" s="278">
        <v>60849.62484230956</v>
      </c>
      <c r="D499" s="278">
        <v>18775.882491033579</v>
      </c>
      <c r="E499" s="278">
        <v>42073.742351275985</v>
      </c>
      <c r="F499" s="279">
        <v>3.2408396713905883</v>
      </c>
    </row>
    <row r="500" spans="1:6" x14ac:dyDescent="0.25">
      <c r="A500" s="277">
        <v>42867</v>
      </c>
      <c r="B500" s="278">
        <v>48628</v>
      </c>
      <c r="C500" s="278">
        <v>61657.339466803351</v>
      </c>
      <c r="D500" s="278">
        <v>18775.882491033579</v>
      </c>
      <c r="E500" s="278">
        <v>42881.456975769775</v>
      </c>
      <c r="F500" s="279">
        <v>3.2838584016622288</v>
      </c>
    </row>
    <row r="501" spans="1:6" x14ac:dyDescent="0.25">
      <c r="A501" s="277">
        <v>42868</v>
      </c>
      <c r="B501" s="278">
        <v>48628</v>
      </c>
      <c r="C501" s="278">
        <v>61657.339466803351</v>
      </c>
      <c r="D501" s="278">
        <v>18775.882491033579</v>
      </c>
      <c r="E501" s="278">
        <v>42881.456975769775</v>
      </c>
      <c r="F501" s="279">
        <v>3.2838584016622288</v>
      </c>
    </row>
    <row r="502" spans="1:6" x14ac:dyDescent="0.25">
      <c r="A502" s="277">
        <v>42869</v>
      </c>
      <c r="B502" s="278">
        <v>48628</v>
      </c>
      <c r="C502" s="278">
        <v>61657.339466803351</v>
      </c>
      <c r="D502" s="278">
        <v>18775.882491033579</v>
      </c>
      <c r="E502" s="278">
        <v>42881.456975769775</v>
      </c>
      <c r="F502" s="279">
        <v>3.2838584016622288</v>
      </c>
    </row>
    <row r="503" spans="1:6" x14ac:dyDescent="0.25">
      <c r="A503" s="277">
        <v>42870</v>
      </c>
      <c r="B503" s="278">
        <v>48566</v>
      </c>
      <c r="C503" s="278">
        <v>62006.811582971692</v>
      </c>
      <c r="D503" s="278">
        <v>19368.656295205623</v>
      </c>
      <c r="E503" s="278">
        <v>42638.155287766072</v>
      </c>
      <c r="F503" s="279">
        <v>3.2013997583467062</v>
      </c>
    </row>
    <row r="504" spans="1:6" x14ac:dyDescent="0.25">
      <c r="A504" s="277">
        <v>42871</v>
      </c>
      <c r="B504" s="278">
        <v>48659</v>
      </c>
      <c r="C504" s="278">
        <v>61979.893027551174</v>
      </c>
      <c r="D504" s="278">
        <v>19368.656295205623</v>
      </c>
      <c r="E504" s="278">
        <v>42611.236732345555</v>
      </c>
      <c r="F504" s="279">
        <v>3.2000099585066843</v>
      </c>
    </row>
    <row r="505" spans="1:6" x14ac:dyDescent="0.25">
      <c r="A505" s="277">
        <v>42872</v>
      </c>
      <c r="B505" s="278">
        <v>48627</v>
      </c>
      <c r="C505" s="278">
        <v>61264.465913163687</v>
      </c>
      <c r="D505" s="278">
        <v>19368.656295205623</v>
      </c>
      <c r="E505" s="278">
        <v>41895.809617958061</v>
      </c>
      <c r="F505" s="279">
        <v>3.1630725941648645</v>
      </c>
    </row>
    <row r="506" spans="1:6" x14ac:dyDescent="0.25">
      <c r="A506" s="277">
        <v>42873</v>
      </c>
      <c r="B506" s="278">
        <v>48400</v>
      </c>
      <c r="C506" s="278">
        <v>60750.535925283453</v>
      </c>
      <c r="D506" s="278">
        <v>19368.656295205623</v>
      </c>
      <c r="E506" s="278">
        <v>41381.879630077834</v>
      </c>
      <c r="F506" s="279">
        <v>3.1365384877174574</v>
      </c>
    </row>
    <row r="507" spans="1:6" x14ac:dyDescent="0.25">
      <c r="A507" s="277">
        <v>42874</v>
      </c>
      <c r="B507" s="278">
        <v>48027</v>
      </c>
      <c r="C507" s="278">
        <v>62102.552405292772</v>
      </c>
      <c r="D507" s="278">
        <v>19368.656295205623</v>
      </c>
      <c r="E507" s="278">
        <v>42733.896110087153</v>
      </c>
      <c r="F507" s="279">
        <v>3.2063428385925352</v>
      </c>
    </row>
    <row r="508" spans="1:6" x14ac:dyDescent="0.25">
      <c r="A508" s="277">
        <v>42875</v>
      </c>
      <c r="B508" s="278">
        <v>48027</v>
      </c>
      <c r="C508" s="278">
        <v>62102.552405292772</v>
      </c>
      <c r="D508" s="278">
        <v>19368.656295205623</v>
      </c>
      <c r="E508" s="278">
        <v>42733.896110087153</v>
      </c>
      <c r="F508" s="279">
        <v>3.2063428385925352</v>
      </c>
    </row>
    <row r="509" spans="1:6" x14ac:dyDescent="0.25">
      <c r="A509" s="277">
        <v>42876</v>
      </c>
      <c r="B509" s="278">
        <v>48027</v>
      </c>
      <c r="C509" s="278">
        <v>62102.552405292772</v>
      </c>
      <c r="D509" s="278">
        <v>19368.656295205623</v>
      </c>
      <c r="E509" s="278">
        <v>42733.896110087153</v>
      </c>
      <c r="F509" s="279">
        <v>3.2063428385925352</v>
      </c>
    </row>
    <row r="510" spans="1:6" x14ac:dyDescent="0.25">
      <c r="A510" s="277">
        <v>42877</v>
      </c>
      <c r="B510" s="278">
        <v>47855</v>
      </c>
      <c r="C510" s="278">
        <v>61776.697386434345</v>
      </c>
      <c r="D510" s="278">
        <v>19368.656295205623</v>
      </c>
      <c r="E510" s="278">
        <v>42408.041091228719</v>
      </c>
      <c r="F510" s="279">
        <v>3.189519006629598</v>
      </c>
    </row>
    <row r="511" spans="1:6" x14ac:dyDescent="0.25">
      <c r="A511" s="277">
        <v>42878</v>
      </c>
      <c r="B511" s="278">
        <v>47468</v>
      </c>
      <c r="C511" s="278">
        <v>62240.218616238119</v>
      </c>
      <c r="D511" s="278">
        <v>19422.704281001697</v>
      </c>
      <c r="E511" s="278">
        <v>42817.514335236425</v>
      </c>
      <c r="F511" s="279">
        <v>3.2045083792537756</v>
      </c>
    </row>
    <row r="512" spans="1:6" x14ac:dyDescent="0.25">
      <c r="A512" s="277">
        <v>42879</v>
      </c>
      <c r="B512" s="278">
        <v>46767</v>
      </c>
      <c r="C512" s="278">
        <v>63200.939897499615</v>
      </c>
      <c r="D512" s="278">
        <v>19422.704281001697</v>
      </c>
      <c r="E512" s="278">
        <v>43778.235616497914</v>
      </c>
      <c r="F512" s="279">
        <v>3.2539722060907637</v>
      </c>
    </row>
    <row r="513" spans="1:6" x14ac:dyDescent="0.25">
      <c r="A513" s="277">
        <v>42880</v>
      </c>
      <c r="B513" s="278">
        <v>46767</v>
      </c>
      <c r="C513" s="278">
        <v>63200.939897499615</v>
      </c>
      <c r="D513" s="278">
        <v>19422.704281001697</v>
      </c>
      <c r="E513" s="278">
        <v>43778.235616497914</v>
      </c>
      <c r="F513" s="279">
        <v>3.2539722060907637</v>
      </c>
    </row>
    <row r="514" spans="1:6" x14ac:dyDescent="0.25">
      <c r="A514" s="277">
        <v>42881</v>
      </c>
      <c r="B514" s="278">
        <v>45872</v>
      </c>
      <c r="C514" s="278">
        <v>63019.966579999127</v>
      </c>
      <c r="D514" s="278">
        <v>19422.704281001697</v>
      </c>
      <c r="E514" s="278">
        <v>43597.262298997433</v>
      </c>
      <c r="F514" s="279">
        <v>3.2446545891985834</v>
      </c>
    </row>
    <row r="515" spans="1:6" x14ac:dyDescent="0.25">
      <c r="A515" s="277">
        <v>42882</v>
      </c>
      <c r="B515" s="278">
        <v>45872</v>
      </c>
      <c r="C515" s="278">
        <v>63019.966579999127</v>
      </c>
      <c r="D515" s="278">
        <v>19422.704281001697</v>
      </c>
      <c r="E515" s="278">
        <v>43597.262298997433</v>
      </c>
      <c r="F515" s="279">
        <v>3.2446545891985834</v>
      </c>
    </row>
    <row r="516" spans="1:6" x14ac:dyDescent="0.25">
      <c r="A516" s="277">
        <v>42883</v>
      </c>
      <c r="B516" s="278">
        <v>45872</v>
      </c>
      <c r="C516" s="278">
        <v>63019.966579999127</v>
      </c>
      <c r="D516" s="278">
        <v>19422.704281001697</v>
      </c>
      <c r="E516" s="278">
        <v>43597.262298997433</v>
      </c>
      <c r="F516" s="279">
        <v>3.2446545891985834</v>
      </c>
    </row>
    <row r="517" spans="1:6" x14ac:dyDescent="0.25">
      <c r="A517" s="277">
        <v>42884</v>
      </c>
      <c r="B517" s="278">
        <v>45851</v>
      </c>
      <c r="C517" s="278">
        <v>63438.808683429641</v>
      </c>
      <c r="D517" s="278">
        <v>19422.704281001697</v>
      </c>
      <c r="E517" s="278">
        <v>44016.10440242794</v>
      </c>
      <c r="F517" s="279">
        <v>3.266219150825576</v>
      </c>
    </row>
    <row r="518" spans="1:6" x14ac:dyDescent="0.25">
      <c r="A518" s="277">
        <v>42885</v>
      </c>
      <c r="B518" s="278">
        <v>45814</v>
      </c>
      <c r="C518" s="278">
        <v>62857.170511272394</v>
      </c>
      <c r="D518" s="278">
        <v>19422.704281001697</v>
      </c>
      <c r="E518" s="278">
        <v>43434.4662302707</v>
      </c>
      <c r="F518" s="279">
        <v>3.2362728486143961</v>
      </c>
    </row>
    <row r="519" spans="1:6" x14ac:dyDescent="0.25">
      <c r="A519" s="277">
        <v>42886</v>
      </c>
      <c r="B519" s="278">
        <v>46146</v>
      </c>
      <c r="C519" s="278">
        <v>62369.77821831248</v>
      </c>
      <c r="D519" s="278">
        <v>19579.942758022549</v>
      </c>
      <c r="E519" s="278">
        <v>42789.835460289934</v>
      </c>
      <c r="F519" s="279">
        <v>3.1853912439431173</v>
      </c>
    </row>
    <row r="520" spans="1:6" x14ac:dyDescent="0.25">
      <c r="A520" s="277">
        <v>42887</v>
      </c>
      <c r="B520" s="278">
        <v>45082</v>
      </c>
      <c r="C520" s="278">
        <v>62059.078199243981</v>
      </c>
      <c r="D520" s="278">
        <v>19579.942758022549</v>
      </c>
      <c r="E520" s="278">
        <v>42479.135441221428</v>
      </c>
      <c r="F520" s="279">
        <v>3.1695229636877427</v>
      </c>
    </row>
    <row r="521" spans="1:6" x14ac:dyDescent="0.25">
      <c r="A521" s="277">
        <v>42888</v>
      </c>
      <c r="B521" s="278">
        <v>45070</v>
      </c>
      <c r="C521" s="278">
        <v>62296.20554789692</v>
      </c>
      <c r="D521" s="278">
        <v>19579.942758022549</v>
      </c>
      <c r="E521" s="278">
        <v>42716.262789874367</v>
      </c>
      <c r="F521" s="279">
        <v>3.181633691057248</v>
      </c>
    </row>
    <row r="522" spans="1:6" x14ac:dyDescent="0.25">
      <c r="A522" s="277">
        <v>42889</v>
      </c>
      <c r="B522" s="278">
        <v>45070</v>
      </c>
      <c r="C522" s="278">
        <v>62296.20554789692</v>
      </c>
      <c r="D522" s="278">
        <v>19579.942758022549</v>
      </c>
      <c r="E522" s="278">
        <v>42716.262789874367</v>
      </c>
      <c r="F522" s="279">
        <v>3.181633691057248</v>
      </c>
    </row>
    <row r="523" spans="1:6" x14ac:dyDescent="0.25">
      <c r="A523" s="277">
        <v>42890</v>
      </c>
      <c r="B523" s="278">
        <v>45070</v>
      </c>
      <c r="C523" s="278">
        <v>62296.20554789692</v>
      </c>
      <c r="D523" s="278">
        <v>19579.942758022549</v>
      </c>
      <c r="E523" s="278">
        <v>42716.262789874367</v>
      </c>
      <c r="F523" s="279">
        <v>3.181633691057248</v>
      </c>
    </row>
    <row r="524" spans="1:6" x14ac:dyDescent="0.25">
      <c r="A524" s="277">
        <v>42891</v>
      </c>
      <c r="B524" s="278">
        <v>45142</v>
      </c>
      <c r="C524" s="278">
        <v>62576.779988771756</v>
      </c>
      <c r="D524" s="278">
        <v>19579.942758022549</v>
      </c>
      <c r="E524" s="278">
        <v>42996.83723074921</v>
      </c>
      <c r="F524" s="279">
        <v>3.1959633775298952</v>
      </c>
    </row>
    <row r="525" spans="1:6" x14ac:dyDescent="0.25">
      <c r="A525" s="277">
        <v>42892</v>
      </c>
      <c r="B525" s="278">
        <v>45093</v>
      </c>
      <c r="C525" s="278">
        <v>62861.681086990473</v>
      </c>
      <c r="D525" s="278">
        <v>19579.942758022549</v>
      </c>
      <c r="E525" s="278">
        <v>43281.738328967927</v>
      </c>
      <c r="F525" s="279">
        <v>3.2105140379551909</v>
      </c>
    </row>
    <row r="526" spans="1:6" x14ac:dyDescent="0.25">
      <c r="A526" s="277">
        <v>42893</v>
      </c>
      <c r="B526" s="278">
        <v>45080</v>
      </c>
      <c r="C526" s="278">
        <v>61847.080191184279</v>
      </c>
      <c r="D526" s="278">
        <v>19612.590546999465</v>
      </c>
      <c r="E526" s="278">
        <v>42234.48964418481</v>
      </c>
      <c r="F526" s="279">
        <v>3.1534375860738235</v>
      </c>
    </row>
    <row r="527" spans="1:6" x14ac:dyDescent="0.25">
      <c r="A527" s="277">
        <v>42894</v>
      </c>
      <c r="B527" s="278">
        <v>44922</v>
      </c>
      <c r="C527" s="278">
        <v>62121.334525804923</v>
      </c>
      <c r="D527" s="278">
        <v>19612.590546999465</v>
      </c>
      <c r="E527" s="278">
        <v>42508.743978805462</v>
      </c>
      <c r="F527" s="279">
        <v>3.1674211714631895</v>
      </c>
    </row>
    <row r="528" spans="1:6" x14ac:dyDescent="0.25">
      <c r="A528" s="277">
        <v>42895</v>
      </c>
      <c r="B528" s="278">
        <v>44899</v>
      </c>
      <c r="C528" s="278">
        <v>63026.946037735848</v>
      </c>
      <c r="D528" s="278">
        <v>19612.590546999465</v>
      </c>
      <c r="E528" s="278">
        <v>43414.355490736387</v>
      </c>
      <c r="F528" s="279">
        <v>3.2135961787760037</v>
      </c>
    </row>
    <row r="529" spans="1:6" x14ac:dyDescent="0.25">
      <c r="A529" s="277">
        <v>42896</v>
      </c>
      <c r="B529" s="278">
        <v>44899</v>
      </c>
      <c r="C529" s="278">
        <v>63026.946037735848</v>
      </c>
      <c r="D529" s="278">
        <v>19612.590546999465</v>
      </c>
      <c r="E529" s="278">
        <v>43414.355490736387</v>
      </c>
      <c r="F529" s="279">
        <v>3.2135961787760037</v>
      </c>
    </row>
    <row r="530" spans="1:6" x14ac:dyDescent="0.25">
      <c r="A530" s="277">
        <v>42897</v>
      </c>
      <c r="B530" s="278">
        <v>44899</v>
      </c>
      <c r="C530" s="278">
        <v>63026.946037735848</v>
      </c>
      <c r="D530" s="278">
        <v>19612.590546999465</v>
      </c>
      <c r="E530" s="278">
        <v>43414.355490736387</v>
      </c>
      <c r="F530" s="279">
        <v>3.2135961787760037</v>
      </c>
    </row>
    <row r="531" spans="1:6" x14ac:dyDescent="0.25">
      <c r="A531" s="277">
        <v>42898</v>
      </c>
      <c r="B531" s="278">
        <v>44775</v>
      </c>
      <c r="C531" s="278">
        <v>63055.370236697905</v>
      </c>
      <c r="D531" s="278">
        <v>19612.590546999465</v>
      </c>
      <c r="E531" s="278">
        <v>43442.779689698436</v>
      </c>
      <c r="F531" s="279">
        <v>3.2150454620256559</v>
      </c>
    </row>
    <row r="532" spans="1:6" x14ac:dyDescent="0.25">
      <c r="A532" s="277">
        <v>42899</v>
      </c>
      <c r="B532" s="278">
        <v>44641</v>
      </c>
      <c r="C532" s="278">
        <v>63911.329096400703</v>
      </c>
      <c r="D532" s="278">
        <v>19612.590546999465</v>
      </c>
      <c r="E532" s="278">
        <v>44298.738549401241</v>
      </c>
      <c r="F532" s="279">
        <v>3.2586887970380083</v>
      </c>
    </row>
    <row r="533" spans="1:6" x14ac:dyDescent="0.25">
      <c r="A533" s="277">
        <v>42900</v>
      </c>
      <c r="B533" s="278">
        <v>44733</v>
      </c>
      <c r="C533" s="278">
        <v>64162.049208251839</v>
      </c>
      <c r="D533" s="278">
        <v>19612.590546999465</v>
      </c>
      <c r="E533" s="278">
        <v>44549.458661252371</v>
      </c>
      <c r="F533" s="279">
        <v>3.2714724275966698</v>
      </c>
    </row>
    <row r="534" spans="1:6" x14ac:dyDescent="0.25">
      <c r="A534" s="277">
        <v>42901</v>
      </c>
      <c r="B534" s="278">
        <v>44632</v>
      </c>
      <c r="C534" s="278">
        <v>63832.987446857944</v>
      </c>
      <c r="D534" s="278">
        <v>19473.950126536172</v>
      </c>
      <c r="E534" s="278">
        <v>44359.037320321775</v>
      </c>
      <c r="F534" s="279">
        <v>3.2778654064578272</v>
      </c>
    </row>
    <row r="535" spans="1:6" x14ac:dyDescent="0.25">
      <c r="A535" s="277">
        <v>42902</v>
      </c>
      <c r="B535" s="278">
        <v>44780</v>
      </c>
      <c r="C535" s="278">
        <v>64216.914870359848</v>
      </c>
      <c r="D535" s="278">
        <v>19473.950126536172</v>
      </c>
      <c r="E535" s="278">
        <v>44742.964743823672</v>
      </c>
      <c r="F535" s="279">
        <v>3.2975803292653341</v>
      </c>
    </row>
    <row r="536" spans="1:6" x14ac:dyDescent="0.25">
      <c r="A536" s="277">
        <v>42903</v>
      </c>
      <c r="B536" s="278">
        <v>44780</v>
      </c>
      <c r="C536" s="278">
        <v>64216.914870359848</v>
      </c>
      <c r="D536" s="278">
        <v>19473.950126536172</v>
      </c>
      <c r="E536" s="278">
        <v>44742.964743823672</v>
      </c>
      <c r="F536" s="279">
        <v>3.2975803292653341</v>
      </c>
    </row>
    <row r="537" spans="1:6" x14ac:dyDescent="0.25">
      <c r="A537" s="277">
        <v>42904</v>
      </c>
      <c r="B537" s="278">
        <v>44780</v>
      </c>
      <c r="C537" s="278">
        <v>64216.914870359848</v>
      </c>
      <c r="D537" s="278">
        <v>19473.950126536172</v>
      </c>
      <c r="E537" s="278">
        <v>44742.964743823672</v>
      </c>
      <c r="F537" s="279">
        <v>3.2975803292653341</v>
      </c>
    </row>
    <row r="538" spans="1:6" x14ac:dyDescent="0.25">
      <c r="A538" s="277">
        <v>42905</v>
      </c>
      <c r="B538" s="278">
        <v>44758</v>
      </c>
      <c r="C538" s="278">
        <v>64147.735120937126</v>
      </c>
      <c r="D538" s="278">
        <v>19473.950126536172</v>
      </c>
      <c r="E538" s="278">
        <v>44673.78499440095</v>
      </c>
      <c r="F538" s="279">
        <v>3.2940279041552145</v>
      </c>
    </row>
    <row r="539" spans="1:6" x14ac:dyDescent="0.25">
      <c r="A539" s="277">
        <v>42906</v>
      </c>
      <c r="B539" s="278">
        <v>44758</v>
      </c>
      <c r="C539" s="278">
        <v>64147.735120937126</v>
      </c>
      <c r="D539" s="278">
        <v>19473.950126536172</v>
      </c>
      <c r="E539" s="278">
        <v>44673.78499440095</v>
      </c>
      <c r="F539" s="279">
        <v>3.2940279041552145</v>
      </c>
    </row>
    <row r="540" spans="1:6" x14ac:dyDescent="0.25">
      <c r="A540" s="277">
        <v>42907</v>
      </c>
      <c r="B540" s="278">
        <v>45872</v>
      </c>
      <c r="C540" s="278">
        <v>57958.670029038658</v>
      </c>
      <c r="D540" s="278">
        <v>19473.950126536172</v>
      </c>
      <c r="E540" s="278">
        <v>38484.719902502489</v>
      </c>
      <c r="F540" s="279">
        <v>2.976215387861207</v>
      </c>
    </row>
    <row r="541" spans="1:6" x14ac:dyDescent="0.25">
      <c r="A541" s="277">
        <v>42908</v>
      </c>
      <c r="B541" s="278">
        <v>45917</v>
      </c>
      <c r="C541" s="278">
        <v>59656.058378378373</v>
      </c>
      <c r="D541" s="278">
        <v>19473.950126536172</v>
      </c>
      <c r="E541" s="278">
        <v>40182.108251842204</v>
      </c>
      <c r="F541" s="279">
        <v>3.0633773831580302</v>
      </c>
    </row>
    <row r="542" spans="1:6" x14ac:dyDescent="0.25">
      <c r="A542" s="277">
        <v>42909</v>
      </c>
      <c r="B542" s="278">
        <v>45897</v>
      </c>
      <c r="C542" s="278">
        <v>60727.789522628649</v>
      </c>
      <c r="D542" s="278">
        <v>19607.122194668322</v>
      </c>
      <c r="E542" s="278">
        <v>41120.667327960327</v>
      </c>
      <c r="F542" s="279">
        <v>3.0972311448715351</v>
      </c>
    </row>
    <row r="543" spans="1:6" x14ac:dyDescent="0.25">
      <c r="A543" s="277">
        <v>42910</v>
      </c>
      <c r="B543" s="278">
        <v>45897</v>
      </c>
      <c r="C543" s="278">
        <v>60727.789522628649</v>
      </c>
      <c r="D543" s="278">
        <v>19607.122194668322</v>
      </c>
      <c r="E543" s="278">
        <v>41120.667327960327</v>
      </c>
      <c r="F543" s="279">
        <v>3.0972311448715351</v>
      </c>
    </row>
    <row r="544" spans="1:6" x14ac:dyDescent="0.25">
      <c r="A544" s="277">
        <v>42911</v>
      </c>
      <c r="B544" s="278">
        <v>45897</v>
      </c>
      <c r="C544" s="278">
        <v>60727.789522628649</v>
      </c>
      <c r="D544" s="278">
        <v>19607.122194668322</v>
      </c>
      <c r="E544" s="278">
        <v>41120.667327960327</v>
      </c>
      <c r="F544" s="279">
        <v>3.0972311448715351</v>
      </c>
    </row>
    <row r="545" spans="1:6" x14ac:dyDescent="0.25">
      <c r="A545" s="277">
        <v>42912</v>
      </c>
      <c r="B545" s="278">
        <v>45687</v>
      </c>
      <c r="C545" s="278">
        <v>61120.87992955144</v>
      </c>
      <c r="D545" s="278">
        <v>19607.122194668322</v>
      </c>
      <c r="E545" s="278">
        <v>41513.757734883118</v>
      </c>
      <c r="F545" s="279">
        <v>3.1172794927636942</v>
      </c>
    </row>
    <row r="546" spans="1:6" x14ac:dyDescent="0.25">
      <c r="A546" s="277">
        <v>42913</v>
      </c>
      <c r="B546" s="278">
        <v>45546</v>
      </c>
      <c r="C546" s="278">
        <v>61696.988712629653</v>
      </c>
      <c r="D546" s="278">
        <v>19607.122194668322</v>
      </c>
      <c r="E546" s="278">
        <v>42089.866517961331</v>
      </c>
      <c r="F546" s="279">
        <v>3.1466621210432728</v>
      </c>
    </row>
    <row r="547" spans="1:6" x14ac:dyDescent="0.25">
      <c r="A547" s="277">
        <v>42914</v>
      </c>
      <c r="B547" s="278">
        <v>47703</v>
      </c>
      <c r="C547" s="278">
        <v>60416.039159386644</v>
      </c>
      <c r="D547" s="278">
        <v>19607.122194668322</v>
      </c>
      <c r="E547" s="278">
        <v>40808.916964718323</v>
      </c>
      <c r="F547" s="279">
        <v>3.0813312917392492</v>
      </c>
    </row>
    <row r="548" spans="1:6" x14ac:dyDescent="0.25">
      <c r="A548" s="277">
        <v>42915</v>
      </c>
      <c r="B548" s="278">
        <v>46997</v>
      </c>
      <c r="C548" s="278">
        <v>60038.180025483882</v>
      </c>
      <c r="D548" s="278">
        <v>19607.122194668322</v>
      </c>
      <c r="E548" s="278">
        <v>40431.05783081556</v>
      </c>
      <c r="F548" s="279">
        <v>3.0620597673334133</v>
      </c>
    </row>
    <row r="549" spans="1:6" x14ac:dyDescent="0.25">
      <c r="A549" s="277">
        <v>42916</v>
      </c>
      <c r="B549" s="278">
        <v>47995</v>
      </c>
      <c r="C549" s="278">
        <v>59895.131789017076</v>
      </c>
      <c r="D549" s="278">
        <v>20335.31005813778</v>
      </c>
      <c r="E549" s="278">
        <v>39559.821730879296</v>
      </c>
      <c r="F549" s="279">
        <v>2.9453758815468984</v>
      </c>
    </row>
    <row r="550" spans="1:6" x14ac:dyDescent="0.25">
      <c r="A550" s="277">
        <v>42917</v>
      </c>
      <c r="B550" s="278">
        <v>47995</v>
      </c>
      <c r="C550" s="278">
        <v>59895.131789017076</v>
      </c>
      <c r="D550" s="278">
        <v>20335.31005813778</v>
      </c>
      <c r="E550" s="278">
        <v>39559.821730879296</v>
      </c>
      <c r="F550" s="279">
        <v>2.9453758815468984</v>
      </c>
    </row>
    <row r="551" spans="1:6" x14ac:dyDescent="0.25">
      <c r="A551" s="277">
        <v>42918</v>
      </c>
      <c r="B551" s="278">
        <v>47995</v>
      </c>
      <c r="C551" s="278">
        <v>59895.131789017076</v>
      </c>
      <c r="D551" s="278">
        <v>20335.31005813778</v>
      </c>
      <c r="E551" s="278">
        <v>39559.821730879296</v>
      </c>
      <c r="F551" s="279">
        <v>2.9453758815468984</v>
      </c>
    </row>
    <row r="552" spans="1:6" x14ac:dyDescent="0.25">
      <c r="A552" s="277">
        <v>42919</v>
      </c>
      <c r="B552" s="278">
        <v>47819</v>
      </c>
      <c r="C552" s="278">
        <v>57891.284761145449</v>
      </c>
      <c r="D552" s="278">
        <v>20335.31005813778</v>
      </c>
      <c r="E552" s="278">
        <v>37555.974703007669</v>
      </c>
      <c r="F552" s="279">
        <v>2.846835607405874</v>
      </c>
    </row>
    <row r="553" spans="1:6" x14ac:dyDescent="0.25">
      <c r="A553" s="277">
        <v>42920</v>
      </c>
      <c r="B553" s="278">
        <v>47761</v>
      </c>
      <c r="C553" s="278">
        <v>57185.52061541014</v>
      </c>
      <c r="D553" s="278">
        <v>20335.31005813778</v>
      </c>
      <c r="E553" s="278">
        <v>36850.210557272359</v>
      </c>
      <c r="F553" s="279">
        <v>2.8121292693309905</v>
      </c>
    </row>
    <row r="554" spans="1:6" x14ac:dyDescent="0.25">
      <c r="A554" s="277">
        <v>42921</v>
      </c>
      <c r="B554" s="278">
        <v>47793</v>
      </c>
      <c r="C554" s="278">
        <v>57360.023350468779</v>
      </c>
      <c r="D554" s="278">
        <v>20335.31005813778</v>
      </c>
      <c r="E554" s="278">
        <v>37024.713292330998</v>
      </c>
      <c r="F554" s="279">
        <v>2.8207105368189089</v>
      </c>
    </row>
    <row r="555" spans="1:6" x14ac:dyDescent="0.25">
      <c r="A555" s="277">
        <v>42922</v>
      </c>
      <c r="B555" s="278">
        <v>47995</v>
      </c>
      <c r="C555" s="278">
        <v>56775.117358571988</v>
      </c>
      <c r="D555" s="278">
        <v>20335.31005813778</v>
      </c>
      <c r="E555" s="278">
        <v>36439.807300434208</v>
      </c>
      <c r="F555" s="279">
        <v>2.7919474645950495</v>
      </c>
    </row>
    <row r="556" spans="1:6" x14ac:dyDescent="0.25">
      <c r="A556" s="277">
        <v>42923</v>
      </c>
      <c r="B556" s="278">
        <v>48569</v>
      </c>
      <c r="C556" s="278">
        <v>57275.70179624491</v>
      </c>
      <c r="D556" s="278">
        <v>20456.790383108582</v>
      </c>
      <c r="E556" s="278">
        <v>36818.911413136331</v>
      </c>
      <c r="F556" s="279">
        <v>2.7998381331383317</v>
      </c>
    </row>
    <row r="557" spans="1:6" x14ac:dyDescent="0.25">
      <c r="A557" s="277">
        <v>42924</v>
      </c>
      <c r="B557" s="278">
        <v>48569</v>
      </c>
      <c r="C557" s="278">
        <v>57275.70179624491</v>
      </c>
      <c r="D557" s="278">
        <v>20456.790383108582</v>
      </c>
      <c r="E557" s="278">
        <v>36818.911413136331</v>
      </c>
      <c r="F557" s="279">
        <v>2.7998381331383317</v>
      </c>
    </row>
    <row r="558" spans="1:6" x14ac:dyDescent="0.25">
      <c r="A558" s="277">
        <v>42925</v>
      </c>
      <c r="B558" s="278">
        <v>48569</v>
      </c>
      <c r="C558" s="278">
        <v>57275.70179624491</v>
      </c>
      <c r="D558" s="278">
        <v>20456.790383108582</v>
      </c>
      <c r="E558" s="278">
        <v>36818.911413136331</v>
      </c>
      <c r="F558" s="279">
        <v>2.7998381331383317</v>
      </c>
    </row>
    <row r="559" spans="1:6" x14ac:dyDescent="0.25">
      <c r="A559" s="277">
        <v>42926</v>
      </c>
      <c r="B559" s="278">
        <v>48512</v>
      </c>
      <c r="C559" s="278">
        <v>57622.67480871101</v>
      </c>
      <c r="D559" s="278">
        <v>20456.790383108582</v>
      </c>
      <c r="E559" s="278">
        <v>37165.884425602431</v>
      </c>
      <c r="F559" s="279">
        <v>2.816799396658566</v>
      </c>
    </row>
    <row r="560" spans="1:6" x14ac:dyDescent="0.25">
      <c r="A560" s="277">
        <v>42927</v>
      </c>
      <c r="B560" s="278">
        <v>48455</v>
      </c>
      <c r="C560" s="278">
        <v>57870.78473489084</v>
      </c>
      <c r="D560" s="278">
        <v>20456.790383108582</v>
      </c>
      <c r="E560" s="278">
        <v>37413.994351782254</v>
      </c>
      <c r="F560" s="279">
        <v>2.8289278841452785</v>
      </c>
    </row>
    <row r="561" spans="1:6" x14ac:dyDescent="0.25">
      <c r="A561" s="277">
        <v>42928</v>
      </c>
      <c r="B561" s="278">
        <v>48327</v>
      </c>
      <c r="C561" s="278">
        <v>58408.948131300938</v>
      </c>
      <c r="D561" s="278">
        <v>20456.790383108582</v>
      </c>
      <c r="E561" s="278">
        <v>37952.15774819236</v>
      </c>
      <c r="F561" s="279">
        <v>2.8552352073534424</v>
      </c>
    </row>
    <row r="562" spans="1:6" x14ac:dyDescent="0.25">
      <c r="A562" s="277">
        <v>42929</v>
      </c>
      <c r="B562" s="278">
        <v>48273</v>
      </c>
      <c r="C562" s="278">
        <v>58958.089454155044</v>
      </c>
      <c r="D562" s="278">
        <v>20456.790383108582</v>
      </c>
      <c r="E562" s="278">
        <v>38501.299071046466</v>
      </c>
      <c r="F562" s="279">
        <v>2.8820791702904405</v>
      </c>
    </row>
    <row r="563" spans="1:6" x14ac:dyDescent="0.25">
      <c r="A563" s="277">
        <v>42930</v>
      </c>
      <c r="B563" s="278">
        <v>48246</v>
      </c>
      <c r="C563" s="278">
        <v>59611.661440333846</v>
      </c>
      <c r="D563" s="278">
        <v>20456.790383108582</v>
      </c>
      <c r="E563" s="278">
        <v>39154.87105722526</v>
      </c>
      <c r="F563" s="279">
        <v>2.9140280720457454</v>
      </c>
    </row>
    <row r="564" spans="1:6" x14ac:dyDescent="0.25">
      <c r="A564" s="277">
        <v>42931</v>
      </c>
      <c r="B564" s="278">
        <v>48246</v>
      </c>
      <c r="C564" s="278">
        <v>59611.661440333846</v>
      </c>
      <c r="D564" s="278">
        <v>20947.474347498766</v>
      </c>
      <c r="E564" s="278">
        <v>38664.187092835084</v>
      </c>
      <c r="F564" s="279">
        <v>2.8457684421249465</v>
      </c>
    </row>
    <row r="565" spans="1:6" x14ac:dyDescent="0.25">
      <c r="A565" s="277">
        <v>42932</v>
      </c>
      <c r="B565" s="278">
        <v>48246</v>
      </c>
      <c r="C565" s="278">
        <v>59611.661440333846</v>
      </c>
      <c r="D565" s="278">
        <v>20947.474347498766</v>
      </c>
      <c r="E565" s="278">
        <v>38664.187092835084</v>
      </c>
      <c r="F565" s="279">
        <v>2.8457684421249465</v>
      </c>
    </row>
    <row r="566" spans="1:6" x14ac:dyDescent="0.25">
      <c r="A566" s="277">
        <v>42933</v>
      </c>
      <c r="B566" s="278">
        <v>47951</v>
      </c>
      <c r="C566" s="278">
        <v>59975.648265563701</v>
      </c>
      <c r="D566" s="278">
        <v>20947.474347498766</v>
      </c>
      <c r="E566" s="278">
        <v>39028.173918064931</v>
      </c>
      <c r="F566" s="279">
        <v>2.8631446097331108</v>
      </c>
    </row>
    <row r="567" spans="1:6" x14ac:dyDescent="0.25">
      <c r="A567" s="277">
        <v>42934</v>
      </c>
      <c r="B567" s="278">
        <v>47781</v>
      </c>
      <c r="C567" s="278">
        <v>59962.714148954285</v>
      </c>
      <c r="D567" s="278">
        <v>20947.474347498766</v>
      </c>
      <c r="E567" s="278">
        <v>39015.239801455522</v>
      </c>
      <c r="F567" s="279">
        <v>2.8625271550273617</v>
      </c>
    </row>
    <row r="568" spans="1:6" x14ac:dyDescent="0.25">
      <c r="A568" s="277">
        <v>42935</v>
      </c>
      <c r="B568" s="278">
        <v>47702</v>
      </c>
      <c r="C568" s="278">
        <v>56560.500875130696</v>
      </c>
      <c r="D568" s="278">
        <v>20947.474347498766</v>
      </c>
      <c r="E568" s="278">
        <v>35613.026527631926</v>
      </c>
      <c r="F568" s="279">
        <v>2.7001107597434202</v>
      </c>
    </row>
    <row r="569" spans="1:6" x14ac:dyDescent="0.25">
      <c r="A569" s="277">
        <v>42936</v>
      </c>
      <c r="B569" s="278">
        <v>48115</v>
      </c>
      <c r="C569" s="278">
        <v>57781.056826542401</v>
      </c>
      <c r="D569" s="278">
        <v>20947.474347498766</v>
      </c>
      <c r="E569" s="278">
        <v>36833.582479043631</v>
      </c>
      <c r="F569" s="279">
        <v>2.7583782115213213</v>
      </c>
    </row>
    <row r="570" spans="1:6" x14ac:dyDescent="0.25">
      <c r="A570" s="277">
        <v>42937</v>
      </c>
      <c r="B570" s="278">
        <v>48138</v>
      </c>
      <c r="C570" s="278">
        <v>57741.215863146906</v>
      </c>
      <c r="D570" s="278">
        <v>20947.474347498766</v>
      </c>
      <c r="E570" s="278">
        <v>36793.741515648144</v>
      </c>
      <c r="F570" s="279">
        <v>2.7564762656000816</v>
      </c>
    </row>
    <row r="571" spans="1:6" x14ac:dyDescent="0.25">
      <c r="A571" s="277">
        <v>42938</v>
      </c>
      <c r="B571" s="278">
        <v>48138</v>
      </c>
      <c r="C571" s="278">
        <v>57741.215863146906</v>
      </c>
      <c r="D571" s="278">
        <v>20947.474347498766</v>
      </c>
      <c r="E571" s="278">
        <v>36793.741515648144</v>
      </c>
      <c r="F571" s="279">
        <v>2.7564762656000816</v>
      </c>
    </row>
    <row r="572" spans="1:6" x14ac:dyDescent="0.25">
      <c r="A572" s="277">
        <v>42939</v>
      </c>
      <c r="B572" s="278">
        <v>48138</v>
      </c>
      <c r="C572" s="278">
        <v>57741.215863146906</v>
      </c>
      <c r="D572" s="278">
        <v>20823.489154069317</v>
      </c>
      <c r="E572" s="278">
        <v>36917.726709077586</v>
      </c>
      <c r="F572" s="279">
        <v>2.7728886084329987</v>
      </c>
    </row>
    <row r="573" spans="1:6" x14ac:dyDescent="0.25">
      <c r="A573" s="277">
        <v>42940</v>
      </c>
      <c r="B573" s="278">
        <v>47869</v>
      </c>
      <c r="C573" s="278">
        <v>57343.355534393588</v>
      </c>
      <c r="D573" s="278">
        <v>20823.489154069317</v>
      </c>
      <c r="E573" s="278">
        <v>36519.866380324267</v>
      </c>
      <c r="F573" s="279">
        <v>2.7537822845211113</v>
      </c>
    </row>
    <row r="574" spans="1:6" x14ac:dyDescent="0.25">
      <c r="A574" s="277">
        <v>42941</v>
      </c>
      <c r="B574" s="278">
        <v>47513</v>
      </c>
      <c r="C574" s="278">
        <v>57461.062139558402</v>
      </c>
      <c r="D574" s="278">
        <v>20823.489154069317</v>
      </c>
      <c r="E574" s="278">
        <v>36637.572985489081</v>
      </c>
      <c r="F574" s="279">
        <v>2.759434872533328</v>
      </c>
    </row>
    <row r="575" spans="1:6" x14ac:dyDescent="0.25">
      <c r="A575" s="277">
        <v>42942</v>
      </c>
      <c r="B575" s="278">
        <v>47391</v>
      </c>
      <c r="C575" s="278">
        <v>57226.808684754178</v>
      </c>
      <c r="D575" s="278">
        <v>20823.489154069317</v>
      </c>
      <c r="E575" s="278">
        <v>36403.319530684865</v>
      </c>
      <c r="F575" s="279">
        <v>2.7481853910909519</v>
      </c>
    </row>
    <row r="576" spans="1:6" x14ac:dyDescent="0.25">
      <c r="A576" s="277">
        <v>42943</v>
      </c>
      <c r="B576" s="278">
        <v>47471</v>
      </c>
      <c r="C576" s="278">
        <v>57217.833296320976</v>
      </c>
      <c r="D576" s="278">
        <v>20823.489154069317</v>
      </c>
      <c r="E576" s="278">
        <v>36394.344142251663</v>
      </c>
      <c r="F576" s="279">
        <v>2.7477543687792347</v>
      </c>
    </row>
    <row r="577" spans="1:6" x14ac:dyDescent="0.25">
      <c r="A577" s="277">
        <v>42944</v>
      </c>
      <c r="B577" s="278">
        <v>47098</v>
      </c>
      <c r="C577" s="278">
        <v>56591.145280958335</v>
      </c>
      <c r="D577" s="278">
        <v>20823.489154069317</v>
      </c>
      <c r="E577" s="278">
        <v>35767.656126889022</v>
      </c>
      <c r="F577" s="279">
        <v>2.7176591234182923</v>
      </c>
    </row>
    <row r="578" spans="1:6" x14ac:dyDescent="0.25">
      <c r="A578" s="277">
        <v>42945</v>
      </c>
      <c r="B578" s="278">
        <v>47098</v>
      </c>
      <c r="C578" s="278">
        <v>56591.145280958335</v>
      </c>
      <c r="D578" s="278">
        <v>20823.489154069317</v>
      </c>
      <c r="E578" s="278">
        <v>35767.656126889022</v>
      </c>
      <c r="F578" s="279">
        <v>2.7176591234182923</v>
      </c>
    </row>
    <row r="579" spans="1:6" x14ac:dyDescent="0.25">
      <c r="A579" s="277">
        <v>42946</v>
      </c>
      <c r="B579" s="278">
        <v>47098</v>
      </c>
      <c r="C579" s="278">
        <v>56591.145280958335</v>
      </c>
      <c r="D579" s="278">
        <v>20823.489154069317</v>
      </c>
      <c r="E579" s="278">
        <v>35767.656126889022</v>
      </c>
      <c r="F579" s="279">
        <v>2.7176591234182923</v>
      </c>
    </row>
    <row r="580" spans="1:6" x14ac:dyDescent="0.25">
      <c r="A580" s="277">
        <v>42947</v>
      </c>
      <c r="B580" s="278">
        <v>47014</v>
      </c>
      <c r="C580" s="278">
        <v>58192.836615732871</v>
      </c>
      <c r="D580" s="278">
        <v>20942.567855121673</v>
      </c>
      <c r="E580" s="278">
        <v>37250.268760611201</v>
      </c>
      <c r="F580" s="279">
        <v>2.7786867884733315</v>
      </c>
    </row>
    <row r="581" spans="1:6" x14ac:dyDescent="0.25">
      <c r="A581" s="277">
        <v>42948</v>
      </c>
      <c r="B581" s="278">
        <v>46840</v>
      </c>
      <c r="C581" s="278">
        <v>56212.815340505862</v>
      </c>
      <c r="D581" s="278">
        <v>20942.567855121673</v>
      </c>
      <c r="E581" s="278">
        <v>35270.247485384185</v>
      </c>
      <c r="F581" s="279">
        <v>2.6841414925514289</v>
      </c>
    </row>
    <row r="582" spans="1:6" x14ac:dyDescent="0.25">
      <c r="A582" s="277">
        <v>42949</v>
      </c>
      <c r="B582" s="278">
        <v>46821</v>
      </c>
      <c r="C582" s="278">
        <v>56394.950298323914</v>
      </c>
      <c r="D582" s="278">
        <v>20942.567855121673</v>
      </c>
      <c r="E582" s="278">
        <v>35452.382443202237</v>
      </c>
      <c r="F582" s="279">
        <v>2.6928383705598011</v>
      </c>
    </row>
    <row r="583" spans="1:6" x14ac:dyDescent="0.25">
      <c r="A583" s="277">
        <v>42950</v>
      </c>
      <c r="B583" s="278">
        <v>46770</v>
      </c>
      <c r="C583" s="278">
        <v>56092.950603147256</v>
      </c>
      <c r="D583" s="278">
        <v>20942.567855121673</v>
      </c>
      <c r="E583" s="278">
        <v>35150.382748025586</v>
      </c>
      <c r="F583" s="279">
        <v>2.6784179949274596</v>
      </c>
    </row>
    <row r="584" spans="1:6" x14ac:dyDescent="0.25">
      <c r="A584" s="277">
        <v>42951</v>
      </c>
      <c r="B584" s="278">
        <v>49305</v>
      </c>
      <c r="C584" s="278">
        <v>56272.637932890313</v>
      </c>
      <c r="D584" s="278">
        <v>20942.567855121673</v>
      </c>
      <c r="E584" s="278">
        <v>35330.070077768643</v>
      </c>
      <c r="F584" s="279">
        <v>2.6869979995852509</v>
      </c>
    </row>
    <row r="585" spans="1:6" x14ac:dyDescent="0.25">
      <c r="A585" s="277">
        <v>42952</v>
      </c>
      <c r="B585" s="278">
        <v>49305</v>
      </c>
      <c r="C585" s="278">
        <v>56272.637932890313</v>
      </c>
      <c r="D585" s="278">
        <v>20942.567855121673</v>
      </c>
      <c r="E585" s="278">
        <v>35330.070077768643</v>
      </c>
      <c r="F585" s="279">
        <v>2.6869979995852509</v>
      </c>
    </row>
    <row r="586" spans="1:6" x14ac:dyDescent="0.25">
      <c r="A586" s="277">
        <v>42953</v>
      </c>
      <c r="B586" s="278">
        <v>49305</v>
      </c>
      <c r="C586" s="278">
        <v>56272.637932890313</v>
      </c>
      <c r="D586" s="278">
        <v>20942.567855121673</v>
      </c>
      <c r="E586" s="278">
        <v>35330.070077768643</v>
      </c>
      <c r="F586" s="279">
        <v>2.6869979995852509</v>
      </c>
    </row>
    <row r="587" spans="1:6" x14ac:dyDescent="0.25">
      <c r="A587" s="277">
        <v>42954</v>
      </c>
      <c r="B587" s="278">
        <v>49081</v>
      </c>
      <c r="C587" s="278">
        <v>56320.800996514459</v>
      </c>
      <c r="D587" s="278">
        <v>21094.303259009022</v>
      </c>
      <c r="E587" s="278">
        <v>35226.497737505437</v>
      </c>
      <c r="F587" s="279">
        <v>2.6699531292867325</v>
      </c>
    </row>
    <row r="588" spans="1:6" x14ac:dyDescent="0.25">
      <c r="A588" s="277">
        <v>42955</v>
      </c>
      <c r="B588" s="278">
        <v>48982</v>
      </c>
      <c r="C588" s="278">
        <v>56385.558635562978</v>
      </c>
      <c r="D588" s="278">
        <v>21094.303259009022</v>
      </c>
      <c r="E588" s="278">
        <v>35291.255376553956</v>
      </c>
      <c r="F588" s="279">
        <v>2.6730230405444493</v>
      </c>
    </row>
    <row r="589" spans="1:6" x14ac:dyDescent="0.25">
      <c r="A589" s="277">
        <v>42956</v>
      </c>
      <c r="B589" s="278">
        <v>48641</v>
      </c>
      <c r="C589" s="278">
        <v>56126.462636293596</v>
      </c>
      <c r="D589" s="278">
        <v>21094.303259009022</v>
      </c>
      <c r="E589" s="278">
        <v>35032.159377284574</v>
      </c>
      <c r="F589" s="279">
        <v>2.6607402931084216</v>
      </c>
    </row>
    <row r="590" spans="1:6" x14ac:dyDescent="0.25">
      <c r="A590" s="277">
        <v>42957</v>
      </c>
      <c r="B590" s="278">
        <v>48366</v>
      </c>
      <c r="C590" s="278">
        <v>56401.647113898631</v>
      </c>
      <c r="D590" s="278">
        <v>21094.303259009022</v>
      </c>
      <c r="E590" s="278">
        <v>35307.343854889608</v>
      </c>
      <c r="F590" s="279">
        <v>2.6737857335871209</v>
      </c>
    </row>
    <row r="591" spans="1:6" x14ac:dyDescent="0.25">
      <c r="A591" s="277">
        <v>42958</v>
      </c>
      <c r="B591" s="278">
        <v>48216</v>
      </c>
      <c r="C591" s="278">
        <v>56788.528850496834</v>
      </c>
      <c r="D591" s="278">
        <v>21094.303259009022</v>
      </c>
      <c r="E591" s="278">
        <v>35694.225591487811</v>
      </c>
      <c r="F591" s="279">
        <v>2.692126312645259</v>
      </c>
    </row>
    <row r="592" spans="1:6" x14ac:dyDescent="0.25">
      <c r="A592" s="277">
        <v>42959</v>
      </c>
      <c r="B592" s="278">
        <v>48216</v>
      </c>
      <c r="C592" s="278">
        <v>56788.528850496834</v>
      </c>
      <c r="D592" s="278">
        <v>21094.303259009022</v>
      </c>
      <c r="E592" s="278">
        <v>35694.225591487811</v>
      </c>
      <c r="F592" s="279">
        <v>2.692126312645259</v>
      </c>
    </row>
    <row r="593" spans="1:6" x14ac:dyDescent="0.25">
      <c r="A593" s="277">
        <v>42960</v>
      </c>
      <c r="B593" s="278">
        <v>48216</v>
      </c>
      <c r="C593" s="278">
        <v>56788.528850496834</v>
      </c>
      <c r="D593" s="278">
        <v>21094.303259009022</v>
      </c>
      <c r="E593" s="278">
        <v>35694.225591487811</v>
      </c>
      <c r="F593" s="279">
        <v>2.692126312645259</v>
      </c>
    </row>
    <row r="594" spans="1:6" x14ac:dyDescent="0.25">
      <c r="A594" s="277">
        <v>42961</v>
      </c>
      <c r="B594" s="278">
        <v>47754</v>
      </c>
      <c r="C594" s="278">
        <v>58973.790640867934</v>
      </c>
      <c r="D594" s="278">
        <v>21094.303259009022</v>
      </c>
      <c r="E594" s="278">
        <v>37879.487381858911</v>
      </c>
      <c r="F594" s="279">
        <v>2.7957211914871478</v>
      </c>
    </row>
    <row r="595" spans="1:6" x14ac:dyDescent="0.25">
      <c r="A595" s="277">
        <v>42962</v>
      </c>
      <c r="B595" s="278">
        <v>47740</v>
      </c>
      <c r="C595" s="278">
        <v>59466.519113862465</v>
      </c>
      <c r="D595" s="278">
        <v>20233.415697930042</v>
      </c>
      <c r="E595" s="278">
        <v>39233.103415932419</v>
      </c>
      <c r="F595" s="279">
        <v>2.9390252244926756</v>
      </c>
    </row>
    <row r="596" spans="1:6" x14ac:dyDescent="0.25">
      <c r="A596" s="277">
        <v>42963</v>
      </c>
      <c r="B596" s="278">
        <v>47848</v>
      </c>
      <c r="C596" s="278">
        <v>56831.124201569692</v>
      </c>
      <c r="D596" s="278">
        <v>20233.415697930042</v>
      </c>
      <c r="E596" s="278">
        <v>36597.708503639646</v>
      </c>
      <c r="F596" s="279">
        <v>2.8087755942949237</v>
      </c>
    </row>
    <row r="597" spans="1:6" x14ac:dyDescent="0.25">
      <c r="A597" s="277">
        <v>42964</v>
      </c>
      <c r="B597" s="278">
        <v>48049</v>
      </c>
      <c r="C597" s="278">
        <v>57493.484377262328</v>
      </c>
      <c r="D597" s="278">
        <v>20233.415697930042</v>
      </c>
      <c r="E597" s="278">
        <v>37260.068679332282</v>
      </c>
      <c r="F597" s="279">
        <v>2.8415115487961895</v>
      </c>
    </row>
    <row r="598" spans="1:6" x14ac:dyDescent="0.25">
      <c r="A598" s="277">
        <v>42965</v>
      </c>
      <c r="B598" s="278">
        <v>47992</v>
      </c>
      <c r="C598" s="278">
        <v>58680.807304625567</v>
      </c>
      <c r="D598" s="278">
        <v>20233.415697930042</v>
      </c>
      <c r="E598" s="278">
        <v>38447.391606695528</v>
      </c>
      <c r="F598" s="279">
        <v>2.9001928384552906</v>
      </c>
    </row>
    <row r="599" spans="1:6" x14ac:dyDescent="0.25">
      <c r="A599" s="277">
        <v>42966</v>
      </c>
      <c r="B599" s="278">
        <v>47992</v>
      </c>
      <c r="C599" s="278">
        <v>58680.807304625567</v>
      </c>
      <c r="D599" s="278">
        <v>20233.415697930042</v>
      </c>
      <c r="E599" s="278">
        <v>38447.391606695528</v>
      </c>
      <c r="F599" s="279">
        <v>2.9001928384552906</v>
      </c>
    </row>
    <row r="600" spans="1:6" x14ac:dyDescent="0.25">
      <c r="A600" s="277">
        <v>42967</v>
      </c>
      <c r="B600" s="278">
        <v>47992</v>
      </c>
      <c r="C600" s="278">
        <v>58680.807304625567</v>
      </c>
      <c r="D600" s="278">
        <v>20233.415697930042</v>
      </c>
      <c r="E600" s="278">
        <v>38447.391606695528</v>
      </c>
      <c r="F600" s="279">
        <v>2.9001928384552906</v>
      </c>
    </row>
    <row r="601" spans="1:6" x14ac:dyDescent="0.25">
      <c r="A601" s="277">
        <v>42968</v>
      </c>
      <c r="B601" s="278">
        <v>47992</v>
      </c>
      <c r="C601" s="278">
        <v>58680.807304625567</v>
      </c>
      <c r="D601" s="278">
        <v>20233.415697930042</v>
      </c>
      <c r="E601" s="278">
        <v>38447.391606695528</v>
      </c>
      <c r="F601" s="279">
        <v>2.9001928384552906</v>
      </c>
    </row>
    <row r="602" spans="1:6" x14ac:dyDescent="0.25">
      <c r="A602" s="277">
        <v>42969</v>
      </c>
      <c r="B602" s="278">
        <v>47941</v>
      </c>
      <c r="C602" s="278">
        <v>58870.561795144153</v>
      </c>
      <c r="D602" s="278">
        <v>20233.415697930042</v>
      </c>
      <c r="E602" s="278">
        <v>38637.146097214107</v>
      </c>
      <c r="F602" s="279">
        <v>2.9095711111775775</v>
      </c>
    </row>
    <row r="603" spans="1:6" x14ac:dyDescent="0.25">
      <c r="A603" s="277">
        <v>42970</v>
      </c>
      <c r="B603" s="278">
        <v>47783</v>
      </c>
      <c r="C603" s="278">
        <v>58832.575588686086</v>
      </c>
      <c r="D603" s="278">
        <v>20907.91271887047</v>
      </c>
      <c r="E603" s="278">
        <v>37924.662869815613</v>
      </c>
      <c r="F603" s="279">
        <v>2.8138904337201796</v>
      </c>
    </row>
    <row r="604" spans="1:6" x14ac:dyDescent="0.25">
      <c r="A604" s="277">
        <v>42971</v>
      </c>
      <c r="B604" s="278">
        <v>47908</v>
      </c>
      <c r="C604" s="278">
        <v>59862.304633602493</v>
      </c>
      <c r="D604" s="278">
        <v>20907.91271887047</v>
      </c>
      <c r="E604" s="278">
        <v>38954.391914732027</v>
      </c>
      <c r="F604" s="279">
        <v>2.8631411197528904</v>
      </c>
    </row>
    <row r="605" spans="1:6" x14ac:dyDescent="0.25">
      <c r="A605" s="277">
        <v>42972</v>
      </c>
      <c r="B605" s="278">
        <v>49022</v>
      </c>
      <c r="C605" s="278">
        <v>60543.670009232213</v>
      </c>
      <c r="D605" s="278">
        <v>20907.91271887047</v>
      </c>
      <c r="E605" s="278">
        <v>39635.75729036174</v>
      </c>
      <c r="F605" s="279">
        <v>2.895729995782335</v>
      </c>
    </row>
    <row r="606" spans="1:6" x14ac:dyDescent="0.25">
      <c r="A606" s="277">
        <v>42973</v>
      </c>
      <c r="B606" s="278">
        <v>49022</v>
      </c>
      <c r="C606" s="278">
        <v>60543.670009232213</v>
      </c>
      <c r="D606" s="278">
        <v>20907.91271887047</v>
      </c>
      <c r="E606" s="278">
        <v>39635.75729036174</v>
      </c>
      <c r="F606" s="279">
        <v>2.895729995782335</v>
      </c>
    </row>
    <row r="607" spans="1:6" x14ac:dyDescent="0.25">
      <c r="A607" s="277">
        <v>42974</v>
      </c>
      <c r="B607" s="278">
        <v>49022</v>
      </c>
      <c r="C607" s="278">
        <v>60543.670009232213</v>
      </c>
      <c r="D607" s="278">
        <v>20907.91271887047</v>
      </c>
      <c r="E607" s="278">
        <v>39635.75729036174</v>
      </c>
      <c r="F607" s="279">
        <v>2.895729995782335</v>
      </c>
    </row>
    <row r="608" spans="1:6" x14ac:dyDescent="0.25">
      <c r="A608" s="277">
        <v>42975</v>
      </c>
      <c r="B608" s="278">
        <v>49381</v>
      </c>
      <c r="C608" s="278">
        <v>60551.924021956962</v>
      </c>
      <c r="D608" s="278">
        <v>20907.91271887047</v>
      </c>
      <c r="E608" s="278">
        <v>39644.011303086489</v>
      </c>
      <c r="F608" s="279">
        <v>2.8961247751577672</v>
      </c>
    </row>
    <row r="609" spans="1:6" x14ac:dyDescent="0.25">
      <c r="A609" s="277">
        <v>42976</v>
      </c>
      <c r="B609" s="278">
        <v>49343</v>
      </c>
      <c r="C609" s="278">
        <v>60489.394961867343</v>
      </c>
      <c r="D609" s="278">
        <v>20907.91271887047</v>
      </c>
      <c r="E609" s="278">
        <v>39581.482242996877</v>
      </c>
      <c r="F609" s="279">
        <v>2.8931340863725983</v>
      </c>
    </row>
    <row r="610" spans="1:6" x14ac:dyDescent="0.25">
      <c r="A610" s="277">
        <v>42977</v>
      </c>
      <c r="B610" s="278">
        <v>49235</v>
      </c>
      <c r="C610" s="278">
        <v>60565.537748777257</v>
      </c>
      <c r="D610" s="278">
        <v>20907.91271887047</v>
      </c>
      <c r="E610" s="278">
        <v>39657.625029906791</v>
      </c>
      <c r="F610" s="279">
        <v>2.8967759031303846</v>
      </c>
    </row>
    <row r="611" spans="1:6" x14ac:dyDescent="0.25">
      <c r="A611" s="277">
        <v>42978</v>
      </c>
      <c r="B611" s="278">
        <v>48877</v>
      </c>
      <c r="C611" s="278">
        <v>61384.252692196947</v>
      </c>
      <c r="D611" s="278">
        <v>21823.930204434208</v>
      </c>
      <c r="E611" s="278">
        <v>39560.322487762736</v>
      </c>
      <c r="F611" s="279">
        <v>2.8127038584335664</v>
      </c>
    </row>
    <row r="612" spans="1:6" x14ac:dyDescent="0.25">
      <c r="A612" s="277">
        <v>42979</v>
      </c>
      <c r="B612" s="278">
        <v>49433</v>
      </c>
      <c r="C612" s="278">
        <v>60283.908636804037</v>
      </c>
      <c r="D612" s="278">
        <v>21823.930204434208</v>
      </c>
      <c r="E612" s="278">
        <v>38459.978432369826</v>
      </c>
      <c r="F612" s="279">
        <v>2.7622847063795821</v>
      </c>
    </row>
    <row r="613" spans="1:6" x14ac:dyDescent="0.25">
      <c r="A613" s="277">
        <v>42980</v>
      </c>
      <c r="B613" s="278">
        <v>49433</v>
      </c>
      <c r="C613" s="278">
        <v>60283.908636804037</v>
      </c>
      <c r="D613" s="278">
        <v>21823.930204434208</v>
      </c>
      <c r="E613" s="278">
        <v>38459.978432369826</v>
      </c>
      <c r="F613" s="279">
        <v>2.7622847063795821</v>
      </c>
    </row>
    <row r="614" spans="1:6" x14ac:dyDescent="0.25">
      <c r="A614" s="277">
        <v>42981</v>
      </c>
      <c r="B614" s="278">
        <v>49433</v>
      </c>
      <c r="C614" s="278">
        <v>60283.908636804037</v>
      </c>
      <c r="D614" s="278">
        <v>21823.930204434208</v>
      </c>
      <c r="E614" s="278">
        <v>38459.978432369826</v>
      </c>
      <c r="F614" s="279">
        <v>2.7622847063795821</v>
      </c>
    </row>
    <row r="615" spans="1:6" x14ac:dyDescent="0.25">
      <c r="A615" s="277">
        <v>42982</v>
      </c>
      <c r="B615" s="278">
        <v>49477</v>
      </c>
      <c r="C615" s="278">
        <v>60120.112976656514</v>
      </c>
      <c r="D615" s="278">
        <v>21823.930204434208</v>
      </c>
      <c r="E615" s="278">
        <v>38296.18277222231</v>
      </c>
      <c r="F615" s="279">
        <v>2.754779382699879</v>
      </c>
    </row>
    <row r="616" spans="1:6" x14ac:dyDescent="0.25">
      <c r="A616" s="277">
        <v>42983</v>
      </c>
      <c r="B616" s="278">
        <v>51296</v>
      </c>
      <c r="C616" s="278">
        <v>60301.915484143865</v>
      </c>
      <c r="D616" s="278">
        <v>21823.930204434208</v>
      </c>
      <c r="E616" s="278">
        <v>38477.985279709654</v>
      </c>
      <c r="F616" s="279">
        <v>2.7631098028297241</v>
      </c>
    </row>
    <row r="617" spans="1:6" x14ac:dyDescent="0.25">
      <c r="A617" s="277">
        <v>42984</v>
      </c>
      <c r="B617" s="278">
        <v>51317</v>
      </c>
      <c r="C617" s="278">
        <v>60860.221276200318</v>
      </c>
      <c r="D617" s="278">
        <v>21823.930204434208</v>
      </c>
      <c r="E617" s="278">
        <v>39036.291071766114</v>
      </c>
      <c r="F617" s="279">
        <v>2.7886920781956439</v>
      </c>
    </row>
    <row r="618" spans="1:6" x14ac:dyDescent="0.25">
      <c r="A618" s="277">
        <v>42985</v>
      </c>
      <c r="B618" s="278">
        <v>51240</v>
      </c>
      <c r="C618" s="278">
        <v>61300.801440478615</v>
      </c>
      <c r="D618" s="278">
        <v>22493.187407428919</v>
      </c>
      <c r="E618" s="278">
        <v>38807.6140330497</v>
      </c>
      <c r="F618" s="279">
        <v>2.7253052370973685</v>
      </c>
    </row>
    <row r="619" spans="1:6" x14ac:dyDescent="0.25">
      <c r="A619" s="277">
        <v>42986</v>
      </c>
      <c r="B619" s="278">
        <v>51274</v>
      </c>
      <c r="C619" s="278">
        <v>61513.638651116031</v>
      </c>
      <c r="D619" s="278">
        <v>22493.187407428919</v>
      </c>
      <c r="E619" s="278">
        <v>39020.451243687115</v>
      </c>
      <c r="F619" s="279">
        <v>2.7347675336933204</v>
      </c>
    </row>
    <row r="620" spans="1:6" x14ac:dyDescent="0.25">
      <c r="A620" s="277">
        <v>42987</v>
      </c>
      <c r="B620" s="278">
        <v>51274</v>
      </c>
      <c r="C620" s="278">
        <v>61513.638651116031</v>
      </c>
      <c r="D620" s="278">
        <v>22493.187407428919</v>
      </c>
      <c r="E620" s="278">
        <v>39020.451243687115</v>
      </c>
      <c r="F620" s="279">
        <v>2.7347675336933204</v>
      </c>
    </row>
    <row r="621" spans="1:6" x14ac:dyDescent="0.25">
      <c r="A621" s="277">
        <v>42988</v>
      </c>
      <c r="B621" s="278">
        <v>51274</v>
      </c>
      <c r="C621" s="278">
        <v>61513.638651116031</v>
      </c>
      <c r="D621" s="278">
        <v>22493.187407428919</v>
      </c>
      <c r="E621" s="278">
        <v>39020.451243687115</v>
      </c>
      <c r="F621" s="279">
        <v>2.7347675336933204</v>
      </c>
    </row>
    <row r="622" spans="1:6" x14ac:dyDescent="0.25">
      <c r="A622" s="277">
        <v>42989</v>
      </c>
      <c r="B622" s="278">
        <v>51078</v>
      </c>
      <c r="C622" s="278">
        <v>61632.970257888985</v>
      </c>
      <c r="D622" s="278">
        <v>22493.187407428919</v>
      </c>
      <c r="E622" s="278">
        <v>39139.782850460062</v>
      </c>
      <c r="F622" s="279">
        <v>2.7400727669895821</v>
      </c>
    </row>
    <row r="623" spans="1:6" x14ac:dyDescent="0.25">
      <c r="A623" s="277">
        <v>42990</v>
      </c>
      <c r="B623" s="278">
        <v>50890</v>
      </c>
      <c r="C623" s="278">
        <v>62068.455690284871</v>
      </c>
      <c r="D623" s="278">
        <v>22493.187407428919</v>
      </c>
      <c r="E623" s="278">
        <v>39575.268282855948</v>
      </c>
      <c r="F623" s="279">
        <v>2.7594335371866978</v>
      </c>
    </row>
    <row r="624" spans="1:6" x14ac:dyDescent="0.25">
      <c r="A624" s="277">
        <v>42991</v>
      </c>
      <c r="B624" s="278">
        <v>51043</v>
      </c>
      <c r="C624" s="278">
        <v>62295.876376895714</v>
      </c>
      <c r="D624" s="278">
        <v>22493.187407428919</v>
      </c>
      <c r="E624" s="278">
        <v>39802.688969466792</v>
      </c>
      <c r="F624" s="279">
        <v>2.7695441845792383</v>
      </c>
    </row>
    <row r="625" spans="1:6" x14ac:dyDescent="0.25">
      <c r="A625" s="277">
        <v>42992</v>
      </c>
      <c r="B625" s="278">
        <v>50975</v>
      </c>
      <c r="C625" s="278">
        <v>62888.395337491122</v>
      </c>
      <c r="D625" s="278">
        <v>22493.187407428919</v>
      </c>
      <c r="E625" s="278">
        <v>40395.207930062199</v>
      </c>
      <c r="F625" s="279">
        <v>2.7958863365323099</v>
      </c>
    </row>
    <row r="626" spans="1:6" x14ac:dyDescent="0.25">
      <c r="A626" s="277">
        <v>42993</v>
      </c>
      <c r="B626" s="278">
        <v>51024</v>
      </c>
      <c r="C626" s="278">
        <v>63588.436719302365</v>
      </c>
      <c r="D626" s="278">
        <v>22449.677115248644</v>
      </c>
      <c r="E626" s="278">
        <v>41138.759604053717</v>
      </c>
      <c r="F626" s="279">
        <v>2.8324878078585267</v>
      </c>
    </row>
    <row r="627" spans="1:6" x14ac:dyDescent="0.25">
      <c r="A627" s="277">
        <v>42994</v>
      </c>
      <c r="B627" s="278">
        <v>51024</v>
      </c>
      <c r="C627" s="278">
        <v>63588.436719302365</v>
      </c>
      <c r="D627" s="278">
        <v>22449.677115248644</v>
      </c>
      <c r="E627" s="278">
        <v>41138.759604053717</v>
      </c>
      <c r="F627" s="279">
        <v>2.8324878078585267</v>
      </c>
    </row>
    <row r="628" spans="1:6" x14ac:dyDescent="0.25">
      <c r="A628" s="277">
        <v>42995</v>
      </c>
      <c r="B628" s="278">
        <v>51024</v>
      </c>
      <c r="C628" s="278">
        <v>63588.436719302365</v>
      </c>
      <c r="D628" s="278">
        <v>22449.677115248644</v>
      </c>
      <c r="E628" s="278">
        <v>41138.759604053717</v>
      </c>
      <c r="F628" s="279">
        <v>2.8324878078585267</v>
      </c>
    </row>
    <row r="629" spans="1:6" x14ac:dyDescent="0.25">
      <c r="A629" s="277">
        <v>42996</v>
      </c>
      <c r="B629" s="278">
        <v>50839</v>
      </c>
      <c r="C629" s="278">
        <v>63679.155946950596</v>
      </c>
      <c r="D629" s="278">
        <v>22449.677115248644</v>
      </c>
      <c r="E629" s="278">
        <v>41229.478831701956</v>
      </c>
      <c r="F629" s="279">
        <v>2.8365288115300946</v>
      </c>
    </row>
    <row r="630" spans="1:6" x14ac:dyDescent="0.25">
      <c r="A630" s="277">
        <v>42997</v>
      </c>
      <c r="B630" s="278">
        <v>51112</v>
      </c>
      <c r="C630" s="278">
        <v>63560.500049423485</v>
      </c>
      <c r="D630" s="278">
        <v>22449.677115248644</v>
      </c>
      <c r="E630" s="278">
        <v>41110.822934174837</v>
      </c>
      <c r="F630" s="279">
        <v>2.8312433948660609</v>
      </c>
    </row>
    <row r="631" spans="1:6" x14ac:dyDescent="0.25">
      <c r="A631" s="277">
        <v>42998</v>
      </c>
      <c r="B631" s="278">
        <v>51366</v>
      </c>
      <c r="C631" s="278">
        <v>61342.705107794936</v>
      </c>
      <c r="D631" s="278">
        <v>22449.677115248644</v>
      </c>
      <c r="E631" s="278">
        <v>38893.027992546296</v>
      </c>
      <c r="F631" s="279">
        <v>2.7324537806438527</v>
      </c>
    </row>
    <row r="632" spans="1:6" x14ac:dyDescent="0.25">
      <c r="A632" s="277">
        <v>42999</v>
      </c>
      <c r="B632" s="278">
        <v>51292</v>
      </c>
      <c r="C632" s="278">
        <v>61238.951694596391</v>
      </c>
      <c r="D632" s="278">
        <v>22449.677115248644</v>
      </c>
      <c r="E632" s="278">
        <v>38789.274579347752</v>
      </c>
      <c r="F632" s="279">
        <v>2.7278321812922934</v>
      </c>
    </row>
    <row r="633" spans="1:6" x14ac:dyDescent="0.25">
      <c r="A633" s="277">
        <v>43000</v>
      </c>
      <c r="B633" s="278">
        <v>51331</v>
      </c>
      <c r="C633" s="278">
        <v>62836.428323699416</v>
      </c>
      <c r="D633" s="278">
        <v>22449.677115248644</v>
      </c>
      <c r="E633" s="278">
        <v>40386.751208450776</v>
      </c>
      <c r="F633" s="279">
        <v>2.7989902928723467</v>
      </c>
    </row>
    <row r="634" spans="1:6" x14ac:dyDescent="0.25">
      <c r="A634" s="277">
        <v>43001</v>
      </c>
      <c r="B634" s="278">
        <v>51331</v>
      </c>
      <c r="C634" s="278">
        <v>62836.428323699416</v>
      </c>
      <c r="D634" s="278">
        <v>23468.717803468207</v>
      </c>
      <c r="E634" s="278">
        <v>39367.710520231209</v>
      </c>
      <c r="F634" s="279">
        <v>2.6774546803069681</v>
      </c>
    </row>
    <row r="635" spans="1:6" x14ac:dyDescent="0.25">
      <c r="A635" s="277">
        <v>43002</v>
      </c>
      <c r="B635" s="278">
        <v>51331</v>
      </c>
      <c r="C635" s="278">
        <v>62836.428323699416</v>
      </c>
      <c r="D635" s="278">
        <v>23468.717803468207</v>
      </c>
      <c r="E635" s="278">
        <v>39367.710520231209</v>
      </c>
      <c r="F635" s="279">
        <v>2.6774546803069681</v>
      </c>
    </row>
    <row r="636" spans="1:6" x14ac:dyDescent="0.25">
      <c r="A636" s="277">
        <v>43003</v>
      </c>
      <c r="B636" s="278">
        <v>51158</v>
      </c>
      <c r="C636" s="278">
        <v>63313.361135524196</v>
      </c>
      <c r="D636" s="278">
        <v>23468.717803468207</v>
      </c>
      <c r="E636" s="278">
        <v>39844.643332055988</v>
      </c>
      <c r="F636" s="279">
        <v>2.6977767454414465</v>
      </c>
    </row>
    <row r="637" spans="1:6" x14ac:dyDescent="0.25">
      <c r="A637" s="277">
        <v>43004</v>
      </c>
      <c r="B637" s="278">
        <v>50971</v>
      </c>
      <c r="C637" s="278">
        <v>63376.332137097685</v>
      </c>
      <c r="D637" s="278">
        <v>23468.717803468207</v>
      </c>
      <c r="E637" s="278">
        <v>39907.614333629477</v>
      </c>
      <c r="F637" s="279">
        <v>2.7004599342760827</v>
      </c>
    </row>
    <row r="638" spans="1:6" x14ac:dyDescent="0.25">
      <c r="A638" s="277">
        <v>43005</v>
      </c>
      <c r="B638" s="278">
        <v>50889</v>
      </c>
      <c r="C638" s="278">
        <v>64533.939204189672</v>
      </c>
      <c r="D638" s="278">
        <v>23468.717803468207</v>
      </c>
      <c r="E638" s="278">
        <v>41065.221400721464</v>
      </c>
      <c r="F638" s="279">
        <v>2.7497854695177613</v>
      </c>
    </row>
    <row r="639" spans="1:6" x14ac:dyDescent="0.25">
      <c r="A639" s="277">
        <v>43006</v>
      </c>
      <c r="B639" s="278">
        <v>50515</v>
      </c>
      <c r="C639" s="278">
        <v>65252.68623050546</v>
      </c>
      <c r="D639" s="278">
        <v>23468.717803468207</v>
      </c>
      <c r="E639" s="278">
        <v>41783.968427037253</v>
      </c>
      <c r="F639" s="279">
        <v>2.7804112170483561</v>
      </c>
    </row>
    <row r="640" spans="1:6" x14ac:dyDescent="0.25">
      <c r="A640" s="277">
        <v>43007</v>
      </c>
      <c r="B640" s="278">
        <v>50237</v>
      </c>
      <c r="C640" s="278">
        <v>66610.083553235585</v>
      </c>
      <c r="D640" s="278">
        <v>23468.717803468207</v>
      </c>
      <c r="E640" s="278">
        <v>43141.365749767378</v>
      </c>
      <c r="F640" s="279">
        <v>2.8382497974981806</v>
      </c>
    </row>
    <row r="641" spans="1:6" x14ac:dyDescent="0.25">
      <c r="A641" s="277">
        <v>43008</v>
      </c>
      <c r="B641" s="278">
        <v>50237</v>
      </c>
      <c r="C641" s="278">
        <v>66610.083553235585</v>
      </c>
      <c r="D641" s="278">
        <v>25554.288469422521</v>
      </c>
      <c r="E641" s="278">
        <v>41055.795083813064</v>
      </c>
      <c r="F641" s="279">
        <v>2.6066107703581407</v>
      </c>
    </row>
    <row r="642" spans="1:6" x14ac:dyDescent="0.25">
      <c r="A642" s="277">
        <v>43009</v>
      </c>
      <c r="B642" s="278">
        <v>50237</v>
      </c>
      <c r="C642" s="278">
        <v>66610.083553235585</v>
      </c>
      <c r="D642" s="278">
        <v>25554.288469422521</v>
      </c>
      <c r="E642" s="278">
        <v>41055.795083813064</v>
      </c>
      <c r="F642" s="279">
        <v>2.6066107703581407</v>
      </c>
    </row>
    <row r="643" spans="1:6" x14ac:dyDescent="0.25">
      <c r="A643" s="277">
        <v>43010</v>
      </c>
      <c r="B643" s="278">
        <v>50646</v>
      </c>
      <c r="C643" s="278">
        <v>65167.53480328578</v>
      </c>
      <c r="D643" s="278">
        <v>25554.288469422521</v>
      </c>
      <c r="E643" s="278">
        <v>39613.246333863259</v>
      </c>
      <c r="F643" s="279">
        <v>2.5501604116766257</v>
      </c>
    </row>
    <row r="644" spans="1:6" x14ac:dyDescent="0.25">
      <c r="A644" s="277">
        <v>43011</v>
      </c>
      <c r="B644" s="278">
        <v>50655</v>
      </c>
      <c r="C644" s="278">
        <v>65235.909985483384</v>
      </c>
      <c r="D644" s="278">
        <v>25554.288469422521</v>
      </c>
      <c r="E644" s="278">
        <v>39681.621516060863</v>
      </c>
      <c r="F644" s="279">
        <v>2.5528360949490994</v>
      </c>
    </row>
    <row r="645" spans="1:6" x14ac:dyDescent="0.25">
      <c r="A645" s="277">
        <v>43012</v>
      </c>
      <c r="B645" s="278">
        <v>50726</v>
      </c>
      <c r="C645" s="278">
        <v>65593.072922366278</v>
      </c>
      <c r="D645" s="278">
        <v>25554.288469422521</v>
      </c>
      <c r="E645" s="278">
        <v>40038.784452943757</v>
      </c>
      <c r="F645" s="279">
        <v>2.5668127289418736</v>
      </c>
    </row>
    <row r="646" spans="1:6" x14ac:dyDescent="0.25">
      <c r="A646" s="277">
        <v>43013</v>
      </c>
      <c r="B646" s="278">
        <v>50847</v>
      </c>
      <c r="C646" s="278">
        <v>65592.446661284746</v>
      </c>
      <c r="D646" s="278">
        <v>25554.288469422521</v>
      </c>
      <c r="E646" s="278">
        <v>40038.158191862225</v>
      </c>
      <c r="F646" s="279">
        <v>2.5667882218583649</v>
      </c>
    </row>
    <row r="647" spans="1:6" x14ac:dyDescent="0.25">
      <c r="A647" s="277">
        <v>43014</v>
      </c>
      <c r="B647" s="278">
        <v>50860</v>
      </c>
      <c r="C647" s="278">
        <v>65479.068851110969</v>
      </c>
      <c r="D647" s="278">
        <v>25554.288469422521</v>
      </c>
      <c r="E647" s="278">
        <v>39924.780381688448</v>
      </c>
      <c r="F647" s="279">
        <v>2.5623514788706099</v>
      </c>
    </row>
    <row r="648" spans="1:6" x14ac:dyDescent="0.25">
      <c r="A648" s="277">
        <v>43015</v>
      </c>
      <c r="B648" s="278">
        <v>50860</v>
      </c>
      <c r="C648" s="278">
        <v>65479.068851110969</v>
      </c>
      <c r="D648" s="278">
        <v>26474.505216512393</v>
      </c>
      <c r="E648" s="278">
        <v>39004.563634598577</v>
      </c>
      <c r="F648" s="279">
        <v>2.4732877277823899</v>
      </c>
    </row>
    <row r="649" spans="1:6" x14ac:dyDescent="0.25">
      <c r="A649" s="277">
        <v>43016</v>
      </c>
      <c r="B649" s="278">
        <v>50860</v>
      </c>
      <c r="C649" s="278">
        <v>65479.068851110969</v>
      </c>
      <c r="D649" s="278">
        <v>26474.505216512393</v>
      </c>
      <c r="E649" s="278">
        <v>39004.563634598577</v>
      </c>
      <c r="F649" s="279">
        <v>2.4732877277823899</v>
      </c>
    </row>
    <row r="650" spans="1:6" x14ac:dyDescent="0.25">
      <c r="A650" s="277">
        <v>43017</v>
      </c>
      <c r="B650" s="278">
        <v>50892</v>
      </c>
      <c r="C650" s="278">
        <v>65530.693188322839</v>
      </c>
      <c r="D650" s="278">
        <v>26474.505216512393</v>
      </c>
      <c r="E650" s="278">
        <v>39056.187971810446</v>
      </c>
      <c r="F650" s="279">
        <v>2.4752376919758539</v>
      </c>
    </row>
    <row r="651" spans="1:6" x14ac:dyDescent="0.25">
      <c r="A651" s="277">
        <v>43018</v>
      </c>
      <c r="B651" s="278">
        <v>51077</v>
      </c>
      <c r="C651" s="278">
        <v>66242.832736133016</v>
      </c>
      <c r="D651" s="278">
        <v>26474.505216512393</v>
      </c>
      <c r="E651" s="278">
        <v>39768.327519620623</v>
      </c>
      <c r="F651" s="279">
        <v>2.5021367611741709</v>
      </c>
    </row>
    <row r="652" spans="1:6" x14ac:dyDescent="0.25">
      <c r="A652" s="277">
        <v>43019</v>
      </c>
      <c r="B652" s="278">
        <v>50943</v>
      </c>
      <c r="C652" s="278">
        <v>66221.534375143427</v>
      </c>
      <c r="D652" s="278">
        <v>26474.505216512393</v>
      </c>
      <c r="E652" s="278">
        <v>39747.029158631034</v>
      </c>
      <c r="F652" s="279">
        <v>2.5013322754693239</v>
      </c>
    </row>
    <row r="653" spans="1:6" x14ac:dyDescent="0.25">
      <c r="A653" s="277">
        <v>43020</v>
      </c>
      <c r="B653" s="278">
        <v>51913</v>
      </c>
      <c r="C653" s="278">
        <v>66714.429684183953</v>
      </c>
      <c r="D653" s="278">
        <v>26474.505216512393</v>
      </c>
      <c r="E653" s="278">
        <v>40239.924467671561</v>
      </c>
      <c r="F653" s="279">
        <v>2.5199500099655707</v>
      </c>
    </row>
    <row r="654" spans="1:6" x14ac:dyDescent="0.25">
      <c r="A654" s="277">
        <v>43021</v>
      </c>
      <c r="B654" s="278">
        <v>52852</v>
      </c>
      <c r="C654" s="278">
        <v>67554.3695639652</v>
      </c>
      <c r="D654" s="278">
        <v>26474.505216512393</v>
      </c>
      <c r="E654" s="278">
        <v>41079.864347452807</v>
      </c>
      <c r="F654" s="279">
        <v>2.5516763773863058</v>
      </c>
    </row>
    <row r="655" spans="1:6" x14ac:dyDescent="0.25">
      <c r="A655" s="277">
        <v>43022</v>
      </c>
      <c r="B655" s="278">
        <v>52852</v>
      </c>
      <c r="C655" s="278">
        <v>67554.3695639652</v>
      </c>
      <c r="D655" s="278">
        <v>26474.505216512393</v>
      </c>
      <c r="E655" s="278">
        <v>41079.864347452807</v>
      </c>
      <c r="F655" s="279">
        <v>2.5516763773863058</v>
      </c>
    </row>
    <row r="656" spans="1:6" x14ac:dyDescent="0.25">
      <c r="A656" s="277">
        <v>43023</v>
      </c>
      <c r="B656" s="278">
        <v>52852</v>
      </c>
      <c r="C656" s="278">
        <v>67554.3695639652</v>
      </c>
      <c r="D656" s="278">
        <v>27149.780888197682</v>
      </c>
      <c r="E656" s="278">
        <v>40404.588675767518</v>
      </c>
      <c r="F656" s="279">
        <v>2.4882104884069931</v>
      </c>
    </row>
    <row r="657" spans="1:6" x14ac:dyDescent="0.25">
      <c r="A657" s="277">
        <v>43024</v>
      </c>
      <c r="B657" s="278">
        <v>52852</v>
      </c>
      <c r="C657" s="278">
        <v>67554.3695639652</v>
      </c>
      <c r="D657" s="278">
        <v>27149.780888197682</v>
      </c>
      <c r="E657" s="278">
        <v>40404.588675767518</v>
      </c>
      <c r="F657" s="279">
        <v>2.4882104884069931</v>
      </c>
    </row>
    <row r="658" spans="1:6" x14ac:dyDescent="0.25">
      <c r="A658" s="277">
        <v>43025</v>
      </c>
      <c r="B658" s="278">
        <v>52591</v>
      </c>
      <c r="C658" s="278">
        <v>67915.791199875704</v>
      </c>
      <c r="D658" s="278">
        <v>27149.780888197682</v>
      </c>
      <c r="E658" s="278">
        <v>40766.010311678023</v>
      </c>
      <c r="F658" s="279">
        <v>2.501522626630091</v>
      </c>
    </row>
    <row r="659" spans="1:6" x14ac:dyDescent="0.25">
      <c r="A659" s="277">
        <v>43026</v>
      </c>
      <c r="B659" s="278">
        <v>52456</v>
      </c>
      <c r="C659" s="278">
        <v>66831.559307359305</v>
      </c>
      <c r="D659" s="278">
        <v>27149.780888197682</v>
      </c>
      <c r="E659" s="278">
        <v>39681.778419161623</v>
      </c>
      <c r="F659" s="279">
        <v>2.4615874280006342</v>
      </c>
    </row>
    <row r="660" spans="1:6" x14ac:dyDescent="0.25">
      <c r="A660" s="277">
        <v>43027</v>
      </c>
      <c r="B660" s="278">
        <v>52501</v>
      </c>
      <c r="C660" s="278">
        <v>67737.438011779916</v>
      </c>
      <c r="D660" s="278">
        <v>27149.780888197682</v>
      </c>
      <c r="E660" s="278">
        <v>40587.657123582234</v>
      </c>
      <c r="F660" s="279">
        <v>2.4949533954149201</v>
      </c>
    </row>
    <row r="661" spans="1:6" x14ac:dyDescent="0.25">
      <c r="A661" s="277">
        <v>43028</v>
      </c>
      <c r="B661" s="278">
        <v>51942</v>
      </c>
      <c r="C661" s="278">
        <v>68241.243489210683</v>
      </c>
      <c r="D661" s="278">
        <v>27149.780888197682</v>
      </c>
      <c r="E661" s="278">
        <v>41091.462601013001</v>
      </c>
      <c r="F661" s="279">
        <v>2.5135099163498564</v>
      </c>
    </row>
    <row r="662" spans="1:6" x14ac:dyDescent="0.25">
      <c r="A662" s="277">
        <v>43029</v>
      </c>
      <c r="B662" s="278">
        <v>51942</v>
      </c>
      <c r="C662" s="278">
        <v>68241.243489210683</v>
      </c>
      <c r="D662" s="278">
        <v>27149.780888197682</v>
      </c>
      <c r="E662" s="278">
        <v>41091.462601013001</v>
      </c>
      <c r="F662" s="279">
        <v>2.5135099163498564</v>
      </c>
    </row>
    <row r="663" spans="1:6" x14ac:dyDescent="0.25">
      <c r="A663" s="277">
        <v>43030</v>
      </c>
      <c r="B663" s="278">
        <v>51942</v>
      </c>
      <c r="C663" s="278">
        <v>68241.243489210683</v>
      </c>
      <c r="D663" s="278">
        <v>27149.780888197682</v>
      </c>
      <c r="E663" s="278">
        <v>41091.462601013001</v>
      </c>
      <c r="F663" s="279">
        <v>2.5135099163498564</v>
      </c>
    </row>
    <row r="664" spans="1:6" x14ac:dyDescent="0.25">
      <c r="A664" s="277">
        <v>43031</v>
      </c>
      <c r="B664" s="278">
        <v>51986</v>
      </c>
      <c r="C664" s="278">
        <v>68714.922034211413</v>
      </c>
      <c r="D664" s="278">
        <v>27548.972329505763</v>
      </c>
      <c r="E664" s="278">
        <v>41165.94970470565</v>
      </c>
      <c r="F664" s="279">
        <v>2.494282589286124</v>
      </c>
    </row>
    <row r="665" spans="1:6" x14ac:dyDescent="0.25">
      <c r="A665" s="277">
        <v>43032</v>
      </c>
      <c r="B665" s="278">
        <v>51921</v>
      </c>
      <c r="C665" s="278">
        <v>68479.837953701048</v>
      </c>
      <c r="D665" s="278">
        <v>27548.972329505763</v>
      </c>
      <c r="E665" s="278">
        <v>40930.865624195285</v>
      </c>
      <c r="F665" s="279">
        <v>2.4857492734985662</v>
      </c>
    </row>
    <row r="666" spans="1:6" x14ac:dyDescent="0.25">
      <c r="A666" s="277">
        <v>43033</v>
      </c>
      <c r="B666" s="278">
        <v>51884</v>
      </c>
      <c r="C666" s="278">
        <v>69324.637735156881</v>
      </c>
      <c r="D666" s="278">
        <v>27548.972329505763</v>
      </c>
      <c r="E666" s="278">
        <v>41775.665405651118</v>
      </c>
      <c r="F666" s="279">
        <v>2.5164146562704319</v>
      </c>
    </row>
    <row r="667" spans="1:6" x14ac:dyDescent="0.25">
      <c r="A667" s="277">
        <v>43034</v>
      </c>
      <c r="B667" s="278">
        <v>51864</v>
      </c>
      <c r="C667" s="278">
        <v>69265.513553289071</v>
      </c>
      <c r="D667" s="278">
        <v>27548.972329505763</v>
      </c>
      <c r="E667" s="278">
        <v>41716.541223783308</v>
      </c>
      <c r="F667" s="279">
        <v>2.5142685079074134</v>
      </c>
    </row>
    <row r="668" spans="1:6" x14ac:dyDescent="0.25">
      <c r="A668" s="277">
        <v>43035</v>
      </c>
      <c r="B668" s="278">
        <v>51903</v>
      </c>
      <c r="C668" s="278">
        <v>68720.586338565976</v>
      </c>
      <c r="D668" s="278">
        <v>27548.972329505763</v>
      </c>
      <c r="E668" s="278">
        <v>41171.614009060213</v>
      </c>
      <c r="F668" s="279">
        <v>2.4944881978397504</v>
      </c>
    </row>
    <row r="669" spans="1:6" x14ac:dyDescent="0.25">
      <c r="A669" s="277">
        <v>43036</v>
      </c>
      <c r="B669" s="278">
        <v>51903</v>
      </c>
      <c r="C669" s="278">
        <v>68720.586338565976</v>
      </c>
      <c r="D669" s="278">
        <v>27548.972329505763</v>
      </c>
      <c r="E669" s="278">
        <v>41171.614009060213</v>
      </c>
      <c r="F669" s="279">
        <v>2.4944881978397504</v>
      </c>
    </row>
    <row r="670" spans="1:6" x14ac:dyDescent="0.25">
      <c r="A670" s="277">
        <v>43037</v>
      </c>
      <c r="B670" s="278">
        <v>51903</v>
      </c>
      <c r="C670" s="278">
        <v>68720.586338565976</v>
      </c>
      <c r="D670" s="278">
        <v>27548.972329505763</v>
      </c>
      <c r="E670" s="278">
        <v>41171.614009060213</v>
      </c>
      <c r="F670" s="279">
        <v>2.4944881978397504</v>
      </c>
    </row>
    <row r="671" spans="1:6" x14ac:dyDescent="0.25">
      <c r="A671" s="277">
        <v>43038</v>
      </c>
      <c r="B671" s="278">
        <v>51995</v>
      </c>
      <c r="C671" s="278">
        <v>69608.32408340789</v>
      </c>
      <c r="D671" s="278">
        <v>27548.972329505763</v>
      </c>
      <c r="E671" s="278">
        <v>42059.351753902127</v>
      </c>
      <c r="F671" s="279">
        <v>2.5267121855160934</v>
      </c>
    </row>
    <row r="672" spans="1:6" x14ac:dyDescent="0.25">
      <c r="A672" s="277">
        <v>43039</v>
      </c>
      <c r="B672" s="278">
        <v>51810</v>
      </c>
      <c r="C672" s="278">
        <v>70195.065728044909</v>
      </c>
      <c r="D672" s="278">
        <v>28234.057765982128</v>
      </c>
      <c r="E672" s="278">
        <v>41961.00796206278</v>
      </c>
      <c r="F672" s="279">
        <v>2.4861841082091858</v>
      </c>
    </row>
    <row r="673" spans="1:6" x14ac:dyDescent="0.25">
      <c r="A673" s="277">
        <v>43040</v>
      </c>
      <c r="B673" s="278">
        <v>52124</v>
      </c>
      <c r="C673" s="278">
        <v>68226.042256872825</v>
      </c>
      <c r="D673" s="278">
        <v>28234.057765982128</v>
      </c>
      <c r="E673" s="278">
        <v>39991.984490890696</v>
      </c>
      <c r="F673" s="279">
        <v>2.4164448065653223</v>
      </c>
    </row>
    <row r="674" spans="1:6" x14ac:dyDescent="0.25">
      <c r="A674" s="277">
        <v>43041</v>
      </c>
      <c r="B674" s="278">
        <v>52210</v>
      </c>
      <c r="C674" s="278">
        <v>67794.134567781803</v>
      </c>
      <c r="D674" s="278">
        <v>28234.057765982128</v>
      </c>
      <c r="E674" s="278">
        <v>39560.076801799674</v>
      </c>
      <c r="F674" s="279">
        <v>2.4011474060757831</v>
      </c>
    </row>
    <row r="675" spans="1:6" x14ac:dyDescent="0.25">
      <c r="A675" s="277">
        <v>43042</v>
      </c>
      <c r="B675" s="278">
        <v>52066</v>
      </c>
      <c r="C675" s="278">
        <v>67959.626114482875</v>
      </c>
      <c r="D675" s="278">
        <v>28234.057765982128</v>
      </c>
      <c r="E675" s="278">
        <v>39725.568348500747</v>
      </c>
      <c r="F675" s="279">
        <v>2.4070088216779166</v>
      </c>
    </row>
    <row r="676" spans="1:6" x14ac:dyDescent="0.25">
      <c r="A676" s="277">
        <v>43043</v>
      </c>
      <c r="B676" s="278">
        <v>52066</v>
      </c>
      <c r="C676" s="278">
        <v>67959.626114482875</v>
      </c>
      <c r="D676" s="278">
        <v>28234.057765982128</v>
      </c>
      <c r="E676" s="278">
        <v>39725.568348500747</v>
      </c>
      <c r="F676" s="279">
        <v>2.4070088216779166</v>
      </c>
    </row>
    <row r="677" spans="1:6" x14ac:dyDescent="0.25">
      <c r="A677" s="277">
        <v>43044</v>
      </c>
      <c r="B677" s="278">
        <v>52066</v>
      </c>
      <c r="C677" s="278">
        <v>67959.626114482875</v>
      </c>
      <c r="D677" s="278">
        <v>28234.057765982128</v>
      </c>
      <c r="E677" s="278">
        <v>39725.568348500747</v>
      </c>
      <c r="F677" s="279">
        <v>2.4070088216779166</v>
      </c>
    </row>
    <row r="678" spans="1:6" x14ac:dyDescent="0.25">
      <c r="A678" s="277">
        <v>43045</v>
      </c>
      <c r="B678" s="278">
        <v>52066</v>
      </c>
      <c r="C678" s="278">
        <v>67959.626114482875</v>
      </c>
      <c r="D678" s="278">
        <v>28234.057765982128</v>
      </c>
      <c r="E678" s="278">
        <v>39725.568348500747</v>
      </c>
      <c r="F678" s="279">
        <v>2.4070088216779166</v>
      </c>
    </row>
    <row r="679" spans="1:6" x14ac:dyDescent="0.25">
      <c r="A679" s="277">
        <v>43046</v>
      </c>
      <c r="B679" s="278">
        <v>51563</v>
      </c>
      <c r="C679" s="278">
        <v>67542.490223708708</v>
      </c>
      <c r="D679" s="278">
        <v>28150.749223272949</v>
      </c>
      <c r="E679" s="278">
        <v>39391.741000435759</v>
      </c>
      <c r="F679" s="279">
        <v>2.3993141243952967</v>
      </c>
    </row>
    <row r="680" spans="1:6" x14ac:dyDescent="0.25">
      <c r="A680" s="277">
        <v>43047</v>
      </c>
      <c r="B680" s="278">
        <v>51599</v>
      </c>
      <c r="C680" s="278">
        <v>68105.82172860601</v>
      </c>
      <c r="D680" s="278">
        <v>28150.749223272949</v>
      </c>
      <c r="E680" s="278">
        <v>39955.072505333061</v>
      </c>
      <c r="F680" s="279">
        <v>2.4193253681611138</v>
      </c>
    </row>
    <row r="681" spans="1:6" x14ac:dyDescent="0.25">
      <c r="A681" s="277">
        <v>43048</v>
      </c>
      <c r="B681" s="278">
        <v>54748</v>
      </c>
      <c r="C681" s="278">
        <v>68000.157666647661</v>
      </c>
      <c r="D681" s="278">
        <v>28150.749223272949</v>
      </c>
      <c r="E681" s="278">
        <v>39849.408443374712</v>
      </c>
      <c r="F681" s="279">
        <v>2.4155718601773546</v>
      </c>
    </row>
    <row r="682" spans="1:6" x14ac:dyDescent="0.25">
      <c r="A682" s="277">
        <v>43049</v>
      </c>
      <c r="B682" s="278">
        <v>54730</v>
      </c>
      <c r="C682" s="278">
        <v>68428.348405439654</v>
      </c>
      <c r="D682" s="278">
        <v>28150.749223272949</v>
      </c>
      <c r="E682" s="278">
        <v>40277.599182166705</v>
      </c>
      <c r="F682" s="279">
        <v>2.4307824940186022</v>
      </c>
    </row>
    <row r="683" spans="1:6" x14ac:dyDescent="0.25">
      <c r="A683" s="277">
        <v>43050</v>
      </c>
      <c r="B683" s="278">
        <v>54730</v>
      </c>
      <c r="C683" s="278">
        <v>68428.348405439654</v>
      </c>
      <c r="D683" s="278">
        <v>28150.749223272949</v>
      </c>
      <c r="E683" s="278">
        <v>40277.599182166705</v>
      </c>
      <c r="F683" s="279">
        <v>2.4307824940186022</v>
      </c>
    </row>
    <row r="684" spans="1:6" x14ac:dyDescent="0.25">
      <c r="A684" s="277">
        <v>43051</v>
      </c>
      <c r="B684" s="278">
        <v>54730</v>
      </c>
      <c r="C684" s="278">
        <v>68428.348405439654</v>
      </c>
      <c r="D684" s="278">
        <v>28150.749223272949</v>
      </c>
      <c r="E684" s="278">
        <v>40277.599182166705</v>
      </c>
      <c r="F684" s="279">
        <v>2.4307824940186022</v>
      </c>
    </row>
    <row r="685" spans="1:6" x14ac:dyDescent="0.25">
      <c r="A685" s="277">
        <v>43052</v>
      </c>
      <c r="B685" s="278">
        <v>54750</v>
      </c>
      <c r="C685" s="278">
        <v>68756.793752530401</v>
      </c>
      <c r="D685" s="278">
        <v>28150.749223272949</v>
      </c>
      <c r="E685" s="278">
        <v>40606.044529257451</v>
      </c>
      <c r="F685" s="279">
        <v>2.442449868996289</v>
      </c>
    </row>
    <row r="686" spans="1:6" x14ac:dyDescent="0.25">
      <c r="A686" s="277">
        <v>43053</v>
      </c>
      <c r="B686" s="278">
        <v>54746</v>
      </c>
      <c r="C686" s="278">
        <v>69387.429530354828</v>
      </c>
      <c r="D686" s="278">
        <v>28150.749223272949</v>
      </c>
      <c r="E686" s="278">
        <v>41236.680307081879</v>
      </c>
      <c r="F686" s="279">
        <v>2.4648519646855598</v>
      </c>
    </row>
    <row r="687" spans="1:6" x14ac:dyDescent="0.25">
      <c r="A687" s="277">
        <v>43054</v>
      </c>
      <c r="B687" s="278">
        <v>54653</v>
      </c>
      <c r="C687" s="278">
        <v>68028.649080279487</v>
      </c>
      <c r="D687" s="278">
        <v>28158.171852274354</v>
      </c>
      <c r="E687" s="278">
        <v>39870.477228005133</v>
      </c>
      <c r="F687" s="279">
        <v>2.4159469385007242</v>
      </c>
    </row>
    <row r="688" spans="1:6" x14ac:dyDescent="0.25">
      <c r="A688" s="277">
        <v>43055</v>
      </c>
      <c r="B688" s="278">
        <v>54571</v>
      </c>
      <c r="C688" s="278">
        <v>70004.378022430305</v>
      </c>
      <c r="D688" s="278">
        <v>28158.171852274354</v>
      </c>
      <c r="E688" s="278">
        <v>41846.206170155951</v>
      </c>
      <c r="F688" s="279">
        <v>2.4861123225503721</v>
      </c>
    </row>
    <row r="689" spans="1:6" x14ac:dyDescent="0.25">
      <c r="A689" s="277">
        <v>43056</v>
      </c>
      <c r="B689" s="278">
        <v>54503</v>
      </c>
      <c r="C689" s="278">
        <v>70996.408127319621</v>
      </c>
      <c r="D689" s="278">
        <v>28158.171852274354</v>
      </c>
      <c r="E689" s="278">
        <v>42838.236275045267</v>
      </c>
      <c r="F689" s="279">
        <v>2.5213429515164067</v>
      </c>
    </row>
    <row r="690" spans="1:6" x14ac:dyDescent="0.25">
      <c r="A690" s="277">
        <v>43057</v>
      </c>
      <c r="B690" s="278">
        <v>54503</v>
      </c>
      <c r="C690" s="278">
        <v>70996.408127319621</v>
      </c>
      <c r="D690" s="278">
        <v>28158.171852274354</v>
      </c>
      <c r="E690" s="278">
        <v>42838.236275045267</v>
      </c>
      <c r="F690" s="279">
        <v>2.5213429515164067</v>
      </c>
    </row>
    <row r="691" spans="1:6" x14ac:dyDescent="0.25">
      <c r="A691" s="277">
        <v>43058</v>
      </c>
      <c r="B691" s="278">
        <v>54503</v>
      </c>
      <c r="C691" s="278">
        <v>70996.408127319621</v>
      </c>
      <c r="D691" s="278">
        <v>28158.171852274354</v>
      </c>
      <c r="E691" s="278">
        <v>42838.236275045267</v>
      </c>
      <c r="F691" s="279">
        <v>2.5213429515164067</v>
      </c>
    </row>
    <row r="692" spans="1:6" x14ac:dyDescent="0.25">
      <c r="A692" s="277">
        <v>43059</v>
      </c>
      <c r="B692" s="278">
        <v>54503</v>
      </c>
      <c r="C692" s="278">
        <v>70996.408127319621</v>
      </c>
      <c r="D692" s="278">
        <v>28158.171852274354</v>
      </c>
      <c r="E692" s="278">
        <v>42838.236275045267</v>
      </c>
      <c r="F692" s="279">
        <v>2.5213429515164067</v>
      </c>
    </row>
    <row r="693" spans="1:6" x14ac:dyDescent="0.25">
      <c r="A693" s="277">
        <v>43060</v>
      </c>
      <c r="B693" s="278">
        <v>54599</v>
      </c>
      <c r="C693" s="278">
        <v>70415.797078274365</v>
      </c>
      <c r="D693" s="278">
        <v>28158.171852274354</v>
      </c>
      <c r="E693" s="278">
        <v>42257.625226000011</v>
      </c>
      <c r="F693" s="279">
        <v>2.5007233227957886</v>
      </c>
    </row>
    <row r="694" spans="1:6" x14ac:dyDescent="0.25">
      <c r="A694" s="277">
        <v>43061</v>
      </c>
      <c r="B694" s="278">
        <v>55004</v>
      </c>
      <c r="C694" s="278">
        <v>70564.388682788325</v>
      </c>
      <c r="D694" s="278">
        <v>28158.171852274354</v>
      </c>
      <c r="E694" s="278">
        <v>42406.216830513971</v>
      </c>
      <c r="F694" s="279">
        <v>2.5060003558820809</v>
      </c>
    </row>
    <row r="695" spans="1:6" x14ac:dyDescent="0.25">
      <c r="A695" s="277">
        <v>43062</v>
      </c>
      <c r="B695" s="278">
        <v>54928</v>
      </c>
      <c r="C695" s="278">
        <v>70526.992171357721</v>
      </c>
      <c r="D695" s="278">
        <v>28626.406859819093</v>
      </c>
      <c r="E695" s="278">
        <v>41900.585311538627</v>
      </c>
      <c r="F695" s="279">
        <v>2.4637039680432817</v>
      </c>
    </row>
    <row r="696" spans="1:6" x14ac:dyDescent="0.25">
      <c r="A696" s="277">
        <v>43063</v>
      </c>
      <c r="B696" s="278">
        <v>54968</v>
      </c>
      <c r="C696" s="278">
        <v>71142.514463345127</v>
      </c>
      <c r="D696" s="278">
        <v>28626.406859819093</v>
      </c>
      <c r="E696" s="278">
        <v>42516.107603526034</v>
      </c>
      <c r="F696" s="279">
        <v>2.4852058734343969</v>
      </c>
    </row>
    <row r="697" spans="1:6" x14ac:dyDescent="0.25">
      <c r="A697" s="277">
        <v>43064</v>
      </c>
      <c r="B697" s="278">
        <v>54968</v>
      </c>
      <c r="C697" s="278">
        <v>71142.514463345127</v>
      </c>
      <c r="D697" s="278">
        <v>28626.406859819093</v>
      </c>
      <c r="E697" s="278">
        <v>42516.107603526034</v>
      </c>
      <c r="F697" s="279">
        <v>2.4852058734343969</v>
      </c>
    </row>
    <row r="698" spans="1:6" x14ac:dyDescent="0.25">
      <c r="A698" s="277">
        <v>43065</v>
      </c>
      <c r="B698" s="278">
        <v>54968</v>
      </c>
      <c r="C698" s="278">
        <v>71142.514463345127</v>
      </c>
      <c r="D698" s="278">
        <v>28626.406859819093</v>
      </c>
      <c r="E698" s="278">
        <v>42516.107603526034</v>
      </c>
      <c r="F698" s="279">
        <v>2.4852058734343969</v>
      </c>
    </row>
    <row r="699" spans="1:6" x14ac:dyDescent="0.25">
      <c r="A699" s="277">
        <v>43066</v>
      </c>
      <c r="B699" s="278">
        <v>54919</v>
      </c>
      <c r="C699" s="278">
        <v>72394.252270131183</v>
      </c>
      <c r="D699" s="278">
        <v>28626.406859819093</v>
      </c>
      <c r="E699" s="278">
        <v>43767.845410312089</v>
      </c>
      <c r="F699" s="279">
        <v>2.5289325560360836</v>
      </c>
    </row>
    <row r="700" spans="1:6" x14ac:dyDescent="0.25">
      <c r="A700" s="277">
        <v>43067</v>
      </c>
      <c r="B700" s="278">
        <v>54764</v>
      </c>
      <c r="C700" s="278">
        <v>73117.392257669926</v>
      </c>
      <c r="D700" s="278">
        <v>28626.406859819093</v>
      </c>
      <c r="E700" s="278">
        <v>44490.985397850833</v>
      </c>
      <c r="F700" s="279">
        <v>2.5541938468114123</v>
      </c>
    </row>
    <row r="701" spans="1:6" x14ac:dyDescent="0.25">
      <c r="A701" s="277">
        <v>43068</v>
      </c>
      <c r="B701" s="278">
        <v>54662</v>
      </c>
      <c r="C701" s="278">
        <v>72459.070584386136</v>
      </c>
      <c r="D701" s="278">
        <v>28626.406859819093</v>
      </c>
      <c r="E701" s="278">
        <v>43832.663724567043</v>
      </c>
      <c r="F701" s="279">
        <v>2.5311968400090028</v>
      </c>
    </row>
    <row r="702" spans="1:6" x14ac:dyDescent="0.25">
      <c r="A702" s="277">
        <v>43069</v>
      </c>
      <c r="B702" s="278">
        <v>54563</v>
      </c>
      <c r="C702" s="278">
        <v>73549.54068279214</v>
      </c>
      <c r="D702" s="278">
        <v>28967.981247663149</v>
      </c>
      <c r="E702" s="278">
        <v>44581.559435128991</v>
      </c>
      <c r="F702" s="279">
        <v>2.5389943487596462</v>
      </c>
    </row>
    <row r="703" spans="1:6" x14ac:dyDescent="0.25">
      <c r="A703" s="277">
        <v>43070</v>
      </c>
      <c r="B703" s="278">
        <v>54905</v>
      </c>
      <c r="C703" s="278">
        <v>71174.159327925838</v>
      </c>
      <c r="D703" s="278">
        <v>28967.981247663149</v>
      </c>
      <c r="E703" s="278">
        <v>42206.178080262689</v>
      </c>
      <c r="F703" s="279">
        <v>2.4569941108225297</v>
      </c>
    </row>
    <row r="704" spans="1:6" x14ac:dyDescent="0.25">
      <c r="A704" s="277">
        <v>43071</v>
      </c>
      <c r="B704" s="278">
        <v>54905</v>
      </c>
      <c r="C704" s="278">
        <v>71174.159327925838</v>
      </c>
      <c r="D704" s="278">
        <v>28967.981247663149</v>
      </c>
      <c r="E704" s="278">
        <v>42206.178080262689</v>
      </c>
      <c r="F704" s="279">
        <v>2.4569941108225297</v>
      </c>
    </row>
    <row r="705" spans="1:6" x14ac:dyDescent="0.25">
      <c r="A705" s="277">
        <v>43072</v>
      </c>
      <c r="B705" s="278">
        <v>54905</v>
      </c>
      <c r="C705" s="278">
        <v>71174.159327925838</v>
      </c>
      <c r="D705" s="278">
        <v>28967.981247663149</v>
      </c>
      <c r="E705" s="278">
        <v>42206.178080262689</v>
      </c>
      <c r="F705" s="279">
        <v>2.4569941108225297</v>
      </c>
    </row>
    <row r="706" spans="1:6" x14ac:dyDescent="0.25">
      <c r="A706" s="277">
        <v>43073</v>
      </c>
      <c r="B706" s="278">
        <v>54849</v>
      </c>
      <c r="C706" s="278">
        <v>71074.294934186124</v>
      </c>
      <c r="D706" s="278">
        <v>28967.981247663149</v>
      </c>
      <c r="E706" s="278">
        <v>42106.313686522975</v>
      </c>
      <c r="F706" s="279">
        <v>2.4535467047749382</v>
      </c>
    </row>
    <row r="707" spans="1:6" x14ac:dyDescent="0.25">
      <c r="A707" s="277">
        <v>43074</v>
      </c>
      <c r="B707" s="278">
        <v>54749</v>
      </c>
      <c r="C707" s="278">
        <v>70852.846184435752</v>
      </c>
      <c r="D707" s="278">
        <v>28967.981247663149</v>
      </c>
      <c r="E707" s="278">
        <v>41884.864936772603</v>
      </c>
      <c r="F707" s="279">
        <v>2.4459021006219226</v>
      </c>
    </row>
    <row r="708" spans="1:6" x14ac:dyDescent="0.25">
      <c r="A708" s="277">
        <v>43075</v>
      </c>
      <c r="B708" s="278">
        <v>54816</v>
      </c>
      <c r="C708" s="278">
        <v>71161.654383265253</v>
      </c>
      <c r="D708" s="278">
        <v>28967.981247663149</v>
      </c>
      <c r="E708" s="278">
        <v>42193.673135602105</v>
      </c>
      <c r="F708" s="279">
        <v>2.4565624292167709</v>
      </c>
    </row>
    <row r="709" spans="1:6" x14ac:dyDescent="0.25">
      <c r="A709" s="277">
        <v>43076</v>
      </c>
      <c r="B709" s="278">
        <v>55163</v>
      </c>
      <c r="C709" s="278">
        <v>71282.99702989748</v>
      </c>
      <c r="D709" s="278">
        <v>29368.173907013836</v>
      </c>
      <c r="E709" s="278">
        <v>41914.823122883645</v>
      </c>
      <c r="F709" s="279">
        <v>2.4272192495044225</v>
      </c>
    </row>
    <row r="710" spans="1:6" x14ac:dyDescent="0.25">
      <c r="A710" s="277">
        <v>43077</v>
      </c>
      <c r="B710" s="278">
        <v>55163</v>
      </c>
      <c r="C710" s="278">
        <v>71282.99702989748</v>
      </c>
      <c r="D710" s="278">
        <v>29368.173907013836</v>
      </c>
      <c r="E710" s="278">
        <v>41914.823122883645</v>
      </c>
      <c r="F710" s="279">
        <v>2.4272192495044225</v>
      </c>
    </row>
    <row r="711" spans="1:6" x14ac:dyDescent="0.25">
      <c r="A711" s="277">
        <v>43078</v>
      </c>
      <c r="B711" s="278">
        <v>55163</v>
      </c>
      <c r="C711" s="278">
        <v>71282.99702989748</v>
      </c>
      <c r="D711" s="278">
        <v>29368.173907013836</v>
      </c>
      <c r="E711" s="278">
        <v>41914.823122883645</v>
      </c>
      <c r="F711" s="279">
        <v>2.4272192495044225</v>
      </c>
    </row>
    <row r="712" spans="1:6" x14ac:dyDescent="0.25">
      <c r="A712" s="277">
        <v>43079</v>
      </c>
      <c r="B712" s="278">
        <v>55163</v>
      </c>
      <c r="C712" s="278">
        <v>71282.99702989748</v>
      </c>
      <c r="D712" s="278">
        <v>29368.173907013836</v>
      </c>
      <c r="E712" s="278">
        <v>41914.823122883645</v>
      </c>
      <c r="F712" s="279">
        <v>2.4272192495044225</v>
      </c>
    </row>
    <row r="713" spans="1:6" x14ac:dyDescent="0.25">
      <c r="A713" s="277">
        <v>43080</v>
      </c>
      <c r="B713" s="278">
        <v>55300</v>
      </c>
      <c r="C713" s="278">
        <v>71397.638059723104</v>
      </c>
      <c r="D713" s="278">
        <v>29368.173907013836</v>
      </c>
      <c r="E713" s="278">
        <v>42029.464152709268</v>
      </c>
      <c r="F713" s="279">
        <v>2.4311228299649783</v>
      </c>
    </row>
    <row r="714" spans="1:6" x14ac:dyDescent="0.25">
      <c r="A714" s="277">
        <v>43081</v>
      </c>
      <c r="B714" s="278">
        <v>55308</v>
      </c>
      <c r="C714" s="278">
        <v>71095.124974657505</v>
      </c>
      <c r="D714" s="278">
        <v>29368.173907013836</v>
      </c>
      <c r="E714" s="278">
        <v>41726.951067643669</v>
      </c>
      <c r="F714" s="279">
        <v>2.4208221185205612</v>
      </c>
    </row>
    <row r="715" spans="1:6" x14ac:dyDescent="0.25">
      <c r="A715" s="277">
        <v>43082</v>
      </c>
      <c r="B715" s="278">
        <v>55417</v>
      </c>
      <c r="C715" s="278">
        <v>70287.131966503017</v>
      </c>
      <c r="D715" s="278">
        <v>29368.173907013836</v>
      </c>
      <c r="E715" s="278">
        <v>40918.958059489181</v>
      </c>
      <c r="F715" s="279">
        <v>2.3933095802635771</v>
      </c>
    </row>
    <row r="716" spans="1:6" x14ac:dyDescent="0.25">
      <c r="A716" s="277">
        <v>43083</v>
      </c>
      <c r="B716" s="278">
        <v>55502</v>
      </c>
      <c r="C716" s="278">
        <v>70313.584379519147</v>
      </c>
      <c r="D716" s="278">
        <v>29368.173907013836</v>
      </c>
      <c r="E716" s="278">
        <v>40945.410472505311</v>
      </c>
      <c r="F716" s="279">
        <v>2.394210297247203</v>
      </c>
    </row>
    <row r="717" spans="1:6" x14ac:dyDescent="0.25">
      <c r="A717" s="277">
        <v>43084</v>
      </c>
      <c r="B717" s="278">
        <v>55997</v>
      </c>
      <c r="C717" s="278">
        <v>67724.538933550604</v>
      </c>
      <c r="D717" s="278">
        <v>29576.269876991973</v>
      </c>
      <c r="E717" s="278">
        <v>38148.269056558631</v>
      </c>
      <c r="F717" s="279">
        <v>2.2898269191895291</v>
      </c>
    </row>
    <row r="718" spans="1:6" x14ac:dyDescent="0.25">
      <c r="A718" s="277">
        <v>43085</v>
      </c>
      <c r="B718" s="278">
        <v>55997</v>
      </c>
      <c r="C718" s="278">
        <v>67724.538933550604</v>
      </c>
      <c r="D718" s="278">
        <v>29576.269876991973</v>
      </c>
      <c r="E718" s="278">
        <v>38148.269056558631</v>
      </c>
      <c r="F718" s="279">
        <v>2.2898269191895291</v>
      </c>
    </row>
    <row r="719" spans="1:6" x14ac:dyDescent="0.25">
      <c r="A719" s="277">
        <v>43086</v>
      </c>
      <c r="B719" s="278">
        <v>55997</v>
      </c>
      <c r="C719" s="278">
        <v>67724.538933550604</v>
      </c>
      <c r="D719" s="278">
        <v>29576.269876991973</v>
      </c>
      <c r="E719" s="278">
        <v>38148.269056558631</v>
      </c>
      <c r="F719" s="279">
        <v>2.2898269191895291</v>
      </c>
    </row>
    <row r="720" spans="1:6" x14ac:dyDescent="0.25">
      <c r="A720" s="277">
        <v>43087</v>
      </c>
      <c r="B720" s="278">
        <v>55906</v>
      </c>
      <c r="C720" s="278">
        <v>67799.620250281834</v>
      </c>
      <c r="D720" s="278">
        <v>29576.269876991973</v>
      </c>
      <c r="E720" s="278">
        <v>38223.350373289861</v>
      </c>
      <c r="F720" s="279">
        <v>2.2923654853117443</v>
      </c>
    </row>
    <row r="721" spans="1:6" x14ac:dyDescent="0.25">
      <c r="A721" s="277">
        <v>43088</v>
      </c>
      <c r="B721" s="278">
        <v>55932</v>
      </c>
      <c r="C721" s="278">
        <v>67993.20782429495</v>
      </c>
      <c r="D721" s="278">
        <v>29576.269876991973</v>
      </c>
      <c r="E721" s="278">
        <v>38416.937947302977</v>
      </c>
      <c r="F721" s="279">
        <v>2.2989108534334939</v>
      </c>
    </row>
    <row r="722" spans="1:6" x14ac:dyDescent="0.25">
      <c r="A722" s="277">
        <v>43089</v>
      </c>
      <c r="B722" s="278">
        <v>56086</v>
      </c>
      <c r="C722" s="278">
        <v>63065.083460811664</v>
      </c>
      <c r="D722" s="278">
        <v>29576.269876991973</v>
      </c>
      <c r="E722" s="278">
        <v>33488.81358381969</v>
      </c>
      <c r="F722" s="279">
        <v>2.1322865839100071</v>
      </c>
    </row>
    <row r="723" spans="1:6" x14ac:dyDescent="0.25">
      <c r="A723" s="277">
        <v>43090</v>
      </c>
      <c r="B723" s="278">
        <v>56224</v>
      </c>
      <c r="C723" s="278">
        <v>65137.159261331843</v>
      </c>
      <c r="D723" s="278">
        <v>29576.269876991973</v>
      </c>
      <c r="E723" s="278">
        <v>35560.889384339869</v>
      </c>
      <c r="F723" s="279">
        <v>2.202345310353131</v>
      </c>
    </row>
    <row r="724" spans="1:6" x14ac:dyDescent="0.25">
      <c r="A724" s="277">
        <v>43091</v>
      </c>
      <c r="B724" s="278">
        <v>56415</v>
      </c>
      <c r="C724" s="278">
        <v>64878.597063983834</v>
      </c>
      <c r="D724" s="278">
        <v>29576.269876991973</v>
      </c>
      <c r="E724" s="278">
        <v>35302.327186991861</v>
      </c>
      <c r="F724" s="279">
        <v>2.1936030924053176</v>
      </c>
    </row>
    <row r="725" spans="1:6" x14ac:dyDescent="0.25">
      <c r="A725" s="277">
        <v>43092</v>
      </c>
      <c r="B725" s="278">
        <v>56415</v>
      </c>
      <c r="C725" s="278">
        <v>64878.597063983834</v>
      </c>
      <c r="D725" s="278">
        <v>29616.728129788797</v>
      </c>
      <c r="E725" s="278">
        <v>35261.868934195038</v>
      </c>
      <c r="F725" s="279">
        <v>2.1906064971008159</v>
      </c>
    </row>
    <row r="726" spans="1:6" x14ac:dyDescent="0.25">
      <c r="A726" s="277">
        <v>43093</v>
      </c>
      <c r="B726" s="278">
        <v>56415</v>
      </c>
      <c r="C726" s="278">
        <v>64878.597063983834</v>
      </c>
      <c r="D726" s="278">
        <v>29616.728129788797</v>
      </c>
      <c r="E726" s="278">
        <v>35261.868934195038</v>
      </c>
      <c r="F726" s="279">
        <v>2.1906064971008159</v>
      </c>
    </row>
    <row r="727" spans="1:6" x14ac:dyDescent="0.25">
      <c r="A727" s="277">
        <v>43094</v>
      </c>
      <c r="B727" s="278">
        <v>56415</v>
      </c>
      <c r="C727" s="278">
        <v>64878.597063983834</v>
      </c>
      <c r="D727" s="278">
        <v>29616.728129788797</v>
      </c>
      <c r="E727" s="278">
        <v>35261.868934195038</v>
      </c>
      <c r="F727" s="279">
        <v>2.1906064971008159</v>
      </c>
    </row>
    <row r="728" spans="1:6" x14ac:dyDescent="0.25">
      <c r="A728" s="277">
        <v>43095</v>
      </c>
      <c r="B728" s="278">
        <v>56339</v>
      </c>
      <c r="C728" s="278">
        <v>64472.228609002981</v>
      </c>
      <c r="D728" s="278">
        <v>29616.728129788797</v>
      </c>
      <c r="E728" s="278">
        <v>34855.500479214184</v>
      </c>
      <c r="F728" s="279">
        <v>2.1768855873095645</v>
      </c>
    </row>
    <row r="729" spans="1:6" x14ac:dyDescent="0.25">
      <c r="A729" s="277">
        <v>43096</v>
      </c>
      <c r="B729" s="278">
        <v>56280</v>
      </c>
      <c r="C729" s="278">
        <v>65476.134309736924</v>
      </c>
      <c r="D729" s="278">
        <v>29616.728129788797</v>
      </c>
      <c r="E729" s="278">
        <v>35859.406179948128</v>
      </c>
      <c r="F729" s="279">
        <v>2.2107821641473078</v>
      </c>
    </row>
    <row r="730" spans="1:6" x14ac:dyDescent="0.25">
      <c r="A730" s="277">
        <v>43097</v>
      </c>
      <c r="B730" s="278">
        <v>56148.7</v>
      </c>
      <c r="C730" s="278">
        <v>63871.701327668619</v>
      </c>
      <c r="D730" s="278">
        <v>29616.728129788797</v>
      </c>
      <c r="E730" s="278">
        <v>34254.973197879823</v>
      </c>
      <c r="F730" s="279">
        <v>2.1566089626026526</v>
      </c>
    </row>
    <row r="731" spans="1:6" x14ac:dyDescent="0.25">
      <c r="A731" s="277">
        <v>43098</v>
      </c>
      <c r="B731" s="278">
        <v>55055</v>
      </c>
      <c r="C731" s="278">
        <v>64554.795197664876</v>
      </c>
      <c r="D731" s="278">
        <v>29616.728129788797</v>
      </c>
      <c r="E731" s="278">
        <v>34938.06706787608</v>
      </c>
      <c r="F731" s="279">
        <v>2.1796734235722353</v>
      </c>
    </row>
    <row r="732" spans="1:6" x14ac:dyDescent="0.25">
      <c r="A732" s="277">
        <v>43099</v>
      </c>
      <c r="B732" s="278">
        <v>55055</v>
      </c>
      <c r="C732" s="278">
        <v>64554.795197664876</v>
      </c>
      <c r="D732" s="278">
        <v>29616.728129788797</v>
      </c>
      <c r="E732" s="278">
        <v>34938.06706787608</v>
      </c>
      <c r="F732" s="279">
        <v>2.1796734235722353</v>
      </c>
    </row>
    <row r="733" spans="1:6" x14ac:dyDescent="0.25">
      <c r="A733" s="277">
        <v>43100</v>
      </c>
      <c r="B733" s="278">
        <v>55055</v>
      </c>
      <c r="C733" s="278">
        <v>64554.795197664876</v>
      </c>
      <c r="D733" s="278">
        <v>29616.728129788797</v>
      </c>
      <c r="E733" s="278">
        <v>34938.06706787608</v>
      </c>
      <c r="F733" s="279">
        <v>2.1796734235722353</v>
      </c>
    </row>
    <row r="734" spans="1:6" x14ac:dyDescent="0.25">
      <c r="A734" s="277">
        <v>43101</v>
      </c>
      <c r="B734" s="278">
        <v>55055</v>
      </c>
      <c r="C734" s="278">
        <v>64554.795197664876</v>
      </c>
      <c r="D734" s="278">
        <v>29616.728129788797</v>
      </c>
      <c r="E734" s="278">
        <v>34938.06706787608</v>
      </c>
      <c r="F734" s="279">
        <v>2.1796734235722353</v>
      </c>
    </row>
    <row r="735" spans="1:6" x14ac:dyDescent="0.25">
      <c r="A735" s="277">
        <v>43102</v>
      </c>
      <c r="B735" s="278">
        <v>55731.1</v>
      </c>
      <c r="C735" s="278">
        <v>62370.805175202157</v>
      </c>
      <c r="D735" s="278">
        <v>29616.728129788797</v>
      </c>
      <c r="E735" s="278">
        <v>32754.07704541336</v>
      </c>
      <c r="F735" s="279">
        <v>2.1059316512572157</v>
      </c>
    </row>
    <row r="736" spans="1:6" x14ac:dyDescent="0.25">
      <c r="A736" s="277">
        <v>43103</v>
      </c>
      <c r="B736" s="278">
        <v>55705.9</v>
      </c>
      <c r="C736" s="278">
        <v>63728.83263284788</v>
      </c>
      <c r="D736" s="278">
        <v>29616.728129788797</v>
      </c>
      <c r="E736" s="278">
        <v>34112.104503059083</v>
      </c>
      <c r="F736" s="279">
        <v>2.1517850436945731</v>
      </c>
    </row>
    <row r="737" spans="1:6" x14ac:dyDescent="0.25">
      <c r="A737" s="277">
        <v>43104</v>
      </c>
      <c r="B737" s="278">
        <v>55623</v>
      </c>
      <c r="C737" s="278">
        <v>64024.790970169306</v>
      </c>
      <c r="D737" s="278">
        <v>29616.728129788797</v>
      </c>
      <c r="E737" s="278">
        <v>34408.062840380509</v>
      </c>
      <c r="F737" s="279">
        <v>2.16177798876347</v>
      </c>
    </row>
    <row r="738" spans="1:6" x14ac:dyDescent="0.25">
      <c r="A738" s="277">
        <v>43105</v>
      </c>
      <c r="B738" s="278">
        <v>55458.6</v>
      </c>
      <c r="C738" s="278">
        <v>63461.026891754322</v>
      </c>
      <c r="D738" s="278">
        <v>29616.728129788797</v>
      </c>
      <c r="E738" s="278">
        <v>33844.298761965525</v>
      </c>
      <c r="F738" s="279">
        <v>2.1427426626482955</v>
      </c>
    </row>
    <row r="739" spans="1:6" x14ac:dyDescent="0.25">
      <c r="A739" s="277">
        <v>43106</v>
      </c>
      <c r="B739" s="278">
        <v>55458.6</v>
      </c>
      <c r="C739" s="278">
        <v>63461.026891754322</v>
      </c>
      <c r="D739" s="278">
        <v>29616.728129788797</v>
      </c>
      <c r="E739" s="278">
        <v>33844.298761965525</v>
      </c>
      <c r="F739" s="279">
        <v>2.1427426626482955</v>
      </c>
    </row>
    <row r="740" spans="1:6" x14ac:dyDescent="0.25">
      <c r="A740" s="277">
        <v>43107</v>
      </c>
      <c r="B740" s="278">
        <v>55458.6</v>
      </c>
      <c r="C740" s="278">
        <v>63461.026891754322</v>
      </c>
      <c r="D740" s="278">
        <v>30842.086337801149</v>
      </c>
      <c r="E740" s="278">
        <v>32618.940553953173</v>
      </c>
      <c r="F740" s="279">
        <v>2.0576113495270989</v>
      </c>
    </row>
    <row r="741" spans="1:6" x14ac:dyDescent="0.25">
      <c r="A741" s="277">
        <v>43108</v>
      </c>
      <c r="B741" s="278">
        <v>55260.800000000003</v>
      </c>
      <c r="C741" s="278">
        <v>63438.570507274861</v>
      </c>
      <c r="D741" s="278">
        <v>30842.086337801149</v>
      </c>
      <c r="E741" s="278">
        <v>32596.484169473712</v>
      </c>
      <c r="F741" s="279">
        <v>2.0568832410511186</v>
      </c>
    </row>
    <row r="742" spans="1:6" x14ac:dyDescent="0.25">
      <c r="A742" s="277">
        <v>43109</v>
      </c>
      <c r="B742" s="278">
        <v>55130.3</v>
      </c>
      <c r="C742" s="278">
        <v>64017.638324459986</v>
      </c>
      <c r="D742" s="278">
        <v>30842.086337801149</v>
      </c>
      <c r="E742" s="278">
        <v>33175.551986658837</v>
      </c>
      <c r="F742" s="279">
        <v>2.0756584889653755</v>
      </c>
    </row>
    <row r="743" spans="1:6" x14ac:dyDescent="0.25">
      <c r="A743" s="277">
        <v>43110</v>
      </c>
      <c r="B743" s="278">
        <v>55021.7</v>
      </c>
      <c r="C743" s="278">
        <v>64664.498202620489</v>
      </c>
      <c r="D743" s="278">
        <v>30842.086337801149</v>
      </c>
      <c r="E743" s="278">
        <v>33822.41186481934</v>
      </c>
      <c r="F743" s="279">
        <v>2.0966317743351039</v>
      </c>
    </row>
    <row r="744" spans="1:6" x14ac:dyDescent="0.25">
      <c r="A744" s="277">
        <v>43111</v>
      </c>
      <c r="B744" s="278">
        <v>63906.1</v>
      </c>
      <c r="C744" s="278">
        <v>64572.737927373899</v>
      </c>
      <c r="D744" s="278">
        <v>30842.086337801149</v>
      </c>
      <c r="E744" s="278">
        <v>33730.65158957275</v>
      </c>
      <c r="F744" s="279">
        <v>2.093656610001486</v>
      </c>
    </row>
    <row r="745" spans="1:6" x14ac:dyDescent="0.25">
      <c r="A745" s="277">
        <v>43112</v>
      </c>
      <c r="B745" s="278">
        <v>63683.4</v>
      </c>
      <c r="C745" s="278">
        <v>64701.877424525781</v>
      </c>
      <c r="D745" s="278">
        <v>30842.086337801149</v>
      </c>
      <c r="E745" s="278">
        <v>33859.791086724632</v>
      </c>
      <c r="F745" s="279">
        <v>2.0978437293726424</v>
      </c>
    </row>
    <row r="746" spans="1:6" x14ac:dyDescent="0.25">
      <c r="A746" s="277">
        <v>43113</v>
      </c>
      <c r="B746" s="278">
        <v>63683.4</v>
      </c>
      <c r="C746" s="278">
        <v>64701.877424525781</v>
      </c>
      <c r="D746" s="278">
        <v>30842.086337801149</v>
      </c>
      <c r="E746" s="278">
        <v>33859.791086724632</v>
      </c>
      <c r="F746" s="279">
        <v>2.0978437293726424</v>
      </c>
    </row>
    <row r="747" spans="1:6" x14ac:dyDescent="0.25">
      <c r="A747" s="277">
        <v>43114</v>
      </c>
      <c r="B747" s="278">
        <v>63683.4</v>
      </c>
      <c r="C747" s="278">
        <v>64701.877424525781</v>
      </c>
      <c r="D747" s="278">
        <v>30842.086337801149</v>
      </c>
      <c r="E747" s="278">
        <v>33859.791086724632</v>
      </c>
      <c r="F747" s="279">
        <v>2.0978437293726424</v>
      </c>
    </row>
    <row r="748" spans="1:6" x14ac:dyDescent="0.25">
      <c r="A748" s="277">
        <v>43115</v>
      </c>
      <c r="B748" s="278">
        <v>63746.400000000001</v>
      </c>
      <c r="C748" s="278">
        <v>65232.556087346689</v>
      </c>
      <c r="D748" s="278">
        <v>30891.707352249905</v>
      </c>
      <c r="E748" s="278">
        <v>34340.848735096784</v>
      </c>
      <c r="F748" s="279">
        <v>2.1116526627524093</v>
      </c>
    </row>
    <row r="749" spans="1:6" x14ac:dyDescent="0.25">
      <c r="A749" s="277">
        <v>43116</v>
      </c>
      <c r="B749" s="278">
        <v>63587.7</v>
      </c>
      <c r="C749" s="278">
        <v>65216.27957377641</v>
      </c>
      <c r="D749" s="278">
        <v>30891.707352249905</v>
      </c>
      <c r="E749" s="278">
        <v>34324.572221526505</v>
      </c>
      <c r="F749" s="279">
        <v>2.1111257733388626</v>
      </c>
    </row>
    <row r="750" spans="1:6" x14ac:dyDescent="0.25">
      <c r="A750" s="277">
        <v>43117</v>
      </c>
      <c r="B750" s="278">
        <v>63503.8</v>
      </c>
      <c r="C750" s="278">
        <v>63068.060259267302</v>
      </c>
      <c r="D750" s="278">
        <v>30891.707352249905</v>
      </c>
      <c r="E750" s="278">
        <v>32176.352907017397</v>
      </c>
      <c r="F750" s="279">
        <v>2.0415854501053965</v>
      </c>
    </row>
    <row r="751" spans="1:6" x14ac:dyDescent="0.25">
      <c r="A751" s="277">
        <v>43118</v>
      </c>
      <c r="B751" s="278">
        <v>63378.400000000001</v>
      </c>
      <c r="C751" s="278">
        <v>65739.985360031831</v>
      </c>
      <c r="D751" s="278">
        <v>30891.707352249905</v>
      </c>
      <c r="E751" s="278">
        <v>34848.278007781926</v>
      </c>
      <c r="F751" s="279">
        <v>2.1280787303342059</v>
      </c>
    </row>
    <row r="752" spans="1:6" x14ac:dyDescent="0.25">
      <c r="A752" s="277">
        <v>43119</v>
      </c>
      <c r="B752" s="278">
        <v>63225.3</v>
      </c>
      <c r="C752" s="278">
        <v>65856.747475280165</v>
      </c>
      <c r="D752" s="278">
        <v>30891.707352249905</v>
      </c>
      <c r="E752" s="278">
        <v>34965.04012303026</v>
      </c>
      <c r="F752" s="279">
        <v>2.1318584539317698</v>
      </c>
    </row>
    <row r="753" spans="1:6" x14ac:dyDescent="0.25">
      <c r="A753" s="277">
        <v>43120</v>
      </c>
      <c r="B753" s="278">
        <v>63225.3</v>
      </c>
      <c r="C753" s="278">
        <v>65856.747475280165</v>
      </c>
      <c r="D753" s="278">
        <v>30891.707352249905</v>
      </c>
      <c r="E753" s="278">
        <v>34965.04012303026</v>
      </c>
      <c r="F753" s="279">
        <v>2.1318584539317698</v>
      </c>
    </row>
    <row r="754" spans="1:6" x14ac:dyDescent="0.25">
      <c r="A754" s="277">
        <v>43121</v>
      </c>
      <c r="B754" s="278">
        <v>63225.3</v>
      </c>
      <c r="C754" s="278">
        <v>65856.747475280165</v>
      </c>
      <c r="D754" s="278">
        <v>30891.707352249905</v>
      </c>
      <c r="E754" s="278">
        <v>34965.04012303026</v>
      </c>
      <c r="F754" s="279">
        <v>2.1318584539317698</v>
      </c>
    </row>
    <row r="755" spans="1:6" x14ac:dyDescent="0.25">
      <c r="A755" s="277">
        <v>43122</v>
      </c>
      <c r="B755" s="278">
        <v>63147.7</v>
      </c>
      <c r="C755" s="278">
        <v>65641.786785527001</v>
      </c>
      <c r="D755" s="278">
        <v>30891.707352249905</v>
      </c>
      <c r="E755" s="278">
        <v>34750.079433277097</v>
      </c>
      <c r="F755" s="279">
        <v>2.1248999298430222</v>
      </c>
    </row>
    <row r="756" spans="1:6" x14ac:dyDescent="0.25">
      <c r="A756" s="277">
        <v>43123</v>
      </c>
      <c r="B756" s="278">
        <v>63121.599999999999</v>
      </c>
      <c r="C756" s="278">
        <v>65791.62648107596</v>
      </c>
      <c r="D756" s="278">
        <v>32496.70337065855</v>
      </c>
      <c r="E756" s="278">
        <v>33294.92311041741</v>
      </c>
      <c r="F756" s="279">
        <v>2.0245630989289696</v>
      </c>
    </row>
    <row r="757" spans="1:6" x14ac:dyDescent="0.25">
      <c r="A757" s="277">
        <v>43124</v>
      </c>
      <c r="B757" s="278">
        <v>63166.8</v>
      </c>
      <c r="C757" s="278">
        <v>65616.759411189298</v>
      </c>
      <c r="D757" s="278">
        <v>32496.70337065855</v>
      </c>
      <c r="E757" s="278">
        <v>33120.056040530748</v>
      </c>
      <c r="F757" s="279">
        <v>2.0191820278740957</v>
      </c>
    </row>
    <row r="758" spans="1:6" x14ac:dyDescent="0.25">
      <c r="A758" s="277">
        <v>43125</v>
      </c>
      <c r="B758" s="278">
        <v>62942.9</v>
      </c>
      <c r="C758" s="278">
        <v>65797.449426777413</v>
      </c>
      <c r="D758" s="278">
        <v>32496.70337065855</v>
      </c>
      <c r="E758" s="278">
        <v>33300.746056118864</v>
      </c>
      <c r="F758" s="279">
        <v>2.0247422846646743</v>
      </c>
    </row>
    <row r="759" spans="1:6" x14ac:dyDescent="0.25">
      <c r="A759" s="277">
        <v>43126</v>
      </c>
      <c r="B759" s="278">
        <v>62533</v>
      </c>
      <c r="C759" s="278">
        <v>66382.595824697652</v>
      </c>
      <c r="D759" s="278">
        <v>32496.70337065855</v>
      </c>
      <c r="E759" s="278">
        <v>33885.892454039102</v>
      </c>
      <c r="F759" s="279">
        <v>2.0427486156837329</v>
      </c>
    </row>
    <row r="760" spans="1:6" x14ac:dyDescent="0.25">
      <c r="A760" s="277">
        <v>43127</v>
      </c>
      <c r="B760" s="278">
        <v>62533</v>
      </c>
      <c r="C760" s="278">
        <v>66382.595824697652</v>
      </c>
      <c r="D760" s="278">
        <v>32496.70337065855</v>
      </c>
      <c r="E760" s="278">
        <v>33885.892454039102</v>
      </c>
      <c r="F760" s="279">
        <v>2.0427486156837329</v>
      </c>
    </row>
    <row r="761" spans="1:6" x14ac:dyDescent="0.25">
      <c r="A761" s="277">
        <v>43128</v>
      </c>
      <c r="B761" s="278">
        <v>62533</v>
      </c>
      <c r="C761" s="278">
        <v>66382.595824697652</v>
      </c>
      <c r="D761" s="278">
        <v>32496.70337065855</v>
      </c>
      <c r="E761" s="278">
        <v>33885.892454039102</v>
      </c>
      <c r="F761" s="279">
        <v>2.0427486156837329</v>
      </c>
    </row>
    <row r="762" spans="1:6" x14ac:dyDescent="0.25">
      <c r="A762" s="277">
        <v>43129</v>
      </c>
      <c r="B762" s="278">
        <v>62402.6</v>
      </c>
      <c r="C762" s="278">
        <v>66943.352948951797</v>
      </c>
      <c r="D762" s="278">
        <v>32496.70337065855</v>
      </c>
      <c r="E762" s="278">
        <v>34446.649578293247</v>
      </c>
      <c r="F762" s="279">
        <v>2.060004431384733</v>
      </c>
    </row>
    <row r="763" spans="1:6" x14ac:dyDescent="0.25">
      <c r="A763" s="277">
        <v>43130</v>
      </c>
      <c r="B763" s="278">
        <v>62241.7</v>
      </c>
      <c r="C763" s="278">
        <v>66985.344640912444</v>
      </c>
      <c r="D763" s="278">
        <v>32496.70337065855</v>
      </c>
      <c r="E763" s="278">
        <v>34488.641270253895</v>
      </c>
      <c r="F763" s="279">
        <v>2.0612966145173321</v>
      </c>
    </row>
    <row r="764" spans="1:6" x14ac:dyDescent="0.25">
      <c r="A764" s="277">
        <v>43131</v>
      </c>
      <c r="B764" s="278">
        <v>62023.8</v>
      </c>
      <c r="C764" s="278">
        <v>68665.656833023793</v>
      </c>
      <c r="D764" s="278">
        <v>34201.929881694443</v>
      </c>
      <c r="E764" s="278">
        <v>34463.72695132935</v>
      </c>
      <c r="F764" s="279">
        <v>2.0076544531416931</v>
      </c>
    </row>
    <row r="765" spans="1:6" x14ac:dyDescent="0.25">
      <c r="A765" s="277">
        <v>43132</v>
      </c>
      <c r="B765" s="278">
        <v>62173.599999999999</v>
      </c>
      <c r="C765" s="278">
        <v>67272.409908115049</v>
      </c>
      <c r="D765" s="278">
        <v>34201.929881694443</v>
      </c>
      <c r="E765" s="278">
        <v>33070.480026420606</v>
      </c>
      <c r="F765" s="279">
        <v>1.966918537661835</v>
      </c>
    </row>
    <row r="766" spans="1:6" x14ac:dyDescent="0.25">
      <c r="A766" s="277">
        <v>43133</v>
      </c>
      <c r="B766" s="278">
        <v>62216</v>
      </c>
      <c r="C766" s="278">
        <v>67294.170303128209</v>
      </c>
      <c r="D766" s="278">
        <v>34201.929881694443</v>
      </c>
      <c r="E766" s="278">
        <v>33092.240421433766</v>
      </c>
      <c r="F766" s="279">
        <v>1.9675547706196952</v>
      </c>
    </row>
    <row r="767" spans="1:6" x14ac:dyDescent="0.25">
      <c r="A767" s="277">
        <v>43134</v>
      </c>
      <c r="B767" s="278">
        <v>62216</v>
      </c>
      <c r="C767" s="278">
        <v>67294.170303128209</v>
      </c>
      <c r="D767" s="278">
        <v>34201.929881694443</v>
      </c>
      <c r="E767" s="278">
        <v>33092.240421433766</v>
      </c>
      <c r="F767" s="279">
        <v>1.9675547706196952</v>
      </c>
    </row>
    <row r="768" spans="1:6" x14ac:dyDescent="0.25">
      <c r="A768" s="277">
        <v>43135</v>
      </c>
      <c r="B768" s="278">
        <v>62216</v>
      </c>
      <c r="C768" s="278">
        <v>67294.170303128209</v>
      </c>
      <c r="D768" s="278">
        <v>34201.929881694443</v>
      </c>
      <c r="E768" s="278">
        <v>33092.240421433766</v>
      </c>
      <c r="F768" s="279">
        <v>1.9675547706196952</v>
      </c>
    </row>
    <row r="769" spans="1:6" x14ac:dyDescent="0.25">
      <c r="A769" s="277">
        <v>43136</v>
      </c>
      <c r="B769" s="278">
        <v>62228.1</v>
      </c>
      <c r="C769" s="278">
        <v>66730.443643535473</v>
      </c>
      <c r="D769" s="278">
        <v>34201.929881694443</v>
      </c>
      <c r="E769" s="278">
        <v>32528.51376184103</v>
      </c>
      <c r="F769" s="279">
        <v>1.9510724650438787</v>
      </c>
    </row>
    <row r="770" spans="1:6" x14ac:dyDescent="0.25">
      <c r="A770" s="277">
        <v>43137</v>
      </c>
      <c r="B770" s="278">
        <v>62366.5</v>
      </c>
      <c r="C770" s="278">
        <v>66514.952814169636</v>
      </c>
      <c r="D770" s="278">
        <v>34201.929881694443</v>
      </c>
      <c r="E770" s="278">
        <v>32313.022932475193</v>
      </c>
      <c r="F770" s="279">
        <v>1.9447719191357611</v>
      </c>
    </row>
    <row r="771" spans="1:6" x14ac:dyDescent="0.25">
      <c r="A771" s="277">
        <v>43138</v>
      </c>
      <c r="B771" s="278">
        <v>62622</v>
      </c>
      <c r="C771" s="278">
        <v>66602.226888790377</v>
      </c>
      <c r="D771" s="278">
        <v>37262.563467555367</v>
      </c>
      <c r="E771" s="278">
        <v>29339.663421235011</v>
      </c>
      <c r="F771" s="279">
        <v>1.7873764092151403</v>
      </c>
    </row>
    <row r="772" spans="1:6" x14ac:dyDescent="0.25">
      <c r="A772" s="277">
        <v>43139</v>
      </c>
      <c r="B772" s="278">
        <v>62565.1</v>
      </c>
      <c r="C772" s="278">
        <v>66343.429746330803</v>
      </c>
      <c r="D772" s="278">
        <v>37262.563467555367</v>
      </c>
      <c r="E772" s="278">
        <v>29080.866278775437</v>
      </c>
      <c r="F772" s="279">
        <v>1.7804311773691104</v>
      </c>
    </row>
    <row r="773" spans="1:6" x14ac:dyDescent="0.25">
      <c r="A773" s="277">
        <v>43140</v>
      </c>
      <c r="B773" s="278">
        <v>62587.199999999997</v>
      </c>
      <c r="C773" s="278">
        <v>65103.127374365249</v>
      </c>
      <c r="D773" s="278">
        <v>37262.563467555367</v>
      </c>
      <c r="E773" s="278">
        <v>27840.563906809883</v>
      </c>
      <c r="F773" s="279">
        <v>1.7471456957342923</v>
      </c>
    </row>
    <row r="774" spans="1:6" x14ac:dyDescent="0.25">
      <c r="A774" s="277">
        <v>43141</v>
      </c>
      <c r="B774" s="278">
        <v>62587.199999999997</v>
      </c>
      <c r="C774" s="278">
        <v>65103.127374365249</v>
      </c>
      <c r="D774" s="278">
        <v>37262.563467555367</v>
      </c>
      <c r="E774" s="278">
        <v>27840.563906809883</v>
      </c>
      <c r="F774" s="279">
        <v>1.7471456957342923</v>
      </c>
    </row>
    <row r="775" spans="1:6" x14ac:dyDescent="0.25">
      <c r="A775" s="277">
        <v>43142</v>
      </c>
      <c r="B775" s="278">
        <v>62587.199999999997</v>
      </c>
      <c r="C775" s="278">
        <v>65103.127374365249</v>
      </c>
      <c r="D775" s="278">
        <v>37262.563467555367</v>
      </c>
      <c r="E775" s="278">
        <v>27840.563906809883</v>
      </c>
      <c r="F775" s="279">
        <v>1.7471456957342923</v>
      </c>
    </row>
    <row r="776" spans="1:6" x14ac:dyDescent="0.25">
      <c r="A776" s="277">
        <v>43143</v>
      </c>
      <c r="B776" s="278">
        <v>62587.199999999997</v>
      </c>
      <c r="C776" s="278">
        <v>65103.127374365249</v>
      </c>
      <c r="D776" s="278">
        <v>37262.563467555367</v>
      </c>
      <c r="E776" s="278">
        <v>27840.563906809883</v>
      </c>
      <c r="F776" s="279">
        <v>1.7471456957342923</v>
      </c>
    </row>
    <row r="777" spans="1:6" x14ac:dyDescent="0.25">
      <c r="A777" s="277">
        <v>43144</v>
      </c>
      <c r="B777" s="278">
        <v>62587.199999999997</v>
      </c>
      <c r="C777" s="278">
        <v>65103.127374365249</v>
      </c>
      <c r="D777" s="278">
        <v>37262.563467555367</v>
      </c>
      <c r="E777" s="278">
        <v>27840.563906809883</v>
      </c>
      <c r="F777" s="279">
        <v>1.7471456957342923</v>
      </c>
    </row>
    <row r="778" spans="1:6" x14ac:dyDescent="0.25">
      <c r="A778" s="277">
        <v>43145</v>
      </c>
      <c r="B778" s="278">
        <v>62665.4</v>
      </c>
      <c r="C778" s="278">
        <v>67541.748859475672</v>
      </c>
      <c r="D778" s="278">
        <v>37262.563467555367</v>
      </c>
      <c r="E778" s="278">
        <v>30279.185391920306</v>
      </c>
      <c r="F778" s="279">
        <v>1.8125899716557206</v>
      </c>
    </row>
    <row r="779" spans="1:6" x14ac:dyDescent="0.25">
      <c r="A779" s="277">
        <v>43146</v>
      </c>
      <c r="B779" s="278">
        <v>62460.3</v>
      </c>
      <c r="C779" s="278">
        <v>68836.366814665074</v>
      </c>
      <c r="D779" s="278">
        <v>36872.23000805606</v>
      </c>
      <c r="E779" s="278">
        <v>31964.136806609014</v>
      </c>
      <c r="F779" s="279">
        <v>1.866889168342281</v>
      </c>
    </row>
    <row r="780" spans="1:6" x14ac:dyDescent="0.25">
      <c r="A780" s="277">
        <v>43147</v>
      </c>
      <c r="B780" s="278">
        <v>62312.9</v>
      </c>
      <c r="C780" s="278">
        <v>70403.612243589436</v>
      </c>
      <c r="D780" s="278">
        <v>36872.23000805606</v>
      </c>
      <c r="E780" s="278">
        <v>33531.382235533376</v>
      </c>
      <c r="F780" s="279">
        <v>1.9093939321871025</v>
      </c>
    </row>
    <row r="781" spans="1:6" x14ac:dyDescent="0.25">
      <c r="A781" s="277">
        <v>43148</v>
      </c>
      <c r="B781" s="278">
        <v>62312.9</v>
      </c>
      <c r="C781" s="278">
        <v>70403.612243589436</v>
      </c>
      <c r="D781" s="278">
        <v>36872.23000805606</v>
      </c>
      <c r="E781" s="278">
        <v>33531.382235533376</v>
      </c>
      <c r="F781" s="279">
        <v>1.9093939321871025</v>
      </c>
    </row>
    <row r="782" spans="1:6" x14ac:dyDescent="0.25">
      <c r="A782" s="277">
        <v>43149</v>
      </c>
      <c r="B782" s="278">
        <v>62312.9</v>
      </c>
      <c r="C782" s="278">
        <v>70403.612243589436</v>
      </c>
      <c r="D782" s="278">
        <v>36872.23000805606</v>
      </c>
      <c r="E782" s="278">
        <v>33531.382235533376</v>
      </c>
      <c r="F782" s="279">
        <v>1.9093939321871025</v>
      </c>
    </row>
    <row r="783" spans="1:6" x14ac:dyDescent="0.25">
      <c r="A783" s="277">
        <v>43150</v>
      </c>
      <c r="B783" s="278">
        <v>62291.7</v>
      </c>
      <c r="C783" s="278">
        <v>70162.430795765613</v>
      </c>
      <c r="D783" s="278">
        <v>36872.23000805606</v>
      </c>
      <c r="E783" s="278">
        <v>33290.200787709553</v>
      </c>
      <c r="F783" s="279">
        <v>1.9028529269978007</v>
      </c>
    </row>
    <row r="784" spans="1:6" x14ac:dyDescent="0.25">
      <c r="A784" s="277">
        <v>43151</v>
      </c>
      <c r="B784" s="278">
        <v>62216.5</v>
      </c>
      <c r="C784" s="278">
        <v>70513.124559799384</v>
      </c>
      <c r="D784" s="278">
        <v>36872.23000805606</v>
      </c>
      <c r="E784" s="278">
        <v>33640.894551743324</v>
      </c>
      <c r="F784" s="279">
        <v>1.9123639808168171</v>
      </c>
    </row>
    <row r="785" spans="1:6" x14ac:dyDescent="0.25">
      <c r="A785" s="277">
        <v>43152</v>
      </c>
      <c r="B785" s="278">
        <v>62268.1</v>
      </c>
      <c r="C785" s="278">
        <v>66651.165766435093</v>
      </c>
      <c r="D785" s="278">
        <v>36872.23000805606</v>
      </c>
      <c r="E785" s="278">
        <v>29778.935758379033</v>
      </c>
      <c r="F785" s="279">
        <v>1.8076250270697694</v>
      </c>
    </row>
    <row r="786" spans="1:6" x14ac:dyDescent="0.25">
      <c r="A786" s="277">
        <v>43153</v>
      </c>
      <c r="B786" s="278">
        <v>62226.400000000001</v>
      </c>
      <c r="C786" s="278">
        <v>68289.264820191864</v>
      </c>
      <c r="D786" s="278">
        <v>36872.23000805606</v>
      </c>
      <c r="E786" s="278">
        <v>31417.034812135804</v>
      </c>
      <c r="F786" s="279">
        <v>1.8520513894947939</v>
      </c>
    </row>
    <row r="787" spans="1:6" x14ac:dyDescent="0.25">
      <c r="A787" s="277">
        <v>43154</v>
      </c>
      <c r="B787" s="278">
        <v>62118</v>
      </c>
      <c r="C787" s="278">
        <v>69993.832374313293</v>
      </c>
      <c r="D787" s="278">
        <v>38934.319897036803</v>
      </c>
      <c r="E787" s="278">
        <v>31059.51247727649</v>
      </c>
      <c r="F787" s="279">
        <v>1.7977412359947336</v>
      </c>
    </row>
    <row r="788" spans="1:6" x14ac:dyDescent="0.25">
      <c r="A788" s="277">
        <v>43155</v>
      </c>
      <c r="B788" s="278">
        <v>62118</v>
      </c>
      <c r="C788" s="278">
        <v>69993.832374313293</v>
      </c>
      <c r="D788" s="278">
        <v>38934.319897036803</v>
      </c>
      <c r="E788" s="278">
        <v>31059.51247727649</v>
      </c>
      <c r="F788" s="279">
        <v>1.7977412359947336</v>
      </c>
    </row>
    <row r="789" spans="1:6" x14ac:dyDescent="0.25">
      <c r="A789" s="277">
        <v>43156</v>
      </c>
      <c r="B789" s="278">
        <v>62118</v>
      </c>
      <c r="C789" s="278">
        <v>69993.832374313293</v>
      </c>
      <c r="D789" s="278">
        <v>38934.319897036803</v>
      </c>
      <c r="E789" s="278">
        <v>31059.51247727649</v>
      </c>
      <c r="F789" s="279">
        <v>1.7977412359947336</v>
      </c>
    </row>
    <row r="790" spans="1:6" x14ac:dyDescent="0.25">
      <c r="A790" s="277">
        <v>43157</v>
      </c>
      <c r="B790" s="278">
        <v>62124.1</v>
      </c>
      <c r="C790" s="278">
        <v>70582.290288462507</v>
      </c>
      <c r="D790" s="278">
        <v>38934.319897036803</v>
      </c>
      <c r="E790" s="278">
        <v>31647.970391425704</v>
      </c>
      <c r="F790" s="279">
        <v>1.8128553542252668</v>
      </c>
    </row>
    <row r="791" spans="1:6" x14ac:dyDescent="0.25">
      <c r="A791" s="277">
        <v>43158</v>
      </c>
      <c r="B791" s="278">
        <v>61814.5</v>
      </c>
      <c r="C791" s="278">
        <v>70654.659871031748</v>
      </c>
      <c r="D791" s="278">
        <v>38934.319897036803</v>
      </c>
      <c r="E791" s="278">
        <v>31720.339973994945</v>
      </c>
      <c r="F791" s="279">
        <v>1.8147141148960741</v>
      </c>
    </row>
    <row r="792" spans="1:6" x14ac:dyDescent="0.25">
      <c r="A792" s="277">
        <v>43159</v>
      </c>
      <c r="B792" s="278">
        <v>61508.5</v>
      </c>
      <c r="C792" s="278">
        <v>70988.369028088506</v>
      </c>
      <c r="D792" s="278">
        <v>38861.87829977629</v>
      </c>
      <c r="E792" s="278">
        <v>32126.490728312216</v>
      </c>
      <c r="F792" s="279">
        <v>1.8266839415349914</v>
      </c>
    </row>
    <row r="793" spans="1:6" x14ac:dyDescent="0.25">
      <c r="A793" s="277">
        <v>43160</v>
      </c>
      <c r="B793" s="278">
        <v>61450.400000000001</v>
      </c>
      <c r="C793" s="278">
        <v>67603.890635849632</v>
      </c>
      <c r="D793" s="278">
        <v>38861.87829977629</v>
      </c>
      <c r="E793" s="278">
        <v>28742.012336073341</v>
      </c>
      <c r="F793" s="279">
        <v>1.7395940081526835</v>
      </c>
    </row>
    <row r="794" spans="1:6" x14ac:dyDescent="0.25">
      <c r="A794" s="277">
        <v>43161</v>
      </c>
      <c r="B794" s="278">
        <v>61766.8</v>
      </c>
      <c r="C794" s="278">
        <v>66779.610445459402</v>
      </c>
      <c r="D794" s="278">
        <v>38861.87829977629</v>
      </c>
      <c r="E794" s="278">
        <v>27917.732145683112</v>
      </c>
      <c r="F794" s="279">
        <v>1.7183834999000505</v>
      </c>
    </row>
    <row r="795" spans="1:6" x14ac:dyDescent="0.25">
      <c r="A795" s="277">
        <v>43162</v>
      </c>
      <c r="B795" s="278">
        <v>61766.8</v>
      </c>
      <c r="C795" s="278">
        <v>66779.610445459402</v>
      </c>
      <c r="D795" s="278">
        <v>38861.87829977629</v>
      </c>
      <c r="E795" s="278">
        <v>27917.732145683112</v>
      </c>
      <c r="F795" s="279">
        <v>1.7183834999000505</v>
      </c>
    </row>
    <row r="796" spans="1:6" x14ac:dyDescent="0.25">
      <c r="A796" s="277">
        <v>43163</v>
      </c>
      <c r="B796" s="278">
        <v>61766.8</v>
      </c>
      <c r="C796" s="278">
        <v>66779.610445459402</v>
      </c>
      <c r="D796" s="278">
        <v>38861.87829977629</v>
      </c>
      <c r="E796" s="278">
        <v>27917.732145683112</v>
      </c>
      <c r="F796" s="279">
        <v>1.7183834999000505</v>
      </c>
    </row>
    <row r="797" spans="1:6" x14ac:dyDescent="0.25">
      <c r="A797" s="277">
        <v>43164</v>
      </c>
      <c r="B797" s="278">
        <v>61706.9</v>
      </c>
      <c r="C797" s="278">
        <v>68529.803737028313</v>
      </c>
      <c r="D797" s="278">
        <v>38861.87829977629</v>
      </c>
      <c r="E797" s="278">
        <v>29667.925437252023</v>
      </c>
      <c r="F797" s="279">
        <v>1.7634197505431128</v>
      </c>
    </row>
    <row r="798" spans="1:6" x14ac:dyDescent="0.25">
      <c r="A798" s="277">
        <v>43165</v>
      </c>
      <c r="B798" s="278">
        <v>62456.2</v>
      </c>
      <c r="C798" s="278">
        <v>69043.580269528975</v>
      </c>
      <c r="D798" s="278">
        <v>38861.87829977629</v>
      </c>
      <c r="E798" s="278">
        <v>30181.701969752685</v>
      </c>
      <c r="F798" s="279">
        <v>1.7766403295521211</v>
      </c>
    </row>
    <row r="799" spans="1:6" x14ac:dyDescent="0.25">
      <c r="A799" s="277">
        <v>43166</v>
      </c>
      <c r="B799" s="278">
        <v>62609.7</v>
      </c>
      <c r="C799" s="278">
        <v>68387.108240127374</v>
      </c>
      <c r="D799" s="278">
        <v>38807.090303304307</v>
      </c>
      <c r="E799" s="278">
        <v>29580.017936823067</v>
      </c>
      <c r="F799" s="279">
        <v>1.7622323061490754</v>
      </c>
    </row>
    <row r="800" spans="1:6" x14ac:dyDescent="0.25">
      <c r="A800" s="277">
        <v>43167</v>
      </c>
      <c r="B800" s="278">
        <v>62515.3</v>
      </c>
      <c r="C800" s="278">
        <v>68037.122893930107</v>
      </c>
      <c r="D800" s="278">
        <v>38807.090303304307</v>
      </c>
      <c r="E800" s="278">
        <v>29230.0325906258</v>
      </c>
      <c r="F800" s="279">
        <v>1.7532137133233343</v>
      </c>
    </row>
    <row r="801" spans="1:6" x14ac:dyDescent="0.25">
      <c r="A801" s="277">
        <v>43168</v>
      </c>
      <c r="B801" s="278">
        <v>62414.2</v>
      </c>
      <c r="C801" s="278">
        <v>68356.692218522614</v>
      </c>
      <c r="D801" s="278">
        <v>38807.090303304307</v>
      </c>
      <c r="E801" s="278">
        <v>29549.601915218307</v>
      </c>
      <c r="F801" s="279">
        <v>1.7614485312933201</v>
      </c>
    </row>
    <row r="802" spans="1:6" x14ac:dyDescent="0.25">
      <c r="A802" s="277">
        <v>43169</v>
      </c>
      <c r="B802" s="278">
        <v>62414.2</v>
      </c>
      <c r="C802" s="278">
        <v>68356.692218522614</v>
      </c>
      <c r="D802" s="278">
        <v>38807.090303304307</v>
      </c>
      <c r="E802" s="278">
        <v>29549.601915218307</v>
      </c>
      <c r="F802" s="279">
        <v>1.7614485312933201</v>
      </c>
    </row>
    <row r="803" spans="1:6" x14ac:dyDescent="0.25">
      <c r="A803" s="277">
        <v>43170</v>
      </c>
      <c r="B803" s="278">
        <v>62414.2</v>
      </c>
      <c r="C803" s="278">
        <v>68356.692218522614</v>
      </c>
      <c r="D803" s="278">
        <v>38807.090303304307</v>
      </c>
      <c r="E803" s="278">
        <v>29549.601915218307</v>
      </c>
      <c r="F803" s="279">
        <v>1.7614485312933201</v>
      </c>
    </row>
    <row r="804" spans="1:6" x14ac:dyDescent="0.25">
      <c r="A804" s="277">
        <v>43171</v>
      </c>
      <c r="B804" s="278">
        <v>62364.1</v>
      </c>
      <c r="C804" s="278">
        <v>67215.416350201776</v>
      </c>
      <c r="D804" s="278">
        <v>38807.090303304307</v>
      </c>
      <c r="E804" s="278">
        <v>28408.326046897469</v>
      </c>
      <c r="F804" s="279">
        <v>1.7320395789755612</v>
      </c>
    </row>
    <row r="805" spans="1:6" x14ac:dyDescent="0.25">
      <c r="A805" s="277">
        <v>43172</v>
      </c>
      <c r="B805" s="278">
        <v>62389.8</v>
      </c>
      <c r="C805" s="278">
        <v>67469.893864785743</v>
      </c>
      <c r="D805" s="278">
        <v>38807.090303304307</v>
      </c>
      <c r="E805" s="278">
        <v>28662.803561481436</v>
      </c>
      <c r="F805" s="279">
        <v>1.7385970794888708</v>
      </c>
    </row>
    <row r="806" spans="1:6" x14ac:dyDescent="0.25">
      <c r="A806" s="277">
        <v>43173</v>
      </c>
      <c r="B806" s="278">
        <v>62234.8</v>
      </c>
      <c r="C806" s="278">
        <v>66645.230517365184</v>
      </c>
      <c r="D806" s="278">
        <v>38807.090303304307</v>
      </c>
      <c r="E806" s="278">
        <v>27838.140214060877</v>
      </c>
      <c r="F806" s="279">
        <v>1.7173467527837443</v>
      </c>
    </row>
    <row r="807" spans="1:6" x14ac:dyDescent="0.25">
      <c r="A807" s="277">
        <v>43174</v>
      </c>
      <c r="B807" s="278">
        <v>61950.9</v>
      </c>
      <c r="C807" s="278">
        <v>69092.810611995155</v>
      </c>
      <c r="D807" s="278">
        <v>38357.510522290475</v>
      </c>
      <c r="E807" s="278">
        <v>30735.30008970468</v>
      </c>
      <c r="F807" s="279">
        <v>1.801285059202256</v>
      </c>
    </row>
    <row r="808" spans="1:6" x14ac:dyDescent="0.25">
      <c r="A808" s="277">
        <v>43175</v>
      </c>
      <c r="B808" s="278">
        <v>61688.9</v>
      </c>
      <c r="C808" s="278">
        <v>71065.205958465987</v>
      </c>
      <c r="D808" s="278">
        <v>38357.510522290475</v>
      </c>
      <c r="E808" s="278">
        <v>32707.695436175512</v>
      </c>
      <c r="F808" s="279">
        <v>1.8527064189207034</v>
      </c>
    </row>
    <row r="809" spans="1:6" x14ac:dyDescent="0.25">
      <c r="A809" s="277">
        <v>43176</v>
      </c>
      <c r="B809" s="278">
        <v>61688.9</v>
      </c>
      <c r="C809" s="278">
        <v>71065.205958465987</v>
      </c>
      <c r="D809" s="278">
        <v>38357.510522290475</v>
      </c>
      <c r="E809" s="278">
        <v>32707.695436175512</v>
      </c>
      <c r="F809" s="279">
        <v>1.8527064189207034</v>
      </c>
    </row>
    <row r="810" spans="1:6" x14ac:dyDescent="0.25">
      <c r="A810" s="277">
        <v>43177</v>
      </c>
      <c r="B810" s="278">
        <v>61688.9</v>
      </c>
      <c r="C810" s="278">
        <v>71065.205958465987</v>
      </c>
      <c r="D810" s="278">
        <v>38357.510522290475</v>
      </c>
      <c r="E810" s="278">
        <v>32707.695436175512</v>
      </c>
      <c r="F810" s="279">
        <v>1.8527064189207034</v>
      </c>
    </row>
    <row r="811" spans="1:6" x14ac:dyDescent="0.25">
      <c r="A811" s="277">
        <v>43178</v>
      </c>
      <c r="B811" s="278">
        <v>61603.8</v>
      </c>
      <c r="C811" s="278">
        <v>71086.96916430071</v>
      </c>
      <c r="D811" s="278">
        <v>38357.510522290475</v>
      </c>
      <c r="E811" s="278">
        <v>32729.458642010235</v>
      </c>
      <c r="F811" s="279">
        <v>1.8532737968745483</v>
      </c>
    </row>
    <row r="812" spans="1:6" x14ac:dyDescent="0.25">
      <c r="A812" s="277">
        <v>43179</v>
      </c>
      <c r="B812" s="278">
        <v>61558.8</v>
      </c>
      <c r="C812" s="278">
        <v>72090.05104007115</v>
      </c>
      <c r="D812" s="278">
        <v>38357.510522290475</v>
      </c>
      <c r="E812" s="278">
        <v>33732.540517780675</v>
      </c>
      <c r="F812" s="279">
        <v>1.879424656565704</v>
      </c>
    </row>
    <row r="813" spans="1:6" x14ac:dyDescent="0.25">
      <c r="A813" s="277">
        <v>43180</v>
      </c>
      <c r="B813" s="278">
        <v>61616.4</v>
      </c>
      <c r="C813" s="278">
        <v>71102.082197184485</v>
      </c>
      <c r="D813" s="278">
        <v>38357.510522290475</v>
      </c>
      <c r="E813" s="278">
        <v>32744.57167489401</v>
      </c>
      <c r="F813" s="279">
        <v>1.8536678014039871</v>
      </c>
    </row>
    <row r="814" spans="1:6" x14ac:dyDescent="0.25">
      <c r="A814" s="277">
        <v>43181</v>
      </c>
      <c r="B814" s="278">
        <v>61137.1</v>
      </c>
      <c r="C814" s="278">
        <v>70878.20008396513</v>
      </c>
      <c r="D814" s="278">
        <v>38357.510522290475</v>
      </c>
      <c r="E814" s="278">
        <v>32520.689561674655</v>
      </c>
      <c r="F814" s="279">
        <v>1.8478310797249498</v>
      </c>
    </row>
    <row r="815" spans="1:6" x14ac:dyDescent="0.25">
      <c r="A815" s="277">
        <v>43182</v>
      </c>
      <c r="B815" s="278">
        <v>60898.7</v>
      </c>
      <c r="C815" s="278">
        <v>70542.117818167419</v>
      </c>
      <c r="D815" s="278">
        <v>37329.331855824123</v>
      </c>
      <c r="E815" s="278">
        <v>33212.785962343296</v>
      </c>
      <c r="F815" s="279">
        <v>1.8897235581558216</v>
      </c>
    </row>
    <row r="816" spans="1:6" x14ac:dyDescent="0.25">
      <c r="A816" s="277">
        <v>43183</v>
      </c>
      <c r="B816" s="278">
        <v>60898.7</v>
      </c>
      <c r="C816" s="278">
        <v>70542.117818167419</v>
      </c>
      <c r="D816" s="278">
        <v>37329.331855824123</v>
      </c>
      <c r="E816" s="278">
        <v>33212.785962343296</v>
      </c>
      <c r="F816" s="279">
        <v>1.8897235581558216</v>
      </c>
    </row>
    <row r="817" spans="1:6" x14ac:dyDescent="0.25">
      <c r="A817" s="277">
        <v>43184</v>
      </c>
      <c r="B817" s="278">
        <v>60898.7</v>
      </c>
      <c r="C817" s="278">
        <v>70542.117818167419</v>
      </c>
      <c r="D817" s="278">
        <v>37329.331855824123</v>
      </c>
      <c r="E817" s="278">
        <v>33212.785962343296</v>
      </c>
      <c r="F817" s="279">
        <v>1.8897235581558216</v>
      </c>
    </row>
    <row r="818" spans="1:6" x14ac:dyDescent="0.25">
      <c r="A818" s="277">
        <v>43185</v>
      </c>
      <c r="B818" s="278">
        <v>60920.4</v>
      </c>
      <c r="C818" s="278">
        <v>70676.276029448214</v>
      </c>
      <c r="D818" s="278">
        <v>37329.331855824123</v>
      </c>
      <c r="E818" s="278">
        <v>33346.944173624091</v>
      </c>
      <c r="F818" s="279">
        <v>1.893317466876153</v>
      </c>
    </row>
    <row r="819" spans="1:6" x14ac:dyDescent="0.25">
      <c r="A819" s="277">
        <v>43186</v>
      </c>
      <c r="B819" s="278">
        <v>60721.5</v>
      </c>
      <c r="C819" s="278">
        <v>71302.857538152501</v>
      </c>
      <c r="D819" s="278">
        <v>37329.331855824123</v>
      </c>
      <c r="E819" s="278">
        <v>33973.525682328378</v>
      </c>
      <c r="F819" s="279">
        <v>1.9101026992270644</v>
      </c>
    </row>
    <row r="820" spans="1:6" x14ac:dyDescent="0.25">
      <c r="A820" s="277">
        <v>43187</v>
      </c>
      <c r="B820" s="278">
        <v>61725.9</v>
      </c>
      <c r="C820" s="278">
        <v>70863.152659842221</v>
      </c>
      <c r="D820" s="278">
        <v>37329.331855824123</v>
      </c>
      <c r="E820" s="278">
        <v>33533.820804018098</v>
      </c>
      <c r="F820" s="279">
        <v>1.8983236274770385</v>
      </c>
    </row>
    <row r="821" spans="1:6" x14ac:dyDescent="0.25">
      <c r="A821" s="277">
        <v>43188</v>
      </c>
      <c r="B821" s="278">
        <v>61725.9</v>
      </c>
      <c r="C821" s="278">
        <v>70863.152659842221</v>
      </c>
      <c r="D821" s="278">
        <v>37329.331855824123</v>
      </c>
      <c r="E821" s="278">
        <v>33533.820804018098</v>
      </c>
      <c r="F821" s="279">
        <v>1.8983236274770385</v>
      </c>
    </row>
    <row r="822" spans="1:6" x14ac:dyDescent="0.25">
      <c r="A822" s="277">
        <v>43189</v>
      </c>
      <c r="B822" s="278">
        <v>61725.9</v>
      </c>
      <c r="C822" s="278">
        <v>70863.152659842221</v>
      </c>
      <c r="D822" s="278">
        <v>37329.331855824123</v>
      </c>
      <c r="E822" s="278">
        <v>33533.820804018098</v>
      </c>
      <c r="F822" s="279">
        <v>1.8983236274770385</v>
      </c>
    </row>
    <row r="823" spans="1:6" x14ac:dyDescent="0.25">
      <c r="A823" s="277">
        <v>43190</v>
      </c>
      <c r="B823" s="278">
        <v>61725.9</v>
      </c>
      <c r="C823" s="278">
        <v>70863.152659842221</v>
      </c>
      <c r="D823" s="278">
        <v>36900.000049644295</v>
      </c>
      <c r="E823" s="278">
        <v>33963.152610197925</v>
      </c>
      <c r="F823" s="279">
        <v>1.9204106386044657</v>
      </c>
    </row>
    <row r="824" spans="1:6" x14ac:dyDescent="0.25">
      <c r="A824" s="277">
        <v>43191</v>
      </c>
      <c r="B824" s="278">
        <v>61725.9</v>
      </c>
      <c r="C824" s="278">
        <v>70863.152659842221</v>
      </c>
      <c r="D824" s="278">
        <v>36900.000049644295</v>
      </c>
      <c r="E824" s="278">
        <v>33963.152610197925</v>
      </c>
      <c r="F824" s="279">
        <v>1.9204106386044657</v>
      </c>
    </row>
    <row r="825" spans="1:6" x14ac:dyDescent="0.25">
      <c r="A825" s="277">
        <v>43192</v>
      </c>
      <c r="B825" s="278">
        <v>61725.9</v>
      </c>
      <c r="C825" s="278">
        <v>70863.152659842221</v>
      </c>
      <c r="D825" s="278">
        <v>36900.000049644295</v>
      </c>
      <c r="E825" s="278">
        <v>33963.152610197925</v>
      </c>
      <c r="F825" s="279">
        <v>1.9204106386044657</v>
      </c>
    </row>
    <row r="826" spans="1:6" x14ac:dyDescent="0.25">
      <c r="A826" s="277">
        <v>43193</v>
      </c>
      <c r="B826" s="278">
        <v>61548</v>
      </c>
      <c r="C826" s="278">
        <v>66583.876649408863</v>
      </c>
      <c r="D826" s="278">
        <v>36900.000049644295</v>
      </c>
      <c r="E826" s="278">
        <v>29683.876599764568</v>
      </c>
      <c r="F826" s="279">
        <v>1.8044410991823485</v>
      </c>
    </row>
    <row r="827" spans="1:6" x14ac:dyDescent="0.25">
      <c r="A827" s="277">
        <v>43194</v>
      </c>
      <c r="B827" s="278">
        <v>61566.1</v>
      </c>
      <c r="C827" s="278">
        <v>66239.166155064842</v>
      </c>
      <c r="D827" s="278">
        <v>36900.000049644295</v>
      </c>
      <c r="E827" s="278">
        <v>29339.166105420547</v>
      </c>
      <c r="F827" s="279">
        <v>1.7950993513807154</v>
      </c>
    </row>
    <row r="828" spans="1:6" x14ac:dyDescent="0.25">
      <c r="A828" s="277">
        <v>43195</v>
      </c>
      <c r="B828" s="278">
        <v>61666.7</v>
      </c>
      <c r="C828" s="278">
        <v>67593.87431753549</v>
      </c>
      <c r="D828" s="278">
        <v>36900.000049644295</v>
      </c>
      <c r="E828" s="278">
        <v>30693.874267891195</v>
      </c>
      <c r="F828" s="279">
        <v>1.8318123096638608</v>
      </c>
    </row>
    <row r="829" spans="1:6" x14ac:dyDescent="0.25">
      <c r="A829" s="277">
        <v>43196</v>
      </c>
      <c r="B829" s="278">
        <v>61610.2</v>
      </c>
      <c r="C829" s="278">
        <v>68249.725565862711</v>
      </c>
      <c r="D829" s="278">
        <v>36900.000049644295</v>
      </c>
      <c r="E829" s="278">
        <v>31349.725516218416</v>
      </c>
      <c r="F829" s="279">
        <v>1.8495860562070816</v>
      </c>
    </row>
    <row r="830" spans="1:6" x14ac:dyDescent="0.25">
      <c r="A830" s="277">
        <v>43197</v>
      </c>
      <c r="B830" s="278">
        <v>61610.2</v>
      </c>
      <c r="C830" s="278">
        <v>68249.725565862711</v>
      </c>
      <c r="D830" s="278">
        <v>36682.315794681512</v>
      </c>
      <c r="E830" s="278">
        <v>31567.409771181199</v>
      </c>
      <c r="F830" s="279">
        <v>1.8605620743213298</v>
      </c>
    </row>
    <row r="831" spans="1:6" x14ac:dyDescent="0.25">
      <c r="A831" s="277">
        <v>43198</v>
      </c>
      <c r="B831" s="278">
        <v>61610.2</v>
      </c>
      <c r="C831" s="278">
        <v>68249.725565862711</v>
      </c>
      <c r="D831" s="278">
        <v>36682.315794681512</v>
      </c>
      <c r="E831" s="278">
        <v>31567.409771181199</v>
      </c>
      <c r="F831" s="279">
        <v>1.8605620743213298</v>
      </c>
    </row>
    <row r="832" spans="1:6" x14ac:dyDescent="0.25">
      <c r="A832" s="277">
        <v>43199</v>
      </c>
      <c r="B832" s="278">
        <v>61668.2</v>
      </c>
      <c r="C832" s="278">
        <v>69033.110763109289</v>
      </c>
      <c r="D832" s="278">
        <v>36682.315794681512</v>
      </c>
      <c r="E832" s="278">
        <v>32350.794968427777</v>
      </c>
      <c r="F832" s="279">
        <v>1.8819180105613247</v>
      </c>
    </row>
    <row r="833" spans="1:6" x14ac:dyDescent="0.25">
      <c r="A833" s="277">
        <v>43200</v>
      </c>
      <c r="B833" s="278">
        <v>61769.2</v>
      </c>
      <c r="C833" s="278">
        <v>69290.071697703912</v>
      </c>
      <c r="D833" s="278">
        <v>36682.315794681512</v>
      </c>
      <c r="E833" s="278">
        <v>32607.7559030224</v>
      </c>
      <c r="F833" s="279">
        <v>1.8889230463402238</v>
      </c>
    </row>
    <row r="834" spans="1:6" x14ac:dyDescent="0.25">
      <c r="A834" s="277">
        <v>43201</v>
      </c>
      <c r="B834" s="278">
        <v>61839.8</v>
      </c>
      <c r="C834" s="278">
        <v>68763.560753826911</v>
      </c>
      <c r="D834" s="278">
        <v>36682.315794681512</v>
      </c>
      <c r="E834" s="278">
        <v>32081.244959145399</v>
      </c>
      <c r="F834" s="279">
        <v>1.8745697828542436</v>
      </c>
    </row>
    <row r="835" spans="1:6" x14ac:dyDescent="0.25">
      <c r="A835" s="277">
        <v>43202</v>
      </c>
      <c r="B835" s="278">
        <v>61832.1</v>
      </c>
      <c r="C835" s="278">
        <v>69668.768104792936</v>
      </c>
      <c r="D835" s="278">
        <v>36682.315794681512</v>
      </c>
      <c r="E835" s="278">
        <v>32986.452310111425</v>
      </c>
      <c r="F835" s="279">
        <v>1.8992467240820727</v>
      </c>
    </row>
    <row r="836" spans="1:6" x14ac:dyDescent="0.25">
      <c r="A836" s="277">
        <v>43203</v>
      </c>
      <c r="B836" s="278">
        <v>61648.1</v>
      </c>
      <c r="C836" s="278">
        <v>70066.403438392299</v>
      </c>
      <c r="D836" s="278">
        <v>36682.315794681512</v>
      </c>
      <c r="E836" s="278">
        <v>33384.087643710787</v>
      </c>
      <c r="F836" s="279">
        <v>1.9100866976493092</v>
      </c>
    </row>
    <row r="837" spans="1:6" x14ac:dyDescent="0.25">
      <c r="A837" s="277">
        <v>43204</v>
      </c>
      <c r="B837" s="278">
        <v>61648.1</v>
      </c>
      <c r="C837" s="278">
        <v>70066.403438392299</v>
      </c>
      <c r="D837" s="278">
        <v>36682.315794681512</v>
      </c>
      <c r="E837" s="278">
        <v>33384.087643710787</v>
      </c>
      <c r="F837" s="279">
        <v>1.9100866976493092</v>
      </c>
    </row>
    <row r="838" spans="1:6" x14ac:dyDescent="0.25">
      <c r="A838" s="277">
        <v>43205</v>
      </c>
      <c r="B838" s="278">
        <v>61648.1</v>
      </c>
      <c r="C838" s="278">
        <v>70066.403438392299</v>
      </c>
      <c r="D838" s="278">
        <v>36730.434240413306</v>
      </c>
      <c r="E838" s="278">
        <v>33335.969197978993</v>
      </c>
      <c r="F838" s="279">
        <v>1.9075844020733224</v>
      </c>
    </row>
    <row r="839" spans="1:6" x14ac:dyDescent="0.25">
      <c r="A839" s="277">
        <v>43206</v>
      </c>
      <c r="B839" s="278">
        <v>61376.5</v>
      </c>
      <c r="C839" s="278">
        <v>71307.341678694909</v>
      </c>
      <c r="D839" s="278">
        <v>36730.434240413306</v>
      </c>
      <c r="E839" s="278">
        <v>34576.907438281603</v>
      </c>
      <c r="F839" s="279">
        <v>1.9413694162166413</v>
      </c>
    </row>
    <row r="840" spans="1:6" x14ac:dyDescent="0.25">
      <c r="A840" s="277">
        <v>43207</v>
      </c>
      <c r="B840" s="278">
        <v>61476.2</v>
      </c>
      <c r="C840" s="278">
        <v>70960.740955007175</v>
      </c>
      <c r="D840" s="278">
        <v>36730.434240413306</v>
      </c>
      <c r="E840" s="278">
        <v>34230.306714593869</v>
      </c>
      <c r="F840" s="279">
        <v>1.9319330800867955</v>
      </c>
    </row>
    <row r="841" spans="1:6" x14ac:dyDescent="0.25">
      <c r="A841" s="277">
        <v>43208</v>
      </c>
      <c r="B841" s="278">
        <v>61364.3</v>
      </c>
      <c r="C841" s="278">
        <v>68704.969919583018</v>
      </c>
      <c r="D841" s="278">
        <v>36730.434240413306</v>
      </c>
      <c r="E841" s="278">
        <v>31974.535679169712</v>
      </c>
      <c r="F841" s="279">
        <v>1.8705188582820829</v>
      </c>
    </row>
    <row r="842" spans="1:6" x14ac:dyDescent="0.25">
      <c r="A842" s="277">
        <v>43209</v>
      </c>
      <c r="B842" s="278">
        <v>62455.9</v>
      </c>
      <c r="C842" s="278">
        <v>69881.173556214868</v>
      </c>
      <c r="D842" s="278">
        <v>36730.434240413306</v>
      </c>
      <c r="E842" s="278">
        <v>33150.739315801562</v>
      </c>
      <c r="F842" s="279">
        <v>1.9025414482937661</v>
      </c>
    </row>
    <row r="843" spans="1:6" x14ac:dyDescent="0.25">
      <c r="A843" s="277">
        <v>43210</v>
      </c>
      <c r="B843" s="278">
        <v>61599</v>
      </c>
      <c r="C843" s="278">
        <v>70553.363034597889</v>
      </c>
      <c r="D843" s="278">
        <v>36730.434240413306</v>
      </c>
      <c r="E843" s="278">
        <v>33822.928794184583</v>
      </c>
      <c r="F843" s="279">
        <v>1.9208420617301145</v>
      </c>
    </row>
    <row r="844" spans="1:6" x14ac:dyDescent="0.25">
      <c r="A844" s="277">
        <v>43211</v>
      </c>
      <c r="B844" s="278">
        <v>61599</v>
      </c>
      <c r="C844" s="278">
        <v>70553.363034597889</v>
      </c>
      <c r="D844" s="278">
        <v>36730.434240413306</v>
      </c>
      <c r="E844" s="278">
        <v>33822.928794184583</v>
      </c>
      <c r="F844" s="279">
        <v>1.9208420617301145</v>
      </c>
    </row>
    <row r="845" spans="1:6" x14ac:dyDescent="0.25">
      <c r="A845" s="277">
        <v>43212</v>
      </c>
      <c r="B845" s="278">
        <v>61599</v>
      </c>
      <c r="C845" s="278">
        <v>70553.363034597889</v>
      </c>
      <c r="D845" s="278">
        <v>36730.434240413306</v>
      </c>
      <c r="E845" s="278">
        <v>33822.928794184583</v>
      </c>
      <c r="F845" s="279">
        <v>1.9208420617301145</v>
      </c>
    </row>
    <row r="846" spans="1:6" x14ac:dyDescent="0.25">
      <c r="A846" s="277">
        <v>43213</v>
      </c>
      <c r="B846" s="278">
        <v>61185.1</v>
      </c>
      <c r="C846" s="278">
        <v>70045.041873749709</v>
      </c>
      <c r="D846" s="278">
        <v>36494.61697661208</v>
      </c>
      <c r="E846" s="278">
        <v>33550.424897137629</v>
      </c>
      <c r="F846" s="279">
        <v>1.9193253053906207</v>
      </c>
    </row>
    <row r="847" spans="1:6" x14ac:dyDescent="0.25">
      <c r="A847" s="277">
        <v>43214</v>
      </c>
      <c r="B847" s="278">
        <v>60794.7</v>
      </c>
      <c r="C847" s="278">
        <v>70413.308396903216</v>
      </c>
      <c r="D847" s="278">
        <v>36494.61697661208</v>
      </c>
      <c r="E847" s="278">
        <v>33918.691420291136</v>
      </c>
      <c r="F847" s="279">
        <v>1.9294162873946108</v>
      </c>
    </row>
    <row r="848" spans="1:6" x14ac:dyDescent="0.25">
      <c r="A848" s="277">
        <v>43215</v>
      </c>
      <c r="B848" s="278">
        <v>59423.5</v>
      </c>
      <c r="C848" s="278">
        <v>69496.816669759864</v>
      </c>
      <c r="D848" s="278">
        <v>36494.61697661208</v>
      </c>
      <c r="E848" s="278">
        <v>33002.199693147784</v>
      </c>
      <c r="F848" s="279">
        <v>1.9043032213298074</v>
      </c>
    </row>
    <row r="849" spans="1:6" x14ac:dyDescent="0.25">
      <c r="A849" s="277">
        <v>43216</v>
      </c>
      <c r="B849" s="278">
        <v>58401.3</v>
      </c>
      <c r="C849" s="278">
        <v>67257.574633622688</v>
      </c>
      <c r="D849" s="278">
        <v>36494.61697661208</v>
      </c>
      <c r="E849" s="278">
        <v>30762.957657010607</v>
      </c>
      <c r="F849" s="279">
        <v>1.8429450753442718</v>
      </c>
    </row>
    <row r="850" spans="1:6" x14ac:dyDescent="0.25">
      <c r="A850" s="277">
        <v>43217</v>
      </c>
      <c r="B850" s="278">
        <v>56623</v>
      </c>
      <c r="C850" s="278">
        <v>65548.635956542959</v>
      </c>
      <c r="D850" s="278">
        <v>36494.61697661208</v>
      </c>
      <c r="E850" s="278">
        <v>29054.018979930879</v>
      </c>
      <c r="F850" s="279">
        <v>1.7961179315445459</v>
      </c>
    </row>
    <row r="851" spans="1:6" x14ac:dyDescent="0.25">
      <c r="A851" s="277">
        <v>43218</v>
      </c>
      <c r="B851" s="278">
        <v>56623</v>
      </c>
      <c r="C851" s="278">
        <v>65548.635956542959</v>
      </c>
      <c r="D851" s="278">
        <v>36494.61697661208</v>
      </c>
      <c r="E851" s="278">
        <v>29054.018979930879</v>
      </c>
      <c r="F851" s="279">
        <v>1.7961179315445459</v>
      </c>
    </row>
    <row r="852" spans="1:6" x14ac:dyDescent="0.25">
      <c r="A852" s="277">
        <v>43219</v>
      </c>
      <c r="B852" s="278">
        <v>56623</v>
      </c>
      <c r="C852" s="278">
        <v>65548.635956542959</v>
      </c>
      <c r="D852" s="278">
        <v>36494.61697661208</v>
      </c>
      <c r="E852" s="278">
        <v>29054.018979930879</v>
      </c>
      <c r="F852" s="279">
        <v>1.7961179315445459</v>
      </c>
    </row>
    <row r="853" spans="1:6" x14ac:dyDescent="0.25">
      <c r="A853" s="277">
        <v>43220</v>
      </c>
      <c r="B853" s="278">
        <v>56623</v>
      </c>
      <c r="C853" s="278">
        <v>65548.635956542959</v>
      </c>
      <c r="D853" s="278">
        <v>32516.362792810643</v>
      </c>
      <c r="E853" s="278">
        <v>33032.273163732316</v>
      </c>
      <c r="F853" s="279">
        <v>2.0158661771062456</v>
      </c>
    </row>
    <row r="854" spans="1:6" x14ac:dyDescent="0.25">
      <c r="A854" s="277">
        <v>43221</v>
      </c>
      <c r="B854" s="278">
        <v>56623</v>
      </c>
      <c r="C854" s="278">
        <v>65548.635956542959</v>
      </c>
      <c r="D854" s="278">
        <v>32516.362792810643</v>
      </c>
      <c r="E854" s="278">
        <v>33032.273163732316</v>
      </c>
      <c r="F854" s="279">
        <v>2.0158661771062456</v>
      </c>
    </row>
    <row r="855" spans="1:6" x14ac:dyDescent="0.25">
      <c r="A855" s="277">
        <v>43222</v>
      </c>
      <c r="B855" s="278">
        <v>55998.2</v>
      </c>
      <c r="C855" s="278">
        <v>61546.208245666749</v>
      </c>
      <c r="D855" s="278">
        <v>32516.362792810643</v>
      </c>
      <c r="E855" s="278">
        <v>29029.845452856105</v>
      </c>
      <c r="F855" s="279">
        <v>1.8927765272466019</v>
      </c>
    </row>
    <row r="856" spans="1:6" x14ac:dyDescent="0.25">
      <c r="A856" s="277">
        <v>43223</v>
      </c>
      <c r="B856" s="278">
        <v>56146.9</v>
      </c>
      <c r="C856" s="278">
        <v>59268.630090715982</v>
      </c>
      <c r="D856" s="278">
        <v>32516.362792810643</v>
      </c>
      <c r="E856" s="278">
        <v>26752.267297905339</v>
      </c>
      <c r="F856" s="279">
        <v>1.8227324645246072</v>
      </c>
    </row>
    <row r="857" spans="1:6" x14ac:dyDescent="0.25">
      <c r="A857" s="277">
        <v>43224</v>
      </c>
      <c r="B857" s="278">
        <v>56014.8</v>
      </c>
      <c r="C857" s="278">
        <v>59224.376745729591</v>
      </c>
      <c r="D857" s="278">
        <v>32516.362792810643</v>
      </c>
      <c r="E857" s="278">
        <v>26708.013952918947</v>
      </c>
      <c r="F857" s="279">
        <v>1.8213715083417656</v>
      </c>
    </row>
    <row r="858" spans="1:6" x14ac:dyDescent="0.25">
      <c r="A858" s="277">
        <v>43225</v>
      </c>
      <c r="B858" s="278">
        <v>56014.8</v>
      </c>
      <c r="C858" s="278">
        <v>59224.376745729591</v>
      </c>
      <c r="D858" s="278">
        <v>32516.362792810643</v>
      </c>
      <c r="E858" s="278">
        <v>26708.013952918947</v>
      </c>
      <c r="F858" s="279">
        <v>1.8213715083417656</v>
      </c>
    </row>
    <row r="859" spans="1:6" x14ac:dyDescent="0.25">
      <c r="A859" s="277">
        <v>43226</v>
      </c>
      <c r="B859" s="278">
        <v>56014.8</v>
      </c>
      <c r="C859" s="278">
        <v>59224.376745729591</v>
      </c>
      <c r="D859" s="278">
        <v>32516.362792810643</v>
      </c>
      <c r="E859" s="278">
        <v>26708.013952918947</v>
      </c>
      <c r="F859" s="279">
        <v>1.8213715083417656</v>
      </c>
    </row>
    <row r="860" spans="1:6" x14ac:dyDescent="0.25">
      <c r="A860" s="277">
        <v>43227</v>
      </c>
      <c r="B860" s="278">
        <v>55592.6</v>
      </c>
      <c r="C860" s="278">
        <v>60270.654432989693</v>
      </c>
      <c r="D860" s="278">
        <v>31396.21983963345</v>
      </c>
      <c r="E860" s="278">
        <v>28874.434593356244</v>
      </c>
      <c r="F860" s="279">
        <v>1.919678698290493</v>
      </c>
    </row>
    <row r="861" spans="1:6" x14ac:dyDescent="0.25">
      <c r="A861" s="277">
        <v>43228</v>
      </c>
      <c r="B861" s="278">
        <v>55195.9</v>
      </c>
      <c r="C861" s="278">
        <v>58724.268976115054</v>
      </c>
      <c r="D861" s="278">
        <v>31396.21983963345</v>
      </c>
      <c r="E861" s="278">
        <v>27328.049136481604</v>
      </c>
      <c r="F861" s="279">
        <v>1.8704248242644697</v>
      </c>
    </row>
    <row r="862" spans="1:6" x14ac:dyDescent="0.25">
      <c r="A862" s="277">
        <v>43229</v>
      </c>
      <c r="B862" s="278">
        <v>57015.7</v>
      </c>
      <c r="C862" s="278">
        <v>59254.373097397671</v>
      </c>
      <c r="D862" s="278">
        <v>31396.21983963345</v>
      </c>
      <c r="E862" s="278">
        <v>27858.153257764221</v>
      </c>
      <c r="F862" s="279">
        <v>1.8873091537789877</v>
      </c>
    </row>
    <row r="863" spans="1:6" x14ac:dyDescent="0.25">
      <c r="A863" s="277">
        <v>43230</v>
      </c>
      <c r="B863" s="278">
        <v>56321.5</v>
      </c>
      <c r="C863" s="278">
        <v>58606.76822756898</v>
      </c>
      <c r="D863" s="278">
        <v>31396.21983963345</v>
      </c>
      <c r="E863" s="278">
        <v>27210.548387935531</v>
      </c>
      <c r="F863" s="279">
        <v>1.866682311657976</v>
      </c>
    </row>
    <row r="864" spans="1:6" x14ac:dyDescent="0.25">
      <c r="A864" s="277">
        <v>43231</v>
      </c>
      <c r="B864" s="278">
        <v>54427.6</v>
      </c>
      <c r="C864" s="278">
        <v>55095.869651491616</v>
      </c>
      <c r="D864" s="278">
        <v>31396.21983963345</v>
      </c>
      <c r="E864" s="278">
        <v>23699.649811858166</v>
      </c>
      <c r="F864" s="279">
        <v>1.7548567927257468</v>
      </c>
    </row>
    <row r="865" spans="1:6" x14ac:dyDescent="0.25">
      <c r="A865" s="277">
        <v>43232</v>
      </c>
      <c r="B865" s="278">
        <v>54427.6</v>
      </c>
      <c r="C865" s="278">
        <v>55095.869651491616</v>
      </c>
      <c r="D865" s="278">
        <v>31396.21983963345</v>
      </c>
      <c r="E865" s="278">
        <v>23699.649811858166</v>
      </c>
      <c r="F865" s="279">
        <v>1.7548567927257468</v>
      </c>
    </row>
    <row r="866" spans="1:6" x14ac:dyDescent="0.25">
      <c r="A866" s="277">
        <v>43233</v>
      </c>
      <c r="B866" s="278">
        <v>54427.6</v>
      </c>
      <c r="C866" s="278">
        <v>55095.869651491616</v>
      </c>
      <c r="D866" s="278">
        <v>31396.21983963345</v>
      </c>
      <c r="E866" s="278">
        <v>23699.649811858166</v>
      </c>
      <c r="F866" s="279">
        <v>1.7548567927257468</v>
      </c>
    </row>
    <row r="867" spans="1:6" x14ac:dyDescent="0.25">
      <c r="A867" s="277">
        <v>43234</v>
      </c>
      <c r="B867" s="278">
        <v>53421.7</v>
      </c>
      <c r="C867" s="278">
        <v>50304.706757185595</v>
      </c>
      <c r="D867" s="278">
        <v>31396.21983963345</v>
      </c>
      <c r="E867" s="278">
        <v>18908.486917552145</v>
      </c>
      <c r="F867" s="279">
        <v>1.602253615694293</v>
      </c>
    </row>
    <row r="868" spans="1:6" x14ac:dyDescent="0.25">
      <c r="A868" s="277">
        <v>43235</v>
      </c>
      <c r="B868" s="278">
        <v>52727</v>
      </c>
      <c r="C868" s="278">
        <v>49383.708246067494</v>
      </c>
      <c r="D868" s="278">
        <v>29136.186244188437</v>
      </c>
      <c r="E868" s="278">
        <v>20247.522001879057</v>
      </c>
      <c r="F868" s="279">
        <v>1.6949269829683928</v>
      </c>
    </row>
    <row r="869" spans="1:6" x14ac:dyDescent="0.25">
      <c r="A869" s="277">
        <v>43236</v>
      </c>
      <c r="B869" s="278">
        <v>52433</v>
      </c>
      <c r="C869" s="278">
        <v>51211.254052261756</v>
      </c>
      <c r="D869" s="278">
        <v>29136.186244188437</v>
      </c>
      <c r="E869" s="278">
        <v>22075.06780807332</v>
      </c>
      <c r="F869" s="279">
        <v>1.757651245879047</v>
      </c>
    </row>
    <row r="870" spans="1:6" x14ac:dyDescent="0.25">
      <c r="A870" s="277">
        <v>43237</v>
      </c>
      <c r="B870" s="278">
        <v>54426.9</v>
      </c>
      <c r="C870" s="278">
        <v>51188.220339263113</v>
      </c>
      <c r="D870" s="278">
        <v>29136.186244188437</v>
      </c>
      <c r="E870" s="278">
        <v>22052.034095074676</v>
      </c>
      <c r="F870" s="279">
        <v>1.7568606924138268</v>
      </c>
    </row>
    <row r="871" spans="1:6" x14ac:dyDescent="0.25">
      <c r="A871" s="277">
        <v>43238</v>
      </c>
      <c r="B871" s="278">
        <v>54320.800000000003</v>
      </c>
      <c r="C871" s="278">
        <v>52199.94676640939</v>
      </c>
      <c r="D871" s="278">
        <v>29136.186244188437</v>
      </c>
      <c r="E871" s="278">
        <v>23063.760522220953</v>
      </c>
      <c r="F871" s="279">
        <v>1.7915847437590189</v>
      </c>
    </row>
    <row r="872" spans="1:6" x14ac:dyDescent="0.25">
      <c r="A872" s="277">
        <v>43239</v>
      </c>
      <c r="B872" s="278">
        <v>54320.800000000003</v>
      </c>
      <c r="C872" s="278">
        <v>52199.94676640939</v>
      </c>
      <c r="D872" s="278">
        <v>29136.186244188437</v>
      </c>
      <c r="E872" s="278">
        <v>23063.760522220953</v>
      </c>
      <c r="F872" s="279">
        <v>1.7915847437590189</v>
      </c>
    </row>
    <row r="873" spans="1:6" x14ac:dyDescent="0.25">
      <c r="A873" s="277">
        <v>43240</v>
      </c>
      <c r="B873" s="278">
        <v>54320.800000000003</v>
      </c>
      <c r="C873" s="278">
        <v>52199.94676640939</v>
      </c>
      <c r="D873" s="278">
        <v>29136.186244188437</v>
      </c>
      <c r="E873" s="278">
        <v>23063.760522220953</v>
      </c>
      <c r="F873" s="279">
        <v>1.7915847437590189</v>
      </c>
    </row>
    <row r="874" spans="1:6" x14ac:dyDescent="0.25">
      <c r="A874" s="277">
        <v>43241</v>
      </c>
      <c r="B874" s="278">
        <v>54274.400000000001</v>
      </c>
      <c r="C874" s="278">
        <v>53731.005288843466</v>
      </c>
      <c r="D874" s="278">
        <v>29136.186244188437</v>
      </c>
      <c r="E874" s="278">
        <v>24594.819044655029</v>
      </c>
      <c r="F874" s="279">
        <v>1.8441330941025531</v>
      </c>
    </row>
    <row r="875" spans="1:6" x14ac:dyDescent="0.25">
      <c r="A875" s="277">
        <v>43242</v>
      </c>
      <c r="B875" s="278">
        <v>54261.5</v>
      </c>
      <c r="C875" s="278">
        <v>54752.599923486458</v>
      </c>
      <c r="D875" s="278">
        <v>29136.186244188437</v>
      </c>
      <c r="E875" s="278">
        <v>25616.413679298021</v>
      </c>
      <c r="F875" s="279">
        <v>1.8791958379387255</v>
      </c>
    </row>
    <row r="876" spans="1:6" x14ac:dyDescent="0.25">
      <c r="A876" s="277">
        <v>43243</v>
      </c>
      <c r="B876" s="278">
        <v>53598.3</v>
      </c>
      <c r="C876" s="278">
        <v>54918.847136753546</v>
      </c>
      <c r="D876" s="278">
        <v>29098.354300353596</v>
      </c>
      <c r="E876" s="278">
        <v>25820.49283639995</v>
      </c>
      <c r="F876" s="279">
        <v>1.8873523419874705</v>
      </c>
    </row>
    <row r="877" spans="1:6" x14ac:dyDescent="0.25">
      <c r="A877" s="277">
        <v>43244</v>
      </c>
      <c r="B877" s="278">
        <v>52102.1</v>
      </c>
      <c r="C877" s="278">
        <v>55102.503398054294</v>
      </c>
      <c r="D877" s="278">
        <v>29098.354300353596</v>
      </c>
      <c r="E877" s="278">
        <v>26004.149097700698</v>
      </c>
      <c r="F877" s="279">
        <v>1.8936639106557549</v>
      </c>
    </row>
    <row r="878" spans="1:6" x14ac:dyDescent="0.25">
      <c r="A878" s="277">
        <v>43245</v>
      </c>
      <c r="B878" s="278">
        <v>52102.1</v>
      </c>
      <c r="C878" s="278">
        <v>55102.503398054294</v>
      </c>
      <c r="D878" s="278">
        <v>29098.354300353596</v>
      </c>
      <c r="E878" s="278">
        <v>26004.149097700698</v>
      </c>
      <c r="F878" s="279">
        <v>1.8936639106557549</v>
      </c>
    </row>
    <row r="879" spans="1:6" x14ac:dyDescent="0.25">
      <c r="A879" s="277">
        <v>43246</v>
      </c>
      <c r="B879" s="278">
        <v>52102.1</v>
      </c>
      <c r="C879" s="278">
        <v>55102.503398054294</v>
      </c>
      <c r="D879" s="278">
        <v>29098.354300353596</v>
      </c>
      <c r="E879" s="278">
        <v>26004.149097700698</v>
      </c>
      <c r="F879" s="279">
        <v>1.8936639106557549</v>
      </c>
    </row>
    <row r="880" spans="1:6" x14ac:dyDescent="0.25">
      <c r="A880" s="277">
        <v>43247</v>
      </c>
      <c r="B880" s="278">
        <v>52102.1</v>
      </c>
      <c r="C880" s="278">
        <v>55102.503398054294</v>
      </c>
      <c r="D880" s="278">
        <v>29098.354300353596</v>
      </c>
      <c r="E880" s="278">
        <v>26004.149097700698</v>
      </c>
      <c r="F880" s="279">
        <v>1.8936639106557549</v>
      </c>
    </row>
    <row r="881" spans="1:6" x14ac:dyDescent="0.25">
      <c r="A881" s="277">
        <v>43248</v>
      </c>
      <c r="B881" s="278">
        <v>51930.1</v>
      </c>
      <c r="C881" s="278">
        <v>53977.870994170044</v>
      </c>
      <c r="D881" s="278">
        <v>29098.354300353596</v>
      </c>
      <c r="E881" s="278">
        <v>24879.516693816448</v>
      </c>
      <c r="F881" s="279">
        <v>1.8550145632639479</v>
      </c>
    </row>
    <row r="882" spans="1:6" x14ac:dyDescent="0.25">
      <c r="A882" s="277">
        <v>43249</v>
      </c>
      <c r="B882" s="278">
        <v>50922.2</v>
      </c>
      <c r="C882" s="278">
        <v>52714.522632771084</v>
      </c>
      <c r="D882" s="278">
        <v>29098.354300353596</v>
      </c>
      <c r="E882" s="278">
        <v>23616.168332417488</v>
      </c>
      <c r="F882" s="279">
        <v>1.8115980748825549</v>
      </c>
    </row>
    <row r="883" spans="1:6" x14ac:dyDescent="0.25">
      <c r="A883" s="277">
        <v>43250</v>
      </c>
      <c r="B883" s="278">
        <v>50589.8</v>
      </c>
      <c r="C883" s="278">
        <v>51667.3605121863</v>
      </c>
      <c r="D883" s="278">
        <v>29098.354300353596</v>
      </c>
      <c r="E883" s="278">
        <v>22569.006211832704</v>
      </c>
      <c r="F883" s="279">
        <v>1.7756110871039346</v>
      </c>
    </row>
    <row r="884" spans="1:6" x14ac:dyDescent="0.25">
      <c r="A884" s="277">
        <v>43251</v>
      </c>
      <c r="B884" s="278">
        <v>50098.1</v>
      </c>
      <c r="C884" s="278">
        <v>50540.507608217245</v>
      </c>
      <c r="D884" s="278">
        <v>26742.031546247119</v>
      </c>
      <c r="E884" s="278">
        <v>23798.476061970126</v>
      </c>
      <c r="F884" s="279">
        <v>1.8899277536492891</v>
      </c>
    </row>
    <row r="885" spans="1:6" x14ac:dyDescent="0.25">
      <c r="A885" s="277">
        <v>43252</v>
      </c>
      <c r="B885" s="278">
        <v>50213</v>
      </c>
      <c r="C885" s="278">
        <v>49645.532841502252</v>
      </c>
      <c r="D885" s="278">
        <v>26742.031546247119</v>
      </c>
      <c r="E885" s="278">
        <v>22903.501295255133</v>
      </c>
      <c r="F885" s="279">
        <v>1.8564607836785432</v>
      </c>
    </row>
    <row r="886" spans="1:6" x14ac:dyDescent="0.25">
      <c r="A886" s="277">
        <v>43253</v>
      </c>
      <c r="B886" s="278">
        <v>50213</v>
      </c>
      <c r="C886" s="278">
        <v>49645.532841502252</v>
      </c>
      <c r="D886" s="278">
        <v>26742.031546247119</v>
      </c>
      <c r="E886" s="278">
        <v>22903.501295255133</v>
      </c>
      <c r="F886" s="279">
        <v>1.8564607836785432</v>
      </c>
    </row>
    <row r="887" spans="1:6" x14ac:dyDescent="0.25">
      <c r="A887" s="277">
        <v>43254</v>
      </c>
      <c r="B887" s="278">
        <v>50213</v>
      </c>
      <c r="C887" s="278">
        <v>49645.532841502252</v>
      </c>
      <c r="D887" s="278">
        <v>26742.031546247119</v>
      </c>
      <c r="E887" s="278">
        <v>22903.501295255133</v>
      </c>
      <c r="F887" s="279">
        <v>1.8564607836785432</v>
      </c>
    </row>
    <row r="888" spans="1:6" x14ac:dyDescent="0.25">
      <c r="A888" s="277">
        <v>43255</v>
      </c>
      <c r="B888" s="278">
        <v>49927.9</v>
      </c>
      <c r="C888" s="278">
        <v>49001.354753197214</v>
      </c>
      <c r="D888" s="278">
        <v>26742.031546247119</v>
      </c>
      <c r="E888" s="278">
        <v>22259.323206950095</v>
      </c>
      <c r="F888" s="279">
        <v>1.8323721841571865</v>
      </c>
    </row>
    <row r="889" spans="1:6" x14ac:dyDescent="0.25">
      <c r="A889" s="277">
        <v>43256</v>
      </c>
      <c r="B889" s="278">
        <v>49958.2</v>
      </c>
      <c r="C889" s="278">
        <v>48715.741992125069</v>
      </c>
      <c r="D889" s="278">
        <v>26742.031546247119</v>
      </c>
      <c r="E889" s="278">
        <v>21973.71044587795</v>
      </c>
      <c r="F889" s="279">
        <v>1.8216918900823622</v>
      </c>
    </row>
    <row r="890" spans="1:6" x14ac:dyDescent="0.25">
      <c r="A890" s="277">
        <v>43257</v>
      </c>
      <c r="B890" s="278">
        <v>50039.8</v>
      </c>
      <c r="C890" s="278">
        <v>48742.876604907804</v>
      </c>
      <c r="D890" s="278">
        <v>26742.031546247119</v>
      </c>
      <c r="E890" s="278">
        <v>22000.845058660685</v>
      </c>
      <c r="F890" s="279">
        <v>1.8227065703894962</v>
      </c>
    </row>
    <row r="891" spans="1:6" x14ac:dyDescent="0.25">
      <c r="A891" s="277">
        <v>43258</v>
      </c>
      <c r="B891" s="278">
        <v>49850.8</v>
      </c>
      <c r="C891" s="278">
        <v>48418.593831712067</v>
      </c>
      <c r="D891" s="278">
        <v>26041.508031541467</v>
      </c>
      <c r="E891" s="278">
        <v>22377.0858001706</v>
      </c>
      <c r="F891" s="279">
        <v>1.8592853291394447</v>
      </c>
    </row>
    <row r="892" spans="1:6" x14ac:dyDescent="0.25">
      <c r="A892" s="277">
        <v>43259</v>
      </c>
      <c r="B892" s="278">
        <v>49650.3</v>
      </c>
      <c r="C892" s="278">
        <v>47899.377526900724</v>
      </c>
      <c r="D892" s="278">
        <v>26041.508031541467</v>
      </c>
      <c r="E892" s="278">
        <v>21857.869495359257</v>
      </c>
      <c r="F892" s="279">
        <v>1.8393473015804236</v>
      </c>
    </row>
    <row r="893" spans="1:6" x14ac:dyDescent="0.25">
      <c r="A893" s="277">
        <v>43260</v>
      </c>
      <c r="B893" s="278">
        <v>49650.3</v>
      </c>
      <c r="C893" s="278">
        <v>47899.377526900724</v>
      </c>
      <c r="D893" s="278">
        <v>26041.508031541467</v>
      </c>
      <c r="E893" s="278">
        <v>21857.869495359257</v>
      </c>
      <c r="F893" s="279">
        <v>1.8393473015804236</v>
      </c>
    </row>
    <row r="894" spans="1:6" x14ac:dyDescent="0.25">
      <c r="A894" s="277">
        <v>43261</v>
      </c>
      <c r="B894" s="278">
        <v>49650.3</v>
      </c>
      <c r="C894" s="278">
        <v>47899.377526900724</v>
      </c>
      <c r="D894" s="278">
        <v>26041.508031541467</v>
      </c>
      <c r="E894" s="278">
        <v>21857.869495359257</v>
      </c>
      <c r="F894" s="279">
        <v>1.8393473015804236</v>
      </c>
    </row>
    <row r="895" spans="1:6" x14ac:dyDescent="0.25">
      <c r="A895" s="277">
        <v>43262</v>
      </c>
      <c r="B895" s="278">
        <v>49637.599999999999</v>
      </c>
      <c r="C895" s="278">
        <v>47878.356661987003</v>
      </c>
      <c r="D895" s="278">
        <v>26041.508031541467</v>
      </c>
      <c r="E895" s="278">
        <v>21836.848630445536</v>
      </c>
      <c r="F895" s="279">
        <v>1.8385400954505688</v>
      </c>
    </row>
    <row r="896" spans="1:6" x14ac:dyDescent="0.25">
      <c r="A896" s="277">
        <v>43263</v>
      </c>
      <c r="B896" s="278">
        <v>49099.5</v>
      </c>
      <c r="C896" s="278">
        <v>46165.604242141861</v>
      </c>
      <c r="D896" s="278">
        <v>26041.508031541467</v>
      </c>
      <c r="E896" s="278">
        <v>20124.096210600394</v>
      </c>
      <c r="F896" s="279">
        <v>1.7727700018841495</v>
      </c>
    </row>
    <row r="897" spans="1:6" x14ac:dyDescent="0.25">
      <c r="A897" s="277">
        <v>43264</v>
      </c>
      <c r="B897" s="278">
        <v>48972.9</v>
      </c>
      <c r="C897" s="278">
        <v>46231.835179316164</v>
      </c>
      <c r="D897" s="278">
        <v>26041.508031541467</v>
      </c>
      <c r="E897" s="278">
        <v>20190.327147774697</v>
      </c>
      <c r="F897" s="279">
        <v>1.7753132853642799</v>
      </c>
    </row>
    <row r="898" spans="1:6" x14ac:dyDescent="0.25">
      <c r="A898" s="277">
        <v>43265</v>
      </c>
      <c r="B898" s="278">
        <v>49065.1</v>
      </c>
      <c r="C898" s="278">
        <v>43678.022034092472</v>
      </c>
      <c r="D898" s="278">
        <v>26041.508031541467</v>
      </c>
      <c r="E898" s="278">
        <v>17636.514002551005</v>
      </c>
      <c r="F898" s="279">
        <v>1.6772462632037155</v>
      </c>
    </row>
    <row r="899" spans="1:6" x14ac:dyDescent="0.25">
      <c r="A899" s="277">
        <v>43266</v>
      </c>
      <c r="B899" s="278">
        <v>48467.7</v>
      </c>
      <c r="C899" s="278">
        <v>42244.236219853854</v>
      </c>
      <c r="D899" s="278">
        <v>24047.612020074113</v>
      </c>
      <c r="E899" s="278">
        <v>18196.624199779741</v>
      </c>
      <c r="F899" s="279">
        <v>1.7566915244885783</v>
      </c>
    </row>
    <row r="900" spans="1:6" x14ac:dyDescent="0.25">
      <c r="A900" s="277">
        <v>43267</v>
      </c>
      <c r="B900" s="278">
        <v>48467.7</v>
      </c>
      <c r="C900" s="278">
        <v>42244.236219853854</v>
      </c>
      <c r="D900" s="278">
        <v>24047.612020074113</v>
      </c>
      <c r="E900" s="278">
        <v>18196.624199779741</v>
      </c>
      <c r="F900" s="279">
        <v>1.7566915244885783</v>
      </c>
    </row>
    <row r="901" spans="1:6" x14ac:dyDescent="0.25">
      <c r="A901" s="277">
        <v>43268</v>
      </c>
      <c r="B901" s="278">
        <v>48467.7</v>
      </c>
      <c r="C901" s="278">
        <v>42244.236219853854</v>
      </c>
      <c r="D901" s="278">
        <v>24047.612020074113</v>
      </c>
      <c r="E901" s="278">
        <v>18196.624199779741</v>
      </c>
      <c r="F901" s="279">
        <v>1.7566915244885783</v>
      </c>
    </row>
    <row r="902" spans="1:6" x14ac:dyDescent="0.25">
      <c r="A902" s="277">
        <v>43269</v>
      </c>
      <c r="B902" s="278">
        <v>48285.5</v>
      </c>
      <c r="C902" s="278">
        <v>42195.810777547158</v>
      </c>
      <c r="D902" s="278">
        <v>24047.612020074113</v>
      </c>
      <c r="E902" s="278">
        <v>18148.198757473045</v>
      </c>
      <c r="F902" s="279">
        <v>1.7546777926358574</v>
      </c>
    </row>
    <row r="903" spans="1:6" x14ac:dyDescent="0.25">
      <c r="A903" s="277">
        <v>43270</v>
      </c>
      <c r="B903" s="278">
        <v>48101.5</v>
      </c>
      <c r="C903" s="278">
        <v>43075.378050178064</v>
      </c>
      <c r="D903" s="278">
        <v>24047.612020074113</v>
      </c>
      <c r="E903" s="278">
        <v>19027.76603010395</v>
      </c>
      <c r="F903" s="279">
        <v>1.7912538681271235</v>
      </c>
    </row>
    <row r="904" spans="1:6" x14ac:dyDescent="0.25">
      <c r="A904" s="277">
        <v>43271</v>
      </c>
      <c r="B904" s="278">
        <v>48101.5</v>
      </c>
      <c r="C904" s="278">
        <v>43075.378050178064</v>
      </c>
      <c r="D904" s="278">
        <v>24047.612020074113</v>
      </c>
      <c r="E904" s="278">
        <v>19027.76603010395</v>
      </c>
      <c r="F904" s="279">
        <v>1.7912538681271235</v>
      </c>
    </row>
    <row r="905" spans="1:6" x14ac:dyDescent="0.25">
      <c r="A905" s="277">
        <v>43272</v>
      </c>
      <c r="B905" s="278">
        <v>48477.8</v>
      </c>
      <c r="C905" s="278">
        <v>37031.227582540021</v>
      </c>
      <c r="D905" s="278">
        <v>24047.612020074113</v>
      </c>
      <c r="E905" s="278">
        <v>12983.615562465908</v>
      </c>
      <c r="F905" s="279">
        <v>1.5399128841411627</v>
      </c>
    </row>
    <row r="906" spans="1:6" x14ac:dyDescent="0.25">
      <c r="A906" s="277">
        <v>43273</v>
      </c>
      <c r="B906" s="278">
        <v>63274</v>
      </c>
      <c r="C906" s="278">
        <v>39500.868356724335</v>
      </c>
      <c r="D906" s="278">
        <v>24047.612020074113</v>
      </c>
      <c r="E906" s="278">
        <v>15453.256336650222</v>
      </c>
      <c r="F906" s="279">
        <v>1.6426108473369572</v>
      </c>
    </row>
    <row r="907" spans="1:6" x14ac:dyDescent="0.25">
      <c r="A907" s="277">
        <v>43274</v>
      </c>
      <c r="B907" s="278">
        <v>63274</v>
      </c>
      <c r="C907" s="278">
        <v>39500.868356724335</v>
      </c>
      <c r="D907" s="278">
        <v>23141.349337007523</v>
      </c>
      <c r="E907" s="278">
        <v>16359.519019716812</v>
      </c>
      <c r="F907" s="279">
        <v>1.7069388557025391</v>
      </c>
    </row>
    <row r="908" spans="1:6" x14ac:dyDescent="0.25">
      <c r="A908" s="277">
        <v>43275</v>
      </c>
      <c r="B908" s="278">
        <v>63274</v>
      </c>
      <c r="C908" s="278">
        <v>39500.868356724335</v>
      </c>
      <c r="D908" s="278">
        <v>23141.349337007523</v>
      </c>
      <c r="E908" s="278">
        <v>16359.519019716812</v>
      </c>
      <c r="F908" s="279">
        <v>1.7069388557025391</v>
      </c>
    </row>
    <row r="909" spans="1:6" x14ac:dyDescent="0.25">
      <c r="A909" s="277">
        <v>43276</v>
      </c>
      <c r="B909" s="278">
        <v>63213.1</v>
      </c>
      <c r="C909" s="278">
        <v>40153.035824138409</v>
      </c>
      <c r="D909" s="278">
        <v>23141.349337007523</v>
      </c>
      <c r="E909" s="278">
        <v>17011.686487130886</v>
      </c>
      <c r="F909" s="279">
        <v>1.7351207675658691</v>
      </c>
    </row>
    <row r="910" spans="1:6" x14ac:dyDescent="0.25">
      <c r="A910" s="277">
        <v>43277</v>
      </c>
      <c r="B910" s="278">
        <v>63162.400000000001</v>
      </c>
      <c r="C910" s="278">
        <v>42333.833164956479</v>
      </c>
      <c r="D910" s="278">
        <v>23141.349337007523</v>
      </c>
      <c r="E910" s="278">
        <v>19192.483827948956</v>
      </c>
      <c r="F910" s="279">
        <v>1.8293588912404706</v>
      </c>
    </row>
    <row r="911" spans="1:6" x14ac:dyDescent="0.25">
      <c r="A911" s="277">
        <v>43278</v>
      </c>
      <c r="B911" s="278">
        <v>62994.3</v>
      </c>
      <c r="C911" s="278">
        <v>43311.19596691175</v>
      </c>
      <c r="D911" s="278">
        <v>23141.349337007523</v>
      </c>
      <c r="E911" s="278">
        <v>20169.846629904227</v>
      </c>
      <c r="F911" s="279">
        <v>1.8715933689159912</v>
      </c>
    </row>
    <row r="912" spans="1:6" x14ac:dyDescent="0.25">
      <c r="A912" s="277">
        <v>43279</v>
      </c>
      <c r="B912" s="278">
        <v>62950.1</v>
      </c>
      <c r="C912" s="278">
        <v>43088.891471934483</v>
      </c>
      <c r="D912" s="278">
        <v>23141.349337007523</v>
      </c>
      <c r="E912" s="278">
        <v>19947.54213492696</v>
      </c>
      <c r="F912" s="279">
        <v>1.8619869932574311</v>
      </c>
    </row>
    <row r="913" spans="1:6" x14ac:dyDescent="0.25">
      <c r="A913" s="277">
        <v>43280</v>
      </c>
      <c r="B913" s="278">
        <v>61881</v>
      </c>
      <c r="C913" s="278">
        <v>40789.99584050836</v>
      </c>
      <c r="D913" s="278">
        <v>23141.349337007523</v>
      </c>
      <c r="E913" s="278">
        <v>17648.646503500837</v>
      </c>
      <c r="F913" s="279">
        <v>1.7626455245320209</v>
      </c>
    </row>
    <row r="914" spans="1:6" x14ac:dyDescent="0.25">
      <c r="A914" s="277">
        <v>43281</v>
      </c>
      <c r="B914" s="278">
        <v>61881</v>
      </c>
      <c r="C914" s="278">
        <v>40789.99584050836</v>
      </c>
      <c r="D914" s="278">
        <v>22614.500323958739</v>
      </c>
      <c r="E914" s="278">
        <v>18175.495516549621</v>
      </c>
      <c r="F914" s="279">
        <v>1.8037097992960627</v>
      </c>
    </row>
    <row r="915" spans="1:6" x14ac:dyDescent="0.25">
      <c r="A915" s="277">
        <v>43282</v>
      </c>
      <c r="B915" s="278">
        <v>61881</v>
      </c>
      <c r="C915" s="278">
        <v>40789.99584050836</v>
      </c>
      <c r="D915" s="278">
        <v>22614.500323958739</v>
      </c>
      <c r="E915" s="278">
        <v>18175.495516549621</v>
      </c>
      <c r="F915" s="279">
        <v>1.8037097992960627</v>
      </c>
    </row>
    <row r="916" spans="1:6" x14ac:dyDescent="0.25">
      <c r="A916" s="277">
        <v>43283</v>
      </c>
      <c r="B916" s="278">
        <v>61234.2</v>
      </c>
      <c r="C916" s="278">
        <v>37603.088360020476</v>
      </c>
      <c r="D916" s="278">
        <v>22614.500323958739</v>
      </c>
      <c r="E916" s="278">
        <v>14988.588036061738</v>
      </c>
      <c r="F916" s="279">
        <v>1.6627866113045269</v>
      </c>
    </row>
    <row r="917" spans="1:6" x14ac:dyDescent="0.25">
      <c r="A917" s="277">
        <v>43284</v>
      </c>
      <c r="B917" s="278">
        <v>61092.7</v>
      </c>
      <c r="C917" s="278">
        <v>40092.017413042151</v>
      </c>
      <c r="D917" s="278">
        <v>22614.500323958739</v>
      </c>
      <c r="E917" s="278">
        <v>17477.517089083412</v>
      </c>
      <c r="F917" s="279">
        <v>1.7728456007744291</v>
      </c>
    </row>
    <row r="918" spans="1:6" x14ac:dyDescent="0.25">
      <c r="A918" s="277">
        <v>43285</v>
      </c>
      <c r="B918" s="278">
        <v>61084.5</v>
      </c>
      <c r="C918" s="278">
        <v>39382.963678620989</v>
      </c>
      <c r="D918" s="278">
        <v>22614.500323958739</v>
      </c>
      <c r="E918" s="278">
        <v>16768.46335466225</v>
      </c>
      <c r="F918" s="279">
        <v>1.7414916586459814</v>
      </c>
    </row>
    <row r="919" spans="1:6" x14ac:dyDescent="0.25">
      <c r="A919" s="277">
        <v>43286</v>
      </c>
      <c r="B919" s="278">
        <v>60942.6</v>
      </c>
      <c r="C919" s="278">
        <v>37452.185069672494</v>
      </c>
      <c r="D919" s="278">
        <v>22614.500323958739</v>
      </c>
      <c r="E919" s="278">
        <v>14837.684745713756</v>
      </c>
      <c r="F919" s="279">
        <v>1.6561137559158934</v>
      </c>
    </row>
    <row r="920" spans="1:6" x14ac:dyDescent="0.25">
      <c r="A920" s="277">
        <v>43287</v>
      </c>
      <c r="B920" s="278">
        <v>60921.8</v>
      </c>
      <c r="C920" s="278">
        <v>38844.601956908838</v>
      </c>
      <c r="D920" s="278">
        <v>22614.500323958739</v>
      </c>
      <c r="E920" s="278">
        <v>16230.1016329501</v>
      </c>
      <c r="F920" s="279">
        <v>1.7176856176545832</v>
      </c>
    </row>
    <row r="921" spans="1:6" x14ac:dyDescent="0.25">
      <c r="A921" s="277">
        <v>43288</v>
      </c>
      <c r="B921" s="278">
        <v>60921.8</v>
      </c>
      <c r="C921" s="278">
        <v>38844.601956908838</v>
      </c>
      <c r="D921" s="278">
        <v>22681.071225071231</v>
      </c>
      <c r="E921" s="278">
        <v>16163.530731837607</v>
      </c>
      <c r="F921" s="279">
        <v>1.7126440621539403</v>
      </c>
    </row>
    <row r="922" spans="1:6" x14ac:dyDescent="0.25">
      <c r="A922" s="277">
        <v>43289</v>
      </c>
      <c r="B922" s="278">
        <v>60921.8</v>
      </c>
      <c r="C922" s="278">
        <v>38844.601956908838</v>
      </c>
      <c r="D922" s="278">
        <v>22681.071225071231</v>
      </c>
      <c r="E922" s="278">
        <v>16163.530731837607</v>
      </c>
      <c r="F922" s="279">
        <v>1.7126440621539403</v>
      </c>
    </row>
    <row r="923" spans="1:6" x14ac:dyDescent="0.25">
      <c r="A923" s="277">
        <v>43290</v>
      </c>
      <c r="B923" s="278">
        <v>60921.8</v>
      </c>
      <c r="C923" s="278">
        <v>38844.601956908838</v>
      </c>
      <c r="D923" s="278">
        <v>22681.071225071231</v>
      </c>
      <c r="E923" s="278">
        <v>16163.530731837607</v>
      </c>
      <c r="F923" s="279">
        <v>1.7126440621539403</v>
      </c>
    </row>
    <row r="924" spans="1:6" x14ac:dyDescent="0.25">
      <c r="A924" s="277">
        <v>43291</v>
      </c>
      <c r="B924" s="278">
        <v>60683.4</v>
      </c>
      <c r="C924" s="278">
        <v>40040.55838560695</v>
      </c>
      <c r="D924" s="278">
        <v>22681.071225071231</v>
      </c>
      <c r="E924" s="278">
        <v>17359.487160535718</v>
      </c>
      <c r="F924" s="279">
        <v>1.7653733365709317</v>
      </c>
    </row>
    <row r="925" spans="1:6" x14ac:dyDescent="0.25">
      <c r="A925" s="277">
        <v>43292</v>
      </c>
      <c r="B925" s="278">
        <v>60547.4</v>
      </c>
      <c r="C925" s="278">
        <v>40542.584013736749</v>
      </c>
      <c r="D925" s="278">
        <v>22681.071225071231</v>
      </c>
      <c r="E925" s="278">
        <v>17861.512788665517</v>
      </c>
      <c r="F925" s="279">
        <v>1.7875074599175782</v>
      </c>
    </row>
    <row r="926" spans="1:6" x14ac:dyDescent="0.25">
      <c r="A926" s="277">
        <v>43293</v>
      </c>
      <c r="B926" s="278">
        <v>60712</v>
      </c>
      <c r="C926" s="278">
        <v>41429.765789211953</v>
      </c>
      <c r="D926" s="278">
        <v>22681.071225071231</v>
      </c>
      <c r="E926" s="278">
        <v>18748.694564140722</v>
      </c>
      <c r="F926" s="279">
        <v>1.8266229746422324</v>
      </c>
    </row>
    <row r="927" spans="1:6" x14ac:dyDescent="0.25">
      <c r="A927" s="277">
        <v>43294</v>
      </c>
      <c r="B927" s="278">
        <v>61322.400000000001</v>
      </c>
      <c r="C927" s="278">
        <v>40631.392131891196</v>
      </c>
      <c r="D927" s="278">
        <v>22681.071225071231</v>
      </c>
      <c r="E927" s="278">
        <v>17950.320906819965</v>
      </c>
      <c r="F927" s="279">
        <v>1.791422976837973</v>
      </c>
    </row>
    <row r="928" spans="1:6" x14ac:dyDescent="0.25">
      <c r="A928" s="277">
        <v>43295</v>
      </c>
      <c r="B928" s="278">
        <v>61322.400000000001</v>
      </c>
      <c r="C928" s="278">
        <v>40631.392131891196</v>
      </c>
      <c r="D928" s="278">
        <v>22681.071225071231</v>
      </c>
      <c r="E928" s="278">
        <v>17950.320906819965</v>
      </c>
      <c r="F928" s="279">
        <v>1.791422976837973</v>
      </c>
    </row>
    <row r="929" spans="1:6" x14ac:dyDescent="0.25">
      <c r="A929" s="277">
        <v>43296</v>
      </c>
      <c r="B929" s="278">
        <v>61322.400000000001</v>
      </c>
      <c r="C929" s="278">
        <v>40631.392131891196</v>
      </c>
      <c r="D929" s="278">
        <v>22204.350765413794</v>
      </c>
      <c r="E929" s="278">
        <v>18427.041366477402</v>
      </c>
      <c r="F929" s="279">
        <v>1.8298842673292637</v>
      </c>
    </row>
    <row r="930" spans="1:6" x14ac:dyDescent="0.25">
      <c r="A930" s="277">
        <v>43297</v>
      </c>
      <c r="B930" s="278">
        <v>61307.8</v>
      </c>
      <c r="C930" s="278">
        <v>41274.787769546965</v>
      </c>
      <c r="D930" s="278">
        <v>22204.350765413794</v>
      </c>
      <c r="E930" s="278">
        <v>19070.437004133171</v>
      </c>
      <c r="F930" s="279">
        <v>1.8588603740595691</v>
      </c>
    </row>
    <row r="931" spans="1:6" x14ac:dyDescent="0.25">
      <c r="A931" s="277">
        <v>43298</v>
      </c>
      <c r="B931" s="278">
        <v>60949.599999999999</v>
      </c>
      <c r="C931" s="278">
        <v>40803.627434217466</v>
      </c>
      <c r="D931" s="278">
        <v>22204.350765413794</v>
      </c>
      <c r="E931" s="278">
        <v>18599.276668803672</v>
      </c>
      <c r="F931" s="279">
        <v>1.8376410940946988</v>
      </c>
    </row>
    <row r="932" spans="1:6" x14ac:dyDescent="0.25">
      <c r="A932" s="277">
        <v>43299</v>
      </c>
      <c r="B932" s="278">
        <v>59921.1</v>
      </c>
      <c r="C932" s="278">
        <v>35453.922913568989</v>
      </c>
      <c r="D932" s="278">
        <v>22204.350765413794</v>
      </c>
      <c r="E932" s="278">
        <v>13249.572148155195</v>
      </c>
      <c r="F932" s="279">
        <v>1.5967106306388004</v>
      </c>
    </row>
    <row r="933" spans="1:6" x14ac:dyDescent="0.25">
      <c r="A933" s="277">
        <v>43300</v>
      </c>
      <c r="B933" s="278">
        <v>59711.199999999997</v>
      </c>
      <c r="C933" s="278">
        <v>38028.469478997657</v>
      </c>
      <c r="D933" s="278">
        <v>22204.350765413794</v>
      </c>
      <c r="E933" s="278">
        <v>15824.118713583863</v>
      </c>
      <c r="F933" s="279">
        <v>1.71265847314176</v>
      </c>
    </row>
    <row r="934" spans="1:6" x14ac:dyDescent="0.25">
      <c r="A934" s="277">
        <v>43301</v>
      </c>
      <c r="B934" s="278">
        <v>59738.400000000001</v>
      </c>
      <c r="C934" s="278">
        <v>39299.738820072336</v>
      </c>
      <c r="D934" s="278">
        <v>22204.350765413794</v>
      </c>
      <c r="E934" s="278">
        <v>17095.388054658542</v>
      </c>
      <c r="F934" s="279">
        <v>1.7699116373754491</v>
      </c>
    </row>
    <row r="935" spans="1:6" x14ac:dyDescent="0.25">
      <c r="A935" s="277">
        <v>43302</v>
      </c>
      <c r="B935" s="278">
        <v>59738.400000000001</v>
      </c>
      <c r="C935" s="278">
        <v>39299.738820072336</v>
      </c>
      <c r="D935" s="278">
        <v>22204.350765413794</v>
      </c>
      <c r="E935" s="278">
        <v>17095.388054658542</v>
      </c>
      <c r="F935" s="279">
        <v>1.7699116373754491</v>
      </c>
    </row>
    <row r="936" spans="1:6" x14ac:dyDescent="0.25">
      <c r="A936" s="277">
        <v>43303</v>
      </c>
      <c r="B936" s="278">
        <v>59738.400000000001</v>
      </c>
      <c r="C936" s="278">
        <v>39299.738820072336</v>
      </c>
      <c r="D936" s="278">
        <v>22204.350765413794</v>
      </c>
      <c r="E936" s="278">
        <v>17095.388054658542</v>
      </c>
      <c r="F936" s="279">
        <v>1.7699116373754491</v>
      </c>
    </row>
    <row r="937" spans="1:6" x14ac:dyDescent="0.25">
      <c r="A937" s="277">
        <v>43304</v>
      </c>
      <c r="B937" s="278">
        <v>59433.9</v>
      </c>
      <c r="C937" s="278">
        <v>39208.280977295028</v>
      </c>
      <c r="D937" s="278">
        <v>23385.265723913522</v>
      </c>
      <c r="E937" s="278">
        <v>15823.015253381505</v>
      </c>
      <c r="F937" s="279">
        <v>1.6766232823773757</v>
      </c>
    </row>
    <row r="938" spans="1:6" x14ac:dyDescent="0.25">
      <c r="A938" s="277">
        <v>43305</v>
      </c>
      <c r="B938" s="278">
        <v>59111.6</v>
      </c>
      <c r="C938" s="278">
        <v>40373.279299688598</v>
      </c>
      <c r="D938" s="278">
        <v>23385.265723913522</v>
      </c>
      <c r="E938" s="278">
        <v>16988.013575775076</v>
      </c>
      <c r="F938" s="279">
        <v>1.7264409041289326</v>
      </c>
    </row>
    <row r="939" spans="1:6" x14ac:dyDescent="0.25">
      <c r="A939" s="277">
        <v>43306</v>
      </c>
      <c r="B939" s="278">
        <v>58800.4</v>
      </c>
      <c r="C939" s="278">
        <v>41375.240679552029</v>
      </c>
      <c r="D939" s="278">
        <v>23385.265723913522</v>
      </c>
      <c r="E939" s="278">
        <v>17989.974955638507</v>
      </c>
      <c r="F939" s="279">
        <v>1.7692867452535359</v>
      </c>
    </row>
    <row r="940" spans="1:6" x14ac:dyDescent="0.25">
      <c r="A940" s="277">
        <v>43307</v>
      </c>
      <c r="B940" s="278">
        <v>58536.4</v>
      </c>
      <c r="C940" s="278">
        <v>40416.041720116613</v>
      </c>
      <c r="D940" s="278">
        <v>23385.265723913522</v>
      </c>
      <c r="E940" s="278">
        <v>17030.77599620309</v>
      </c>
      <c r="F940" s="279">
        <v>1.7282695094111162</v>
      </c>
    </row>
    <row r="941" spans="1:6" x14ac:dyDescent="0.25">
      <c r="A941" s="277">
        <v>43308</v>
      </c>
      <c r="B941" s="278">
        <v>58095.4</v>
      </c>
      <c r="C941" s="278">
        <v>41343.861896152703</v>
      </c>
      <c r="D941" s="278">
        <v>23385.265723913522</v>
      </c>
      <c r="E941" s="278">
        <v>17958.59617223918</v>
      </c>
      <c r="F941" s="279">
        <v>1.7679449267012139</v>
      </c>
    </row>
    <row r="942" spans="1:6" x14ac:dyDescent="0.25">
      <c r="A942" s="277">
        <v>43309</v>
      </c>
      <c r="B942" s="278">
        <v>58095.4</v>
      </c>
      <c r="C942" s="278">
        <v>41343.861896152703</v>
      </c>
      <c r="D942" s="278">
        <v>23385.265723913522</v>
      </c>
      <c r="E942" s="278">
        <v>17958.59617223918</v>
      </c>
      <c r="F942" s="279">
        <v>1.7679449267012139</v>
      </c>
    </row>
    <row r="943" spans="1:6" x14ac:dyDescent="0.25">
      <c r="A943" s="277">
        <v>43310</v>
      </c>
      <c r="B943" s="278">
        <v>58095.4</v>
      </c>
      <c r="C943" s="278">
        <v>41343.861896152703</v>
      </c>
      <c r="D943" s="278">
        <v>23385.265723913522</v>
      </c>
      <c r="E943" s="278">
        <v>17958.59617223918</v>
      </c>
      <c r="F943" s="279">
        <v>1.7679449267012139</v>
      </c>
    </row>
    <row r="944" spans="1:6" x14ac:dyDescent="0.25">
      <c r="A944" s="277">
        <v>43311</v>
      </c>
      <c r="B944" s="278">
        <v>58086.5</v>
      </c>
      <c r="C944" s="278">
        <v>41703.847825649616</v>
      </c>
      <c r="D944" s="278">
        <v>23385.265723913522</v>
      </c>
      <c r="E944" s="278">
        <v>18318.582101736094</v>
      </c>
      <c r="F944" s="279">
        <v>1.7833386337365287</v>
      </c>
    </row>
    <row r="945" spans="1:6" x14ac:dyDescent="0.25">
      <c r="A945" s="277">
        <v>43312</v>
      </c>
      <c r="B945" s="278">
        <v>57996.2</v>
      </c>
      <c r="C945" s="278">
        <v>42315.217572460453</v>
      </c>
      <c r="D945" s="278">
        <v>22619.210862210843</v>
      </c>
      <c r="E945" s="278">
        <v>19696.00671024961</v>
      </c>
      <c r="F945" s="279">
        <v>1.8707645386141685</v>
      </c>
    </row>
    <row r="946" spans="1:6" x14ac:dyDescent="0.25">
      <c r="A946" s="280">
        <v>43313</v>
      </c>
      <c r="B946" s="278">
        <v>57828.1</v>
      </c>
      <c r="C946" s="278">
        <v>40175.114623959984</v>
      </c>
      <c r="D946" s="278">
        <v>22619.210862210843</v>
      </c>
      <c r="E946" s="278">
        <v>17555.903761749141</v>
      </c>
      <c r="F946" s="279">
        <v>1.7761501437293377</v>
      </c>
    </row>
    <row r="947" spans="1:6" x14ac:dyDescent="0.25">
      <c r="A947" s="277">
        <v>43314</v>
      </c>
      <c r="B947" s="278">
        <v>57741.4</v>
      </c>
      <c r="C947" s="278">
        <v>39328.197045013185</v>
      </c>
      <c r="D947" s="278">
        <v>22619.210862210843</v>
      </c>
      <c r="E947" s="278">
        <v>16708.986182802342</v>
      </c>
      <c r="F947" s="279">
        <v>1.7387077420422958</v>
      </c>
    </row>
    <row r="948" spans="1:6" x14ac:dyDescent="0.25">
      <c r="A948" s="277">
        <v>43315</v>
      </c>
      <c r="B948" s="278">
        <v>57799.4</v>
      </c>
      <c r="C948" s="278">
        <v>38831.350902244936</v>
      </c>
      <c r="D948" s="278">
        <v>22619.210862210843</v>
      </c>
      <c r="E948" s="278">
        <v>16212.140040034094</v>
      </c>
      <c r="F948" s="279">
        <v>1.7167420711002421</v>
      </c>
    </row>
    <row r="949" spans="1:6" x14ac:dyDescent="0.25">
      <c r="A949" s="277">
        <v>43316</v>
      </c>
      <c r="B949" s="278">
        <v>57799.4</v>
      </c>
      <c r="C949" s="278">
        <v>38831.350902244936</v>
      </c>
      <c r="D949" s="278">
        <v>22619.210862210843</v>
      </c>
      <c r="E949" s="278">
        <v>16212.140040034094</v>
      </c>
      <c r="F949" s="279">
        <v>1.7167420711002421</v>
      </c>
    </row>
    <row r="950" spans="1:6" x14ac:dyDescent="0.25">
      <c r="A950" s="277">
        <v>43317</v>
      </c>
      <c r="B950" s="278">
        <v>57799.4</v>
      </c>
      <c r="C950" s="278">
        <v>38831.350902244936</v>
      </c>
      <c r="D950" s="278">
        <v>22619.210862210843</v>
      </c>
      <c r="E950" s="278">
        <v>16212.140040034094</v>
      </c>
      <c r="F950" s="279">
        <v>1.7167420711002421</v>
      </c>
    </row>
    <row r="951" spans="1:6" x14ac:dyDescent="0.25">
      <c r="A951" s="277">
        <v>43318</v>
      </c>
      <c r="B951" s="278">
        <v>57688.9</v>
      </c>
      <c r="C951" s="278">
        <v>38602.791808075752</v>
      </c>
      <c r="D951" s="278">
        <v>22619.210862210843</v>
      </c>
      <c r="E951" s="278">
        <v>15983.580945864909</v>
      </c>
      <c r="F951" s="279">
        <v>1.7066374261786534</v>
      </c>
    </row>
    <row r="952" spans="1:6" x14ac:dyDescent="0.25">
      <c r="A952" s="277">
        <v>43319</v>
      </c>
      <c r="B952" s="278">
        <v>57657.1</v>
      </c>
      <c r="C952" s="278">
        <v>38680.911017648337</v>
      </c>
      <c r="D952" s="278">
        <v>22295.750393264818</v>
      </c>
      <c r="E952" s="278">
        <v>16385.160624383519</v>
      </c>
      <c r="F952" s="279">
        <v>1.7349006126895468</v>
      </c>
    </row>
    <row r="953" spans="1:6" x14ac:dyDescent="0.25">
      <c r="A953" s="277">
        <v>43320</v>
      </c>
      <c r="B953" s="278">
        <v>57580.1</v>
      </c>
      <c r="C953" s="278">
        <v>38343.007597199467</v>
      </c>
      <c r="D953" s="278">
        <v>22295.750393264818</v>
      </c>
      <c r="E953" s="278">
        <v>16047.257203934649</v>
      </c>
      <c r="F953" s="279">
        <v>1.719745104824203</v>
      </c>
    </row>
    <row r="954" spans="1:6" x14ac:dyDescent="0.25">
      <c r="A954" s="277">
        <v>43321</v>
      </c>
      <c r="B954" s="278">
        <v>57519</v>
      </c>
      <c r="C954" s="278">
        <v>38047.62248838041</v>
      </c>
      <c r="D954" s="278">
        <v>22295.750393264818</v>
      </c>
      <c r="E954" s="278">
        <v>15751.872095115592</v>
      </c>
      <c r="F954" s="279">
        <v>1.7064966111153619</v>
      </c>
    </row>
    <row r="955" spans="1:6" x14ac:dyDescent="0.25">
      <c r="A955" s="277">
        <v>43322</v>
      </c>
      <c r="B955" s="278">
        <v>56873.9</v>
      </c>
      <c r="C955" s="278">
        <v>36493.647294520546</v>
      </c>
      <c r="D955" s="278">
        <v>22295.750393264818</v>
      </c>
      <c r="E955" s="278">
        <v>14197.896901255728</v>
      </c>
      <c r="F955" s="279">
        <v>1.6367983427704986</v>
      </c>
    </row>
    <row r="956" spans="1:6" x14ac:dyDescent="0.25">
      <c r="A956" s="277">
        <v>43323</v>
      </c>
      <c r="B956" s="278">
        <v>56873.9</v>
      </c>
      <c r="C956" s="278">
        <v>36493.647294520546</v>
      </c>
      <c r="D956" s="278">
        <v>22295.750393264818</v>
      </c>
      <c r="E956" s="278">
        <v>14197.896901255728</v>
      </c>
      <c r="F956" s="279">
        <v>1.6367983427704986</v>
      </c>
    </row>
    <row r="957" spans="1:6" x14ac:dyDescent="0.25">
      <c r="A957" s="277">
        <v>43324</v>
      </c>
      <c r="B957" s="278">
        <v>56873.9</v>
      </c>
      <c r="C957" s="278">
        <v>36493.647294520546</v>
      </c>
      <c r="D957" s="278">
        <v>22295.750393264818</v>
      </c>
      <c r="E957" s="278">
        <v>14197.896901255728</v>
      </c>
      <c r="F957" s="279">
        <v>1.6367983427704986</v>
      </c>
    </row>
    <row r="958" spans="1:6" x14ac:dyDescent="0.25">
      <c r="A958" s="277">
        <v>43325</v>
      </c>
      <c r="B958" s="278">
        <v>56622.7</v>
      </c>
      <c r="C958" s="278">
        <v>35587.124262287434</v>
      </c>
      <c r="D958" s="278">
        <v>22295.750393264818</v>
      </c>
      <c r="E958" s="278">
        <v>13291.373869022616</v>
      </c>
      <c r="F958" s="279">
        <v>1.5961393375231596</v>
      </c>
    </row>
    <row r="959" spans="1:6" x14ac:dyDescent="0.25">
      <c r="A959" s="277">
        <v>43326</v>
      </c>
      <c r="B959" s="278">
        <v>56258</v>
      </c>
      <c r="C959" s="278">
        <v>36666.763961992183</v>
      </c>
      <c r="D959" s="278">
        <v>22295.750393264818</v>
      </c>
      <c r="E959" s="278">
        <v>14371.013568727365</v>
      </c>
      <c r="F959" s="279">
        <v>1.6445629016850052</v>
      </c>
    </row>
    <row r="960" spans="1:6" x14ac:dyDescent="0.25">
      <c r="A960" s="277">
        <v>43327</v>
      </c>
      <c r="B960" s="278">
        <v>54648.3</v>
      </c>
      <c r="C960" s="278">
        <v>29122.552289851694</v>
      </c>
      <c r="D960" s="278">
        <v>20425.995234127648</v>
      </c>
      <c r="E960" s="278">
        <v>8696.5570557240462</v>
      </c>
      <c r="F960" s="279">
        <v>1.4257592815450131</v>
      </c>
    </row>
    <row r="961" spans="1:6" x14ac:dyDescent="0.25">
      <c r="A961" s="277">
        <v>43328</v>
      </c>
      <c r="B961" s="278">
        <v>54655</v>
      </c>
      <c r="C961" s="278">
        <v>30263.650561891984</v>
      </c>
      <c r="D961" s="278">
        <v>20425.995234127648</v>
      </c>
      <c r="E961" s="278">
        <v>9837.6553277643361</v>
      </c>
      <c r="F961" s="279">
        <v>1.4816242839089491</v>
      </c>
    </row>
    <row r="962" spans="1:6" x14ac:dyDescent="0.25">
      <c r="A962" s="277">
        <v>43329</v>
      </c>
      <c r="B962" s="278">
        <v>54795.7</v>
      </c>
      <c r="C962" s="278">
        <v>31882.189465869196</v>
      </c>
      <c r="D962" s="278">
        <v>20425.995234127648</v>
      </c>
      <c r="E962" s="278">
        <v>11456.194231741549</v>
      </c>
      <c r="F962" s="279">
        <v>1.5608634536740025</v>
      </c>
    </row>
    <row r="963" spans="1:6" x14ac:dyDescent="0.25">
      <c r="A963" s="277">
        <v>43330</v>
      </c>
      <c r="B963" s="278">
        <v>54795.7</v>
      </c>
      <c r="C963" s="278">
        <v>31882.189465869196</v>
      </c>
      <c r="D963" s="278">
        <v>20425.995234127648</v>
      </c>
      <c r="E963" s="278">
        <v>11456.194231741549</v>
      </c>
      <c r="F963" s="279">
        <v>1.5608634536740025</v>
      </c>
    </row>
    <row r="964" spans="1:6" x14ac:dyDescent="0.25">
      <c r="A964" s="277">
        <v>43331</v>
      </c>
      <c r="B964" s="278">
        <v>54795.7</v>
      </c>
      <c r="C964" s="278">
        <v>31882.189465869196</v>
      </c>
      <c r="D964" s="278">
        <v>20425.995234127648</v>
      </c>
      <c r="E964" s="278">
        <v>11456.194231741549</v>
      </c>
      <c r="F964" s="279">
        <v>1.5608634536740025</v>
      </c>
    </row>
    <row r="965" spans="1:6" x14ac:dyDescent="0.25">
      <c r="A965" s="277">
        <v>43332</v>
      </c>
      <c r="B965" s="278">
        <v>54795.7</v>
      </c>
      <c r="C965" s="278">
        <v>31882.189465869196</v>
      </c>
      <c r="D965" s="278">
        <v>20425.995234127648</v>
      </c>
      <c r="E965" s="278">
        <v>11456.194231741549</v>
      </c>
      <c r="F965" s="279">
        <v>1.5608634536740025</v>
      </c>
    </row>
    <row r="966" spans="1:6" x14ac:dyDescent="0.25">
      <c r="A966" s="277">
        <v>43333</v>
      </c>
      <c r="B966" s="278">
        <v>55031.7</v>
      </c>
      <c r="C966" s="278">
        <v>31612.490235494737</v>
      </c>
      <c r="D966" s="278">
        <v>20425.995234127648</v>
      </c>
      <c r="E966" s="278">
        <v>11186.49500136709</v>
      </c>
      <c r="F966" s="279">
        <v>1.5476597283581439</v>
      </c>
    </row>
    <row r="967" spans="1:6" x14ac:dyDescent="0.25">
      <c r="A967" s="277">
        <v>43334</v>
      </c>
      <c r="B967" s="278">
        <v>55075.8</v>
      </c>
      <c r="C967" s="278">
        <v>31000.539917403545</v>
      </c>
      <c r="D967" s="278">
        <v>20425.995234127648</v>
      </c>
      <c r="E967" s="278">
        <v>10574.544683275897</v>
      </c>
      <c r="F967" s="279">
        <v>1.5177003402805069</v>
      </c>
    </row>
    <row r="968" spans="1:6" x14ac:dyDescent="0.25">
      <c r="A968" s="277">
        <v>43335</v>
      </c>
      <c r="B968" s="278">
        <v>55082.6</v>
      </c>
      <c r="C968" s="278">
        <v>31097.753943685289</v>
      </c>
      <c r="D968" s="278">
        <v>20490.44477628743</v>
      </c>
      <c r="E968" s="278">
        <v>10607.30916739786</v>
      </c>
      <c r="F968" s="279">
        <v>1.517671006325503</v>
      </c>
    </row>
    <row r="969" spans="1:6" x14ac:dyDescent="0.25">
      <c r="A969" s="277">
        <v>43336</v>
      </c>
      <c r="B969" s="278">
        <v>55340</v>
      </c>
      <c r="C969" s="278">
        <v>31042.997938747001</v>
      </c>
      <c r="D969" s="278">
        <v>20490.44477628743</v>
      </c>
      <c r="E969" s="278">
        <v>10552.553162459571</v>
      </c>
      <c r="F969" s="279">
        <v>1.5149987361265831</v>
      </c>
    </row>
    <row r="970" spans="1:6" x14ac:dyDescent="0.25">
      <c r="A970" s="277">
        <v>43337</v>
      </c>
      <c r="B970" s="278">
        <v>55340</v>
      </c>
      <c r="C970" s="278">
        <v>31042.997938747001</v>
      </c>
      <c r="D970" s="278">
        <v>20490.44477628743</v>
      </c>
      <c r="E970" s="278">
        <v>10552.553162459571</v>
      </c>
      <c r="F970" s="279">
        <v>1.5149987361265831</v>
      </c>
    </row>
    <row r="971" spans="1:6" x14ac:dyDescent="0.25">
      <c r="A971" s="277">
        <v>43338</v>
      </c>
      <c r="B971" s="278">
        <v>55340</v>
      </c>
      <c r="C971" s="278">
        <v>31042.997938747001</v>
      </c>
      <c r="D971" s="278">
        <v>20490.44477628743</v>
      </c>
      <c r="E971" s="278">
        <v>10552.553162459571</v>
      </c>
      <c r="F971" s="279">
        <v>1.5149987361265831</v>
      </c>
    </row>
    <row r="972" spans="1:6" x14ac:dyDescent="0.25">
      <c r="A972" s="277">
        <v>43339</v>
      </c>
      <c r="B972" s="278">
        <v>55144.1</v>
      </c>
      <c r="C972" s="278">
        <v>31455.076689589139</v>
      </c>
      <c r="D972" s="278">
        <v>20490.44477628743</v>
      </c>
      <c r="E972" s="278">
        <v>10964.63191330171</v>
      </c>
      <c r="F972" s="279">
        <v>1.5351095124099274</v>
      </c>
    </row>
    <row r="973" spans="1:6" x14ac:dyDescent="0.25">
      <c r="A973" s="277">
        <v>43340</v>
      </c>
      <c r="B973" s="278">
        <v>54696.9</v>
      </c>
      <c r="C973" s="278">
        <v>30658.64401786825</v>
      </c>
      <c r="D973" s="278">
        <v>20490.44477628743</v>
      </c>
      <c r="E973" s="278">
        <v>10168.19924158082</v>
      </c>
      <c r="F973" s="279">
        <v>1.4962410212465456</v>
      </c>
    </row>
    <row r="974" spans="1:6" x14ac:dyDescent="0.25">
      <c r="A974" s="277">
        <v>43341</v>
      </c>
      <c r="B974" s="278">
        <v>54302.6</v>
      </c>
      <c r="C974" s="278">
        <v>28778.799788677494</v>
      </c>
      <c r="D974" s="278">
        <v>20490.44477628743</v>
      </c>
      <c r="E974" s="278">
        <v>8288.3550123900641</v>
      </c>
      <c r="F974" s="279">
        <v>1.4044985408018944</v>
      </c>
    </row>
    <row r="975" spans="1:6" x14ac:dyDescent="0.25">
      <c r="A975" s="277">
        <v>43342</v>
      </c>
      <c r="B975" s="278">
        <v>53794.3</v>
      </c>
      <c r="C975" s="278">
        <v>23642.612662800471</v>
      </c>
      <c r="D975" s="278">
        <v>20490.44477628743</v>
      </c>
      <c r="E975" s="278">
        <v>3152.1678865130416</v>
      </c>
      <c r="F975" s="279">
        <v>1.1538359914061449</v>
      </c>
    </row>
    <row r="976" spans="1:6" x14ac:dyDescent="0.25">
      <c r="A976" s="277">
        <v>43343</v>
      </c>
      <c r="B976" s="278">
        <v>52657.7</v>
      </c>
      <c r="C976" s="278">
        <v>25786.997427151517</v>
      </c>
      <c r="D976" s="278">
        <v>19302.901575757573</v>
      </c>
      <c r="E976" s="278">
        <v>6484.095851393944</v>
      </c>
      <c r="F976" s="279">
        <v>1.3359130142142615</v>
      </c>
    </row>
    <row r="977" spans="1:6" x14ac:dyDescent="0.25">
      <c r="A977" s="277">
        <v>43344</v>
      </c>
      <c r="B977" s="278">
        <v>52657.7</v>
      </c>
      <c r="C977" s="278">
        <v>25786.997427151517</v>
      </c>
      <c r="D977" s="278">
        <v>19302.901575757573</v>
      </c>
      <c r="E977" s="278">
        <v>6484.095851393944</v>
      </c>
      <c r="F977" s="279">
        <v>1.3359130142142615</v>
      </c>
    </row>
    <row r="978" spans="1:6" x14ac:dyDescent="0.25">
      <c r="A978" s="277">
        <v>43345</v>
      </c>
      <c r="B978" s="278">
        <v>52657.7</v>
      </c>
      <c r="C978" s="278">
        <v>25786.997427151517</v>
      </c>
      <c r="D978" s="278">
        <v>19302.901575757573</v>
      </c>
      <c r="E978" s="278">
        <v>6484.095851393944</v>
      </c>
      <c r="F978" s="279">
        <v>1.3359130142142615</v>
      </c>
    </row>
    <row r="979" spans="1:6" x14ac:dyDescent="0.25">
      <c r="A979" s="277">
        <v>43346</v>
      </c>
      <c r="B979" s="278">
        <v>52389.9</v>
      </c>
      <c r="C979" s="278">
        <v>24385.354285875797</v>
      </c>
      <c r="D979" s="278">
        <v>19302.901575757573</v>
      </c>
      <c r="E979" s="278">
        <v>5082.4527101182248</v>
      </c>
      <c r="F979" s="279">
        <v>1.2632999339592166</v>
      </c>
    </row>
    <row r="980" spans="1:6" x14ac:dyDescent="0.25">
      <c r="A980" s="277">
        <v>43347</v>
      </c>
      <c r="B980" s="278">
        <v>51445.9</v>
      </c>
      <c r="C980" s="278">
        <v>23253.628207877628</v>
      </c>
      <c r="D980" s="278">
        <v>19302.901575757573</v>
      </c>
      <c r="E980" s="278">
        <v>3950.726632120055</v>
      </c>
      <c r="F980" s="279">
        <v>1.2046700915204249</v>
      </c>
    </row>
    <row r="981" spans="1:6" x14ac:dyDescent="0.25">
      <c r="A981" s="277">
        <v>43348</v>
      </c>
      <c r="B981" s="278">
        <v>51055.7</v>
      </c>
      <c r="C981" s="278">
        <v>22891.46147744108</v>
      </c>
      <c r="D981" s="278">
        <v>19302.901575757573</v>
      </c>
      <c r="E981" s="278">
        <v>3588.5599016835076</v>
      </c>
      <c r="F981" s="279">
        <v>1.1859077966905434</v>
      </c>
    </row>
    <row r="982" spans="1:6" x14ac:dyDescent="0.25">
      <c r="A982" s="277">
        <v>43349</v>
      </c>
      <c r="B982" s="278">
        <v>51143.5</v>
      </c>
      <c r="C982" s="278">
        <v>22257.304849184304</v>
      </c>
      <c r="D982" s="278">
        <v>19302.901575757573</v>
      </c>
      <c r="E982" s="278">
        <v>2954.4032734267312</v>
      </c>
      <c r="F982" s="279">
        <v>1.1530548794351805</v>
      </c>
    </row>
    <row r="983" spans="1:6" x14ac:dyDescent="0.25">
      <c r="A983" s="277">
        <v>43350</v>
      </c>
      <c r="B983" s="278">
        <v>51213.7</v>
      </c>
      <c r="C983" s="278">
        <v>21853.426900121671</v>
      </c>
      <c r="D983" s="278">
        <v>18522.767473299988</v>
      </c>
      <c r="E983" s="278">
        <v>3330.6594268216832</v>
      </c>
      <c r="F983" s="279">
        <v>1.1798143518036777</v>
      </c>
    </row>
    <row r="984" spans="1:6" x14ac:dyDescent="0.25">
      <c r="A984" s="277">
        <v>43351</v>
      </c>
      <c r="B984" s="278">
        <v>51213.7</v>
      </c>
      <c r="C984" s="278">
        <v>21853.426900121671</v>
      </c>
      <c r="D984" s="278">
        <v>18522.767473299988</v>
      </c>
      <c r="E984" s="278">
        <v>3330.6594268216832</v>
      </c>
      <c r="F984" s="279">
        <v>1.1798143518036777</v>
      </c>
    </row>
    <row r="985" spans="1:6" x14ac:dyDescent="0.25">
      <c r="A985" s="277">
        <v>43352</v>
      </c>
      <c r="B985" s="278">
        <v>51213.7</v>
      </c>
      <c r="C985" s="278">
        <v>21853.426900121671</v>
      </c>
      <c r="D985" s="278">
        <v>18522.767473299988</v>
      </c>
      <c r="E985" s="278">
        <v>3330.6594268216832</v>
      </c>
      <c r="F985" s="279">
        <v>1.1798143518036777</v>
      </c>
    </row>
    <row r="986" spans="1:6" x14ac:dyDescent="0.25">
      <c r="A986" s="277">
        <v>43353</v>
      </c>
      <c r="B986" s="278">
        <v>51089.5</v>
      </c>
      <c r="C986" s="278">
        <v>21982.596457528747</v>
      </c>
      <c r="D986" s="278">
        <v>18522.767473299988</v>
      </c>
      <c r="E986" s="278">
        <v>3459.8289842287595</v>
      </c>
      <c r="F986" s="279">
        <v>1.1867879078661436</v>
      </c>
    </row>
    <row r="987" spans="1:6" x14ac:dyDescent="0.25">
      <c r="A987" s="277">
        <v>43354</v>
      </c>
      <c r="B987" s="278">
        <v>50996.2</v>
      </c>
      <c r="C987" s="278">
        <v>21827.584158398346</v>
      </c>
      <c r="D987" s="278">
        <v>18522.767473299988</v>
      </c>
      <c r="E987" s="278">
        <v>3304.816685098358</v>
      </c>
      <c r="F987" s="279">
        <v>1.1784191638675026</v>
      </c>
    </row>
    <row r="988" spans="1:6" x14ac:dyDescent="0.25">
      <c r="A988" s="277">
        <v>43355</v>
      </c>
      <c r="B988" s="278">
        <v>50616.4</v>
      </c>
      <c r="C988" s="278">
        <v>22212.228030855509</v>
      </c>
      <c r="D988" s="278">
        <v>18522.767473299988</v>
      </c>
      <c r="E988" s="278">
        <v>3689.4605575555215</v>
      </c>
      <c r="F988" s="279">
        <v>1.1991851683542305</v>
      </c>
    </row>
    <row r="989" spans="1:6" x14ac:dyDescent="0.25">
      <c r="A989" s="277">
        <v>43356</v>
      </c>
      <c r="B989" s="278">
        <v>50531.9</v>
      </c>
      <c r="C989" s="278">
        <v>21729.037987120173</v>
      </c>
      <c r="D989" s="278">
        <v>18522.767473299988</v>
      </c>
      <c r="E989" s="278">
        <v>3206.2705138201854</v>
      </c>
      <c r="F989" s="279">
        <v>1.173098891320745</v>
      </c>
    </row>
    <row r="990" spans="1:6" x14ac:dyDescent="0.25">
      <c r="A990" s="277">
        <v>43357</v>
      </c>
      <c r="B990" s="278">
        <v>50008.4</v>
      </c>
      <c r="C990" s="278">
        <v>20620.181787711888</v>
      </c>
      <c r="D990" s="278">
        <v>18522.767473299988</v>
      </c>
      <c r="E990" s="278">
        <v>2097.4143144119007</v>
      </c>
      <c r="F990" s="279">
        <v>1.1132343920764141</v>
      </c>
    </row>
    <row r="991" spans="1:6" x14ac:dyDescent="0.25">
      <c r="A991" s="277">
        <v>43358</v>
      </c>
      <c r="B991" s="278">
        <v>50008.4</v>
      </c>
      <c r="C991" s="278">
        <v>20620.181787711888</v>
      </c>
      <c r="D991" s="278">
        <v>17559.05566342553</v>
      </c>
      <c r="E991" s="278">
        <v>3061.1261242863584</v>
      </c>
      <c r="F991" s="279">
        <v>1.1743331864174509</v>
      </c>
    </row>
    <row r="992" spans="1:6" x14ac:dyDescent="0.25">
      <c r="A992" s="277">
        <v>43359</v>
      </c>
      <c r="B992" s="278">
        <v>50008.4</v>
      </c>
      <c r="C992" s="278">
        <v>20620.181787711888</v>
      </c>
      <c r="D992" s="278">
        <v>17559.05566342553</v>
      </c>
      <c r="E992" s="278">
        <v>3061.1261242863584</v>
      </c>
      <c r="F992" s="279">
        <v>1.1743331864174509</v>
      </c>
    </row>
    <row r="993" spans="1:6" x14ac:dyDescent="0.25">
      <c r="A993" s="277">
        <v>43360</v>
      </c>
      <c r="B993" s="278">
        <v>49614.2</v>
      </c>
      <c r="C993" s="278">
        <v>21240.361805367462</v>
      </c>
      <c r="D993" s="278">
        <v>17559.05566342553</v>
      </c>
      <c r="E993" s="278">
        <v>3681.3061419419319</v>
      </c>
      <c r="F993" s="279">
        <v>1.2096528544874925</v>
      </c>
    </row>
    <row r="994" spans="1:6" x14ac:dyDescent="0.25">
      <c r="A994" s="277">
        <v>43361</v>
      </c>
      <c r="B994" s="278">
        <v>49220</v>
      </c>
      <c r="C994" s="278">
        <v>21111.646865349332</v>
      </c>
      <c r="D994" s="278">
        <v>17559.05566342553</v>
      </c>
      <c r="E994" s="278">
        <v>3552.5912019238021</v>
      </c>
      <c r="F994" s="279">
        <v>1.2023224523015574</v>
      </c>
    </row>
    <row r="995" spans="1:6" x14ac:dyDescent="0.25">
      <c r="A995" s="277">
        <v>43362</v>
      </c>
      <c r="B995" s="278">
        <v>49029.4</v>
      </c>
      <c r="C995" s="278">
        <v>17666.936490446024</v>
      </c>
      <c r="D995" s="278">
        <v>17559.05566342553</v>
      </c>
      <c r="E995" s="278">
        <v>107.8808270204936</v>
      </c>
      <c r="F995" s="279">
        <v>1.0061438854735909</v>
      </c>
    </row>
    <row r="996" spans="1:6" x14ac:dyDescent="0.25">
      <c r="A996" s="277">
        <v>43363</v>
      </c>
      <c r="B996" s="278">
        <v>48982</v>
      </c>
      <c r="C996" s="278">
        <v>19550.061746855397</v>
      </c>
      <c r="D996" s="278">
        <v>17559.05566342553</v>
      </c>
      <c r="E996" s="278">
        <v>1991.0060834298674</v>
      </c>
      <c r="F996" s="279">
        <v>1.11338913217167</v>
      </c>
    </row>
    <row r="997" spans="1:6" x14ac:dyDescent="0.25">
      <c r="A997" s="277">
        <v>43364</v>
      </c>
      <c r="B997" s="278">
        <v>49569</v>
      </c>
      <c r="C997" s="278">
        <v>21708.128536553559</v>
      </c>
      <c r="D997" s="278">
        <v>17559.05566342553</v>
      </c>
      <c r="E997" s="278">
        <v>4149.0728731280287</v>
      </c>
      <c r="F997" s="279">
        <v>1.2362924836425173</v>
      </c>
    </row>
    <row r="998" spans="1:6" x14ac:dyDescent="0.25">
      <c r="A998" s="277">
        <v>43365</v>
      </c>
      <c r="B998" s="278">
        <v>49569</v>
      </c>
      <c r="C998" s="278">
        <v>21708.128536553559</v>
      </c>
      <c r="D998" s="278">
        <v>17559.05566342553</v>
      </c>
      <c r="E998" s="278">
        <v>4149.0728731280287</v>
      </c>
      <c r="F998" s="279">
        <v>1.2362924836425173</v>
      </c>
    </row>
    <row r="999" spans="1:6" x14ac:dyDescent="0.25">
      <c r="A999" s="277">
        <v>43366</v>
      </c>
      <c r="B999" s="278">
        <v>49569</v>
      </c>
      <c r="C999" s="278">
        <v>21708.128536553559</v>
      </c>
      <c r="D999" s="278">
        <v>16570.351909514306</v>
      </c>
      <c r="E999" s="278">
        <v>5137.7766270392531</v>
      </c>
      <c r="F999" s="279">
        <v>1.3100583895318036</v>
      </c>
    </row>
    <row r="1000" spans="1:6" x14ac:dyDescent="0.25">
      <c r="A1000" s="277">
        <v>43367</v>
      </c>
      <c r="B1000" s="278">
        <v>49540.9</v>
      </c>
      <c r="C1000" s="278">
        <v>21621.011883753352</v>
      </c>
      <c r="D1000" s="278">
        <v>16570.351909514306</v>
      </c>
      <c r="E1000" s="278">
        <v>5050.6599742390463</v>
      </c>
      <c r="F1000" s="279">
        <v>1.3048010085615065</v>
      </c>
    </row>
    <row r="1001" spans="1:6" x14ac:dyDescent="0.25">
      <c r="A1001" s="277">
        <v>43368</v>
      </c>
      <c r="B1001" s="278">
        <v>49601.599999999999</v>
      </c>
      <c r="C1001" s="278">
        <v>20196.723130833332</v>
      </c>
      <c r="D1001" s="278">
        <v>16570.351909514306</v>
      </c>
      <c r="E1001" s="278">
        <v>3626.3712213190265</v>
      </c>
      <c r="F1001" s="279">
        <v>1.2188469648153248</v>
      </c>
    </row>
    <row r="1002" spans="1:6" x14ac:dyDescent="0.25">
      <c r="A1002" s="277">
        <v>43369</v>
      </c>
      <c r="B1002" s="278">
        <v>49568.3</v>
      </c>
      <c r="C1002" s="278">
        <v>20127.688063194626</v>
      </c>
      <c r="D1002" s="278">
        <v>16570.351909514306</v>
      </c>
      <c r="E1002" s="278">
        <v>3557.3361536803204</v>
      </c>
      <c r="F1002" s="279">
        <v>1.2146807848804817</v>
      </c>
    </row>
    <row r="1003" spans="1:6" x14ac:dyDescent="0.25">
      <c r="A1003" s="277">
        <v>43370</v>
      </c>
      <c r="B1003" s="278">
        <v>49556</v>
      </c>
      <c r="C1003" s="278">
        <v>19560.749820931411</v>
      </c>
      <c r="D1003" s="278">
        <v>16570.351909514306</v>
      </c>
      <c r="E1003" s="278">
        <v>2990.3979114171052</v>
      </c>
      <c r="F1003" s="279">
        <v>1.1804667714811832</v>
      </c>
    </row>
    <row r="1004" spans="1:6" x14ac:dyDescent="0.25">
      <c r="A1004" s="277">
        <v>43371</v>
      </c>
      <c r="B1004" s="278">
        <v>49003.4</v>
      </c>
      <c r="C1004" s="278">
        <v>19775.468113613078</v>
      </c>
      <c r="D1004" s="278">
        <v>16570.351909514306</v>
      </c>
      <c r="E1004" s="278">
        <v>3205.1162040987729</v>
      </c>
      <c r="F1004" s="279">
        <v>1.1934247517253072</v>
      </c>
    </row>
    <row r="1005" spans="1:6" x14ac:dyDescent="0.25">
      <c r="A1005" s="277">
        <v>43372</v>
      </c>
      <c r="B1005" s="278">
        <v>49003.4</v>
      </c>
      <c r="C1005" s="278">
        <v>19775.468113613078</v>
      </c>
      <c r="D1005" s="278">
        <v>16570.351909514306</v>
      </c>
      <c r="E1005" s="278">
        <v>3205.1162040987729</v>
      </c>
      <c r="F1005" s="279">
        <v>1.1934247517253072</v>
      </c>
    </row>
    <row r="1006" spans="1:6" x14ac:dyDescent="0.25">
      <c r="A1006" s="277">
        <v>43373</v>
      </c>
      <c r="B1006" s="278">
        <v>49003.4</v>
      </c>
      <c r="C1006" s="278">
        <v>19775.468113613078</v>
      </c>
      <c r="D1006" s="278">
        <v>16433.453897258212</v>
      </c>
      <c r="E1006" s="278">
        <v>3342.0142163548662</v>
      </c>
      <c r="F1006" s="279">
        <v>1.2033665130440081</v>
      </c>
    </row>
    <row r="1007" spans="1:6" x14ac:dyDescent="0.25">
      <c r="A1007" s="277">
        <v>43374</v>
      </c>
      <c r="B1007" s="278">
        <v>48854.7</v>
      </c>
      <c r="C1007" s="278">
        <v>19262.543260695504</v>
      </c>
      <c r="D1007" s="278">
        <v>16433.453897258212</v>
      </c>
      <c r="E1007" s="278">
        <v>2829.0893634372915</v>
      </c>
      <c r="F1007" s="279">
        <v>1.1721542763392729</v>
      </c>
    </row>
    <row r="1008" spans="1:6" x14ac:dyDescent="0.25">
      <c r="A1008" s="277">
        <v>43375</v>
      </c>
      <c r="B1008" s="278">
        <v>48912.4</v>
      </c>
      <c r="C1008" s="278">
        <v>21445.659235312462</v>
      </c>
      <c r="D1008" s="278">
        <v>16433.453897258212</v>
      </c>
      <c r="E1008" s="278">
        <v>5012.2053380542493</v>
      </c>
      <c r="F1008" s="279">
        <v>1.3050001155807238</v>
      </c>
    </row>
    <row r="1009" spans="1:6" x14ac:dyDescent="0.25">
      <c r="A1009" s="277">
        <v>43376</v>
      </c>
      <c r="B1009" s="278">
        <v>48963.1</v>
      </c>
      <c r="C1009" s="278">
        <v>21452.48478583185</v>
      </c>
      <c r="D1009" s="278">
        <v>16433.453897258212</v>
      </c>
      <c r="E1009" s="278">
        <v>5019.0308885736376</v>
      </c>
      <c r="F1009" s="279">
        <v>1.305415460435315</v>
      </c>
    </row>
    <row r="1010" spans="1:6" x14ac:dyDescent="0.25">
      <c r="A1010" s="277">
        <v>43377</v>
      </c>
      <c r="B1010" s="278">
        <v>49013.7</v>
      </c>
      <c r="C1010" s="278">
        <v>20716.785814560866</v>
      </c>
      <c r="D1010" s="278">
        <v>16433.453897258212</v>
      </c>
      <c r="E1010" s="278">
        <v>4283.3319173026539</v>
      </c>
      <c r="F1010" s="279">
        <v>1.2606470888032426</v>
      </c>
    </row>
    <row r="1011" spans="1:6" x14ac:dyDescent="0.25">
      <c r="A1011" s="277">
        <v>43378</v>
      </c>
      <c r="B1011" s="278">
        <v>49140.5</v>
      </c>
      <c r="C1011" s="278">
        <v>20482.668007086355</v>
      </c>
      <c r="D1011" s="278">
        <v>16433.453897258212</v>
      </c>
      <c r="E1011" s="278">
        <v>4049.2141098281427</v>
      </c>
      <c r="F1011" s="279">
        <v>1.2464006735981241</v>
      </c>
    </row>
    <row r="1012" spans="1:6" x14ac:dyDescent="0.25">
      <c r="A1012" s="277">
        <v>43379</v>
      </c>
      <c r="B1012" s="278">
        <v>49140.5</v>
      </c>
      <c r="C1012" s="278">
        <v>20482.668007086355</v>
      </c>
      <c r="D1012" s="278">
        <v>16433.453897258212</v>
      </c>
      <c r="E1012" s="278">
        <v>4049.2141098281427</v>
      </c>
      <c r="F1012" s="279">
        <v>1.2464006735981241</v>
      </c>
    </row>
    <row r="1013" spans="1:6" x14ac:dyDescent="0.25">
      <c r="A1013" s="277">
        <v>43380</v>
      </c>
      <c r="B1013" s="278">
        <v>49140.5</v>
      </c>
      <c r="C1013" s="278">
        <v>20482.668007086355</v>
      </c>
      <c r="D1013" s="278">
        <v>16538.696520213485</v>
      </c>
      <c r="E1013" s="278">
        <v>3943.9714868728697</v>
      </c>
      <c r="F1013" s="279">
        <v>1.2384693063357546</v>
      </c>
    </row>
    <row r="1014" spans="1:6" x14ac:dyDescent="0.25">
      <c r="A1014" s="277">
        <v>43381</v>
      </c>
      <c r="B1014" s="278">
        <v>49012.5</v>
      </c>
      <c r="C1014" s="278">
        <v>21041.017355333599</v>
      </c>
      <c r="D1014" s="278">
        <v>16538.696520213485</v>
      </c>
      <c r="E1014" s="278">
        <v>4502.3208351201138</v>
      </c>
      <c r="F1014" s="279">
        <v>1.2722294849305329</v>
      </c>
    </row>
    <row r="1015" spans="1:6" x14ac:dyDescent="0.25">
      <c r="A1015" s="277">
        <v>43382</v>
      </c>
      <c r="B1015" s="278">
        <v>48886</v>
      </c>
      <c r="C1015" s="278">
        <v>21440.056760223055</v>
      </c>
      <c r="D1015" s="278">
        <v>16538.696520213485</v>
      </c>
      <c r="E1015" s="278">
        <v>4901.3602400095697</v>
      </c>
      <c r="F1015" s="279">
        <v>1.2963571061370622</v>
      </c>
    </row>
    <row r="1016" spans="1:6" x14ac:dyDescent="0.25">
      <c r="A1016" s="277">
        <v>43383</v>
      </c>
      <c r="B1016" s="278">
        <v>48766.400000000001</v>
      </c>
      <c r="C1016" s="278">
        <v>21377.128181844993</v>
      </c>
      <c r="D1016" s="278">
        <v>16538.696520213485</v>
      </c>
      <c r="E1016" s="278">
        <v>4838.4316616315082</v>
      </c>
      <c r="F1016" s="279">
        <v>1.292552176389355</v>
      </c>
    </row>
    <row r="1017" spans="1:6" x14ac:dyDescent="0.25">
      <c r="A1017" s="277">
        <v>43384</v>
      </c>
      <c r="B1017" s="278">
        <v>48877.3</v>
      </c>
      <c r="C1017" s="278">
        <v>21613.16100849714</v>
      </c>
      <c r="D1017" s="278">
        <v>16538.696520213485</v>
      </c>
      <c r="E1017" s="278">
        <v>5074.4644882836546</v>
      </c>
      <c r="F1017" s="279">
        <v>1.3068237259255393</v>
      </c>
    </row>
    <row r="1018" spans="1:6" x14ac:dyDescent="0.25">
      <c r="A1018" s="277">
        <v>43385</v>
      </c>
      <c r="B1018" s="278">
        <v>48543.4</v>
      </c>
      <c r="C1018" s="278">
        <v>21966.100375597089</v>
      </c>
      <c r="D1018" s="278">
        <v>16538.696520213485</v>
      </c>
      <c r="E1018" s="278">
        <v>5427.4038553836035</v>
      </c>
      <c r="F1018" s="279">
        <v>1.3281639425906551</v>
      </c>
    </row>
    <row r="1019" spans="1:6" x14ac:dyDescent="0.25">
      <c r="A1019" s="277">
        <v>43386</v>
      </c>
      <c r="B1019" s="278">
        <v>48543.4</v>
      </c>
      <c r="C1019" s="278">
        <v>21966.100375597089</v>
      </c>
      <c r="D1019" s="278">
        <v>16538.696520213485</v>
      </c>
      <c r="E1019" s="278">
        <v>5427.4038553836035</v>
      </c>
      <c r="F1019" s="279">
        <v>1.3281639425906551</v>
      </c>
    </row>
    <row r="1020" spans="1:6" x14ac:dyDescent="0.25">
      <c r="A1020" s="277">
        <v>43387</v>
      </c>
      <c r="B1020" s="278">
        <v>48543.4</v>
      </c>
      <c r="C1020" s="278">
        <v>21966.100375597089</v>
      </c>
      <c r="D1020" s="278">
        <v>16538.696520213485</v>
      </c>
      <c r="E1020" s="278">
        <v>5427.4038553836035</v>
      </c>
      <c r="F1020" s="279">
        <v>1.3281639425906551</v>
      </c>
    </row>
    <row r="1021" spans="1:6" x14ac:dyDescent="0.25">
      <c r="A1021" s="277">
        <v>43388</v>
      </c>
      <c r="B1021" s="278">
        <v>48543.4</v>
      </c>
      <c r="C1021" s="278">
        <v>21966.100375597089</v>
      </c>
      <c r="D1021" s="278">
        <v>15778.097040975979</v>
      </c>
      <c r="E1021" s="278">
        <v>6188.0033346211094</v>
      </c>
      <c r="F1021" s="279">
        <v>1.392189458497483</v>
      </c>
    </row>
    <row r="1022" spans="1:6" x14ac:dyDescent="0.25">
      <c r="A1022" s="277">
        <v>43389</v>
      </c>
      <c r="B1022" s="278">
        <v>48449.2</v>
      </c>
      <c r="C1022" s="278">
        <v>21583.20498991977</v>
      </c>
      <c r="D1022" s="278">
        <v>15778.097040975979</v>
      </c>
      <c r="E1022" s="278">
        <v>5805.1079489437907</v>
      </c>
      <c r="F1022" s="279">
        <v>1.3679219321485874</v>
      </c>
    </row>
    <row r="1023" spans="1:6" x14ac:dyDescent="0.25">
      <c r="A1023" s="277">
        <v>43390</v>
      </c>
      <c r="B1023" s="278">
        <v>48268</v>
      </c>
      <c r="C1023" s="278">
        <v>19697.951021229477</v>
      </c>
      <c r="D1023" s="278">
        <v>15778.097040975979</v>
      </c>
      <c r="E1023" s="278">
        <v>3919.8539802534979</v>
      </c>
      <c r="F1023" s="279">
        <v>1.248436422343808</v>
      </c>
    </row>
    <row r="1024" spans="1:6" x14ac:dyDescent="0.25">
      <c r="A1024" s="277">
        <v>43391</v>
      </c>
      <c r="B1024" s="278">
        <v>48492.2</v>
      </c>
      <c r="C1024" s="278">
        <v>21074.598946731003</v>
      </c>
      <c r="D1024" s="278">
        <v>15778.097040975979</v>
      </c>
      <c r="E1024" s="278">
        <v>5296.5019057550235</v>
      </c>
      <c r="F1024" s="279">
        <v>1.3356869901357509</v>
      </c>
    </row>
    <row r="1025" spans="1:6" x14ac:dyDescent="0.25">
      <c r="A1025" s="277">
        <v>43392</v>
      </c>
      <c r="B1025" s="278">
        <v>48585.2</v>
      </c>
      <c r="C1025" s="278">
        <v>22049.983792516683</v>
      </c>
      <c r="D1025" s="278">
        <v>15778.097040975979</v>
      </c>
      <c r="E1025" s="278">
        <v>6271.8867515407037</v>
      </c>
      <c r="F1025" s="279">
        <v>1.3975059055127186</v>
      </c>
    </row>
    <row r="1026" spans="1:6" x14ac:dyDescent="0.25">
      <c r="A1026" s="277">
        <v>43393</v>
      </c>
      <c r="B1026" s="278">
        <v>48585.2</v>
      </c>
      <c r="C1026" s="278">
        <v>22049.983792516683</v>
      </c>
      <c r="D1026" s="278">
        <v>15778.097040975979</v>
      </c>
      <c r="E1026" s="278">
        <v>6271.8867515407037</v>
      </c>
      <c r="F1026" s="279">
        <v>1.3975059055127186</v>
      </c>
    </row>
    <row r="1027" spans="1:6" x14ac:dyDescent="0.25">
      <c r="A1027" s="277">
        <v>43394</v>
      </c>
      <c r="B1027" s="278">
        <v>48585.2</v>
      </c>
      <c r="C1027" s="278">
        <v>22049.983792516683</v>
      </c>
      <c r="D1027" s="278">
        <v>15778.097040975979</v>
      </c>
      <c r="E1027" s="278">
        <v>6271.8867515407037</v>
      </c>
      <c r="F1027" s="279">
        <v>1.3975059055127186</v>
      </c>
    </row>
    <row r="1028" spans="1:6" x14ac:dyDescent="0.25">
      <c r="A1028" s="277">
        <v>43395</v>
      </c>
      <c r="B1028" s="278">
        <v>48496.2</v>
      </c>
      <c r="C1028" s="278">
        <v>22238.634268426304</v>
      </c>
      <c r="D1028" s="278">
        <v>15778.097040975979</v>
      </c>
      <c r="E1028" s="278">
        <v>6460.5372274503243</v>
      </c>
      <c r="F1028" s="279">
        <v>1.4094623838776121</v>
      </c>
    </row>
    <row r="1029" spans="1:6" x14ac:dyDescent="0.25">
      <c r="A1029" s="277">
        <v>43396</v>
      </c>
      <c r="B1029" s="278">
        <v>48563.9</v>
      </c>
      <c r="C1029" s="278">
        <v>21437.520828345569</v>
      </c>
      <c r="D1029" s="278">
        <v>15008.26232619863</v>
      </c>
      <c r="E1029" s="278">
        <v>6429.2585021469386</v>
      </c>
      <c r="F1029" s="279">
        <v>1.4283812717561537</v>
      </c>
    </row>
    <row r="1030" spans="1:6" x14ac:dyDescent="0.25">
      <c r="A1030" s="277">
        <v>43397</v>
      </c>
      <c r="B1030" s="278">
        <v>48477.2</v>
      </c>
      <c r="C1030" s="278">
        <v>20862.666596600597</v>
      </c>
      <c r="D1030" s="278">
        <v>15008.26232619863</v>
      </c>
      <c r="E1030" s="278">
        <v>5854.4042704019666</v>
      </c>
      <c r="F1030" s="279">
        <v>1.3900787541661261</v>
      </c>
    </row>
    <row r="1031" spans="1:6" x14ac:dyDescent="0.25">
      <c r="A1031" s="277">
        <v>43398</v>
      </c>
      <c r="B1031" s="278">
        <v>48285.3</v>
      </c>
      <c r="C1031" s="278">
        <v>20908.939101100077</v>
      </c>
      <c r="D1031" s="278">
        <v>15008.26232619863</v>
      </c>
      <c r="E1031" s="278">
        <v>5900.6767749014471</v>
      </c>
      <c r="F1031" s="279">
        <v>1.3931618895414124</v>
      </c>
    </row>
    <row r="1032" spans="1:6" x14ac:dyDescent="0.25">
      <c r="A1032" s="277">
        <v>43399</v>
      </c>
      <c r="B1032" s="278">
        <v>47992.7</v>
      </c>
      <c r="C1032" s="278">
        <v>20664.901137855104</v>
      </c>
      <c r="D1032" s="278">
        <v>15008.26232619863</v>
      </c>
      <c r="E1032" s="278">
        <v>5656.638811656474</v>
      </c>
      <c r="F1032" s="279">
        <v>1.3769016484861254</v>
      </c>
    </row>
    <row r="1033" spans="1:6" x14ac:dyDescent="0.25">
      <c r="A1033" s="277">
        <v>43400</v>
      </c>
      <c r="B1033" s="278">
        <v>47992.7</v>
      </c>
      <c r="C1033" s="278">
        <v>20664.901137855104</v>
      </c>
      <c r="D1033" s="278">
        <v>15008.26232619863</v>
      </c>
      <c r="E1033" s="278">
        <v>5656.638811656474</v>
      </c>
      <c r="F1033" s="279">
        <v>1.3769016484861254</v>
      </c>
    </row>
    <row r="1034" spans="1:6" x14ac:dyDescent="0.25">
      <c r="A1034" s="277">
        <v>43401</v>
      </c>
      <c r="B1034" s="278">
        <v>47992.7</v>
      </c>
      <c r="C1034" s="278">
        <v>20664.901137855104</v>
      </c>
      <c r="D1034" s="278">
        <v>15008.26232619863</v>
      </c>
      <c r="E1034" s="278">
        <v>5656.638811656474</v>
      </c>
      <c r="F1034" s="279">
        <v>1.3769016484861254</v>
      </c>
    </row>
    <row r="1035" spans="1:6" x14ac:dyDescent="0.25">
      <c r="A1035" s="277">
        <v>43402</v>
      </c>
      <c r="B1035" s="278">
        <v>47867.3</v>
      </c>
      <c r="C1035" s="278">
        <v>21369.797989199116</v>
      </c>
      <c r="D1035" s="278">
        <v>15008.26232619863</v>
      </c>
      <c r="E1035" s="278">
        <v>6361.5356630004862</v>
      </c>
      <c r="F1035" s="279">
        <v>1.4238689013248191</v>
      </c>
    </row>
    <row r="1036" spans="1:6" x14ac:dyDescent="0.25">
      <c r="A1036" s="277">
        <v>43403</v>
      </c>
      <c r="B1036" s="278">
        <v>54040.4</v>
      </c>
      <c r="C1036" s="278">
        <v>21834.786949448437</v>
      </c>
      <c r="D1036" s="278">
        <v>15008.26232619863</v>
      </c>
      <c r="E1036" s="278">
        <v>6826.5246232498066</v>
      </c>
      <c r="F1036" s="279">
        <v>1.4548510996728337</v>
      </c>
    </row>
    <row r="1037" spans="1:6" x14ac:dyDescent="0.25">
      <c r="A1037" s="277">
        <v>43404</v>
      </c>
      <c r="B1037" s="278">
        <v>53955.1</v>
      </c>
      <c r="C1037" s="278">
        <v>24383.81083919252</v>
      </c>
      <c r="D1037" s="278">
        <v>15177.86226368702</v>
      </c>
      <c r="E1037" s="278">
        <v>9205.9485755054993</v>
      </c>
      <c r="F1037" s="279">
        <v>1.6065378915402795</v>
      </c>
    </row>
    <row r="1038" spans="1:6" x14ac:dyDescent="0.25">
      <c r="A1038" s="277">
        <v>43405</v>
      </c>
      <c r="B1038" s="278">
        <v>54219.9</v>
      </c>
      <c r="C1038" s="278">
        <v>22231.675294306908</v>
      </c>
      <c r="D1038" s="278">
        <v>15177.86226368702</v>
      </c>
      <c r="E1038" s="278">
        <v>7053.8130306198873</v>
      </c>
      <c r="F1038" s="279">
        <v>1.4647435131557431</v>
      </c>
    </row>
    <row r="1039" spans="1:6" x14ac:dyDescent="0.25">
      <c r="A1039" s="277">
        <v>43406</v>
      </c>
      <c r="B1039" s="278">
        <v>54254.5</v>
      </c>
      <c r="C1039" s="278">
        <v>22725.241273559986</v>
      </c>
      <c r="D1039" s="278">
        <v>15177.86226368702</v>
      </c>
      <c r="E1039" s="278">
        <v>7547.379009872966</v>
      </c>
      <c r="F1039" s="279">
        <v>1.4972623205265239</v>
      </c>
    </row>
    <row r="1040" spans="1:6" x14ac:dyDescent="0.25">
      <c r="A1040" s="277">
        <v>43407</v>
      </c>
      <c r="B1040" s="278">
        <v>54254.5</v>
      </c>
      <c r="C1040" s="278">
        <v>22725.241273559986</v>
      </c>
      <c r="D1040" s="278">
        <v>15177.86226368702</v>
      </c>
      <c r="E1040" s="278">
        <v>7547.379009872966</v>
      </c>
      <c r="F1040" s="279">
        <v>1.4972623205265239</v>
      </c>
    </row>
    <row r="1041" spans="1:6" x14ac:dyDescent="0.25">
      <c r="A1041" s="277">
        <v>43408</v>
      </c>
      <c r="B1041" s="278">
        <v>54254.5</v>
      </c>
      <c r="C1041" s="278">
        <v>22725.241273559986</v>
      </c>
      <c r="D1041" s="278">
        <v>15177.86226368702</v>
      </c>
      <c r="E1041" s="278">
        <v>7547.379009872966</v>
      </c>
      <c r="F1041" s="279">
        <v>1.4972623205265239</v>
      </c>
    </row>
    <row r="1042" spans="1:6" x14ac:dyDescent="0.25">
      <c r="A1042" s="277">
        <v>43409</v>
      </c>
      <c r="B1042" s="278">
        <v>54066.3</v>
      </c>
      <c r="C1042" s="278">
        <v>24351.669994289332</v>
      </c>
      <c r="D1042" s="278">
        <v>15177.86226368702</v>
      </c>
      <c r="E1042" s="278">
        <v>9173.8077306023115</v>
      </c>
      <c r="F1042" s="279">
        <v>1.6044202781145678</v>
      </c>
    </row>
    <row r="1043" spans="1:6" x14ac:dyDescent="0.25">
      <c r="A1043" s="277">
        <v>43410</v>
      </c>
      <c r="B1043" s="278">
        <v>54066.3</v>
      </c>
      <c r="C1043" s="278">
        <v>24351.669994289332</v>
      </c>
      <c r="D1043" s="278">
        <v>15177.86226368702</v>
      </c>
      <c r="E1043" s="278">
        <v>9173.8077306023115</v>
      </c>
      <c r="F1043" s="279">
        <v>1.6044202781145678</v>
      </c>
    </row>
    <row r="1044" spans="1:6" x14ac:dyDescent="0.25">
      <c r="A1044" s="277">
        <v>43411</v>
      </c>
      <c r="B1044" s="278">
        <v>53375.5</v>
      </c>
      <c r="C1044" s="278">
        <v>21479.572595486236</v>
      </c>
      <c r="D1044" s="278">
        <v>15373.057265174757</v>
      </c>
      <c r="E1044" s="278">
        <v>6106.5153303114785</v>
      </c>
      <c r="F1044" s="279">
        <v>1.3972219204663232</v>
      </c>
    </row>
    <row r="1045" spans="1:6" x14ac:dyDescent="0.25">
      <c r="A1045" s="277">
        <v>43412</v>
      </c>
      <c r="B1045" s="278">
        <v>53241.5</v>
      </c>
      <c r="C1045" s="278">
        <v>21635.011710316434</v>
      </c>
      <c r="D1045" s="278">
        <v>15373.057265174757</v>
      </c>
      <c r="E1045" s="278">
        <v>6261.9544451416768</v>
      </c>
      <c r="F1045" s="279">
        <v>1.4073330592039848</v>
      </c>
    </row>
    <row r="1046" spans="1:6" x14ac:dyDescent="0.25">
      <c r="A1046" s="277">
        <v>43413</v>
      </c>
      <c r="B1046" s="278">
        <v>53062.8</v>
      </c>
      <c r="C1046" s="278">
        <v>21743.139979176234</v>
      </c>
      <c r="D1046" s="278">
        <v>15373.057265174757</v>
      </c>
      <c r="E1046" s="278">
        <v>6370.0827140014771</v>
      </c>
      <c r="F1046" s="279">
        <v>1.4143666808834374</v>
      </c>
    </row>
    <row r="1047" spans="1:6" x14ac:dyDescent="0.25">
      <c r="A1047" s="277">
        <v>43414</v>
      </c>
      <c r="B1047" s="278">
        <v>53062.8</v>
      </c>
      <c r="C1047" s="278">
        <v>21743.139979176234</v>
      </c>
      <c r="D1047" s="278">
        <v>15373.057265174757</v>
      </c>
      <c r="E1047" s="278">
        <v>6370.0827140014771</v>
      </c>
      <c r="F1047" s="279">
        <v>1.4143666808834374</v>
      </c>
    </row>
    <row r="1048" spans="1:6" x14ac:dyDescent="0.25">
      <c r="A1048" s="277">
        <v>43415</v>
      </c>
      <c r="B1048" s="278">
        <v>53062.8</v>
      </c>
      <c r="C1048" s="278">
        <v>21743.139979176234</v>
      </c>
      <c r="D1048" s="278">
        <v>15373.057265174757</v>
      </c>
      <c r="E1048" s="278">
        <v>6370.0827140014771</v>
      </c>
      <c r="F1048" s="279">
        <v>1.4143666808834374</v>
      </c>
    </row>
    <row r="1049" spans="1:6" x14ac:dyDescent="0.25">
      <c r="A1049" s="277">
        <v>43416</v>
      </c>
      <c r="B1049" s="278">
        <v>52988.3</v>
      </c>
      <c r="C1049" s="278">
        <v>22550.477688325591</v>
      </c>
      <c r="D1049" s="278">
        <v>15373.057265174757</v>
      </c>
      <c r="E1049" s="278">
        <v>7177.4204231508338</v>
      </c>
      <c r="F1049" s="279">
        <v>1.4668830863858258</v>
      </c>
    </row>
    <row r="1050" spans="1:6" x14ac:dyDescent="0.25">
      <c r="A1050" s="277">
        <v>43417</v>
      </c>
      <c r="B1050" s="278">
        <v>52925.7</v>
      </c>
      <c r="C1050" s="278">
        <v>23964.620587320609</v>
      </c>
      <c r="D1050" s="278">
        <v>15373.057265174757</v>
      </c>
      <c r="E1050" s="278">
        <v>8591.563322145852</v>
      </c>
      <c r="F1050" s="279">
        <v>1.5588714836578854</v>
      </c>
    </row>
    <row r="1051" spans="1:6" x14ac:dyDescent="0.25">
      <c r="A1051" s="277">
        <v>43418</v>
      </c>
      <c r="B1051" s="278">
        <v>52831.7</v>
      </c>
      <c r="C1051" s="278">
        <v>24079.632386271463</v>
      </c>
      <c r="D1051" s="278">
        <v>15373.057265174757</v>
      </c>
      <c r="E1051" s="278">
        <v>8706.5751210967064</v>
      </c>
      <c r="F1051" s="279">
        <v>1.5663528711897849</v>
      </c>
    </row>
    <row r="1052" spans="1:6" x14ac:dyDescent="0.25">
      <c r="A1052" s="277">
        <v>43419</v>
      </c>
      <c r="B1052" s="278">
        <v>52697.5</v>
      </c>
      <c r="C1052" s="278">
        <v>24341.97622387356</v>
      </c>
      <c r="D1052" s="278">
        <v>15350.713905448498</v>
      </c>
      <c r="E1052" s="278">
        <v>8991.2623184250624</v>
      </c>
      <c r="F1052" s="279">
        <v>1.5857227470856423</v>
      </c>
    </row>
    <row r="1053" spans="1:6" x14ac:dyDescent="0.25">
      <c r="A1053" s="277">
        <v>43420</v>
      </c>
      <c r="B1053" s="278">
        <v>52197.9</v>
      </c>
      <c r="C1053" s="278">
        <v>24178.450683053197</v>
      </c>
      <c r="D1053" s="278">
        <v>15350.713905448498</v>
      </c>
      <c r="E1053" s="278">
        <v>8827.7367776046995</v>
      </c>
      <c r="F1053" s="279">
        <v>1.5750701128285265</v>
      </c>
    </row>
    <row r="1054" spans="1:6" x14ac:dyDescent="0.25">
      <c r="A1054" s="277">
        <v>43421</v>
      </c>
      <c r="B1054" s="278">
        <v>52197.9</v>
      </c>
      <c r="C1054" s="278">
        <v>24178.450683053197</v>
      </c>
      <c r="D1054" s="278">
        <v>15350.713905448498</v>
      </c>
      <c r="E1054" s="278">
        <v>8827.7367776046995</v>
      </c>
      <c r="F1054" s="279">
        <v>1.5750701128285265</v>
      </c>
    </row>
    <row r="1055" spans="1:6" x14ac:dyDescent="0.25">
      <c r="A1055" s="277">
        <v>43422</v>
      </c>
      <c r="B1055" s="278">
        <v>52197.9</v>
      </c>
      <c r="C1055" s="278">
        <v>24178.450683053197</v>
      </c>
      <c r="D1055" s="278">
        <v>15350.713905448498</v>
      </c>
      <c r="E1055" s="278">
        <v>8827.7367776046995</v>
      </c>
      <c r="F1055" s="279">
        <v>1.5750701128285265</v>
      </c>
    </row>
    <row r="1056" spans="1:6" x14ac:dyDescent="0.25">
      <c r="A1056" s="277">
        <v>43423</v>
      </c>
      <c r="B1056" s="278">
        <v>52197.9</v>
      </c>
      <c r="C1056" s="278">
        <v>24178.450683053197</v>
      </c>
      <c r="D1056" s="278">
        <v>15350.713905448498</v>
      </c>
      <c r="E1056" s="278">
        <v>8827.7367776046995</v>
      </c>
      <c r="F1056" s="279">
        <v>1.5750701128285265</v>
      </c>
    </row>
    <row r="1057" spans="1:6" x14ac:dyDescent="0.25">
      <c r="A1057" s="277">
        <v>43424</v>
      </c>
      <c r="B1057" s="278">
        <v>52055</v>
      </c>
      <c r="C1057" s="278">
        <v>23512.462922337781</v>
      </c>
      <c r="D1057" s="278">
        <v>15350.713905448498</v>
      </c>
      <c r="E1057" s="278">
        <v>8161.7490168892837</v>
      </c>
      <c r="F1057" s="279">
        <v>1.5316853057884428</v>
      </c>
    </row>
    <row r="1058" spans="1:6" x14ac:dyDescent="0.25">
      <c r="A1058" s="277">
        <v>43425</v>
      </c>
      <c r="B1058" s="278">
        <v>51826.400000000001</v>
      </c>
      <c r="C1058" s="278">
        <v>20878.248371501904</v>
      </c>
      <c r="D1058" s="278">
        <v>15350.713905448498</v>
      </c>
      <c r="E1058" s="278">
        <v>5527.5344660534065</v>
      </c>
      <c r="F1058" s="279">
        <v>1.3600832182854696</v>
      </c>
    </row>
    <row r="1059" spans="1:6" x14ac:dyDescent="0.25">
      <c r="A1059" s="277">
        <v>43426</v>
      </c>
      <c r="B1059" s="278">
        <v>51830.3</v>
      </c>
      <c r="C1059" s="278">
        <v>20011.341168538092</v>
      </c>
      <c r="D1059" s="278">
        <v>15350.713905448498</v>
      </c>
      <c r="E1059" s="278">
        <v>4660.6272630895946</v>
      </c>
      <c r="F1059" s="279">
        <v>1.3036098054980607</v>
      </c>
    </row>
    <row r="1060" spans="1:6" x14ac:dyDescent="0.25">
      <c r="A1060" s="277">
        <v>43427</v>
      </c>
      <c r="B1060" s="278">
        <v>51735.9</v>
      </c>
      <c r="C1060" s="278">
        <v>18376.783651749818</v>
      </c>
      <c r="D1060" s="278">
        <v>15250.198364180043</v>
      </c>
      <c r="E1060" s="278">
        <v>3126.5852875697747</v>
      </c>
      <c r="F1060" s="279">
        <v>1.2050193192839747</v>
      </c>
    </row>
    <row r="1061" spans="1:6" x14ac:dyDescent="0.25">
      <c r="A1061" s="277">
        <v>43428</v>
      </c>
      <c r="B1061" s="278">
        <v>51735.9</v>
      </c>
      <c r="C1061" s="278">
        <v>18376.783651749818</v>
      </c>
      <c r="D1061" s="278">
        <v>15250.198364180043</v>
      </c>
      <c r="E1061" s="278">
        <v>3126.5852875697747</v>
      </c>
      <c r="F1061" s="279">
        <v>1.2050193192839747</v>
      </c>
    </row>
    <row r="1062" spans="1:6" x14ac:dyDescent="0.25">
      <c r="A1062" s="277">
        <v>43429</v>
      </c>
      <c r="B1062" s="278">
        <v>51735.9</v>
      </c>
      <c r="C1062" s="278">
        <v>18376.783651749818</v>
      </c>
      <c r="D1062" s="278">
        <v>15250.198364180043</v>
      </c>
      <c r="E1062" s="278">
        <v>3126.5852875697747</v>
      </c>
      <c r="F1062" s="279">
        <v>1.2050193192839747</v>
      </c>
    </row>
    <row r="1063" spans="1:6" x14ac:dyDescent="0.25">
      <c r="A1063" s="277">
        <v>43430</v>
      </c>
      <c r="B1063" s="278">
        <v>51585.1</v>
      </c>
      <c r="C1063" s="278">
        <v>17870.061270161183</v>
      </c>
      <c r="D1063" s="278">
        <v>15250.198364180043</v>
      </c>
      <c r="E1063" s="278">
        <v>2619.8629059811392</v>
      </c>
      <c r="F1063" s="279">
        <v>1.1717920543338454</v>
      </c>
    </row>
    <row r="1064" spans="1:6" x14ac:dyDescent="0.25">
      <c r="A1064" s="277">
        <v>43431</v>
      </c>
      <c r="B1064" s="278">
        <v>51442.9</v>
      </c>
      <c r="C1064" s="278">
        <v>18708.887290932475</v>
      </c>
      <c r="D1064" s="278">
        <v>15250.198364180043</v>
      </c>
      <c r="E1064" s="278">
        <v>3458.6889267524311</v>
      </c>
      <c r="F1064" s="279">
        <v>1.2267963238351225</v>
      </c>
    </row>
    <row r="1065" spans="1:6" x14ac:dyDescent="0.25">
      <c r="A1065" s="277">
        <v>43432</v>
      </c>
      <c r="B1065" s="278">
        <v>51450.400000000001</v>
      </c>
      <c r="C1065" s="278">
        <v>19509.640694648817</v>
      </c>
      <c r="D1065" s="278">
        <v>15250.198364180043</v>
      </c>
      <c r="E1065" s="278">
        <v>4259.4423304687734</v>
      </c>
      <c r="F1065" s="279">
        <v>1.2793040607572315</v>
      </c>
    </row>
    <row r="1066" spans="1:6" x14ac:dyDescent="0.25">
      <c r="A1066" s="277">
        <v>43433</v>
      </c>
      <c r="B1066" s="278">
        <v>51193.2</v>
      </c>
      <c r="C1066" s="278">
        <v>21875.45965432897</v>
      </c>
      <c r="D1066" s="278">
        <v>15250.198364180043</v>
      </c>
      <c r="E1066" s="278">
        <v>6625.2612901489265</v>
      </c>
      <c r="F1066" s="279">
        <v>1.4344377123454648</v>
      </c>
    </row>
    <row r="1067" spans="1:6" x14ac:dyDescent="0.25">
      <c r="A1067" s="277">
        <v>43434</v>
      </c>
      <c r="B1067" s="278">
        <v>51193.2</v>
      </c>
      <c r="C1067" s="278">
        <v>21875.45965432897</v>
      </c>
      <c r="D1067" s="278">
        <v>15549.858922667841</v>
      </c>
      <c r="E1067" s="278">
        <v>6325.6007316611285</v>
      </c>
      <c r="F1067" s="279">
        <v>1.4067947344808363</v>
      </c>
    </row>
    <row r="1068" spans="1:6" x14ac:dyDescent="0.25">
      <c r="A1068" s="277">
        <v>43435</v>
      </c>
      <c r="B1068" s="278">
        <v>51193.2</v>
      </c>
      <c r="C1068" s="278">
        <v>21875.45965432897</v>
      </c>
      <c r="D1068" s="278">
        <v>15549.858922667841</v>
      </c>
      <c r="E1068" s="278">
        <v>6325.6007316611285</v>
      </c>
      <c r="F1068" s="279">
        <v>1.4067947344808363</v>
      </c>
    </row>
    <row r="1069" spans="1:6" x14ac:dyDescent="0.25">
      <c r="A1069" s="277">
        <v>43436</v>
      </c>
      <c r="B1069" s="278">
        <v>51193.2</v>
      </c>
      <c r="C1069" s="278">
        <v>21875.45965432897</v>
      </c>
      <c r="D1069" s="278">
        <v>15549.858922667841</v>
      </c>
      <c r="E1069" s="278">
        <v>6325.6007316611285</v>
      </c>
      <c r="F1069" s="279">
        <v>1.4067947344808363</v>
      </c>
    </row>
    <row r="1070" spans="1:6" x14ac:dyDescent="0.25">
      <c r="A1070" s="277">
        <v>43437</v>
      </c>
      <c r="B1070" s="278">
        <v>51296.4</v>
      </c>
      <c r="C1070" s="278">
        <v>22387.39888462998</v>
      </c>
      <c r="D1070" s="278">
        <v>15549.858922667841</v>
      </c>
      <c r="E1070" s="278">
        <v>6837.5399619621385</v>
      </c>
      <c r="F1070" s="279">
        <v>1.4397171701663929</v>
      </c>
    </row>
    <row r="1071" spans="1:6" x14ac:dyDescent="0.25">
      <c r="A1071" s="277">
        <v>43438</v>
      </c>
      <c r="B1071" s="278">
        <v>51121.5</v>
      </c>
      <c r="C1071" s="278">
        <v>23032.682550692494</v>
      </c>
      <c r="D1071" s="278">
        <v>15549.858922667841</v>
      </c>
      <c r="E1071" s="278">
        <v>7482.8236280246529</v>
      </c>
      <c r="F1071" s="279">
        <v>1.4812148885233003</v>
      </c>
    </row>
    <row r="1072" spans="1:6" x14ac:dyDescent="0.25">
      <c r="A1072" s="277">
        <v>43439</v>
      </c>
      <c r="B1072" s="278">
        <v>50271.9</v>
      </c>
      <c r="C1072" s="278">
        <v>23266.287797555506</v>
      </c>
      <c r="D1072" s="278">
        <v>15549.858922667841</v>
      </c>
      <c r="E1072" s="278">
        <v>7716.4288748876643</v>
      </c>
      <c r="F1072" s="279">
        <v>1.4962378702766894</v>
      </c>
    </row>
    <row r="1073" spans="1:6" x14ac:dyDescent="0.25">
      <c r="A1073" s="277">
        <v>43440</v>
      </c>
      <c r="B1073" s="278">
        <v>49994.6</v>
      </c>
      <c r="C1073" s="278">
        <v>23032.430241674527</v>
      </c>
      <c r="D1073" s="278">
        <v>15549.858922667841</v>
      </c>
      <c r="E1073" s="278">
        <v>7482.5713190066854</v>
      </c>
      <c r="F1073" s="279">
        <v>1.4811986627157723</v>
      </c>
    </row>
    <row r="1074" spans="1:6" x14ac:dyDescent="0.25">
      <c r="A1074" s="277">
        <v>43441</v>
      </c>
      <c r="B1074" s="278">
        <v>50064.7</v>
      </c>
      <c r="C1074" s="278">
        <v>22606.778479186683</v>
      </c>
      <c r="D1074" s="278">
        <v>15677.412516094148</v>
      </c>
      <c r="E1074" s="278">
        <v>6929.3659630925358</v>
      </c>
      <c r="F1074" s="279">
        <v>1.4419967871598054</v>
      </c>
    </row>
    <row r="1075" spans="1:6" x14ac:dyDescent="0.25">
      <c r="A1075" s="277">
        <v>43442</v>
      </c>
      <c r="B1075" s="278">
        <v>50064.7</v>
      </c>
      <c r="C1075" s="278">
        <v>22606.778479186683</v>
      </c>
      <c r="D1075" s="278">
        <v>15677.412516094148</v>
      </c>
      <c r="E1075" s="278">
        <v>6929.3659630925358</v>
      </c>
      <c r="F1075" s="279">
        <v>1.4419967871598054</v>
      </c>
    </row>
    <row r="1076" spans="1:6" x14ac:dyDescent="0.25">
      <c r="A1076" s="277">
        <v>43443</v>
      </c>
      <c r="B1076" s="278">
        <v>50064.7</v>
      </c>
      <c r="C1076" s="278">
        <v>22606.778479186683</v>
      </c>
      <c r="D1076" s="278">
        <v>15677.412516094148</v>
      </c>
      <c r="E1076" s="278">
        <v>6929.3659630925358</v>
      </c>
      <c r="F1076" s="279">
        <v>1.4419967871598054</v>
      </c>
    </row>
    <row r="1077" spans="1:6" x14ac:dyDescent="0.25">
      <c r="A1077" s="277">
        <v>43444</v>
      </c>
      <c r="B1077" s="278">
        <v>49846.1</v>
      </c>
      <c r="C1077" s="278">
        <v>21334.441599503469</v>
      </c>
      <c r="D1077" s="278">
        <v>15677.412516094148</v>
      </c>
      <c r="E1077" s="278">
        <v>5657.0290834093212</v>
      </c>
      <c r="F1077" s="279">
        <v>1.3608394610782817</v>
      </c>
    </row>
    <row r="1078" spans="1:6" x14ac:dyDescent="0.25">
      <c r="A1078" s="277">
        <v>43445</v>
      </c>
      <c r="B1078" s="278">
        <v>49788.3</v>
      </c>
      <c r="C1078" s="278">
        <v>20753.699396519896</v>
      </c>
      <c r="D1078" s="278">
        <v>15677.412516094148</v>
      </c>
      <c r="E1078" s="278">
        <v>5076.2868804257487</v>
      </c>
      <c r="F1078" s="279">
        <v>1.323796217980137</v>
      </c>
    </row>
    <row r="1079" spans="1:6" x14ac:dyDescent="0.25">
      <c r="A1079" s="277">
        <v>43446</v>
      </c>
      <c r="B1079" s="278">
        <v>49885</v>
      </c>
      <c r="C1079" s="278">
        <v>20198.585674009679</v>
      </c>
      <c r="D1079" s="278">
        <v>15677.412516094148</v>
      </c>
      <c r="E1079" s="278">
        <v>4521.1731579155312</v>
      </c>
      <c r="F1079" s="279">
        <v>1.2883877140614994</v>
      </c>
    </row>
    <row r="1080" spans="1:6" x14ac:dyDescent="0.25">
      <c r="A1080" s="277">
        <v>43447</v>
      </c>
      <c r="B1080" s="278">
        <v>49921.9</v>
      </c>
      <c r="C1080" s="278">
        <v>19400.187255107357</v>
      </c>
      <c r="D1080" s="278">
        <v>15677.412516094148</v>
      </c>
      <c r="E1080" s="278">
        <v>3722.7747390132099</v>
      </c>
      <c r="F1080" s="279">
        <v>1.237461043727176</v>
      </c>
    </row>
    <row r="1081" spans="1:6" x14ac:dyDescent="0.25">
      <c r="A1081" s="277">
        <v>43448</v>
      </c>
      <c r="B1081" s="278">
        <v>49887</v>
      </c>
      <c r="C1081" s="278">
        <v>18308.806616376263</v>
      </c>
      <c r="D1081" s="278">
        <v>15677.412516094148</v>
      </c>
      <c r="E1081" s="278">
        <v>2631.3941002821157</v>
      </c>
      <c r="F1081" s="279">
        <v>1.1678461989553937</v>
      </c>
    </row>
    <row r="1082" spans="1:6" x14ac:dyDescent="0.25">
      <c r="A1082" s="277">
        <v>43449</v>
      </c>
      <c r="B1082" s="278">
        <v>49887</v>
      </c>
      <c r="C1082" s="278">
        <v>18308.806616376263</v>
      </c>
      <c r="D1082" s="278">
        <v>15686.391982182631</v>
      </c>
      <c r="E1082" s="278">
        <v>2622.4146341936321</v>
      </c>
      <c r="F1082" s="279">
        <v>1.1671776809589036</v>
      </c>
    </row>
    <row r="1083" spans="1:6" x14ac:dyDescent="0.25">
      <c r="A1083" s="277">
        <v>43450</v>
      </c>
      <c r="B1083" s="278">
        <v>49887</v>
      </c>
      <c r="C1083" s="278">
        <v>18308.806616376263</v>
      </c>
      <c r="D1083" s="278">
        <v>15686.391982182631</v>
      </c>
      <c r="E1083" s="278">
        <v>2622.4146341936321</v>
      </c>
      <c r="F1083" s="279">
        <v>1.1671776809589036</v>
      </c>
    </row>
    <row r="1084" spans="1:6" x14ac:dyDescent="0.25">
      <c r="A1084" s="277">
        <v>43451</v>
      </c>
      <c r="B1084" s="278">
        <v>58605.9</v>
      </c>
      <c r="C1084" s="278">
        <v>18160.629670969709</v>
      </c>
      <c r="D1084" s="278">
        <v>15686.391982182631</v>
      </c>
      <c r="E1084" s="278">
        <v>2474.2376887870778</v>
      </c>
      <c r="F1084" s="279">
        <v>1.1577314714306157</v>
      </c>
    </row>
    <row r="1085" spans="1:6" x14ac:dyDescent="0.25">
      <c r="A1085" s="277">
        <v>43452</v>
      </c>
      <c r="B1085" s="278">
        <v>58641.9</v>
      </c>
      <c r="C1085" s="278">
        <v>18764.151874452091</v>
      </c>
      <c r="D1085" s="278">
        <v>15686.391982182631</v>
      </c>
      <c r="E1085" s="278">
        <v>3077.7598922694597</v>
      </c>
      <c r="F1085" s="279">
        <v>1.1962057237741688</v>
      </c>
    </row>
    <row r="1086" spans="1:6" x14ac:dyDescent="0.25">
      <c r="A1086" s="277">
        <v>43453</v>
      </c>
      <c r="B1086" s="278">
        <v>58710.5</v>
      </c>
      <c r="C1086" s="278">
        <v>18302.000322701082</v>
      </c>
      <c r="D1086" s="278">
        <v>15686.391982182631</v>
      </c>
      <c r="E1086" s="278">
        <v>2615.6083405184509</v>
      </c>
      <c r="F1086" s="279">
        <v>1.1667437829865137</v>
      </c>
    </row>
    <row r="1087" spans="1:6" x14ac:dyDescent="0.25">
      <c r="A1087" s="277">
        <v>43454</v>
      </c>
      <c r="B1087" s="278">
        <v>58580.1</v>
      </c>
      <c r="C1087" s="278">
        <v>18689.435104176519</v>
      </c>
      <c r="D1087" s="278">
        <v>15686.391982182631</v>
      </c>
      <c r="E1087" s="278">
        <v>3003.0431219938873</v>
      </c>
      <c r="F1087" s="279">
        <v>1.1914425653397474</v>
      </c>
    </row>
    <row r="1088" spans="1:6" x14ac:dyDescent="0.25">
      <c r="A1088" s="277">
        <v>43455</v>
      </c>
      <c r="B1088" s="278">
        <v>66324</v>
      </c>
      <c r="C1088" s="278">
        <v>18529.975667217288</v>
      </c>
      <c r="D1088" s="278">
        <v>15686.391982182631</v>
      </c>
      <c r="E1088" s="278">
        <v>2843.5836850346568</v>
      </c>
      <c r="F1088" s="279">
        <v>1.1812771023613675</v>
      </c>
    </row>
    <row r="1089" spans="1:6" x14ac:dyDescent="0.25">
      <c r="A1089" s="277">
        <v>43456</v>
      </c>
      <c r="B1089" s="278">
        <v>66324</v>
      </c>
      <c r="C1089" s="278">
        <v>18529.975667217288</v>
      </c>
      <c r="D1089" s="278">
        <v>15686.391982182631</v>
      </c>
      <c r="E1089" s="278">
        <v>2843.5836850346568</v>
      </c>
      <c r="F1089" s="279">
        <v>1.1812771023613675</v>
      </c>
    </row>
    <row r="1090" spans="1:6" x14ac:dyDescent="0.25">
      <c r="A1090" s="277">
        <v>43457</v>
      </c>
      <c r="B1090" s="278">
        <v>66324</v>
      </c>
      <c r="C1090" s="278">
        <v>18529.975667217288</v>
      </c>
      <c r="D1090" s="278">
        <v>16013.478595420485</v>
      </c>
      <c r="E1090" s="278">
        <v>2516.4970717968026</v>
      </c>
      <c r="F1090" s="279">
        <v>1.1571486830173467</v>
      </c>
    </row>
    <row r="1091" spans="1:6" x14ac:dyDescent="0.25">
      <c r="A1091" s="277">
        <v>43458</v>
      </c>
      <c r="B1091" s="278">
        <v>66324</v>
      </c>
      <c r="C1091" s="278">
        <v>18529.975667217288</v>
      </c>
      <c r="D1091" s="278">
        <v>16013.478595420485</v>
      </c>
      <c r="E1091" s="278">
        <v>2516.4970717968026</v>
      </c>
      <c r="F1091" s="279">
        <v>1.1571486830173467</v>
      </c>
    </row>
    <row r="1092" spans="1:6" x14ac:dyDescent="0.25">
      <c r="A1092" s="277">
        <v>43459</v>
      </c>
      <c r="B1092" s="278">
        <v>66324</v>
      </c>
      <c r="C1092" s="278">
        <v>18529.975667217288</v>
      </c>
      <c r="D1092" s="278">
        <v>16013.478595420485</v>
      </c>
      <c r="E1092" s="278">
        <v>2516.4970717968026</v>
      </c>
      <c r="F1092" s="279">
        <v>1.1571486830173467</v>
      </c>
    </row>
    <row r="1093" spans="1:6" x14ac:dyDescent="0.25">
      <c r="A1093" s="277">
        <v>43460</v>
      </c>
      <c r="B1093" s="278">
        <v>66446.8</v>
      </c>
      <c r="C1093" s="278">
        <v>18397.41726733316</v>
      </c>
      <c r="D1093" s="278">
        <v>16013.478595420485</v>
      </c>
      <c r="E1093" s="278">
        <v>2383.9386719126742</v>
      </c>
      <c r="F1093" s="279">
        <v>1.148870756451033</v>
      </c>
    </row>
    <row r="1094" spans="1:6" x14ac:dyDescent="0.25">
      <c r="A1094" s="277">
        <v>43461</v>
      </c>
      <c r="B1094" s="278">
        <v>66112.100000000006</v>
      </c>
      <c r="C1094" s="278">
        <v>18614.089064376458</v>
      </c>
      <c r="D1094" s="278">
        <v>16013.478595420485</v>
      </c>
      <c r="E1094" s="278">
        <v>2600.6104689559725</v>
      </c>
      <c r="F1094" s="279">
        <v>1.1624013454328213</v>
      </c>
    </row>
    <row r="1095" spans="1:6" x14ac:dyDescent="0.25">
      <c r="A1095" s="277">
        <v>43462</v>
      </c>
      <c r="B1095" s="278">
        <v>65805.8</v>
      </c>
      <c r="C1095" s="278">
        <v>19561.947732640714</v>
      </c>
      <c r="D1095" s="278">
        <v>16013.478595420485</v>
      </c>
      <c r="E1095" s="278">
        <v>3548.4691372202287</v>
      </c>
      <c r="F1095" s="279">
        <v>1.2215926487224966</v>
      </c>
    </row>
    <row r="1096" spans="1:6" x14ac:dyDescent="0.25">
      <c r="A1096" s="277">
        <v>43463</v>
      </c>
      <c r="B1096" s="278">
        <v>65805.8</v>
      </c>
      <c r="C1096" s="278">
        <v>19561.947732640714</v>
      </c>
      <c r="D1096" s="278">
        <v>16013.478595420485</v>
      </c>
      <c r="E1096" s="278">
        <v>3548.4691372202287</v>
      </c>
      <c r="F1096" s="279">
        <v>1.2215926487224966</v>
      </c>
    </row>
    <row r="1097" spans="1:6" x14ac:dyDescent="0.25">
      <c r="A1097" s="277">
        <v>43464</v>
      </c>
      <c r="B1097" s="278">
        <v>65805.8</v>
      </c>
      <c r="C1097" s="278">
        <v>19561.947732640714</v>
      </c>
      <c r="D1097" s="278">
        <v>16013.478595420485</v>
      </c>
      <c r="E1097" s="278">
        <v>3548.4691372202287</v>
      </c>
      <c r="F1097" s="279">
        <v>1.2215926487224966</v>
      </c>
    </row>
    <row r="1098" spans="1:6" x14ac:dyDescent="0.25">
      <c r="A1098" s="277">
        <v>43465</v>
      </c>
      <c r="B1098" s="278">
        <v>65805.8</v>
      </c>
      <c r="C1098" s="278">
        <v>19561.947732640714</v>
      </c>
      <c r="D1098" s="278">
        <v>16013.478595420485</v>
      </c>
      <c r="E1098" s="278">
        <v>3548.4691372202287</v>
      </c>
      <c r="F1098" s="279">
        <v>1.2215926487224966</v>
      </c>
    </row>
    <row r="1099" spans="1:6" x14ac:dyDescent="0.25">
      <c r="A1099" s="277">
        <v>43466</v>
      </c>
      <c r="B1099" s="278">
        <v>65805.8</v>
      </c>
      <c r="C1099" s="278">
        <v>19561.947732640714</v>
      </c>
      <c r="D1099" s="278">
        <v>16013.478595420485</v>
      </c>
      <c r="E1099" s="278">
        <v>3548.4691372202287</v>
      </c>
      <c r="F1099" s="279">
        <v>1.2215926487224966</v>
      </c>
    </row>
    <row r="1100" spans="1:6" x14ac:dyDescent="0.25">
      <c r="A1100" s="277">
        <v>43467</v>
      </c>
      <c r="B1100" s="278">
        <v>65825.100000000006</v>
      </c>
      <c r="C1100" s="278">
        <v>20120.347644997928</v>
      </c>
      <c r="D1100" s="278">
        <v>16013.478595420485</v>
      </c>
      <c r="E1100" s="278">
        <v>4106.8690495774426</v>
      </c>
      <c r="F1100" s="279">
        <v>1.2564632678094014</v>
      </c>
    </row>
    <row r="1101" spans="1:6" x14ac:dyDescent="0.25">
      <c r="A1101" s="277">
        <v>43468</v>
      </c>
      <c r="B1101" s="278">
        <v>65817.399999999994</v>
      </c>
      <c r="C1101" s="278">
        <v>21191.982561135716</v>
      </c>
      <c r="D1101" s="278">
        <v>16013.478595420485</v>
      </c>
      <c r="E1101" s="278">
        <v>5178.5039657152302</v>
      </c>
      <c r="F1101" s="279">
        <v>1.323384075162543</v>
      </c>
    </row>
    <row r="1102" spans="1:6" x14ac:dyDescent="0.25">
      <c r="A1102" s="277">
        <v>43469</v>
      </c>
      <c r="B1102" s="278">
        <v>65716.100000000006</v>
      </c>
      <c r="C1102" s="278">
        <v>21545.632056325219</v>
      </c>
      <c r="D1102" s="278">
        <v>16013.478595420485</v>
      </c>
      <c r="E1102" s="278">
        <v>5532.1534609047339</v>
      </c>
      <c r="F1102" s="279">
        <v>1.3454685643684448</v>
      </c>
    </row>
    <row r="1103" spans="1:6" x14ac:dyDescent="0.25">
      <c r="A1103" s="277">
        <v>43470</v>
      </c>
      <c r="B1103" s="278">
        <v>65716.100000000006</v>
      </c>
      <c r="C1103" s="278">
        <v>21545.632056325219</v>
      </c>
      <c r="D1103" s="278">
        <v>16013.478595420485</v>
      </c>
      <c r="E1103" s="278">
        <v>5532.1534609047339</v>
      </c>
      <c r="F1103" s="279">
        <v>1.3454685643684448</v>
      </c>
    </row>
    <row r="1104" spans="1:6" x14ac:dyDescent="0.25">
      <c r="A1104" s="277">
        <v>43471</v>
      </c>
      <c r="B1104" s="278">
        <v>65716.100000000006</v>
      </c>
      <c r="C1104" s="278">
        <v>21545.632056325219</v>
      </c>
      <c r="D1104" s="278">
        <v>16013.478595420485</v>
      </c>
      <c r="E1104" s="278">
        <v>5532.1534609047339</v>
      </c>
      <c r="F1104" s="279">
        <v>1.3454685643684448</v>
      </c>
    </row>
    <row r="1105" spans="1:6" x14ac:dyDescent="0.25">
      <c r="A1105" s="277">
        <v>43472</v>
      </c>
      <c r="B1105" s="278">
        <v>65735.7</v>
      </c>
      <c r="C1105" s="278">
        <v>22077.476834920217</v>
      </c>
      <c r="D1105" s="278">
        <v>17162.882136334061</v>
      </c>
      <c r="E1105" s="278">
        <v>4914.5946985861556</v>
      </c>
      <c r="F1105" s="279">
        <v>1.2863501980347398</v>
      </c>
    </row>
    <row r="1106" spans="1:6" x14ac:dyDescent="0.25">
      <c r="A1106" s="277">
        <v>43473</v>
      </c>
      <c r="B1106" s="278">
        <v>65817.7</v>
      </c>
      <c r="C1106" s="278">
        <v>21841.371771034563</v>
      </c>
      <c r="D1106" s="278">
        <v>17162.882136334061</v>
      </c>
      <c r="E1106" s="278">
        <v>4678.4896347005015</v>
      </c>
      <c r="F1106" s="279">
        <v>1.2725934722115275</v>
      </c>
    </row>
    <row r="1107" spans="1:6" x14ac:dyDescent="0.25">
      <c r="A1107" s="277">
        <v>43474</v>
      </c>
      <c r="B1107" s="278">
        <v>65945.600000000006</v>
      </c>
      <c r="C1107" s="278">
        <v>22441.758958468996</v>
      </c>
      <c r="D1107" s="278">
        <v>17162.882136334061</v>
      </c>
      <c r="E1107" s="278">
        <v>5278.8768221349346</v>
      </c>
      <c r="F1107" s="279">
        <v>1.3075751951334256</v>
      </c>
    </row>
    <row r="1108" spans="1:6" x14ac:dyDescent="0.25">
      <c r="A1108" s="277">
        <v>43475</v>
      </c>
      <c r="B1108" s="278">
        <v>66041.7</v>
      </c>
      <c r="C1108" s="278">
        <v>22543.268841947833</v>
      </c>
      <c r="D1108" s="278">
        <v>17162.882136334061</v>
      </c>
      <c r="E1108" s="278">
        <v>5380.3867056137715</v>
      </c>
      <c r="F1108" s="279">
        <v>1.3134896961287998</v>
      </c>
    </row>
    <row r="1109" spans="1:6" x14ac:dyDescent="0.25">
      <c r="A1109" s="277">
        <v>43476</v>
      </c>
      <c r="B1109" s="278">
        <v>66035.8</v>
      </c>
      <c r="C1109" s="278">
        <v>22950.557787124057</v>
      </c>
      <c r="D1109" s="278">
        <v>17162.882136334061</v>
      </c>
      <c r="E1109" s="278">
        <v>5787.6756507899954</v>
      </c>
      <c r="F1109" s="279">
        <v>1.3372204973975441</v>
      </c>
    </row>
    <row r="1110" spans="1:6" x14ac:dyDescent="0.25">
      <c r="A1110" s="277">
        <v>43477</v>
      </c>
      <c r="B1110" s="278">
        <v>66035.8</v>
      </c>
      <c r="C1110" s="278">
        <v>22950.557787124057</v>
      </c>
      <c r="D1110" s="278">
        <v>17162.882136334061</v>
      </c>
      <c r="E1110" s="278">
        <v>5787.6756507899954</v>
      </c>
      <c r="F1110" s="279">
        <v>1.3372204973975441</v>
      </c>
    </row>
    <row r="1111" spans="1:6" x14ac:dyDescent="0.25">
      <c r="A1111" s="277">
        <v>43478</v>
      </c>
      <c r="B1111" s="278">
        <v>66035.8</v>
      </c>
      <c r="C1111" s="278">
        <v>22950.557787124057</v>
      </c>
      <c r="D1111" s="278">
        <v>17162.882136334061</v>
      </c>
      <c r="E1111" s="278">
        <v>5787.6756507899954</v>
      </c>
      <c r="F1111" s="279">
        <v>1.3372204973975441</v>
      </c>
    </row>
    <row r="1112" spans="1:6" x14ac:dyDescent="0.25">
      <c r="A1112" s="277">
        <v>43479</v>
      </c>
      <c r="B1112" s="278">
        <v>65960.7</v>
      </c>
      <c r="C1112" s="278">
        <v>22384.463035045155</v>
      </c>
      <c r="D1112" s="278">
        <v>17162.882136334061</v>
      </c>
      <c r="E1112" s="278">
        <v>5221.5808987110941</v>
      </c>
      <c r="F1112" s="279">
        <v>1.3042368325572158</v>
      </c>
    </row>
    <row r="1113" spans="1:6" x14ac:dyDescent="0.25">
      <c r="A1113" s="277">
        <v>43480</v>
      </c>
      <c r="B1113" s="278">
        <v>66019.8</v>
      </c>
      <c r="C1113" s="278">
        <v>22388.414964588665</v>
      </c>
      <c r="D1113" s="278">
        <v>17398.910368936609</v>
      </c>
      <c r="E1113" s="278">
        <v>4989.5045956520553</v>
      </c>
      <c r="F1113" s="279">
        <v>1.2867710959969159</v>
      </c>
    </row>
    <row r="1114" spans="1:6" x14ac:dyDescent="0.25">
      <c r="A1114" s="277">
        <v>43481</v>
      </c>
      <c r="B1114" s="278">
        <v>66165</v>
      </c>
      <c r="C1114" s="278">
        <v>22482.785672583501</v>
      </c>
      <c r="D1114" s="278">
        <v>17398.910368936609</v>
      </c>
      <c r="E1114" s="278">
        <v>5083.8753036468916</v>
      </c>
      <c r="F1114" s="279">
        <v>1.2921950395654351</v>
      </c>
    </row>
    <row r="1115" spans="1:6" x14ac:dyDescent="0.25">
      <c r="A1115" s="277">
        <v>43482</v>
      </c>
      <c r="B1115" s="278">
        <v>66256.7</v>
      </c>
      <c r="C1115" s="278">
        <v>22155.901572010396</v>
      </c>
      <c r="D1115" s="278">
        <v>17398.910368936609</v>
      </c>
      <c r="E1115" s="278">
        <v>4756.9912030737869</v>
      </c>
      <c r="F1115" s="279">
        <v>1.2734074204765575</v>
      </c>
    </row>
    <row r="1116" spans="1:6" x14ac:dyDescent="0.25">
      <c r="A1116" s="277">
        <v>43483</v>
      </c>
      <c r="B1116" s="278">
        <v>66429.399999999994</v>
      </c>
      <c r="C1116" s="278">
        <v>22981.423490616693</v>
      </c>
      <c r="D1116" s="278">
        <v>17398.910368936609</v>
      </c>
      <c r="E1116" s="278">
        <v>5582.5131216800837</v>
      </c>
      <c r="F1116" s="279">
        <v>1.320854180135723</v>
      </c>
    </row>
    <row r="1117" spans="1:6" x14ac:dyDescent="0.25">
      <c r="A1117" s="277">
        <v>43484</v>
      </c>
      <c r="B1117" s="278">
        <v>66429.399999999994</v>
      </c>
      <c r="C1117" s="278">
        <v>22981.423490616693</v>
      </c>
      <c r="D1117" s="278">
        <v>17398.910368936609</v>
      </c>
      <c r="E1117" s="278">
        <v>5582.5131216800837</v>
      </c>
      <c r="F1117" s="279">
        <v>1.320854180135723</v>
      </c>
    </row>
    <row r="1118" spans="1:6" x14ac:dyDescent="0.25">
      <c r="A1118" s="277">
        <v>43485</v>
      </c>
      <c r="B1118" s="278">
        <v>66429.399999999994</v>
      </c>
      <c r="C1118" s="278">
        <v>22981.423490616693</v>
      </c>
      <c r="D1118" s="278">
        <v>17398.910368936609</v>
      </c>
      <c r="E1118" s="278">
        <v>5582.5131216800837</v>
      </c>
      <c r="F1118" s="279">
        <v>1.320854180135723</v>
      </c>
    </row>
    <row r="1119" spans="1:6" x14ac:dyDescent="0.25">
      <c r="A1119" s="277">
        <v>43486</v>
      </c>
      <c r="B1119" s="278">
        <v>66418.3</v>
      </c>
      <c r="C1119" s="278">
        <v>22714.736823604297</v>
      </c>
      <c r="D1119" s="278">
        <v>17398.910368936609</v>
      </c>
      <c r="E1119" s="278">
        <v>5315.8264546676874</v>
      </c>
      <c r="F1119" s="279">
        <v>1.3055264003289755</v>
      </c>
    </row>
    <row r="1120" spans="1:6" x14ac:dyDescent="0.25">
      <c r="A1120" s="277">
        <v>43487</v>
      </c>
      <c r="B1120" s="278">
        <v>66489.7</v>
      </c>
      <c r="C1120" s="278">
        <v>22423.319973397178</v>
      </c>
      <c r="D1120" s="278">
        <v>17398.910368936609</v>
      </c>
      <c r="E1120" s="278">
        <v>5024.4096044605685</v>
      </c>
      <c r="F1120" s="279">
        <v>1.288777256616654</v>
      </c>
    </row>
    <row r="1121" spans="1:6" x14ac:dyDescent="0.25">
      <c r="A1121" s="277">
        <v>43488</v>
      </c>
      <c r="B1121" s="278">
        <v>66621</v>
      </c>
      <c r="C1121" s="278">
        <v>22229.541991773163</v>
      </c>
      <c r="D1121" s="278">
        <v>17522.737126928096</v>
      </c>
      <c r="E1121" s="278">
        <v>4706.8048648450676</v>
      </c>
      <c r="F1121" s="279">
        <v>1.2686112809175158</v>
      </c>
    </row>
    <row r="1122" spans="1:6" x14ac:dyDescent="0.25">
      <c r="A1122" s="277">
        <v>43489</v>
      </c>
      <c r="B1122" s="278">
        <v>66518.5</v>
      </c>
      <c r="C1122" s="278">
        <v>22069.860649534603</v>
      </c>
      <c r="D1122" s="278">
        <v>17522.737126928096</v>
      </c>
      <c r="E1122" s="278">
        <v>4547.1235226065073</v>
      </c>
      <c r="F1122" s="279">
        <v>1.2594984727368139</v>
      </c>
    </row>
    <row r="1123" spans="1:6" x14ac:dyDescent="0.25">
      <c r="A1123" s="277">
        <v>43490</v>
      </c>
      <c r="B1123" s="278">
        <v>66413</v>
      </c>
      <c r="C1123" s="278">
        <v>22296.245036036107</v>
      </c>
      <c r="D1123" s="278">
        <v>17522.737126928096</v>
      </c>
      <c r="E1123" s="278">
        <v>4773.5079091080115</v>
      </c>
      <c r="F1123" s="279">
        <v>1.2724179375933407</v>
      </c>
    </row>
    <row r="1124" spans="1:6" x14ac:dyDescent="0.25">
      <c r="A1124" s="277">
        <v>43491</v>
      </c>
      <c r="B1124" s="278">
        <v>66413</v>
      </c>
      <c r="C1124" s="278">
        <v>22296.245036036107</v>
      </c>
      <c r="D1124" s="278">
        <v>17522.737126928096</v>
      </c>
      <c r="E1124" s="278">
        <v>4773.5079091080115</v>
      </c>
      <c r="F1124" s="279">
        <v>1.2724179375933407</v>
      </c>
    </row>
    <row r="1125" spans="1:6" x14ac:dyDescent="0.25">
      <c r="A1125" s="277">
        <v>43492</v>
      </c>
      <c r="B1125" s="278">
        <v>66413</v>
      </c>
      <c r="C1125" s="278">
        <v>22296.245036036107</v>
      </c>
      <c r="D1125" s="278">
        <v>17522.737126928096</v>
      </c>
      <c r="E1125" s="278">
        <v>4773.5079091080115</v>
      </c>
      <c r="F1125" s="279">
        <v>1.2724179375933407</v>
      </c>
    </row>
    <row r="1126" spans="1:6" x14ac:dyDescent="0.25">
      <c r="A1126" s="277">
        <v>43493</v>
      </c>
      <c r="B1126" s="278">
        <v>66428.5</v>
      </c>
      <c r="C1126" s="278">
        <v>22435.850222250381</v>
      </c>
      <c r="D1126" s="278">
        <v>17522.737126928096</v>
      </c>
      <c r="E1126" s="278">
        <v>4913.1130953222855</v>
      </c>
      <c r="F1126" s="279">
        <v>1.2803850254519913</v>
      </c>
    </row>
    <row r="1127" spans="1:6" x14ac:dyDescent="0.25">
      <c r="A1127" s="277">
        <v>43494</v>
      </c>
      <c r="B1127" s="278">
        <v>66449</v>
      </c>
      <c r="C1127" s="278">
        <v>21857.771881987908</v>
      </c>
      <c r="D1127" s="278">
        <v>17522.737126928096</v>
      </c>
      <c r="E1127" s="278">
        <v>4335.0347550598126</v>
      </c>
      <c r="F1127" s="279">
        <v>1.2473948404098318</v>
      </c>
    </row>
    <row r="1128" spans="1:6" x14ac:dyDescent="0.25">
      <c r="A1128" s="277">
        <v>43495</v>
      </c>
      <c r="B1128" s="278">
        <v>66408.5</v>
      </c>
      <c r="C1128" s="278">
        <v>21921.513313788062</v>
      </c>
      <c r="D1128" s="278">
        <v>17522.737126928096</v>
      </c>
      <c r="E1128" s="278">
        <v>4398.7761868599664</v>
      </c>
      <c r="F1128" s="279">
        <v>1.2510324816834775</v>
      </c>
    </row>
    <row r="1129" spans="1:6" x14ac:dyDescent="0.25">
      <c r="A1129" s="277">
        <v>43496</v>
      </c>
      <c r="B1129" s="278">
        <v>66811.199999999997</v>
      </c>
      <c r="C1129" s="278">
        <v>23115.231758201702</v>
      </c>
      <c r="D1129" s="278">
        <v>17866.954911665442</v>
      </c>
      <c r="E1129" s="278">
        <v>5248.2768465362606</v>
      </c>
      <c r="F1129" s="279">
        <v>1.2937420994502891</v>
      </c>
    </row>
    <row r="1130" spans="1:6" x14ac:dyDescent="0.25">
      <c r="A1130" s="277">
        <v>43497</v>
      </c>
      <c r="B1130" s="278">
        <v>66843.3</v>
      </c>
      <c r="C1130" s="278">
        <v>20724.527146605367</v>
      </c>
      <c r="D1130" s="278">
        <v>17866.954911665442</v>
      </c>
      <c r="E1130" s="278">
        <v>2857.5722349399257</v>
      </c>
      <c r="F1130" s="279">
        <v>1.1599361642242798</v>
      </c>
    </row>
    <row r="1131" spans="1:6" x14ac:dyDescent="0.25">
      <c r="A1131" s="277">
        <v>43498</v>
      </c>
      <c r="B1131" s="278">
        <v>66843.3</v>
      </c>
      <c r="C1131" s="278">
        <v>20724.527146605367</v>
      </c>
      <c r="D1131" s="278">
        <v>17866.954911665442</v>
      </c>
      <c r="E1131" s="278">
        <v>2857.5722349399257</v>
      </c>
      <c r="F1131" s="279">
        <v>1.1599361642242798</v>
      </c>
    </row>
    <row r="1132" spans="1:6" x14ac:dyDescent="0.25">
      <c r="A1132" s="277">
        <v>43499</v>
      </c>
      <c r="B1132" s="278">
        <v>66843.3</v>
      </c>
      <c r="C1132" s="278">
        <v>20724.527146605367</v>
      </c>
      <c r="D1132" s="278">
        <v>17866.954911665442</v>
      </c>
      <c r="E1132" s="278">
        <v>2857.5722349399257</v>
      </c>
      <c r="F1132" s="279">
        <v>1.1599361642242798</v>
      </c>
    </row>
    <row r="1133" spans="1:6" x14ac:dyDescent="0.25">
      <c r="A1133" s="277">
        <v>43500</v>
      </c>
      <c r="B1133" s="278">
        <v>66845.3</v>
      </c>
      <c r="C1133" s="278">
        <v>21728.786251342641</v>
      </c>
      <c r="D1133" s="278">
        <v>17866.954911665442</v>
      </c>
      <c r="E1133" s="278">
        <v>3861.8313396771991</v>
      </c>
      <c r="F1133" s="279">
        <v>1.2161437894017288</v>
      </c>
    </row>
    <row r="1134" spans="1:6" x14ac:dyDescent="0.25">
      <c r="A1134" s="277">
        <v>43501</v>
      </c>
      <c r="B1134" s="278">
        <v>66962</v>
      </c>
      <c r="C1134" s="278">
        <v>22595.203337930514</v>
      </c>
      <c r="D1134" s="278">
        <v>17866.954911665442</v>
      </c>
      <c r="E1134" s="278">
        <v>4728.2484262650723</v>
      </c>
      <c r="F1134" s="279">
        <v>1.2646365007155176</v>
      </c>
    </row>
    <row r="1135" spans="1:6" x14ac:dyDescent="0.25">
      <c r="A1135" s="277">
        <v>43502</v>
      </c>
      <c r="B1135" s="278">
        <v>67000.899999999994</v>
      </c>
      <c r="C1135" s="278">
        <v>22890.272868391032</v>
      </c>
      <c r="D1135" s="278">
        <v>17866.954911665442</v>
      </c>
      <c r="E1135" s="278">
        <v>5023.3179567255902</v>
      </c>
      <c r="F1135" s="279">
        <v>1.2811513199401334</v>
      </c>
    </row>
    <row r="1136" spans="1:6" x14ac:dyDescent="0.25">
      <c r="A1136" s="277">
        <v>43503</v>
      </c>
      <c r="B1136" s="278">
        <v>66980.399999999994</v>
      </c>
      <c r="C1136" s="278">
        <v>23508.563134978227</v>
      </c>
      <c r="D1136" s="278">
        <v>18144.440268297647</v>
      </c>
      <c r="E1136" s="278">
        <v>5364.12286668058</v>
      </c>
      <c r="F1136" s="279">
        <v>1.2956345187485827</v>
      </c>
    </row>
    <row r="1137" spans="1:6" x14ac:dyDescent="0.25">
      <c r="A1137" s="277">
        <v>43504</v>
      </c>
      <c r="B1137" s="278">
        <v>66893.7</v>
      </c>
      <c r="C1137" s="278">
        <v>23916.068216693915</v>
      </c>
      <c r="D1137" s="278">
        <v>18144.440268297647</v>
      </c>
      <c r="E1137" s="278">
        <v>5771.627948396268</v>
      </c>
      <c r="F1137" s="279">
        <v>1.318093469021504</v>
      </c>
    </row>
    <row r="1138" spans="1:6" x14ac:dyDescent="0.25">
      <c r="A1138" s="277">
        <v>43505</v>
      </c>
      <c r="B1138" s="278">
        <v>66893.7</v>
      </c>
      <c r="C1138" s="278">
        <v>23916.068216693915</v>
      </c>
      <c r="D1138" s="278">
        <v>18144.440268297647</v>
      </c>
      <c r="E1138" s="278">
        <v>5771.627948396268</v>
      </c>
      <c r="F1138" s="279">
        <v>1.318093469021504</v>
      </c>
    </row>
    <row r="1139" spans="1:6" x14ac:dyDescent="0.25">
      <c r="A1139" s="277">
        <v>43506</v>
      </c>
      <c r="B1139" s="278">
        <v>66893.7</v>
      </c>
      <c r="C1139" s="278">
        <v>23916.068216693915</v>
      </c>
      <c r="D1139" s="278">
        <v>18144.440268297647</v>
      </c>
      <c r="E1139" s="278">
        <v>5771.627948396268</v>
      </c>
      <c r="F1139" s="279">
        <v>1.318093469021504</v>
      </c>
    </row>
    <row r="1140" spans="1:6" x14ac:dyDescent="0.25">
      <c r="A1140" s="277">
        <v>43507</v>
      </c>
      <c r="B1140" s="278">
        <v>66783.100000000006</v>
      </c>
      <c r="C1140" s="278">
        <v>23968.319415448852</v>
      </c>
      <c r="D1140" s="278">
        <v>18144.440268297647</v>
      </c>
      <c r="E1140" s="278">
        <v>5823.879147151205</v>
      </c>
      <c r="F1140" s="279">
        <v>1.3209732050719036</v>
      </c>
    </row>
    <row r="1141" spans="1:6" x14ac:dyDescent="0.25">
      <c r="A1141" s="277">
        <v>43508</v>
      </c>
      <c r="B1141" s="278">
        <v>66918.2</v>
      </c>
      <c r="C1141" s="278">
        <v>24428.889881983359</v>
      </c>
      <c r="D1141" s="278">
        <v>18144.440268297647</v>
      </c>
      <c r="E1141" s="278">
        <v>6284.4496136857124</v>
      </c>
      <c r="F1141" s="279">
        <v>1.3463567638769236</v>
      </c>
    </row>
    <row r="1142" spans="1:6" x14ac:dyDescent="0.25">
      <c r="A1142" s="277">
        <v>43509</v>
      </c>
      <c r="B1142" s="278">
        <v>67054.399999999994</v>
      </c>
      <c r="C1142" s="278">
        <v>24866.52842840927</v>
      </c>
      <c r="D1142" s="278">
        <v>18144.440268297647</v>
      </c>
      <c r="E1142" s="278">
        <v>6722.0881601116234</v>
      </c>
      <c r="F1142" s="279">
        <v>1.3704764688639417</v>
      </c>
    </row>
    <row r="1143" spans="1:6" x14ac:dyDescent="0.25">
      <c r="A1143" s="277">
        <v>43510</v>
      </c>
      <c r="B1143" s="278">
        <v>66954.600000000006</v>
      </c>
      <c r="C1143" s="278">
        <v>24734.426673824721</v>
      </c>
      <c r="D1143" s="278">
        <v>18144.440268297647</v>
      </c>
      <c r="E1143" s="278">
        <v>6589.9864055270737</v>
      </c>
      <c r="F1143" s="279">
        <v>1.3631959050862119</v>
      </c>
    </row>
    <row r="1144" spans="1:6" x14ac:dyDescent="0.25">
      <c r="A1144" s="277">
        <v>43511</v>
      </c>
      <c r="B1144" s="278">
        <v>66924.600000000006</v>
      </c>
      <c r="C1144" s="278">
        <v>24697.012393998695</v>
      </c>
      <c r="D1144" s="278">
        <v>18276.076983012244</v>
      </c>
      <c r="E1144" s="278">
        <v>6420.9354109864507</v>
      </c>
      <c r="F1144" s="279">
        <v>1.3513300702855848</v>
      </c>
    </row>
    <row r="1145" spans="1:6" x14ac:dyDescent="0.25">
      <c r="A1145" s="277">
        <v>43512</v>
      </c>
      <c r="B1145" s="278">
        <v>66924.600000000006</v>
      </c>
      <c r="C1145" s="278">
        <v>24697.012393998695</v>
      </c>
      <c r="D1145" s="278">
        <v>18276.076983012244</v>
      </c>
      <c r="E1145" s="278">
        <v>6420.9354109864507</v>
      </c>
      <c r="F1145" s="279">
        <v>1.3513300702855848</v>
      </c>
    </row>
    <row r="1146" spans="1:6" x14ac:dyDescent="0.25">
      <c r="A1146" s="277">
        <v>43513</v>
      </c>
      <c r="B1146" s="278">
        <v>66924.600000000006</v>
      </c>
      <c r="C1146" s="278">
        <v>24697.012393998695</v>
      </c>
      <c r="D1146" s="278">
        <v>18276.076983012244</v>
      </c>
      <c r="E1146" s="278">
        <v>6420.9354109864507</v>
      </c>
      <c r="F1146" s="279">
        <v>1.3513300702855848</v>
      </c>
    </row>
    <row r="1147" spans="1:6" x14ac:dyDescent="0.25">
      <c r="A1147" s="277">
        <v>43514</v>
      </c>
      <c r="B1147" s="278">
        <v>66971.8</v>
      </c>
      <c r="C1147" s="278">
        <v>24379.852960144461</v>
      </c>
      <c r="D1147" s="278">
        <v>18276.076983012244</v>
      </c>
      <c r="E1147" s="278">
        <v>6103.7759771322162</v>
      </c>
      <c r="F1147" s="279">
        <v>1.3339762675986604</v>
      </c>
    </row>
    <row r="1148" spans="1:6" x14ac:dyDescent="0.25">
      <c r="A1148" s="277">
        <v>43515</v>
      </c>
      <c r="B1148" s="278">
        <v>67012.2</v>
      </c>
      <c r="C1148" s="278">
        <v>24030.753575668496</v>
      </c>
      <c r="D1148" s="278">
        <v>18276.076983012244</v>
      </c>
      <c r="E1148" s="278">
        <v>5754.6765926562512</v>
      </c>
      <c r="F1148" s="279">
        <v>1.3148748277874551</v>
      </c>
    </row>
    <row r="1149" spans="1:6" x14ac:dyDescent="0.25">
      <c r="A1149" s="277">
        <v>43516</v>
      </c>
      <c r="B1149" s="278">
        <v>67034.3</v>
      </c>
      <c r="C1149" s="278">
        <v>23675.263178846155</v>
      </c>
      <c r="D1149" s="278">
        <v>18276.076983012244</v>
      </c>
      <c r="E1149" s="278">
        <v>5399.1861958339105</v>
      </c>
      <c r="F1149" s="279">
        <v>1.2954236951864722</v>
      </c>
    </row>
    <row r="1150" spans="1:6" x14ac:dyDescent="0.25">
      <c r="A1150" s="277">
        <v>43517</v>
      </c>
      <c r="B1150" s="278">
        <v>66984.3</v>
      </c>
      <c r="C1150" s="278">
        <v>23990.615868422447</v>
      </c>
      <c r="D1150" s="278">
        <v>18276.076983012244</v>
      </c>
      <c r="E1150" s="278">
        <v>5714.5388854102021</v>
      </c>
      <c r="F1150" s="279">
        <v>1.3126786394433505</v>
      </c>
    </row>
    <row r="1151" spans="1:6" x14ac:dyDescent="0.25">
      <c r="A1151" s="277">
        <v>43518</v>
      </c>
      <c r="B1151" s="278">
        <v>67009.899999999994</v>
      </c>
      <c r="C1151" s="278">
        <v>23814.68881640795</v>
      </c>
      <c r="D1151" s="278">
        <v>18276.076983012244</v>
      </c>
      <c r="E1151" s="278">
        <v>5538.6118333957056</v>
      </c>
      <c r="F1151" s="279">
        <v>1.3030525554550842</v>
      </c>
    </row>
    <row r="1152" spans="1:6" x14ac:dyDescent="0.25">
      <c r="A1152" s="277">
        <v>43519</v>
      </c>
      <c r="B1152" s="278">
        <v>67009.899999999994</v>
      </c>
      <c r="C1152" s="278">
        <v>23814.68881640795</v>
      </c>
      <c r="D1152" s="278">
        <v>18306.208721540905</v>
      </c>
      <c r="E1152" s="278">
        <v>5508.4800948670454</v>
      </c>
      <c r="F1152" s="279">
        <v>1.3009077509525617</v>
      </c>
    </row>
    <row r="1153" spans="1:6" x14ac:dyDescent="0.25">
      <c r="A1153" s="277">
        <v>43520</v>
      </c>
      <c r="B1153" s="278">
        <v>67009.899999999994</v>
      </c>
      <c r="C1153" s="278">
        <v>23814.68881640795</v>
      </c>
      <c r="D1153" s="278">
        <v>18306.208721540905</v>
      </c>
      <c r="E1153" s="278">
        <v>5508.4800948670454</v>
      </c>
      <c r="F1153" s="279">
        <v>1.3009077509525617</v>
      </c>
    </row>
    <row r="1154" spans="1:6" x14ac:dyDescent="0.25">
      <c r="A1154" s="277">
        <v>43521</v>
      </c>
      <c r="B1154" s="278">
        <v>67043.8</v>
      </c>
      <c r="C1154" s="278">
        <v>23190.803927489731</v>
      </c>
      <c r="D1154" s="278">
        <v>18306.208721540905</v>
      </c>
      <c r="E1154" s="278">
        <v>4884.5952059488263</v>
      </c>
      <c r="F1154" s="279">
        <v>1.2668272431637428</v>
      </c>
    </row>
    <row r="1155" spans="1:6" x14ac:dyDescent="0.25">
      <c r="A1155" s="277">
        <v>43522</v>
      </c>
      <c r="B1155" s="278">
        <v>66992.7</v>
      </c>
      <c r="C1155" s="278">
        <v>22668.22993137001</v>
      </c>
      <c r="D1155" s="278">
        <v>18306.208721540905</v>
      </c>
      <c r="E1155" s="278">
        <v>4362.0212098291049</v>
      </c>
      <c r="F1155" s="279">
        <v>1.2382809721106434</v>
      </c>
    </row>
    <row r="1156" spans="1:6" x14ac:dyDescent="0.25">
      <c r="A1156" s="277">
        <v>43523</v>
      </c>
      <c r="B1156" s="278">
        <v>66985.899999999994</v>
      </c>
      <c r="C1156" s="278">
        <v>22086.231429618521</v>
      </c>
      <c r="D1156" s="278">
        <v>18306.208721540905</v>
      </c>
      <c r="E1156" s="278">
        <v>3780.0227080776167</v>
      </c>
      <c r="F1156" s="279">
        <v>1.2064885616446439</v>
      </c>
    </row>
    <row r="1157" spans="1:6" x14ac:dyDescent="0.25">
      <c r="A1157" s="277">
        <v>43524</v>
      </c>
      <c r="B1157" s="278">
        <v>68014.899999999994</v>
      </c>
      <c r="C1157" s="278">
        <v>22030.547772954207</v>
      </c>
      <c r="D1157" s="278">
        <v>18270.896224283701</v>
      </c>
      <c r="E1157" s="278">
        <v>3759.6515486705066</v>
      </c>
      <c r="F1157" s="279">
        <v>1.2057726945913898</v>
      </c>
    </row>
    <row r="1158" spans="1:6" x14ac:dyDescent="0.25">
      <c r="A1158" s="277">
        <v>43525</v>
      </c>
      <c r="B1158" s="278">
        <v>68344.899999999994</v>
      </c>
      <c r="C1158" s="278">
        <v>21840.841287184689</v>
      </c>
      <c r="D1158" s="278">
        <v>18270.896224283701</v>
      </c>
      <c r="E1158" s="278">
        <v>3569.945062900988</v>
      </c>
      <c r="F1158" s="279">
        <v>1.1953897071647861</v>
      </c>
    </row>
    <row r="1159" spans="1:6" x14ac:dyDescent="0.25">
      <c r="A1159" s="277">
        <v>43526</v>
      </c>
      <c r="B1159" s="278">
        <v>68344.899999999994</v>
      </c>
      <c r="C1159" s="278">
        <v>21840.841287184689</v>
      </c>
      <c r="D1159" s="278">
        <v>18270.896224283701</v>
      </c>
      <c r="E1159" s="278">
        <v>3569.945062900988</v>
      </c>
      <c r="F1159" s="279">
        <v>1.1953897071647861</v>
      </c>
    </row>
    <row r="1160" spans="1:6" x14ac:dyDescent="0.25">
      <c r="A1160" s="277">
        <v>43527</v>
      </c>
      <c r="B1160" s="278">
        <v>68344.899999999994</v>
      </c>
      <c r="C1160" s="278">
        <v>21840.841287184689</v>
      </c>
      <c r="D1160" s="278">
        <v>18270.896224283701</v>
      </c>
      <c r="E1160" s="278">
        <v>3569.945062900988</v>
      </c>
      <c r="F1160" s="279">
        <v>1.1953897071647861</v>
      </c>
    </row>
    <row r="1161" spans="1:6" x14ac:dyDescent="0.25">
      <c r="A1161" s="277">
        <v>43528</v>
      </c>
      <c r="B1161" s="278">
        <v>68344.899999999994</v>
      </c>
      <c r="C1161" s="278">
        <v>21840.841287184689</v>
      </c>
      <c r="D1161" s="278">
        <v>18270.896224283701</v>
      </c>
      <c r="E1161" s="278">
        <v>3569.945062900988</v>
      </c>
      <c r="F1161" s="279">
        <v>1.1953897071647861</v>
      </c>
    </row>
    <row r="1162" spans="1:6" x14ac:dyDescent="0.25">
      <c r="A1162" s="277">
        <v>43529</v>
      </c>
      <c r="B1162" s="278">
        <v>68344.899999999994</v>
      </c>
      <c r="C1162" s="278">
        <v>21840.841287184689</v>
      </c>
      <c r="D1162" s="278">
        <v>18270.896224283701</v>
      </c>
      <c r="E1162" s="278">
        <v>3569.945062900988</v>
      </c>
      <c r="F1162" s="279">
        <v>1.1953897071647861</v>
      </c>
    </row>
    <row r="1163" spans="1:6" x14ac:dyDescent="0.25">
      <c r="A1163" s="277">
        <v>43530</v>
      </c>
      <c r="B1163" s="278">
        <v>68351.600000000006</v>
      </c>
      <c r="C1163" s="278">
        <v>22230.953801199063</v>
      </c>
      <c r="D1163" s="278">
        <v>18270.896224283701</v>
      </c>
      <c r="E1163" s="278">
        <v>3960.057576915362</v>
      </c>
      <c r="F1163" s="279">
        <v>1.2167412878002164</v>
      </c>
    </row>
    <row r="1164" spans="1:6" x14ac:dyDescent="0.25">
      <c r="A1164" s="277">
        <v>43531</v>
      </c>
      <c r="B1164" s="278">
        <v>68420.5</v>
      </c>
      <c r="C1164" s="278">
        <v>23363.110012104305</v>
      </c>
      <c r="D1164" s="278">
        <v>18212.101610308157</v>
      </c>
      <c r="E1164" s="278">
        <v>5151.008401796149</v>
      </c>
      <c r="F1164" s="279">
        <v>1.2828343763951244</v>
      </c>
    </row>
    <row r="1165" spans="1:6" x14ac:dyDescent="0.25">
      <c r="A1165" s="277">
        <v>43532</v>
      </c>
      <c r="B1165" s="278">
        <v>68578.3</v>
      </c>
      <c r="C1165" s="278">
        <v>23807.311462542377</v>
      </c>
      <c r="D1165" s="278">
        <v>18212.101610308157</v>
      </c>
      <c r="E1165" s="278">
        <v>5595.2098522342203</v>
      </c>
      <c r="F1165" s="279">
        <v>1.3072248317057105</v>
      </c>
    </row>
    <row r="1166" spans="1:6" x14ac:dyDescent="0.25">
      <c r="A1166" s="277">
        <v>43533</v>
      </c>
      <c r="B1166" s="278">
        <v>68578.3</v>
      </c>
      <c r="C1166" s="278">
        <v>23807.311462542377</v>
      </c>
      <c r="D1166" s="278">
        <v>18212.101610308157</v>
      </c>
      <c r="E1166" s="278">
        <v>5595.2098522342203</v>
      </c>
      <c r="F1166" s="279">
        <v>1.3072248317057105</v>
      </c>
    </row>
    <row r="1167" spans="1:6" x14ac:dyDescent="0.25">
      <c r="A1167" s="277">
        <v>43534</v>
      </c>
      <c r="B1167" s="278">
        <v>68578.3</v>
      </c>
      <c r="C1167" s="278">
        <v>23807.311462542377</v>
      </c>
      <c r="D1167" s="278">
        <v>18212.101610308157</v>
      </c>
      <c r="E1167" s="278">
        <v>5595.2098522342203</v>
      </c>
      <c r="F1167" s="279">
        <v>1.3072248317057105</v>
      </c>
    </row>
    <row r="1168" spans="1:6" x14ac:dyDescent="0.25">
      <c r="A1168" s="277">
        <v>43535</v>
      </c>
      <c r="B1168" s="278">
        <v>68526.100000000006</v>
      </c>
      <c r="C1168" s="278">
        <v>24849.114355948004</v>
      </c>
      <c r="D1168" s="278">
        <v>18212.101610308157</v>
      </c>
      <c r="E1168" s="278">
        <v>6637.0127456398477</v>
      </c>
      <c r="F1168" s="279">
        <v>1.3644287127128294</v>
      </c>
    </row>
    <row r="1169" spans="1:6" x14ac:dyDescent="0.25">
      <c r="A1169" s="277">
        <v>43536</v>
      </c>
      <c r="B1169" s="278">
        <v>68488.2</v>
      </c>
      <c r="C1169" s="278">
        <v>24562.691748439476</v>
      </c>
      <c r="D1169" s="278">
        <v>18212.101610308157</v>
      </c>
      <c r="E1169" s="278">
        <v>6350.5901381313197</v>
      </c>
      <c r="F1169" s="279">
        <v>1.3487016640922347</v>
      </c>
    </row>
    <row r="1170" spans="1:6" x14ac:dyDescent="0.25">
      <c r="A1170" s="277">
        <v>43537</v>
      </c>
      <c r="B1170" s="278">
        <v>68483</v>
      </c>
      <c r="C1170" s="278">
        <v>24398.969540875987</v>
      </c>
      <c r="D1170" s="278">
        <v>18212.101610308157</v>
      </c>
      <c r="E1170" s="278">
        <v>6186.8679305678306</v>
      </c>
      <c r="F1170" s="279">
        <v>1.3397119158980546</v>
      </c>
    </row>
    <row r="1171" spans="1:6" x14ac:dyDescent="0.25">
      <c r="A1171" s="277">
        <v>43538</v>
      </c>
      <c r="B1171" s="278">
        <v>68391.7</v>
      </c>
      <c r="C1171" s="278">
        <v>24284.916262469498</v>
      </c>
      <c r="D1171" s="278">
        <v>18212.101610308157</v>
      </c>
      <c r="E1171" s="278">
        <v>6072.8146521613417</v>
      </c>
      <c r="F1171" s="279">
        <v>1.3334494163333732</v>
      </c>
    </row>
    <row r="1172" spans="1:6" x14ac:dyDescent="0.25">
      <c r="A1172" s="277">
        <v>43539</v>
      </c>
      <c r="B1172" s="278">
        <v>68284.7</v>
      </c>
      <c r="C1172" s="278">
        <v>24887.866075780454</v>
      </c>
      <c r="D1172" s="278">
        <v>18246.620116673388</v>
      </c>
      <c r="E1172" s="278">
        <v>6641.2459591070656</v>
      </c>
      <c r="F1172" s="279">
        <v>1.3639712953216159</v>
      </c>
    </row>
    <row r="1173" spans="1:6" x14ac:dyDescent="0.25">
      <c r="A1173" s="277">
        <v>43540</v>
      </c>
      <c r="B1173" s="278">
        <v>68284.7</v>
      </c>
      <c r="C1173" s="278">
        <v>24887.866075780454</v>
      </c>
      <c r="D1173" s="278">
        <v>18246.620116673388</v>
      </c>
      <c r="E1173" s="278">
        <v>6641.2459591070656</v>
      </c>
      <c r="F1173" s="279">
        <v>1.3639712953216159</v>
      </c>
    </row>
    <row r="1174" spans="1:6" x14ac:dyDescent="0.25">
      <c r="A1174" s="277">
        <v>43541</v>
      </c>
      <c r="B1174" s="278">
        <v>68284.7</v>
      </c>
      <c r="C1174" s="278">
        <v>24887.866075780454</v>
      </c>
      <c r="D1174" s="278">
        <v>18246.620116673388</v>
      </c>
      <c r="E1174" s="278">
        <v>6641.2459591070656</v>
      </c>
      <c r="F1174" s="279">
        <v>1.3639712953216159</v>
      </c>
    </row>
    <row r="1175" spans="1:6" x14ac:dyDescent="0.25">
      <c r="A1175" s="277">
        <v>43542</v>
      </c>
      <c r="B1175" s="278">
        <v>68302.899999999994</v>
      </c>
      <c r="C1175" s="278">
        <v>25141.626535644231</v>
      </c>
      <c r="D1175" s="278">
        <v>18246.620116673388</v>
      </c>
      <c r="E1175" s="278">
        <v>6895.0064189708428</v>
      </c>
      <c r="F1175" s="279">
        <v>1.377878553665417</v>
      </c>
    </row>
    <row r="1176" spans="1:6" x14ac:dyDescent="0.25">
      <c r="A1176" s="277">
        <v>43543</v>
      </c>
      <c r="B1176" s="278">
        <v>68250.399999999994</v>
      </c>
      <c r="C1176" s="278">
        <v>25009.300705542464</v>
      </c>
      <c r="D1176" s="278">
        <v>18246.620116673388</v>
      </c>
      <c r="E1176" s="278">
        <v>6762.680588869076</v>
      </c>
      <c r="F1176" s="279">
        <v>1.3706264801714965</v>
      </c>
    </row>
    <row r="1177" spans="1:6" x14ac:dyDescent="0.25">
      <c r="A1177" s="277">
        <v>43544</v>
      </c>
      <c r="B1177" s="278">
        <v>68312.100000000006</v>
      </c>
      <c r="C1177" s="278">
        <v>24750.202953237087</v>
      </c>
      <c r="D1177" s="278">
        <v>18246.620116673388</v>
      </c>
      <c r="E1177" s="278">
        <v>6503.5828365636989</v>
      </c>
      <c r="F1177" s="279">
        <v>1.3564267132750167</v>
      </c>
    </row>
    <row r="1178" spans="1:6" x14ac:dyDescent="0.25">
      <c r="A1178" s="277">
        <v>43545</v>
      </c>
      <c r="B1178" s="278">
        <v>68204.100000000006</v>
      </c>
      <c r="C1178" s="278">
        <v>24670.004645682435</v>
      </c>
      <c r="D1178" s="278">
        <v>18246.620116673388</v>
      </c>
      <c r="E1178" s="278">
        <v>6423.3845290090467</v>
      </c>
      <c r="F1178" s="279">
        <v>1.352031471469036</v>
      </c>
    </row>
    <row r="1179" spans="1:6" x14ac:dyDescent="0.25">
      <c r="A1179" s="277">
        <v>43546</v>
      </c>
      <c r="B1179" s="278">
        <v>68043.3</v>
      </c>
      <c r="C1179" s="278">
        <v>23973.85295734349</v>
      </c>
      <c r="D1179" s="278">
        <v>18246.620116673388</v>
      </c>
      <c r="E1179" s="278">
        <v>5727.2328406701017</v>
      </c>
      <c r="F1179" s="279">
        <v>1.3138791076949463</v>
      </c>
    </row>
    <row r="1180" spans="1:6" x14ac:dyDescent="0.25">
      <c r="A1180" s="277">
        <v>43547</v>
      </c>
      <c r="B1180" s="278">
        <v>68043.3</v>
      </c>
      <c r="C1180" s="278">
        <v>23973.85295734349</v>
      </c>
      <c r="D1180" s="278">
        <v>17977.382353031775</v>
      </c>
      <c r="E1180" s="278">
        <v>5996.4706043117149</v>
      </c>
      <c r="F1180" s="279">
        <v>1.3335563813772058</v>
      </c>
    </row>
    <row r="1181" spans="1:6" x14ac:dyDescent="0.25">
      <c r="A1181" s="277">
        <v>43548</v>
      </c>
      <c r="B1181" s="278">
        <v>68043.3</v>
      </c>
      <c r="C1181" s="278">
        <v>23973.85295734349</v>
      </c>
      <c r="D1181" s="278">
        <v>17977.382353031775</v>
      </c>
      <c r="E1181" s="278">
        <v>5996.4706043117149</v>
      </c>
      <c r="F1181" s="279">
        <v>1.3335563813772058</v>
      </c>
    </row>
    <row r="1182" spans="1:6" x14ac:dyDescent="0.25">
      <c r="A1182" s="277">
        <v>43549</v>
      </c>
      <c r="B1182" s="278">
        <v>67509.2</v>
      </c>
      <c r="C1182" s="278">
        <v>23958.01730522915</v>
      </c>
      <c r="D1182" s="278">
        <v>17977.382353031775</v>
      </c>
      <c r="E1182" s="278">
        <v>5980.6349521973752</v>
      </c>
      <c r="F1182" s="279">
        <v>1.3326755160875119</v>
      </c>
    </row>
    <row r="1183" spans="1:6" x14ac:dyDescent="0.25">
      <c r="A1183" s="277">
        <v>43550</v>
      </c>
      <c r="B1183" s="278">
        <v>67182.600000000006</v>
      </c>
      <c r="C1183" s="278">
        <v>23187.154079916498</v>
      </c>
      <c r="D1183" s="278">
        <v>17977.382353031775</v>
      </c>
      <c r="E1183" s="278">
        <v>5209.7717268847227</v>
      </c>
      <c r="F1183" s="279">
        <v>1.289795901571072</v>
      </c>
    </row>
    <row r="1184" spans="1:6" x14ac:dyDescent="0.25">
      <c r="A1184" s="277">
        <v>43551</v>
      </c>
      <c r="B1184" s="278">
        <v>66870.2</v>
      </c>
      <c r="C1184" s="278">
        <v>22269.020843648377</v>
      </c>
      <c r="D1184" s="278">
        <v>17977.382353031775</v>
      </c>
      <c r="E1184" s="278">
        <v>4291.6384906166022</v>
      </c>
      <c r="F1184" s="279">
        <v>1.2387243262861818</v>
      </c>
    </row>
    <row r="1185" spans="1:6" x14ac:dyDescent="0.25">
      <c r="A1185" s="277">
        <v>43552</v>
      </c>
      <c r="B1185" s="278">
        <v>66413.899999999994</v>
      </c>
      <c r="C1185" s="278">
        <v>22292.435433035098</v>
      </c>
      <c r="D1185" s="278">
        <v>17977.382353031775</v>
      </c>
      <c r="E1185" s="278">
        <v>4315.053080003323</v>
      </c>
      <c r="F1185" s="279">
        <v>1.240026773379252</v>
      </c>
    </row>
    <row r="1186" spans="1:6" x14ac:dyDescent="0.25">
      <c r="A1186" s="277">
        <v>43553</v>
      </c>
      <c r="B1186" s="278">
        <v>66187.100000000006</v>
      </c>
      <c r="C1186" s="278">
        <v>22024.809747516338</v>
      </c>
      <c r="D1186" s="278">
        <v>17977.382353031775</v>
      </c>
      <c r="E1186" s="278">
        <v>4047.4273944845627</v>
      </c>
      <c r="F1186" s="279">
        <v>1.2251399739407549</v>
      </c>
    </row>
    <row r="1187" spans="1:6" x14ac:dyDescent="0.25">
      <c r="A1187" s="277">
        <v>43554</v>
      </c>
      <c r="B1187" s="278">
        <v>66187.100000000006</v>
      </c>
      <c r="C1187" s="278">
        <v>22024.809747516338</v>
      </c>
      <c r="D1187" s="278">
        <v>17977.382353031775</v>
      </c>
      <c r="E1187" s="278">
        <v>4047.4273944845627</v>
      </c>
      <c r="F1187" s="279">
        <v>1.2251399739407549</v>
      </c>
    </row>
    <row r="1188" spans="1:6" x14ac:dyDescent="0.25">
      <c r="A1188" s="277">
        <v>43555</v>
      </c>
      <c r="B1188" s="278">
        <v>66187.100000000006</v>
      </c>
      <c r="C1188" s="278">
        <v>22024.809747516338</v>
      </c>
      <c r="D1188" s="278">
        <v>17943.547998879989</v>
      </c>
      <c r="E1188" s="278">
        <v>4081.2617486363488</v>
      </c>
      <c r="F1188" s="279">
        <v>1.2274500978786969</v>
      </c>
    </row>
    <row r="1189" spans="1:6" x14ac:dyDescent="0.25">
      <c r="A1189" s="277">
        <v>43556</v>
      </c>
      <c r="B1189" s="278">
        <v>66212.7</v>
      </c>
      <c r="C1189" s="278">
        <v>22126.574762991175</v>
      </c>
      <c r="D1189" s="278">
        <v>17943.547998879989</v>
      </c>
      <c r="E1189" s="278">
        <v>4183.0267641111859</v>
      </c>
      <c r="F1189" s="279">
        <v>1.2331214966166271</v>
      </c>
    </row>
    <row r="1190" spans="1:6" x14ac:dyDescent="0.25">
      <c r="A1190" s="277">
        <v>43557</v>
      </c>
      <c r="B1190" s="278">
        <v>66212.7</v>
      </c>
      <c r="C1190" s="278">
        <v>22126.574762991175</v>
      </c>
      <c r="D1190" s="278">
        <v>17943.547998879989</v>
      </c>
      <c r="E1190" s="278">
        <v>4183.0267641111859</v>
      </c>
      <c r="F1190" s="279">
        <v>1.2331214966166271</v>
      </c>
    </row>
    <row r="1191" spans="1:6" x14ac:dyDescent="0.25">
      <c r="A1191" s="277">
        <v>43558</v>
      </c>
      <c r="B1191" s="278">
        <v>66262.5</v>
      </c>
      <c r="C1191" s="278">
        <v>22566.799408932016</v>
      </c>
      <c r="D1191" s="278">
        <v>17943.547998879989</v>
      </c>
      <c r="E1191" s="278">
        <v>4623.2514100520275</v>
      </c>
      <c r="F1191" s="279">
        <v>1.2576553650560416</v>
      </c>
    </row>
    <row r="1192" spans="1:6" x14ac:dyDescent="0.25">
      <c r="A1192" s="277">
        <v>43559</v>
      </c>
      <c r="B1192" s="278">
        <v>66375.399999999994</v>
      </c>
      <c r="C1192" s="278">
        <v>22363.885962582117</v>
      </c>
      <c r="D1192" s="278">
        <v>17943.547998879989</v>
      </c>
      <c r="E1192" s="278">
        <v>4420.337963702128</v>
      </c>
      <c r="F1192" s="279">
        <v>1.2463469300485077</v>
      </c>
    </row>
    <row r="1193" spans="1:6" x14ac:dyDescent="0.25">
      <c r="A1193" s="277">
        <v>43560</v>
      </c>
      <c r="B1193" s="278">
        <v>66622.600000000006</v>
      </c>
      <c r="C1193" s="278">
        <v>22866.388683459478</v>
      </c>
      <c r="D1193" s="278">
        <v>17943.547998879989</v>
      </c>
      <c r="E1193" s="278">
        <v>4922.8406845794889</v>
      </c>
      <c r="F1193" s="279">
        <v>1.2743515766718359</v>
      </c>
    </row>
    <row r="1194" spans="1:6" x14ac:dyDescent="0.25">
      <c r="A1194" s="277">
        <v>43561</v>
      </c>
      <c r="B1194" s="278">
        <v>66622.600000000006</v>
      </c>
      <c r="C1194" s="278">
        <v>22866.388683459478</v>
      </c>
      <c r="D1194" s="278">
        <v>17943.547998879989</v>
      </c>
      <c r="E1194" s="278">
        <v>4922.8406845794889</v>
      </c>
      <c r="F1194" s="279">
        <v>1.2743515766718359</v>
      </c>
    </row>
    <row r="1195" spans="1:6" x14ac:dyDescent="0.25">
      <c r="A1195" s="277">
        <v>43562</v>
      </c>
      <c r="B1195" s="278">
        <v>66622.600000000006</v>
      </c>
      <c r="C1195" s="278">
        <v>22866.388683459478</v>
      </c>
      <c r="D1195" s="278">
        <v>18225.122968725424</v>
      </c>
      <c r="E1195" s="278">
        <v>4641.2657147340542</v>
      </c>
      <c r="F1195" s="279">
        <v>1.2546630671682453</v>
      </c>
    </row>
    <row r="1196" spans="1:6" x14ac:dyDescent="0.25">
      <c r="A1196" s="277">
        <v>43563</v>
      </c>
      <c r="B1196" s="278">
        <v>66661.600000000006</v>
      </c>
      <c r="C1196" s="278">
        <v>23537.159049018264</v>
      </c>
      <c r="D1196" s="278">
        <v>18225.122968725424</v>
      </c>
      <c r="E1196" s="278">
        <v>5312.0360802928408</v>
      </c>
      <c r="F1196" s="279">
        <v>1.2914677771671759</v>
      </c>
    </row>
    <row r="1197" spans="1:6" x14ac:dyDescent="0.25">
      <c r="A1197" s="277">
        <v>43564</v>
      </c>
      <c r="B1197" s="278">
        <v>77481</v>
      </c>
      <c r="C1197" s="278">
        <v>23609.072789689071</v>
      </c>
      <c r="D1197" s="278">
        <v>18225.122968725424</v>
      </c>
      <c r="E1197" s="278">
        <v>5383.9498209636477</v>
      </c>
      <c r="F1197" s="279">
        <v>1.2954136348052403</v>
      </c>
    </row>
    <row r="1198" spans="1:6" x14ac:dyDescent="0.25">
      <c r="A1198" s="277">
        <v>43565</v>
      </c>
      <c r="B1198" s="278">
        <v>77334</v>
      </c>
      <c r="C1198" s="278">
        <v>23948.933426793086</v>
      </c>
      <c r="D1198" s="278">
        <v>18225.122968725424</v>
      </c>
      <c r="E1198" s="278">
        <v>5723.8104580676627</v>
      </c>
      <c r="F1198" s="279">
        <v>1.3140615549145982</v>
      </c>
    </row>
    <row r="1199" spans="1:6" x14ac:dyDescent="0.25">
      <c r="A1199" s="277">
        <v>43566</v>
      </c>
      <c r="B1199" s="278">
        <v>77094.899999999994</v>
      </c>
      <c r="C1199" s="278">
        <v>23918.074255273037</v>
      </c>
      <c r="D1199" s="278">
        <v>18225.122968725424</v>
      </c>
      <c r="E1199" s="278">
        <v>5692.9512865476136</v>
      </c>
      <c r="F1199" s="279">
        <v>1.3123683333339808</v>
      </c>
    </row>
    <row r="1200" spans="1:6" x14ac:dyDescent="0.25">
      <c r="A1200" s="277">
        <v>43567</v>
      </c>
      <c r="B1200" s="278">
        <v>76984.7</v>
      </c>
      <c r="C1200" s="278">
        <v>23903.162110678008</v>
      </c>
      <c r="D1200" s="278">
        <v>18225.122968725424</v>
      </c>
      <c r="E1200" s="278">
        <v>5678.039141952584</v>
      </c>
      <c r="F1200" s="279">
        <v>1.3115501141855768</v>
      </c>
    </row>
    <row r="1201" spans="1:6" x14ac:dyDescent="0.25">
      <c r="A1201" s="277">
        <v>43568</v>
      </c>
      <c r="B1201" s="278">
        <v>76984.7</v>
      </c>
      <c r="C1201" s="278">
        <v>23903.162110678008</v>
      </c>
      <c r="D1201" s="278">
        <v>18225.122968725424</v>
      </c>
      <c r="E1201" s="278">
        <v>5678.039141952584</v>
      </c>
      <c r="F1201" s="279">
        <v>1.3115501141855768</v>
      </c>
    </row>
    <row r="1202" spans="1:6" x14ac:dyDescent="0.25">
      <c r="A1202" s="277">
        <v>43569</v>
      </c>
      <c r="B1202" s="278">
        <v>76984.7</v>
      </c>
      <c r="C1202" s="278">
        <v>23903.162110678008</v>
      </c>
      <c r="D1202" s="278">
        <v>18225.122968725424</v>
      </c>
      <c r="E1202" s="278">
        <v>5678.039141952584</v>
      </c>
      <c r="F1202" s="279">
        <v>1.3115501141855768</v>
      </c>
    </row>
    <row r="1203" spans="1:6" x14ac:dyDescent="0.25">
      <c r="A1203" s="277">
        <v>43570</v>
      </c>
      <c r="B1203" s="278">
        <v>76893.7</v>
      </c>
      <c r="C1203" s="278">
        <v>24438.136962540029</v>
      </c>
      <c r="D1203" s="278">
        <v>18217.838152539996</v>
      </c>
      <c r="E1203" s="278">
        <v>6220.298810000033</v>
      </c>
      <c r="F1203" s="279">
        <v>1.3414400082993809</v>
      </c>
    </row>
    <row r="1204" spans="1:6" x14ac:dyDescent="0.25">
      <c r="A1204" s="277">
        <v>43571</v>
      </c>
      <c r="B1204" s="278">
        <v>76794.399999999994</v>
      </c>
      <c r="C1204" s="278">
        <v>24357.268555966879</v>
      </c>
      <c r="D1204" s="278">
        <v>18217.838152539996</v>
      </c>
      <c r="E1204" s="278">
        <v>6139.4304034268825</v>
      </c>
      <c r="F1204" s="279">
        <v>1.3370010399708652</v>
      </c>
    </row>
    <row r="1205" spans="1:6" x14ac:dyDescent="0.25">
      <c r="A1205" s="277">
        <v>43572</v>
      </c>
      <c r="B1205" s="278">
        <v>76663</v>
      </c>
      <c r="C1205" s="278">
        <v>25870.063619819404</v>
      </c>
      <c r="D1205" s="278">
        <v>18217.838152539996</v>
      </c>
      <c r="E1205" s="278">
        <v>7652.2254672794079</v>
      </c>
      <c r="F1205" s="279">
        <v>1.4200402596184283</v>
      </c>
    </row>
    <row r="1206" spans="1:6" x14ac:dyDescent="0.25">
      <c r="A1206" s="277">
        <v>43573</v>
      </c>
      <c r="B1206" s="278">
        <v>76663</v>
      </c>
      <c r="C1206" s="278">
        <v>25870.063619819404</v>
      </c>
      <c r="D1206" s="278">
        <v>18217.838152539996</v>
      </c>
      <c r="E1206" s="278">
        <v>7652.2254672794079</v>
      </c>
      <c r="F1206" s="279">
        <v>1.4200402596184283</v>
      </c>
    </row>
    <row r="1207" spans="1:6" x14ac:dyDescent="0.25">
      <c r="A1207" s="277">
        <v>43574</v>
      </c>
      <c r="B1207" s="278">
        <v>76663</v>
      </c>
      <c r="C1207" s="278">
        <v>25870.063619819404</v>
      </c>
      <c r="D1207" s="278">
        <v>18217.838152539996</v>
      </c>
      <c r="E1207" s="278">
        <v>7652.2254672794079</v>
      </c>
      <c r="F1207" s="279">
        <v>1.4200402596184283</v>
      </c>
    </row>
    <row r="1208" spans="1:6" x14ac:dyDescent="0.25">
      <c r="A1208" s="277">
        <v>43575</v>
      </c>
      <c r="B1208" s="278">
        <v>76663</v>
      </c>
      <c r="C1208" s="278">
        <v>25870.063619819404</v>
      </c>
      <c r="D1208" s="278">
        <v>18217.838152539996</v>
      </c>
      <c r="E1208" s="278">
        <v>7652.2254672794079</v>
      </c>
      <c r="F1208" s="279">
        <v>1.4200402596184283</v>
      </c>
    </row>
    <row r="1209" spans="1:6" x14ac:dyDescent="0.25">
      <c r="A1209" s="277">
        <v>43576</v>
      </c>
      <c r="B1209" s="278">
        <v>76663</v>
      </c>
      <c r="C1209" s="278">
        <v>25870.063619819404</v>
      </c>
      <c r="D1209" s="278">
        <v>18217.838152539996</v>
      </c>
      <c r="E1209" s="278">
        <v>7652.2254672794079</v>
      </c>
      <c r="F1209" s="279">
        <v>1.4200402596184283</v>
      </c>
    </row>
    <row r="1210" spans="1:6" x14ac:dyDescent="0.25">
      <c r="A1210" s="277">
        <v>43577</v>
      </c>
      <c r="B1210" s="278">
        <v>72803</v>
      </c>
      <c r="C1210" s="278">
        <v>25163.055736876257</v>
      </c>
      <c r="D1210" s="278">
        <v>18217.838152539996</v>
      </c>
      <c r="E1210" s="278">
        <v>6945.2175843362602</v>
      </c>
      <c r="F1210" s="279">
        <v>1.3812317096124784</v>
      </c>
    </row>
    <row r="1211" spans="1:6" x14ac:dyDescent="0.25">
      <c r="A1211" s="277">
        <v>43578</v>
      </c>
      <c r="B1211" s="278">
        <v>72558.600000000006</v>
      </c>
      <c r="C1211" s="278">
        <v>24886.619279660212</v>
      </c>
      <c r="D1211" s="278">
        <v>18184.967140620833</v>
      </c>
      <c r="E1211" s="278">
        <v>6701.6521390393791</v>
      </c>
      <c r="F1211" s="279">
        <v>1.368527041441252</v>
      </c>
    </row>
    <row r="1212" spans="1:6" x14ac:dyDescent="0.25">
      <c r="A1212" s="277">
        <v>43579</v>
      </c>
      <c r="B1212" s="278">
        <v>72329.7</v>
      </c>
      <c r="C1212" s="278">
        <v>23659.453153481165</v>
      </c>
      <c r="D1212" s="278">
        <v>18184.967140620833</v>
      </c>
      <c r="E1212" s="278">
        <v>5474.4860128603323</v>
      </c>
      <c r="F1212" s="279">
        <v>1.3010445919713349</v>
      </c>
    </row>
    <row r="1213" spans="1:6" x14ac:dyDescent="0.25">
      <c r="A1213" s="277">
        <v>43580</v>
      </c>
      <c r="B1213" s="278">
        <v>72086.899999999994</v>
      </c>
      <c r="C1213" s="278">
        <v>21806.627359559796</v>
      </c>
      <c r="D1213" s="278">
        <v>18184.967140620833</v>
      </c>
      <c r="E1213" s="278">
        <v>3621.6602189389632</v>
      </c>
      <c r="F1213" s="279">
        <v>1.1991568195275453</v>
      </c>
    </row>
    <row r="1214" spans="1:6" x14ac:dyDescent="0.25">
      <c r="A1214" s="277">
        <v>43581</v>
      </c>
      <c r="B1214" s="278">
        <v>71903.199999999997</v>
      </c>
      <c r="C1214" s="278">
        <v>20857.124378196258</v>
      </c>
      <c r="D1214" s="278">
        <v>18184.967140620833</v>
      </c>
      <c r="E1214" s="278">
        <v>2672.1572375754258</v>
      </c>
      <c r="F1214" s="279">
        <v>1.1469431985723235</v>
      </c>
    </row>
    <row r="1215" spans="1:6" x14ac:dyDescent="0.25">
      <c r="A1215" s="277">
        <v>43582</v>
      </c>
      <c r="B1215" s="278">
        <v>71903.199999999997</v>
      </c>
      <c r="C1215" s="278">
        <v>20857.124378196258</v>
      </c>
      <c r="D1215" s="278">
        <v>18184.967140620833</v>
      </c>
      <c r="E1215" s="278">
        <v>2672.1572375754258</v>
      </c>
      <c r="F1215" s="279">
        <v>1.1469431985723235</v>
      </c>
    </row>
    <row r="1216" spans="1:6" x14ac:dyDescent="0.25">
      <c r="A1216" s="277">
        <v>43583</v>
      </c>
      <c r="B1216" s="278">
        <v>71903.199999999997</v>
      </c>
      <c r="C1216" s="278">
        <v>20857.124378196258</v>
      </c>
      <c r="D1216" s="278">
        <v>18184.967140620833</v>
      </c>
      <c r="E1216" s="278">
        <v>2672.1572375754258</v>
      </c>
      <c r="F1216" s="279">
        <v>1.1469431985723235</v>
      </c>
    </row>
    <row r="1217" spans="1:6" x14ac:dyDescent="0.25">
      <c r="A1217" s="277">
        <v>43584</v>
      </c>
      <c r="B1217" s="278">
        <v>71747.100000000006</v>
      </c>
      <c r="C1217" s="278">
        <v>21189.884472022441</v>
      </c>
      <c r="D1217" s="278">
        <v>18184.967140620833</v>
      </c>
      <c r="E1217" s="278">
        <v>3004.917331401608</v>
      </c>
      <c r="F1217" s="279">
        <v>1.1652418345419688</v>
      </c>
    </row>
    <row r="1218" spans="1:6" x14ac:dyDescent="0.25">
      <c r="A1218" s="277">
        <v>43585</v>
      </c>
      <c r="B1218" s="278">
        <v>71662.5</v>
      </c>
      <c r="C1218" s="278">
        <v>21728.927040740742</v>
      </c>
      <c r="D1218" s="278">
        <v>18209.858590990505</v>
      </c>
      <c r="E1218" s="278">
        <v>3519.0684497502371</v>
      </c>
      <c r="F1218" s="279">
        <v>1.1932507291128185</v>
      </c>
    </row>
    <row r="1219" spans="1:6" x14ac:dyDescent="0.25">
      <c r="A1219" s="277">
        <v>43586</v>
      </c>
      <c r="B1219" s="278">
        <v>71662.5</v>
      </c>
      <c r="C1219" s="278">
        <v>21728.927040740742</v>
      </c>
      <c r="D1219" s="278">
        <v>18209.858590990505</v>
      </c>
      <c r="E1219" s="278">
        <v>3519.0684497502371</v>
      </c>
      <c r="F1219" s="279">
        <v>1.1932507291128185</v>
      </c>
    </row>
    <row r="1220" spans="1:6" x14ac:dyDescent="0.25">
      <c r="A1220" s="277">
        <v>43587</v>
      </c>
      <c r="B1220" s="278">
        <v>71528.800000000003</v>
      </c>
      <c r="C1220" s="278">
        <v>21514.147532621351</v>
      </c>
      <c r="D1220" s="278">
        <v>18209.858590990505</v>
      </c>
      <c r="E1220" s="278">
        <v>3304.2889416308462</v>
      </c>
      <c r="F1220" s="279">
        <v>1.1814560461916861</v>
      </c>
    </row>
    <row r="1221" spans="1:6" x14ac:dyDescent="0.25">
      <c r="A1221" s="277">
        <v>43588</v>
      </c>
      <c r="B1221" s="278">
        <v>71295</v>
      </c>
      <c r="C1221" s="278">
        <v>21843.127324692225</v>
      </c>
      <c r="D1221" s="278">
        <v>18209.858590990505</v>
      </c>
      <c r="E1221" s="278">
        <v>3633.2687337017196</v>
      </c>
      <c r="F1221" s="279">
        <v>1.1995220729225933</v>
      </c>
    </row>
    <row r="1222" spans="1:6" x14ac:dyDescent="0.25">
      <c r="A1222" s="277">
        <v>43589</v>
      </c>
      <c r="B1222" s="278">
        <v>71295</v>
      </c>
      <c r="C1222" s="278">
        <v>21843.127324692225</v>
      </c>
      <c r="D1222" s="278">
        <v>18209.858590990505</v>
      </c>
      <c r="E1222" s="278">
        <v>3633.2687337017196</v>
      </c>
      <c r="F1222" s="279">
        <v>1.1995220729225933</v>
      </c>
    </row>
    <row r="1223" spans="1:6" x14ac:dyDescent="0.25">
      <c r="A1223" s="277">
        <v>43590</v>
      </c>
      <c r="B1223" s="278">
        <v>71295</v>
      </c>
      <c r="C1223" s="278">
        <v>21843.127324692225</v>
      </c>
      <c r="D1223" s="278">
        <v>18209.858590990505</v>
      </c>
      <c r="E1223" s="278">
        <v>3633.2687337017196</v>
      </c>
      <c r="F1223" s="279">
        <v>1.1995220729225933</v>
      </c>
    </row>
    <row r="1224" spans="1:6" x14ac:dyDescent="0.25">
      <c r="A1224" s="277">
        <v>43591</v>
      </c>
      <c r="B1224" s="278">
        <v>70860.399999999994</v>
      </c>
      <c r="C1224" s="278">
        <v>22126.577369583956</v>
      </c>
      <c r="D1224" s="278">
        <v>18209.858590990505</v>
      </c>
      <c r="E1224" s="278">
        <v>3916.7187785934511</v>
      </c>
      <c r="F1224" s="279">
        <v>1.2150878195468955</v>
      </c>
    </row>
    <row r="1225" spans="1:6" x14ac:dyDescent="0.25">
      <c r="A1225" s="277">
        <v>43592</v>
      </c>
      <c r="B1225" s="278">
        <v>68931.399999999994</v>
      </c>
      <c r="C1225" s="278">
        <v>22269.862773226414</v>
      </c>
      <c r="D1225" s="278">
        <v>18211.188523272849</v>
      </c>
      <c r="E1225" s="278">
        <v>4058.6742499535649</v>
      </c>
      <c r="F1225" s="279">
        <v>1.2228670712384759</v>
      </c>
    </row>
    <row r="1226" spans="1:6" x14ac:dyDescent="0.25">
      <c r="A1226" s="277">
        <v>43593</v>
      </c>
      <c r="B1226" s="278">
        <v>68757.5</v>
      </c>
      <c r="C1226" s="278">
        <v>23175.175972783167</v>
      </c>
      <c r="D1226" s="278">
        <v>18211.188523272849</v>
      </c>
      <c r="E1226" s="278">
        <v>4963.9874495103177</v>
      </c>
      <c r="F1226" s="279">
        <v>1.2725789941258709</v>
      </c>
    </row>
    <row r="1227" spans="1:6" x14ac:dyDescent="0.25">
      <c r="A1227" s="277">
        <v>43594</v>
      </c>
      <c r="B1227" s="278">
        <v>68431.399999999994</v>
      </c>
      <c r="C1227" s="278">
        <v>23412.3078142591</v>
      </c>
      <c r="D1227" s="278">
        <v>18211.188523272849</v>
      </c>
      <c r="E1227" s="278">
        <v>5201.1192909862511</v>
      </c>
      <c r="F1227" s="279">
        <v>1.285600211339283</v>
      </c>
    </row>
    <row r="1228" spans="1:6" x14ac:dyDescent="0.25">
      <c r="A1228" s="277">
        <v>43595</v>
      </c>
      <c r="B1228" s="278">
        <v>68113.7</v>
      </c>
      <c r="C1228" s="278">
        <v>24289.214683460166</v>
      </c>
      <c r="D1228" s="278">
        <v>18211.188523272849</v>
      </c>
      <c r="E1228" s="278">
        <v>6078.0261601873171</v>
      </c>
      <c r="F1228" s="279">
        <v>1.33375230575533</v>
      </c>
    </row>
    <row r="1229" spans="1:6" x14ac:dyDescent="0.25">
      <c r="A1229" s="277">
        <v>43596</v>
      </c>
      <c r="B1229" s="278">
        <v>68113.7</v>
      </c>
      <c r="C1229" s="278">
        <v>24289.214683460166</v>
      </c>
      <c r="D1229" s="278">
        <v>18211.188523272849</v>
      </c>
      <c r="E1229" s="278">
        <v>6078.0261601873171</v>
      </c>
      <c r="F1229" s="279">
        <v>1.33375230575533</v>
      </c>
    </row>
    <row r="1230" spans="1:6" x14ac:dyDescent="0.25">
      <c r="A1230" s="277">
        <v>43597</v>
      </c>
      <c r="B1230" s="278">
        <v>68113.7</v>
      </c>
      <c r="C1230" s="278">
        <v>24289.214683460166</v>
      </c>
      <c r="D1230" s="278">
        <v>18211.188523272849</v>
      </c>
      <c r="E1230" s="278">
        <v>6078.0261601873171</v>
      </c>
      <c r="F1230" s="279">
        <v>1.33375230575533</v>
      </c>
    </row>
    <row r="1231" spans="1:6" x14ac:dyDescent="0.25">
      <c r="A1231" s="277">
        <v>43598</v>
      </c>
      <c r="B1231" s="278">
        <v>67800.100000000006</v>
      </c>
      <c r="C1231" s="278">
        <v>23585.02391475625</v>
      </c>
      <c r="D1231" s="278">
        <v>18211.188523272849</v>
      </c>
      <c r="E1231" s="278">
        <v>5373.8353914834006</v>
      </c>
      <c r="F1231" s="279">
        <v>1.2950842766036905</v>
      </c>
    </row>
    <row r="1232" spans="1:6" x14ac:dyDescent="0.25">
      <c r="A1232" s="277">
        <v>43599</v>
      </c>
      <c r="B1232" s="278">
        <v>67461.2</v>
      </c>
      <c r="C1232" s="278">
        <v>23407.655235300659</v>
      </c>
      <c r="D1232" s="278">
        <v>18211.188523272849</v>
      </c>
      <c r="E1232" s="278">
        <v>5196.46671202781</v>
      </c>
      <c r="F1232" s="279">
        <v>1.285344732189611</v>
      </c>
    </row>
    <row r="1233" spans="1:6" x14ac:dyDescent="0.25">
      <c r="A1233" s="277">
        <v>43600</v>
      </c>
      <c r="B1233" s="278">
        <v>67306</v>
      </c>
      <c r="C1233" s="278">
        <v>22941.505659962837</v>
      </c>
      <c r="D1233" s="278">
        <v>18234.968376721266</v>
      </c>
      <c r="E1233" s="278">
        <v>4706.5372832415705</v>
      </c>
      <c r="F1233" s="279">
        <v>1.2581050422467379</v>
      </c>
    </row>
    <row r="1234" spans="1:6" x14ac:dyDescent="0.25">
      <c r="A1234" s="277">
        <v>43601</v>
      </c>
      <c r="B1234" s="278">
        <v>67244.100000000006</v>
      </c>
      <c r="C1234" s="278">
        <v>23152.178502373026</v>
      </c>
      <c r="D1234" s="278">
        <v>18234.968376721266</v>
      </c>
      <c r="E1234" s="278">
        <v>4917.2101256517599</v>
      </c>
      <c r="F1234" s="279">
        <v>1.2696582754664418</v>
      </c>
    </row>
    <row r="1235" spans="1:6" x14ac:dyDescent="0.25">
      <c r="A1235" s="277">
        <v>43602</v>
      </c>
      <c r="B1235" s="278">
        <v>66997.899999999994</v>
      </c>
      <c r="C1235" s="278">
        <v>23179.864016855365</v>
      </c>
      <c r="D1235" s="278">
        <v>18234.968376721266</v>
      </c>
      <c r="E1235" s="278">
        <v>4944.8956401340984</v>
      </c>
      <c r="F1235" s="279">
        <v>1.2711765404784987</v>
      </c>
    </row>
    <row r="1236" spans="1:6" x14ac:dyDescent="0.25">
      <c r="A1236" s="277">
        <v>43603</v>
      </c>
      <c r="B1236" s="278">
        <v>66997.899999999994</v>
      </c>
      <c r="C1236" s="278">
        <v>23179.864016855365</v>
      </c>
      <c r="D1236" s="278">
        <v>18234.968376721266</v>
      </c>
      <c r="E1236" s="278">
        <v>4944.8956401340984</v>
      </c>
      <c r="F1236" s="279">
        <v>1.2711765404784987</v>
      </c>
    </row>
    <row r="1237" spans="1:6" x14ac:dyDescent="0.25">
      <c r="A1237" s="277">
        <v>43604</v>
      </c>
      <c r="B1237" s="278">
        <v>66997.899999999994</v>
      </c>
      <c r="C1237" s="278">
        <v>23179.864016855365</v>
      </c>
      <c r="D1237" s="278">
        <v>18234.968376721266</v>
      </c>
      <c r="E1237" s="278">
        <v>4944.8956401340984</v>
      </c>
      <c r="F1237" s="279">
        <v>1.2711765404784987</v>
      </c>
    </row>
    <row r="1238" spans="1:6" x14ac:dyDescent="0.25">
      <c r="A1238" s="277">
        <v>43605</v>
      </c>
      <c r="B1238" s="278">
        <v>67063.199999999997</v>
      </c>
      <c r="C1238" s="278">
        <v>23308.878408399931</v>
      </c>
      <c r="D1238" s="278">
        <v>18234.968376721266</v>
      </c>
      <c r="E1238" s="278">
        <v>5073.9100316786644</v>
      </c>
      <c r="F1238" s="279">
        <v>1.2782516496247951</v>
      </c>
    </row>
    <row r="1239" spans="1:6" x14ac:dyDescent="0.25">
      <c r="A1239" s="277">
        <v>43606</v>
      </c>
      <c r="B1239" s="278">
        <v>67102.600000000006</v>
      </c>
      <c r="C1239" s="278">
        <v>24100.990532039268</v>
      </c>
      <c r="D1239" s="278">
        <v>18234.968376721266</v>
      </c>
      <c r="E1239" s="278">
        <v>5866.0221553180018</v>
      </c>
      <c r="F1239" s="279">
        <v>1.3216908323683498</v>
      </c>
    </row>
    <row r="1240" spans="1:6" x14ac:dyDescent="0.25">
      <c r="A1240" s="277">
        <v>43607</v>
      </c>
      <c r="B1240" s="278">
        <v>67070.8</v>
      </c>
      <c r="C1240" s="278">
        <v>23906.739178754331</v>
      </c>
      <c r="D1240" s="278">
        <v>18234.968376721266</v>
      </c>
      <c r="E1240" s="278">
        <v>5671.7708020330647</v>
      </c>
      <c r="F1240" s="279">
        <v>1.3110381485099607</v>
      </c>
    </row>
    <row r="1241" spans="1:6" x14ac:dyDescent="0.25">
      <c r="A1241" s="277">
        <v>43608</v>
      </c>
      <c r="B1241" s="278">
        <v>66491.399999999994</v>
      </c>
      <c r="C1241" s="278">
        <v>23380.182584274644</v>
      </c>
      <c r="D1241" s="278">
        <v>18210.791532990246</v>
      </c>
      <c r="E1241" s="278">
        <v>5169.3910512843977</v>
      </c>
      <c r="F1241" s="279">
        <v>1.2838641605401748</v>
      </c>
    </row>
    <row r="1242" spans="1:6" x14ac:dyDescent="0.25">
      <c r="A1242" s="277">
        <v>43609</v>
      </c>
      <c r="B1242" s="278">
        <v>65598.3</v>
      </c>
      <c r="C1242" s="278">
        <v>23694.391242393238</v>
      </c>
      <c r="D1242" s="278">
        <v>18210.791532990246</v>
      </c>
      <c r="E1242" s="278">
        <v>5483.5997094029917</v>
      </c>
      <c r="F1242" s="279">
        <v>1.3011181419252991</v>
      </c>
    </row>
    <row r="1243" spans="1:6" x14ac:dyDescent="0.25">
      <c r="A1243" s="277">
        <v>43610</v>
      </c>
      <c r="B1243" s="278">
        <v>65598.3</v>
      </c>
      <c r="C1243" s="278">
        <v>23694.391242393238</v>
      </c>
      <c r="D1243" s="278">
        <v>18210.791532990246</v>
      </c>
      <c r="E1243" s="278">
        <v>5483.5997094029917</v>
      </c>
      <c r="F1243" s="279">
        <v>1.3011181419252991</v>
      </c>
    </row>
    <row r="1244" spans="1:6" x14ac:dyDescent="0.25">
      <c r="A1244" s="277">
        <v>43611</v>
      </c>
      <c r="B1244" s="278">
        <v>65598.3</v>
      </c>
      <c r="C1244" s="278">
        <v>23694.391242393238</v>
      </c>
      <c r="D1244" s="278">
        <v>18210.791532990246</v>
      </c>
      <c r="E1244" s="278">
        <v>5483.5997094029917</v>
      </c>
      <c r="F1244" s="279">
        <v>1.3011181419252991</v>
      </c>
    </row>
    <row r="1245" spans="1:6" x14ac:dyDescent="0.25">
      <c r="A1245" s="277">
        <v>43612</v>
      </c>
      <c r="B1245" s="278">
        <v>65580.600000000006</v>
      </c>
      <c r="C1245" s="278">
        <v>23325.035078782439</v>
      </c>
      <c r="D1245" s="278">
        <v>18210.791532990246</v>
      </c>
      <c r="E1245" s="278">
        <v>5114.2435457921929</v>
      </c>
      <c r="F1245" s="279">
        <v>1.2808358734175473</v>
      </c>
    </row>
    <row r="1246" spans="1:6" x14ac:dyDescent="0.25">
      <c r="A1246" s="277">
        <v>43613</v>
      </c>
      <c r="B1246" s="278">
        <v>65219.3</v>
      </c>
      <c r="C1246" s="278">
        <v>23212.749227114298</v>
      </c>
      <c r="D1246" s="278">
        <v>18210.791532990246</v>
      </c>
      <c r="E1246" s="278">
        <v>5001.9576941240521</v>
      </c>
      <c r="F1246" s="279">
        <v>1.2746699771430925</v>
      </c>
    </row>
    <row r="1247" spans="1:6" x14ac:dyDescent="0.25">
      <c r="A1247" s="277">
        <v>43614</v>
      </c>
      <c r="B1247" s="278">
        <v>64680.6</v>
      </c>
      <c r="C1247" s="278">
        <v>23265.429630948714</v>
      </c>
      <c r="D1247" s="278">
        <v>18210.791532990246</v>
      </c>
      <c r="E1247" s="278">
        <v>5054.6380979584683</v>
      </c>
      <c r="F1247" s="279">
        <v>1.2775627895581367</v>
      </c>
    </row>
    <row r="1248" spans="1:6" x14ac:dyDescent="0.25">
      <c r="A1248" s="277">
        <v>43615</v>
      </c>
      <c r="B1248" s="278">
        <v>64744</v>
      </c>
      <c r="C1248" s="278">
        <v>23292.338450984364</v>
      </c>
      <c r="D1248" s="278">
        <v>18210.791532990246</v>
      </c>
      <c r="E1248" s="278">
        <v>5081.5469179941174</v>
      </c>
      <c r="F1248" s="279">
        <v>1.2790404200052756</v>
      </c>
    </row>
    <row r="1249" spans="1:6" x14ac:dyDescent="0.25">
      <c r="A1249" s="277">
        <v>43616</v>
      </c>
      <c r="B1249" s="278">
        <v>64779.4</v>
      </c>
      <c r="C1249" s="278">
        <v>22841.074142611993</v>
      </c>
      <c r="D1249" s="278">
        <v>18250.907631002938</v>
      </c>
      <c r="E1249" s="278">
        <v>4590.1665116090553</v>
      </c>
      <c r="F1249" s="279">
        <v>1.2515034651653001</v>
      </c>
    </row>
    <row r="1250" spans="1:6" x14ac:dyDescent="0.25">
      <c r="A1250" s="277">
        <v>43617</v>
      </c>
      <c r="B1250" s="278">
        <v>64779.4</v>
      </c>
      <c r="C1250" s="278">
        <v>22841.074142611993</v>
      </c>
      <c r="D1250" s="278">
        <v>18250.907631002938</v>
      </c>
      <c r="E1250" s="278">
        <v>4590.1665116090553</v>
      </c>
      <c r="F1250" s="279">
        <v>1.2515034651653001</v>
      </c>
    </row>
    <row r="1251" spans="1:6" x14ac:dyDescent="0.25">
      <c r="A1251" s="277">
        <v>43618</v>
      </c>
      <c r="B1251" s="278">
        <v>64779.4</v>
      </c>
      <c r="C1251" s="278">
        <v>22841.074142611993</v>
      </c>
      <c r="D1251" s="278">
        <v>18250.907631002938</v>
      </c>
      <c r="E1251" s="278">
        <v>4590.1665116090553</v>
      </c>
      <c r="F1251" s="279">
        <v>1.2515034651653001</v>
      </c>
    </row>
    <row r="1252" spans="1:6" x14ac:dyDescent="0.25">
      <c r="A1252" s="277">
        <v>43619</v>
      </c>
      <c r="B1252" s="278">
        <v>64782.400000000001</v>
      </c>
      <c r="C1252" s="278">
        <v>22769.968398134301</v>
      </c>
      <c r="D1252" s="278">
        <v>18250.907631002938</v>
      </c>
      <c r="E1252" s="278">
        <v>4519.0607671313628</v>
      </c>
      <c r="F1252" s="279">
        <v>1.2476074537495772</v>
      </c>
    </row>
    <row r="1253" spans="1:6" x14ac:dyDescent="0.25">
      <c r="A1253" s="277">
        <v>43620</v>
      </c>
      <c r="B1253" s="278">
        <v>64750.7</v>
      </c>
      <c r="C1253" s="278">
        <v>23155.333037332955</v>
      </c>
      <c r="D1253" s="278">
        <v>18250.907631002938</v>
      </c>
      <c r="E1253" s="278">
        <v>4904.4254063300177</v>
      </c>
      <c r="F1253" s="279">
        <v>1.2687222742828876</v>
      </c>
    </row>
    <row r="1254" spans="1:6" x14ac:dyDescent="0.25">
      <c r="A1254" s="277">
        <v>43621</v>
      </c>
      <c r="B1254" s="278">
        <v>64660.7</v>
      </c>
      <c r="C1254" s="278">
        <v>24080.804751725875</v>
      </c>
      <c r="D1254" s="278">
        <v>18250.907631002938</v>
      </c>
      <c r="E1254" s="278">
        <v>5829.897120722937</v>
      </c>
      <c r="F1254" s="279">
        <v>1.31943053126956</v>
      </c>
    </row>
    <row r="1255" spans="1:6" x14ac:dyDescent="0.25">
      <c r="A1255" s="277">
        <v>43622</v>
      </c>
      <c r="B1255" s="278">
        <v>64659.7</v>
      </c>
      <c r="C1255" s="278">
        <v>25287.874231636288</v>
      </c>
      <c r="D1255" s="278">
        <v>18250.907631002938</v>
      </c>
      <c r="E1255" s="278">
        <v>7036.96660063335</v>
      </c>
      <c r="F1255" s="279">
        <v>1.3855680354592124</v>
      </c>
    </row>
    <row r="1256" spans="1:6" x14ac:dyDescent="0.25">
      <c r="A1256" s="277">
        <v>43623</v>
      </c>
      <c r="B1256" s="278">
        <v>64757.3</v>
      </c>
      <c r="C1256" s="278">
        <v>25432.131751943376</v>
      </c>
      <c r="D1256" s="278">
        <v>18230.053744552955</v>
      </c>
      <c r="E1256" s="278">
        <v>7202.0780073904207</v>
      </c>
      <c r="F1256" s="279">
        <v>1.3950661971878369</v>
      </c>
    </row>
    <row r="1257" spans="1:6" x14ac:dyDescent="0.25">
      <c r="A1257" s="277">
        <v>43624</v>
      </c>
      <c r="B1257" s="278">
        <v>64757.3</v>
      </c>
      <c r="C1257" s="278">
        <v>25432.131751943376</v>
      </c>
      <c r="D1257" s="278">
        <v>18230.053744552955</v>
      </c>
      <c r="E1257" s="278">
        <v>7202.0780073904207</v>
      </c>
      <c r="F1257" s="279">
        <v>1.3950661971878369</v>
      </c>
    </row>
    <row r="1258" spans="1:6" x14ac:dyDescent="0.25">
      <c r="A1258" s="277">
        <v>43625</v>
      </c>
      <c r="B1258" s="278">
        <v>64757.3</v>
      </c>
      <c r="C1258" s="278">
        <v>25432.131751943376</v>
      </c>
      <c r="D1258" s="278">
        <v>18230.053744552955</v>
      </c>
      <c r="E1258" s="278">
        <v>7202.0780073904207</v>
      </c>
      <c r="F1258" s="279">
        <v>1.3950661971878369</v>
      </c>
    </row>
    <row r="1259" spans="1:6" x14ac:dyDescent="0.25">
      <c r="A1259" s="277">
        <v>43626</v>
      </c>
      <c r="B1259" s="278">
        <v>64699.4</v>
      </c>
      <c r="C1259" s="278">
        <v>25359.323104425173</v>
      </c>
      <c r="D1259" s="278">
        <v>18230.053744552955</v>
      </c>
      <c r="E1259" s="278">
        <v>7129.269359872218</v>
      </c>
      <c r="F1259" s="279">
        <v>1.3910723171621151</v>
      </c>
    </row>
    <row r="1260" spans="1:6" x14ac:dyDescent="0.25">
      <c r="A1260" s="277">
        <v>43627</v>
      </c>
      <c r="B1260" s="278">
        <v>64763.6</v>
      </c>
      <c r="C1260" s="278">
        <v>25457.077159003791</v>
      </c>
      <c r="D1260" s="278">
        <v>18230.053744552955</v>
      </c>
      <c r="E1260" s="278">
        <v>7227.0234144508358</v>
      </c>
      <c r="F1260" s="279">
        <v>1.3964345643583322</v>
      </c>
    </row>
    <row r="1261" spans="1:6" x14ac:dyDescent="0.25">
      <c r="A1261" s="277">
        <v>43628</v>
      </c>
      <c r="B1261" s="278">
        <v>64675.7</v>
      </c>
      <c r="C1261" s="278">
        <v>25562.803547955009</v>
      </c>
      <c r="D1261" s="278">
        <v>18230.053744552955</v>
      </c>
      <c r="E1261" s="278">
        <v>7332.7498034020537</v>
      </c>
      <c r="F1261" s="279">
        <v>1.4022341297591094</v>
      </c>
    </row>
    <row r="1262" spans="1:6" x14ac:dyDescent="0.25">
      <c r="A1262" s="277">
        <v>43629</v>
      </c>
      <c r="B1262" s="278">
        <v>63780.800000000003</v>
      </c>
      <c r="C1262" s="278">
        <v>25871.121055477801</v>
      </c>
      <c r="D1262" s="278">
        <v>18230.053744552955</v>
      </c>
      <c r="E1262" s="278">
        <v>7641.0673109248455</v>
      </c>
      <c r="F1262" s="279">
        <v>1.4191467243045268</v>
      </c>
    </row>
    <row r="1263" spans="1:6" x14ac:dyDescent="0.25">
      <c r="A1263" s="277">
        <v>43630</v>
      </c>
      <c r="B1263" s="278">
        <v>63782.2</v>
      </c>
      <c r="C1263" s="278">
        <v>26015.159580784133</v>
      </c>
      <c r="D1263" s="278">
        <v>18230.053744552955</v>
      </c>
      <c r="E1263" s="278">
        <v>7785.1058362311778</v>
      </c>
      <c r="F1263" s="279">
        <v>1.4270478817736523</v>
      </c>
    </row>
    <row r="1264" spans="1:6" x14ac:dyDescent="0.25">
      <c r="A1264" s="277">
        <v>43631</v>
      </c>
      <c r="B1264" s="278">
        <v>63782.2</v>
      </c>
      <c r="C1264" s="278">
        <v>26015.159580784133</v>
      </c>
      <c r="D1264" s="278">
        <v>18027.224924408212</v>
      </c>
      <c r="E1264" s="278">
        <v>7987.9346563759209</v>
      </c>
      <c r="F1264" s="279">
        <v>1.443103954705782</v>
      </c>
    </row>
    <row r="1265" spans="1:6" x14ac:dyDescent="0.25">
      <c r="A1265" s="277">
        <v>43632</v>
      </c>
      <c r="B1265" s="278">
        <v>63782.2</v>
      </c>
      <c r="C1265" s="278">
        <v>26015.159580784133</v>
      </c>
      <c r="D1265" s="278">
        <v>18027.224924408212</v>
      </c>
      <c r="E1265" s="278">
        <v>7987.9346563759209</v>
      </c>
      <c r="F1265" s="279">
        <v>1.443103954705782</v>
      </c>
    </row>
    <row r="1266" spans="1:6" x14ac:dyDescent="0.25">
      <c r="A1266" s="277">
        <v>43633</v>
      </c>
      <c r="B1266" s="278">
        <v>63782.2</v>
      </c>
      <c r="C1266" s="278">
        <v>26015.159580784133</v>
      </c>
      <c r="D1266" s="278">
        <v>18027.224924408212</v>
      </c>
      <c r="E1266" s="278">
        <v>7987.9346563759209</v>
      </c>
      <c r="F1266" s="279">
        <v>1.443103954705782</v>
      </c>
    </row>
    <row r="1267" spans="1:6" x14ac:dyDescent="0.25">
      <c r="A1267" s="277">
        <v>43634</v>
      </c>
      <c r="B1267" s="278">
        <v>63980.6</v>
      </c>
      <c r="C1267" s="278">
        <v>25664.278064787304</v>
      </c>
      <c r="D1267" s="278">
        <v>18027.224924408212</v>
      </c>
      <c r="E1267" s="278">
        <v>7637.0531403790919</v>
      </c>
      <c r="F1267" s="279">
        <v>1.4236399763359471</v>
      </c>
    </row>
    <row r="1268" spans="1:6" x14ac:dyDescent="0.25">
      <c r="A1268" s="277">
        <v>43635</v>
      </c>
      <c r="B1268" s="278">
        <v>64058.6</v>
      </c>
      <c r="C1268" s="278">
        <v>25782.846188204374</v>
      </c>
      <c r="D1268" s="278">
        <v>18027.224924408212</v>
      </c>
      <c r="E1268" s="278">
        <v>7755.6212637961617</v>
      </c>
      <c r="F1268" s="279">
        <v>1.4302171463615196</v>
      </c>
    </row>
    <row r="1269" spans="1:6" x14ac:dyDescent="0.25">
      <c r="A1269" s="277">
        <v>43636</v>
      </c>
      <c r="B1269" s="278">
        <v>64058.6</v>
      </c>
      <c r="C1269" s="278">
        <v>25782.846188204374</v>
      </c>
      <c r="D1269" s="278">
        <v>18027.224924408212</v>
      </c>
      <c r="E1269" s="278">
        <v>7755.6212637961617</v>
      </c>
      <c r="F1269" s="279">
        <v>1.4302171463615196</v>
      </c>
    </row>
    <row r="1270" spans="1:6" x14ac:dyDescent="0.25">
      <c r="A1270" s="277">
        <v>43637</v>
      </c>
      <c r="B1270" s="278">
        <v>64639.5</v>
      </c>
      <c r="C1270" s="278">
        <v>26702.836413864614</v>
      </c>
      <c r="D1270" s="278">
        <v>18027.224924408212</v>
      </c>
      <c r="E1270" s="278">
        <v>8675.6114894564016</v>
      </c>
      <c r="F1270" s="279">
        <v>1.4812505266803397</v>
      </c>
    </row>
    <row r="1271" spans="1:6" x14ac:dyDescent="0.25">
      <c r="A1271" s="277">
        <v>43638</v>
      </c>
      <c r="B1271" s="278">
        <v>64639.5</v>
      </c>
      <c r="C1271" s="278">
        <v>26702.836413864614</v>
      </c>
      <c r="D1271" s="278">
        <v>18027.224924408212</v>
      </c>
      <c r="E1271" s="278">
        <v>8675.6114894564016</v>
      </c>
      <c r="F1271" s="279">
        <v>1.4812505266803397</v>
      </c>
    </row>
    <row r="1272" spans="1:6" x14ac:dyDescent="0.25">
      <c r="A1272" s="277">
        <v>43639</v>
      </c>
      <c r="B1272" s="278">
        <v>64639.5</v>
      </c>
      <c r="C1272" s="278">
        <v>26702.836413864614</v>
      </c>
      <c r="D1272" s="278">
        <v>18325.039186603604</v>
      </c>
      <c r="E1272" s="278">
        <v>8377.7972272610095</v>
      </c>
      <c r="F1272" s="279">
        <v>1.4571775886506995</v>
      </c>
    </row>
    <row r="1273" spans="1:6" x14ac:dyDescent="0.25">
      <c r="A1273" s="277">
        <v>43640</v>
      </c>
      <c r="B1273" s="278">
        <v>64442.2</v>
      </c>
      <c r="C1273" s="278">
        <v>26809.698887964376</v>
      </c>
      <c r="D1273" s="278">
        <v>18325.039186603604</v>
      </c>
      <c r="E1273" s="278">
        <v>8484.6597013607716</v>
      </c>
      <c r="F1273" s="279">
        <v>1.4630090890917944</v>
      </c>
    </row>
    <row r="1274" spans="1:6" x14ac:dyDescent="0.25">
      <c r="A1274" s="277">
        <v>43641</v>
      </c>
      <c r="B1274" s="278">
        <v>64295.6</v>
      </c>
      <c r="C1274" s="278">
        <v>26817.654473230115</v>
      </c>
      <c r="D1274" s="278">
        <v>18325.039186603604</v>
      </c>
      <c r="E1274" s="278">
        <v>8492.6152866265111</v>
      </c>
      <c r="F1274" s="279">
        <v>1.4634432265135335</v>
      </c>
    </row>
    <row r="1275" spans="1:6" x14ac:dyDescent="0.25">
      <c r="A1275" s="277">
        <v>43642</v>
      </c>
      <c r="B1275" s="278">
        <v>64295.6</v>
      </c>
      <c r="C1275" s="278">
        <v>26095.269815364616</v>
      </c>
      <c r="D1275" s="278">
        <v>18325.039186603604</v>
      </c>
      <c r="E1275" s="278">
        <v>7770.2306287610118</v>
      </c>
      <c r="F1275" s="279">
        <v>1.4240225927833969</v>
      </c>
    </row>
    <row r="1276" spans="1:6" x14ac:dyDescent="0.25">
      <c r="A1276" s="277">
        <v>43643</v>
      </c>
      <c r="B1276" s="278">
        <v>64295.6</v>
      </c>
      <c r="C1276" s="278">
        <v>26101.96160829689</v>
      </c>
      <c r="D1276" s="278">
        <v>18325.039186603604</v>
      </c>
      <c r="E1276" s="278">
        <v>7776.9224216932853</v>
      </c>
      <c r="F1276" s="279">
        <v>1.4243877648773897</v>
      </c>
    </row>
    <row r="1277" spans="1:6" x14ac:dyDescent="0.25">
      <c r="A1277" s="277">
        <v>43644</v>
      </c>
      <c r="B1277" s="278">
        <v>64295.6</v>
      </c>
      <c r="C1277" s="278">
        <v>26101.96160829689</v>
      </c>
      <c r="D1277" s="278">
        <v>18325.039186603604</v>
      </c>
      <c r="E1277" s="278">
        <v>7776.9224216932853</v>
      </c>
      <c r="F1277" s="279">
        <v>1.4243877648773897</v>
      </c>
    </row>
    <row r="1278" spans="1:6" ht="20.25" thickBot="1" x14ac:dyDescent="0.3">
      <c r="A1278" s="281">
        <v>43645</v>
      </c>
      <c r="B1278" s="282">
        <v>64295.6</v>
      </c>
      <c r="C1278" s="282">
        <v>26101.96160829689</v>
      </c>
      <c r="D1278" s="282">
        <v>18325.039186603604</v>
      </c>
      <c r="E1278" s="282">
        <v>7776.9224216932853</v>
      </c>
      <c r="F1278" s="283">
        <v>1.4243877648773897</v>
      </c>
    </row>
  </sheetData>
  <mergeCells count="2">
    <mergeCell ref="D1:E1"/>
    <mergeCell ref="I2:AG2"/>
  </mergeCells>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4"/>
  <sheetViews>
    <sheetView topLeftCell="D28" zoomScale="70" zoomScaleNormal="70" zoomScalePageLayoutView="70" workbookViewId="0">
      <selection activeCell="A9" sqref="A9"/>
    </sheetView>
  </sheetViews>
  <sheetFormatPr defaultColWidth="11.42578125" defaultRowHeight="15" x14ac:dyDescent="0.25"/>
  <cols>
    <col min="1" max="1" width="67.28515625" style="9" customWidth="1"/>
    <col min="2" max="2" width="12.140625" style="9" customWidth="1"/>
    <col min="3" max="4" width="14" style="1" bestFit="1" customWidth="1"/>
    <col min="5" max="16384" width="11.42578125" style="1"/>
  </cols>
  <sheetData>
    <row r="1" spans="1:17" ht="41.45" customHeight="1" thickBot="1" x14ac:dyDescent="0.3">
      <c r="A1" s="592" t="s">
        <v>833</v>
      </c>
      <c r="B1" s="593"/>
      <c r="C1" s="593"/>
      <c r="D1" s="593"/>
      <c r="E1" s="593"/>
      <c r="F1" s="593"/>
      <c r="G1" s="593"/>
      <c r="H1" s="593"/>
      <c r="I1" s="593"/>
      <c r="J1" s="593"/>
      <c r="K1" s="593"/>
      <c r="L1" s="593"/>
      <c r="M1" s="593"/>
      <c r="N1" s="593"/>
      <c r="O1" s="593"/>
      <c r="P1" s="593"/>
      <c r="Q1" s="594"/>
    </row>
    <row r="2" spans="1:17" ht="15.75" thickBot="1" x14ac:dyDescent="0.3">
      <c r="A2" s="44" t="s">
        <v>16</v>
      </c>
      <c r="B2" s="582">
        <v>37986</v>
      </c>
      <c r="C2" s="581">
        <v>38352</v>
      </c>
      <c r="D2" s="581">
        <v>38717</v>
      </c>
      <c r="E2" s="581">
        <v>39082</v>
      </c>
      <c r="F2" s="581">
        <v>39447</v>
      </c>
      <c r="G2" s="581">
        <v>39813</v>
      </c>
      <c r="H2" s="581">
        <v>40178</v>
      </c>
      <c r="I2" s="581">
        <v>40543</v>
      </c>
      <c r="J2" s="581">
        <v>40908</v>
      </c>
      <c r="K2" s="581">
        <v>41274</v>
      </c>
      <c r="L2" s="581">
        <v>41639</v>
      </c>
      <c r="M2" s="581">
        <v>42004</v>
      </c>
      <c r="N2" s="581">
        <v>42369</v>
      </c>
      <c r="O2" s="581">
        <v>42735</v>
      </c>
      <c r="P2" s="581">
        <v>43100</v>
      </c>
      <c r="Q2" s="581">
        <v>43465</v>
      </c>
    </row>
    <row r="3" spans="1:17" ht="30" x14ac:dyDescent="0.25">
      <c r="A3" s="45" t="s">
        <v>1213</v>
      </c>
      <c r="B3" s="576"/>
      <c r="C3" s="568">
        <v>114.1</v>
      </c>
      <c r="D3" s="568">
        <v>89.57927366753357</v>
      </c>
      <c r="E3" s="568">
        <v>72.956655676478348</v>
      </c>
      <c r="F3" s="568">
        <v>62.897813040620619</v>
      </c>
      <c r="G3" s="568">
        <v>46.85340630208217</v>
      </c>
      <c r="H3" s="568">
        <v>49.429861459553806</v>
      </c>
      <c r="I3" s="568">
        <v>36.608931723325071</v>
      </c>
      <c r="J3" s="568">
        <v>29.423634226936962</v>
      </c>
      <c r="K3" s="568">
        <v>27.743972781797087</v>
      </c>
      <c r="L3" s="568">
        <v>29.503595533783098</v>
      </c>
      <c r="M3" s="568">
        <v>29.156669601300266</v>
      </c>
      <c r="N3" s="568">
        <v>32.547158336660168</v>
      </c>
      <c r="O3" s="568">
        <v>33.950297371353763</v>
      </c>
      <c r="P3" s="568">
        <v>38.002387232585733</v>
      </c>
      <c r="Q3" s="569">
        <v>66.113170973045385</v>
      </c>
    </row>
    <row r="4" spans="1:17" x14ac:dyDescent="0.25">
      <c r="A4" s="46" t="s">
        <v>17</v>
      </c>
      <c r="B4" s="577"/>
      <c r="C4" s="570">
        <v>0</v>
      </c>
      <c r="D4" s="570">
        <v>0</v>
      </c>
      <c r="E4" s="570">
        <v>0</v>
      </c>
      <c r="F4" s="570">
        <v>0</v>
      </c>
      <c r="G4" s="570">
        <v>0</v>
      </c>
      <c r="H4" s="570">
        <v>0</v>
      </c>
      <c r="I4" s="570">
        <v>0</v>
      </c>
      <c r="J4" s="570">
        <v>0</v>
      </c>
      <c r="K4" s="570">
        <v>0</v>
      </c>
      <c r="L4" s="570">
        <v>0</v>
      </c>
      <c r="M4" s="570">
        <v>-1.37987568535117</v>
      </c>
      <c r="N4" s="570">
        <v>-0.74094525429949065</v>
      </c>
      <c r="O4" s="570">
        <v>-0.63140106205280044</v>
      </c>
      <c r="P4" s="570">
        <v>-0.80086725606026277</v>
      </c>
      <c r="Q4" s="571">
        <v>-0.6905930717510268</v>
      </c>
    </row>
    <row r="5" spans="1:17" x14ac:dyDescent="0.25">
      <c r="A5" s="46" t="s">
        <v>1211</v>
      </c>
      <c r="B5" s="577"/>
      <c r="C5" s="570">
        <v>0</v>
      </c>
      <c r="D5" s="570">
        <v>0</v>
      </c>
      <c r="E5" s="570">
        <v>0</v>
      </c>
      <c r="F5" s="570">
        <v>0</v>
      </c>
      <c r="G5" s="570">
        <v>0</v>
      </c>
      <c r="H5" s="570">
        <v>0</v>
      </c>
      <c r="I5" s="570">
        <v>0</v>
      </c>
      <c r="J5" s="570">
        <v>0</v>
      </c>
      <c r="K5" s="570">
        <v>0</v>
      </c>
      <c r="L5" s="570">
        <v>0</v>
      </c>
      <c r="M5" s="570">
        <v>0</v>
      </c>
      <c r="N5" s="570">
        <v>0.73330959947673413</v>
      </c>
      <c r="O5" s="570">
        <v>0.8880349295915213</v>
      </c>
      <c r="P5" s="570">
        <v>0.88949641806435642</v>
      </c>
      <c r="Q5" s="571">
        <v>1.0015330385186199</v>
      </c>
    </row>
    <row r="6" spans="1:17" x14ac:dyDescent="0.25">
      <c r="A6" s="46" t="s">
        <v>1210</v>
      </c>
      <c r="B6" s="577"/>
      <c r="C6" s="570">
        <v>-2.546336444276637</v>
      </c>
      <c r="D6" s="570">
        <v>-8.9605999100114886</v>
      </c>
      <c r="E6" s="570">
        <v>-13.121718881840064</v>
      </c>
      <c r="F6" s="570">
        <v>-15.15486405712945</v>
      </c>
      <c r="G6" s="570">
        <v>-12.947846317159382</v>
      </c>
      <c r="H6" s="570">
        <v>-13.818593192268594</v>
      </c>
      <c r="I6" s="570">
        <v>-12.433871883905653</v>
      </c>
      <c r="J6" s="570">
        <v>-8.8932876271127288</v>
      </c>
      <c r="K6" s="570">
        <v>-7.9959005159582031</v>
      </c>
      <c r="L6" s="570">
        <v>-5.8772634085257716</v>
      </c>
      <c r="M6" s="570">
        <v>-4.4232575929566611</v>
      </c>
      <c r="N6" s="570">
        <v>0.79106598048340837</v>
      </c>
      <c r="O6" s="570">
        <v>-5.0555505816070312</v>
      </c>
      <c r="P6" s="570">
        <v>-7.2439259590688598</v>
      </c>
      <c r="Q6" s="571">
        <v>-8.3129846879283811</v>
      </c>
    </row>
    <row r="7" spans="1:17" x14ac:dyDescent="0.25">
      <c r="A7" s="46" t="s">
        <v>1212</v>
      </c>
      <c r="B7" s="577"/>
      <c r="C7" s="572">
        <v>4.0715674282668024</v>
      </c>
      <c r="D7" s="572">
        <v>5.4487761405646271</v>
      </c>
      <c r="E7" s="572">
        <v>5.2023583490418934</v>
      </c>
      <c r="F7" s="572">
        <v>5.5660004912458714</v>
      </c>
      <c r="G7" s="572">
        <v>4.1366054224758866</v>
      </c>
      <c r="H7" s="572">
        <v>3.8538021019191224</v>
      </c>
      <c r="I7" s="572">
        <v>4.8914539309249001</v>
      </c>
      <c r="J7" s="572">
        <v>3.6410714326665072</v>
      </c>
      <c r="K7" s="572">
        <v>3.6106404000419472</v>
      </c>
      <c r="L7" s="572">
        <v>3.2453916926087687</v>
      </c>
      <c r="M7" s="572">
        <v>6.1613871368399042</v>
      </c>
      <c r="N7" s="572">
        <v>6.2679634236625965</v>
      </c>
      <c r="O7" s="572">
        <v>7.6001890189240768</v>
      </c>
      <c r="P7" s="572">
        <v>10.010980828944259</v>
      </c>
      <c r="Q7" s="573">
        <v>4.0450531761343997</v>
      </c>
    </row>
    <row r="8" spans="1:17" x14ac:dyDescent="0.25">
      <c r="A8" s="46"/>
      <c r="B8" s="577"/>
      <c r="C8" s="570"/>
      <c r="D8" s="570"/>
      <c r="E8" s="570"/>
      <c r="F8" s="570"/>
      <c r="G8" s="570"/>
      <c r="H8" s="570"/>
      <c r="I8" s="570"/>
      <c r="J8" s="570"/>
      <c r="K8" s="570"/>
      <c r="L8" s="570"/>
      <c r="M8" s="570"/>
      <c r="N8" s="570"/>
      <c r="O8" s="570"/>
      <c r="P8" s="570"/>
      <c r="Q8" s="571"/>
    </row>
    <row r="9" spans="1:17" x14ac:dyDescent="0.25">
      <c r="A9" s="46" t="s">
        <v>1218</v>
      </c>
      <c r="B9" s="577"/>
      <c r="C9" s="570">
        <v>115.62523098399015</v>
      </c>
      <c r="D9" s="570">
        <v>86.067449898086707</v>
      </c>
      <c r="E9" s="570">
        <v>65.037295143680169</v>
      </c>
      <c r="F9" s="570">
        <v>53.308949474737041</v>
      </c>
      <c r="G9" s="570">
        <v>38.04216540739867</v>
      </c>
      <c r="H9" s="570">
        <v>39.465070369204334</v>
      </c>
      <c r="I9" s="570">
        <v>29.066513770344322</v>
      </c>
      <c r="J9" s="570">
        <v>24.171418032490742</v>
      </c>
      <c r="K9" s="570">
        <v>23.35871266588083</v>
      </c>
      <c r="L9" s="570">
        <v>26.871723817866101</v>
      </c>
      <c r="M9" s="570">
        <v>29.514923459832342</v>
      </c>
      <c r="N9" s="570">
        <v>39.598552085983414</v>
      </c>
      <c r="O9" s="570">
        <v>36.75156967620952</v>
      </c>
      <c r="P9" s="570">
        <v>40.858071264465231</v>
      </c>
      <c r="Q9" s="571">
        <v>62.156179428019009</v>
      </c>
    </row>
    <row r="10" spans="1:17" ht="21.6" customHeight="1" thickBot="1" x14ac:dyDescent="0.3">
      <c r="A10" s="47" t="s">
        <v>1219</v>
      </c>
      <c r="B10" s="578"/>
      <c r="C10" s="574">
        <v>114.1</v>
      </c>
      <c r="D10" s="574">
        <v>74.599999999999994</v>
      </c>
      <c r="E10" s="574">
        <v>60.5</v>
      </c>
      <c r="F10" s="574">
        <v>53</v>
      </c>
      <c r="G10" s="574">
        <v>35.800000000000004</v>
      </c>
      <c r="H10" s="574">
        <v>36.800000000000004</v>
      </c>
      <c r="I10" s="574">
        <v>25.3</v>
      </c>
      <c r="J10" s="574">
        <v>20.2</v>
      </c>
      <c r="K10" s="574">
        <v>19</v>
      </c>
      <c r="L10" s="574">
        <v>20</v>
      </c>
      <c r="M10" s="574">
        <v>19.499999999999996</v>
      </c>
      <c r="N10" s="574">
        <v>22.5</v>
      </c>
      <c r="O10" s="574">
        <v>25</v>
      </c>
      <c r="P10" s="574">
        <v>29.099999999999998</v>
      </c>
      <c r="Q10" s="575">
        <v>54.1</v>
      </c>
    </row>
    <row r="11" spans="1:17" x14ac:dyDescent="0.25">
      <c r="A11" s="589" t="s">
        <v>830</v>
      </c>
      <c r="B11" s="579"/>
      <c r="C11" s="568"/>
      <c r="D11" s="568"/>
      <c r="E11" s="568"/>
      <c r="F11" s="568"/>
      <c r="G11" s="568"/>
      <c r="H11" s="568"/>
      <c r="I11" s="568"/>
      <c r="J11" s="568"/>
      <c r="K11" s="568"/>
      <c r="L11" s="568"/>
      <c r="M11" s="568"/>
      <c r="N11" s="568"/>
      <c r="O11" s="568"/>
      <c r="P11" s="568"/>
      <c r="Q11" s="569"/>
    </row>
    <row r="12" spans="1:17" x14ac:dyDescent="0.25">
      <c r="A12" s="590"/>
      <c r="B12" s="570">
        <v>-20</v>
      </c>
      <c r="C12" s="570">
        <v>-20</v>
      </c>
      <c r="D12" s="570">
        <v>-20</v>
      </c>
      <c r="E12" s="570">
        <v>-20</v>
      </c>
      <c r="F12" s="570">
        <v>-20</v>
      </c>
      <c r="G12" s="570">
        <v>-20</v>
      </c>
      <c r="H12" s="570">
        <v>-20</v>
      </c>
      <c r="I12" s="570">
        <v>-20</v>
      </c>
      <c r="J12" s="570">
        <v>-20</v>
      </c>
      <c r="K12" s="570">
        <v>-20</v>
      </c>
      <c r="L12" s="570">
        <v>-20</v>
      </c>
      <c r="M12" s="570">
        <v>-20</v>
      </c>
      <c r="N12" s="570">
        <v>-20</v>
      </c>
      <c r="O12" s="570"/>
      <c r="P12" s="570"/>
      <c r="Q12" s="571"/>
    </row>
    <row r="13" spans="1:17" x14ac:dyDescent="0.25">
      <c r="A13" s="590"/>
      <c r="B13" s="570">
        <v>120</v>
      </c>
      <c r="C13" s="570">
        <v>120</v>
      </c>
      <c r="D13" s="570">
        <v>120</v>
      </c>
      <c r="E13" s="570">
        <v>120</v>
      </c>
      <c r="F13" s="570">
        <v>120</v>
      </c>
      <c r="G13" s="570">
        <v>120</v>
      </c>
      <c r="H13" s="570">
        <v>120</v>
      </c>
      <c r="I13" s="570">
        <v>120</v>
      </c>
      <c r="J13" s="570">
        <v>120</v>
      </c>
      <c r="K13" s="570">
        <v>120</v>
      </c>
      <c r="L13" s="570">
        <v>120</v>
      </c>
      <c r="M13" s="570">
        <v>120</v>
      </c>
      <c r="N13" s="570">
        <v>120</v>
      </c>
      <c r="O13" s="570"/>
      <c r="P13" s="570"/>
      <c r="Q13" s="571"/>
    </row>
    <row r="14" spans="1:17" ht="15.75" thickBot="1" x14ac:dyDescent="0.3">
      <c r="A14" s="591"/>
      <c r="B14" s="580"/>
      <c r="C14" s="42"/>
      <c r="D14" s="42"/>
      <c r="E14" s="42"/>
      <c r="F14" s="42"/>
      <c r="G14" s="42"/>
      <c r="H14" s="42"/>
      <c r="I14" s="42"/>
      <c r="J14" s="42"/>
      <c r="K14" s="42"/>
      <c r="L14" s="42"/>
      <c r="M14" s="42"/>
      <c r="N14" s="42"/>
      <c r="O14" s="42"/>
      <c r="P14" s="42"/>
      <c r="Q14" s="43"/>
    </row>
  </sheetData>
  <mergeCells count="2">
    <mergeCell ref="A11:A14"/>
    <mergeCell ref="A1:Q1"/>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DS46"/>
  <sheetViews>
    <sheetView topLeftCell="A4" zoomScale="70" zoomScaleNormal="70" zoomScalePageLayoutView="70" workbookViewId="0">
      <selection activeCell="T12" sqref="T12"/>
    </sheetView>
  </sheetViews>
  <sheetFormatPr defaultColWidth="11.42578125" defaultRowHeight="14.25" x14ac:dyDescent="0.2"/>
  <cols>
    <col min="1" max="1" width="3.28515625" style="115" customWidth="1"/>
    <col min="2" max="2" width="14.28515625" style="14" customWidth="1"/>
    <col min="3" max="3" width="20.7109375" style="14" customWidth="1"/>
    <col min="4" max="16384" width="11.42578125" style="115"/>
  </cols>
  <sheetData>
    <row r="1" spans="2:123" ht="15" thickBot="1" x14ac:dyDescent="0.25">
      <c r="C1" s="181"/>
      <c r="E1" s="284"/>
      <c r="F1" s="284"/>
      <c r="H1" s="284"/>
      <c r="I1" s="284"/>
      <c r="K1" s="284"/>
      <c r="L1" s="284"/>
      <c r="N1" s="284"/>
      <c r="O1" s="284"/>
      <c r="Q1" s="284"/>
      <c r="R1" s="284"/>
      <c r="T1" s="284"/>
      <c r="U1" s="284"/>
      <c r="W1" s="284"/>
      <c r="X1" s="284"/>
      <c r="Z1" s="284"/>
      <c r="AA1" s="284"/>
      <c r="AC1" s="284"/>
      <c r="AD1" s="284"/>
      <c r="AF1" s="284"/>
      <c r="AG1" s="284"/>
      <c r="AI1" s="284"/>
      <c r="AJ1" s="284"/>
      <c r="AL1" s="284"/>
      <c r="AM1" s="284"/>
      <c r="AO1" s="284"/>
      <c r="AP1" s="284"/>
      <c r="AR1" s="284"/>
      <c r="AS1" s="284"/>
      <c r="AU1" s="284"/>
      <c r="AV1" s="284"/>
      <c r="AX1" s="284"/>
      <c r="AY1" s="284"/>
      <c r="BA1" s="284"/>
      <c r="BB1" s="284"/>
      <c r="BD1" s="284"/>
      <c r="BE1" s="284"/>
      <c r="BG1" s="284"/>
      <c r="BH1" s="284"/>
      <c r="BJ1" s="284"/>
      <c r="BK1" s="284"/>
      <c r="BM1" s="284"/>
      <c r="BN1" s="284"/>
      <c r="BP1" s="284"/>
      <c r="BQ1" s="284"/>
      <c r="BS1" s="284"/>
      <c r="BT1" s="284"/>
      <c r="BV1" s="284"/>
      <c r="BW1" s="284"/>
      <c r="BY1" s="284"/>
      <c r="BZ1" s="284"/>
      <c r="CB1" s="284"/>
      <c r="CC1" s="284"/>
      <c r="CE1" s="284"/>
      <c r="CF1" s="284"/>
      <c r="CH1" s="284"/>
      <c r="CI1" s="284"/>
      <c r="CK1" s="284"/>
      <c r="CL1" s="284"/>
      <c r="CN1" s="284"/>
      <c r="CO1" s="284"/>
      <c r="CQ1" s="284"/>
      <c r="CR1" s="284"/>
      <c r="CT1" s="284"/>
      <c r="CU1" s="284"/>
      <c r="CW1" s="284"/>
      <c r="CX1" s="284"/>
      <c r="CZ1" s="284"/>
      <c r="DA1" s="284"/>
      <c r="DC1" s="284"/>
      <c r="DD1" s="284"/>
      <c r="DF1" s="284"/>
      <c r="DG1" s="284"/>
      <c r="DI1" s="284"/>
      <c r="DJ1" s="284"/>
      <c r="DL1" s="284"/>
      <c r="DM1" s="284"/>
      <c r="DO1" s="284"/>
      <c r="DP1" s="284"/>
      <c r="DR1" s="284"/>
      <c r="DS1" s="284"/>
    </row>
    <row r="2" spans="2:123" ht="29.1" customHeight="1" thickBot="1" x14ac:dyDescent="0.25">
      <c r="B2" s="34" t="s">
        <v>883</v>
      </c>
      <c r="C2" s="285" t="s">
        <v>974</v>
      </c>
      <c r="E2" s="284"/>
      <c r="F2" s="284"/>
      <c r="H2" s="284"/>
      <c r="I2" s="284"/>
      <c r="K2" s="284"/>
      <c r="L2" s="284"/>
      <c r="N2" s="284"/>
      <c r="O2" s="284"/>
      <c r="Q2" s="284"/>
      <c r="R2" s="284"/>
      <c r="T2" s="284"/>
      <c r="U2" s="284"/>
      <c r="W2" s="284"/>
      <c r="X2" s="284"/>
      <c r="Z2" s="284"/>
      <c r="AA2" s="284"/>
      <c r="AC2" s="284"/>
      <c r="AD2" s="284"/>
      <c r="AF2" s="284"/>
      <c r="AG2" s="284"/>
      <c r="AI2" s="284"/>
      <c r="AJ2" s="284"/>
      <c r="AL2" s="284"/>
      <c r="AM2" s="284"/>
      <c r="AO2" s="284"/>
      <c r="AP2" s="284"/>
      <c r="AR2" s="284"/>
      <c r="AS2" s="284"/>
      <c r="AU2" s="284"/>
      <c r="AV2" s="284"/>
      <c r="AX2" s="284"/>
      <c r="AY2" s="284"/>
      <c r="BA2" s="284"/>
      <c r="BB2" s="284"/>
      <c r="BD2" s="284"/>
      <c r="BE2" s="284"/>
      <c r="BG2" s="284"/>
      <c r="BH2" s="284"/>
      <c r="BJ2" s="284"/>
      <c r="BK2" s="284"/>
      <c r="BM2" s="284"/>
      <c r="BN2" s="284"/>
      <c r="BP2" s="284"/>
      <c r="BQ2" s="284"/>
      <c r="BS2" s="284"/>
      <c r="BT2" s="284"/>
      <c r="BV2" s="284"/>
      <c r="BW2" s="284"/>
      <c r="BY2" s="284"/>
      <c r="BZ2" s="284"/>
      <c r="CB2" s="284"/>
      <c r="CC2" s="284"/>
      <c r="CE2" s="284"/>
      <c r="CF2" s="284"/>
      <c r="CH2" s="284"/>
      <c r="CI2" s="284"/>
      <c r="CK2" s="284"/>
      <c r="CL2" s="284"/>
      <c r="CN2" s="284"/>
      <c r="CO2" s="284"/>
      <c r="CQ2" s="284"/>
      <c r="CR2" s="284"/>
      <c r="CT2" s="284"/>
      <c r="CU2" s="284"/>
      <c r="CW2" s="284"/>
      <c r="CX2" s="284"/>
      <c r="CZ2" s="284"/>
      <c r="DA2" s="284"/>
      <c r="DC2" s="284"/>
      <c r="DD2" s="284"/>
      <c r="DF2" s="284"/>
      <c r="DG2" s="284"/>
      <c r="DI2" s="284"/>
      <c r="DJ2" s="284"/>
      <c r="DL2" s="284"/>
      <c r="DM2" s="284"/>
      <c r="DO2" s="284"/>
      <c r="DP2" s="284"/>
      <c r="DR2" s="284"/>
      <c r="DS2" s="284"/>
    </row>
    <row r="3" spans="2:123" x14ac:dyDescent="0.2">
      <c r="B3" s="286"/>
      <c r="C3" s="287">
        <v>100</v>
      </c>
      <c r="E3" s="116"/>
      <c r="F3" s="288"/>
      <c r="H3" s="116"/>
      <c r="I3" s="288"/>
      <c r="K3" s="116"/>
      <c r="L3" s="288"/>
      <c r="N3" s="116"/>
      <c r="O3" s="288"/>
      <c r="Q3" s="116"/>
      <c r="R3" s="288"/>
      <c r="T3" s="116"/>
      <c r="U3" s="288"/>
      <c r="W3" s="116"/>
      <c r="X3" s="288"/>
      <c r="Z3" s="116"/>
      <c r="AA3" s="288"/>
      <c r="AC3" s="116"/>
      <c r="AD3" s="288"/>
      <c r="AF3" s="116"/>
      <c r="AG3" s="288"/>
      <c r="AI3" s="116"/>
      <c r="AJ3" s="288"/>
      <c r="AL3" s="116"/>
      <c r="AM3" s="288"/>
      <c r="AO3" s="116"/>
      <c r="AP3" s="288"/>
      <c r="AR3" s="116"/>
      <c r="AS3" s="288"/>
      <c r="AU3" s="116"/>
      <c r="AV3" s="288"/>
      <c r="AX3" s="116"/>
      <c r="AY3" s="288"/>
      <c r="BA3" s="116"/>
      <c r="BB3" s="288"/>
      <c r="BD3" s="116"/>
      <c r="BE3" s="288"/>
      <c r="BG3" s="116"/>
      <c r="BH3" s="288"/>
      <c r="BJ3" s="116"/>
      <c r="BK3" s="288"/>
      <c r="BM3" s="116"/>
      <c r="BN3" s="288"/>
      <c r="BP3" s="116"/>
      <c r="BQ3" s="288"/>
      <c r="BS3" s="116"/>
      <c r="BT3" s="288"/>
      <c r="BV3" s="116"/>
      <c r="BW3" s="288"/>
      <c r="BY3" s="116"/>
      <c r="BZ3" s="288"/>
      <c r="CB3" s="116"/>
      <c r="CC3" s="288"/>
      <c r="CE3" s="116"/>
      <c r="CF3" s="288"/>
      <c r="CH3" s="116"/>
      <c r="CI3" s="288"/>
      <c r="CK3" s="116"/>
      <c r="CL3" s="288"/>
      <c r="CN3" s="116"/>
      <c r="CO3" s="288"/>
      <c r="CQ3" s="116"/>
      <c r="CR3" s="288"/>
      <c r="CT3" s="116"/>
      <c r="CU3" s="288"/>
      <c r="CW3" s="116"/>
      <c r="CX3" s="288"/>
      <c r="CZ3" s="116"/>
      <c r="DA3" s="288"/>
      <c r="DC3" s="116"/>
      <c r="DD3" s="288"/>
      <c r="DF3" s="116"/>
      <c r="DG3" s="288"/>
      <c r="DI3" s="116"/>
      <c r="DJ3" s="288"/>
      <c r="DL3" s="116"/>
      <c r="DM3" s="288"/>
      <c r="DO3" s="116"/>
      <c r="DP3" s="288"/>
      <c r="DR3" s="116"/>
      <c r="DS3" s="288"/>
    </row>
    <row r="4" spans="2:123" ht="14.1" customHeight="1" x14ac:dyDescent="0.2">
      <c r="B4" s="226">
        <v>42356</v>
      </c>
      <c r="C4" s="289">
        <v>99.519750641996723</v>
      </c>
      <c r="D4" s="284"/>
      <c r="E4" s="290"/>
      <c r="F4" s="627" t="s">
        <v>1201</v>
      </c>
      <c r="G4" s="627"/>
      <c r="H4" s="627"/>
      <c r="I4" s="627"/>
      <c r="J4" s="627"/>
      <c r="K4" s="627"/>
      <c r="L4" s="627"/>
      <c r="M4" s="627"/>
      <c r="N4" s="627"/>
      <c r="O4" s="627"/>
      <c r="P4" s="627"/>
      <c r="Q4" s="290"/>
      <c r="R4" s="288"/>
      <c r="S4" s="284"/>
      <c r="T4" s="290"/>
      <c r="U4" s="288"/>
      <c r="V4" s="284"/>
      <c r="W4" s="290"/>
      <c r="X4" s="288"/>
      <c r="Y4" s="284"/>
      <c r="Z4" s="290"/>
      <c r="AA4" s="288"/>
      <c r="AB4" s="284"/>
      <c r="AC4" s="290"/>
      <c r="AD4" s="288"/>
      <c r="AE4" s="284"/>
      <c r="AF4" s="290"/>
      <c r="AG4" s="288"/>
      <c r="AH4" s="284"/>
      <c r="AI4" s="290"/>
      <c r="AJ4" s="288"/>
      <c r="AK4" s="284"/>
      <c r="AL4" s="290"/>
      <c r="AM4" s="288"/>
      <c r="AN4" s="284"/>
      <c r="AO4" s="290"/>
      <c r="AP4" s="288"/>
      <c r="AQ4" s="284"/>
      <c r="AR4" s="290"/>
      <c r="AS4" s="288"/>
      <c r="AT4" s="284"/>
      <c r="AU4" s="290"/>
      <c r="AV4" s="288"/>
      <c r="AW4" s="284"/>
      <c r="AX4" s="290"/>
      <c r="AY4" s="288"/>
      <c r="AZ4" s="284"/>
      <c r="BA4" s="290"/>
      <c r="BB4" s="288"/>
      <c r="BC4" s="284"/>
      <c r="BD4" s="290"/>
      <c r="BE4" s="288"/>
      <c r="BF4" s="284"/>
      <c r="BG4" s="290"/>
      <c r="BH4" s="288"/>
      <c r="BI4" s="284"/>
      <c r="BJ4" s="290"/>
      <c r="BK4" s="288"/>
      <c r="BL4" s="284"/>
      <c r="BM4" s="290"/>
      <c r="BN4" s="288"/>
      <c r="BO4" s="284"/>
      <c r="BP4" s="290"/>
      <c r="BQ4" s="288"/>
      <c r="BR4" s="284"/>
      <c r="BS4" s="290"/>
      <c r="BT4" s="288"/>
      <c r="BU4" s="284"/>
      <c r="BV4" s="290"/>
      <c r="BW4" s="288"/>
      <c r="BX4" s="284"/>
      <c r="BY4" s="290"/>
      <c r="BZ4" s="288"/>
      <c r="CA4" s="284"/>
      <c r="CB4" s="290"/>
      <c r="CC4" s="288"/>
      <c r="CD4" s="284"/>
      <c r="CE4" s="290"/>
      <c r="CF4" s="288"/>
      <c r="CG4" s="284"/>
      <c r="CH4" s="290"/>
      <c r="CI4" s="288"/>
      <c r="CJ4" s="284"/>
      <c r="CK4" s="290"/>
      <c r="CL4" s="288"/>
      <c r="CM4" s="284"/>
      <c r="CN4" s="290"/>
      <c r="CO4" s="288"/>
      <c r="CP4" s="284"/>
      <c r="CQ4" s="290"/>
      <c r="CR4" s="288"/>
      <c r="CS4" s="284"/>
      <c r="CT4" s="290"/>
      <c r="CU4" s="288"/>
      <c r="CV4" s="284"/>
      <c r="CW4" s="290"/>
      <c r="CX4" s="288"/>
      <c r="CY4" s="284"/>
      <c r="CZ4" s="290"/>
      <c r="DA4" s="288"/>
      <c r="DB4" s="284"/>
      <c r="DC4" s="290"/>
      <c r="DD4" s="288"/>
      <c r="DE4" s="284"/>
      <c r="DF4" s="290"/>
      <c r="DG4" s="288"/>
      <c r="DH4" s="284"/>
      <c r="DI4" s="290"/>
      <c r="DJ4" s="288"/>
      <c r="DK4" s="284"/>
      <c r="DL4" s="290"/>
      <c r="DM4" s="288"/>
      <c r="DN4" s="284"/>
      <c r="DO4" s="290"/>
      <c r="DP4" s="288"/>
      <c r="DQ4" s="284"/>
      <c r="DR4" s="290"/>
      <c r="DS4" s="288"/>
    </row>
    <row r="5" spans="2:123" ht="14.1" customHeight="1" x14ac:dyDescent="0.2">
      <c r="B5" s="226">
        <v>42386</v>
      </c>
      <c r="C5" s="289">
        <v>92.375979737371722</v>
      </c>
      <c r="D5" s="284"/>
      <c r="E5" s="290"/>
      <c r="F5" s="627"/>
      <c r="G5" s="627"/>
      <c r="H5" s="627"/>
      <c r="I5" s="627"/>
      <c r="J5" s="627"/>
      <c r="K5" s="627"/>
      <c r="L5" s="627"/>
      <c r="M5" s="627"/>
      <c r="N5" s="627"/>
      <c r="O5" s="627"/>
      <c r="P5" s="627"/>
      <c r="Q5" s="290"/>
      <c r="R5" s="288"/>
      <c r="S5" s="284"/>
      <c r="T5" s="290"/>
      <c r="U5" s="288"/>
      <c r="V5" s="284"/>
      <c r="W5" s="290"/>
      <c r="X5" s="288"/>
      <c r="Y5" s="284"/>
      <c r="Z5" s="290"/>
      <c r="AA5" s="288"/>
      <c r="AB5" s="284"/>
      <c r="AC5" s="290"/>
      <c r="AD5" s="288"/>
      <c r="AE5" s="284"/>
      <c r="AF5" s="290"/>
      <c r="AG5" s="288"/>
      <c r="AH5" s="284"/>
      <c r="AI5" s="290"/>
      <c r="AJ5" s="288"/>
      <c r="AK5" s="284"/>
      <c r="AL5" s="290"/>
      <c r="AM5" s="288"/>
      <c r="AN5" s="284"/>
      <c r="AO5" s="290"/>
      <c r="AP5" s="288"/>
      <c r="AQ5" s="284"/>
      <c r="AR5" s="290"/>
      <c r="AS5" s="288"/>
      <c r="AT5" s="284"/>
      <c r="AU5" s="290"/>
      <c r="AV5" s="288"/>
      <c r="AW5" s="284"/>
      <c r="AX5" s="290"/>
      <c r="AY5" s="288"/>
      <c r="AZ5" s="284"/>
      <c r="BA5" s="290"/>
      <c r="BB5" s="288"/>
      <c r="BC5" s="284"/>
      <c r="BD5" s="290"/>
      <c r="BE5" s="288"/>
      <c r="BF5" s="284"/>
      <c r="BG5" s="290"/>
      <c r="BH5" s="288"/>
      <c r="BI5" s="284"/>
      <c r="BJ5" s="290"/>
      <c r="BK5" s="288"/>
      <c r="BL5" s="284"/>
      <c r="BM5" s="290"/>
      <c r="BN5" s="288"/>
      <c r="BO5" s="284"/>
      <c r="BP5" s="290"/>
      <c r="BQ5" s="288"/>
      <c r="BR5" s="284"/>
      <c r="BS5" s="290"/>
      <c r="BT5" s="288"/>
      <c r="BU5" s="284"/>
      <c r="BV5" s="290"/>
      <c r="BW5" s="288"/>
      <c r="BX5" s="284"/>
      <c r="BY5" s="290"/>
      <c r="BZ5" s="288"/>
      <c r="CA5" s="284"/>
      <c r="CB5" s="290"/>
      <c r="CC5" s="288"/>
      <c r="CD5" s="284"/>
      <c r="CE5" s="290"/>
      <c r="CF5" s="288"/>
      <c r="CG5" s="284"/>
      <c r="CH5" s="290"/>
      <c r="CI5" s="288"/>
      <c r="CJ5" s="284"/>
      <c r="CK5" s="290"/>
      <c r="CL5" s="288"/>
      <c r="CM5" s="284"/>
      <c r="CN5" s="290"/>
      <c r="CO5" s="288"/>
      <c r="CP5" s="284"/>
      <c r="CQ5" s="290"/>
      <c r="CR5" s="288"/>
      <c r="CS5" s="284"/>
      <c r="CT5" s="290"/>
      <c r="CU5" s="288"/>
      <c r="CV5" s="284"/>
      <c r="CW5" s="290"/>
      <c r="CX5" s="288"/>
      <c r="CY5" s="284"/>
      <c r="CZ5" s="290"/>
      <c r="DA5" s="288"/>
      <c r="DB5" s="284"/>
      <c r="DC5" s="290"/>
      <c r="DD5" s="288"/>
      <c r="DE5" s="284"/>
      <c r="DF5" s="290"/>
      <c r="DG5" s="288"/>
      <c r="DH5" s="284"/>
      <c r="DI5" s="290"/>
      <c r="DJ5" s="288"/>
      <c r="DK5" s="284"/>
      <c r="DL5" s="290"/>
      <c r="DM5" s="288"/>
      <c r="DN5" s="284"/>
      <c r="DO5" s="290"/>
      <c r="DP5" s="288"/>
      <c r="DQ5" s="284"/>
      <c r="DR5" s="290"/>
      <c r="DS5" s="288"/>
    </row>
    <row r="6" spans="2:123" x14ac:dyDescent="0.2">
      <c r="B6" s="226">
        <v>42416</v>
      </c>
      <c r="C6" s="289">
        <v>93.687812170360417</v>
      </c>
      <c r="D6" s="284"/>
      <c r="E6" s="290"/>
      <c r="F6" s="288"/>
      <c r="G6" s="284"/>
      <c r="H6" s="290"/>
      <c r="I6" s="288"/>
      <c r="J6" s="284"/>
      <c r="K6" s="290"/>
      <c r="L6" s="288"/>
      <c r="M6" s="284"/>
      <c r="N6" s="290"/>
      <c r="O6" s="288"/>
      <c r="P6" s="284"/>
      <c r="Q6" s="290"/>
      <c r="R6" s="288"/>
      <c r="S6" s="284"/>
      <c r="T6" s="290"/>
      <c r="U6" s="288"/>
      <c r="V6" s="284"/>
      <c r="W6" s="290"/>
      <c r="X6" s="288"/>
      <c r="Y6" s="284"/>
      <c r="Z6" s="290"/>
      <c r="AA6" s="288"/>
      <c r="AB6" s="284"/>
      <c r="AC6" s="290"/>
      <c r="AD6" s="288"/>
      <c r="AE6" s="284"/>
      <c r="AF6" s="290"/>
      <c r="AG6" s="288"/>
      <c r="AH6" s="284"/>
      <c r="AI6" s="290"/>
      <c r="AJ6" s="288"/>
      <c r="AK6" s="284"/>
      <c r="AL6" s="290"/>
      <c r="AM6" s="288"/>
      <c r="AN6" s="284"/>
      <c r="AO6" s="290"/>
      <c r="AP6" s="288"/>
      <c r="AQ6" s="284"/>
      <c r="AR6" s="290"/>
      <c r="AS6" s="288"/>
      <c r="AT6" s="284"/>
      <c r="AU6" s="290"/>
      <c r="AV6" s="288"/>
      <c r="AW6" s="284"/>
      <c r="AX6" s="290"/>
      <c r="AY6" s="288"/>
      <c r="AZ6" s="284"/>
      <c r="BA6" s="290"/>
      <c r="BB6" s="288"/>
      <c r="BC6" s="284"/>
      <c r="BD6" s="290"/>
      <c r="BE6" s="288"/>
      <c r="BF6" s="284"/>
      <c r="BG6" s="290"/>
      <c r="BH6" s="288"/>
      <c r="BI6" s="284"/>
      <c r="BJ6" s="290"/>
      <c r="BK6" s="288"/>
      <c r="BL6" s="284"/>
      <c r="BM6" s="290"/>
      <c r="BN6" s="288"/>
      <c r="BO6" s="284"/>
      <c r="BP6" s="290"/>
      <c r="BQ6" s="288"/>
      <c r="BR6" s="284"/>
      <c r="BS6" s="290"/>
      <c r="BT6" s="288"/>
      <c r="BU6" s="284"/>
      <c r="BV6" s="290"/>
      <c r="BW6" s="288"/>
      <c r="BX6" s="284"/>
      <c r="BY6" s="290"/>
      <c r="BZ6" s="288"/>
      <c r="CA6" s="284"/>
      <c r="CB6" s="290"/>
      <c r="CC6" s="288"/>
      <c r="CD6" s="284"/>
      <c r="CE6" s="290"/>
      <c r="CF6" s="288"/>
      <c r="CG6" s="284"/>
      <c r="CH6" s="290"/>
      <c r="CI6" s="288"/>
      <c r="CJ6" s="284"/>
      <c r="CK6" s="290"/>
      <c r="CL6" s="288"/>
      <c r="CM6" s="284"/>
      <c r="CN6" s="290"/>
      <c r="CO6" s="288"/>
      <c r="CP6" s="284"/>
      <c r="CQ6" s="290"/>
      <c r="CR6" s="288"/>
      <c r="CS6" s="284"/>
      <c r="CT6" s="290"/>
      <c r="CU6" s="288"/>
      <c r="CV6" s="284"/>
      <c r="CW6" s="290"/>
      <c r="CX6" s="288"/>
      <c r="CY6" s="284"/>
      <c r="CZ6" s="290"/>
      <c r="DA6" s="288"/>
      <c r="DB6" s="284"/>
      <c r="DC6" s="290"/>
      <c r="DD6" s="288"/>
      <c r="DE6" s="284"/>
      <c r="DF6" s="290"/>
      <c r="DG6" s="288"/>
      <c r="DH6" s="284"/>
      <c r="DI6" s="290"/>
      <c r="DJ6" s="288"/>
      <c r="DK6" s="284"/>
      <c r="DL6" s="290"/>
      <c r="DM6" s="288"/>
      <c r="DN6" s="284"/>
      <c r="DO6" s="290"/>
      <c r="DP6" s="288"/>
      <c r="DQ6" s="284"/>
      <c r="DR6" s="290"/>
      <c r="DS6" s="288"/>
    </row>
    <row r="7" spans="2:123" x14ac:dyDescent="0.2">
      <c r="B7" s="226">
        <v>42446</v>
      </c>
      <c r="C7" s="289">
        <v>101.73438712289366</v>
      </c>
      <c r="D7" s="284"/>
      <c r="E7" s="290"/>
      <c r="F7" s="288"/>
      <c r="G7" s="284"/>
      <c r="H7" s="290"/>
      <c r="I7" s="288"/>
      <c r="J7" s="284"/>
      <c r="K7" s="290"/>
      <c r="L7" s="288"/>
      <c r="M7" s="284"/>
      <c r="N7" s="290"/>
      <c r="O7" s="288"/>
      <c r="P7" s="284"/>
      <c r="Q7" s="290"/>
      <c r="R7" s="288"/>
      <c r="S7" s="284"/>
      <c r="T7" s="290"/>
      <c r="U7" s="288"/>
      <c r="V7" s="284"/>
      <c r="W7" s="290"/>
      <c r="X7" s="288"/>
      <c r="Y7" s="284"/>
      <c r="Z7" s="290"/>
      <c r="AA7" s="288"/>
      <c r="AB7" s="284"/>
      <c r="AC7" s="290"/>
      <c r="AD7" s="288"/>
      <c r="AE7" s="284"/>
      <c r="AF7" s="290"/>
      <c r="AG7" s="288"/>
      <c r="AH7" s="284"/>
      <c r="AI7" s="290"/>
      <c r="AJ7" s="288"/>
      <c r="AK7" s="284"/>
      <c r="AL7" s="290"/>
      <c r="AM7" s="288"/>
      <c r="AN7" s="284"/>
      <c r="AO7" s="290"/>
      <c r="AP7" s="288"/>
      <c r="AQ7" s="284"/>
      <c r="AR7" s="290"/>
      <c r="AS7" s="288"/>
      <c r="AT7" s="284"/>
      <c r="AU7" s="290"/>
      <c r="AV7" s="288"/>
      <c r="AW7" s="284"/>
      <c r="AX7" s="290"/>
      <c r="AY7" s="288"/>
      <c r="AZ7" s="284"/>
      <c r="BA7" s="290"/>
      <c r="BB7" s="288"/>
      <c r="BC7" s="284"/>
      <c r="BD7" s="290"/>
      <c r="BE7" s="288"/>
      <c r="BF7" s="284"/>
      <c r="BG7" s="290"/>
      <c r="BH7" s="288"/>
      <c r="BI7" s="284"/>
      <c r="BJ7" s="290"/>
      <c r="BK7" s="288"/>
      <c r="BL7" s="284"/>
      <c r="BM7" s="290"/>
      <c r="BN7" s="288"/>
      <c r="BO7" s="284"/>
      <c r="BP7" s="290"/>
      <c r="BQ7" s="288"/>
      <c r="BR7" s="284"/>
      <c r="BS7" s="290"/>
      <c r="BT7" s="288"/>
      <c r="BU7" s="284"/>
      <c r="BV7" s="290"/>
      <c r="BW7" s="288"/>
      <c r="BX7" s="284"/>
      <c r="BY7" s="290"/>
      <c r="BZ7" s="288"/>
      <c r="CA7" s="284"/>
      <c r="CB7" s="290"/>
      <c r="CC7" s="288"/>
      <c r="CD7" s="284"/>
      <c r="CE7" s="290"/>
      <c r="CF7" s="288"/>
      <c r="CG7" s="284"/>
      <c r="CH7" s="290"/>
      <c r="CI7" s="288"/>
      <c r="CJ7" s="284"/>
      <c r="CK7" s="290"/>
      <c r="CL7" s="288"/>
      <c r="CM7" s="284"/>
      <c r="CN7" s="290"/>
      <c r="CO7" s="288"/>
      <c r="CP7" s="284"/>
      <c r="CQ7" s="290"/>
      <c r="CR7" s="288"/>
      <c r="CS7" s="284"/>
      <c r="CT7" s="290"/>
      <c r="CU7" s="288"/>
      <c r="CV7" s="284"/>
      <c r="CW7" s="290"/>
      <c r="CX7" s="288"/>
      <c r="CY7" s="284"/>
      <c r="CZ7" s="290"/>
      <c r="DA7" s="288"/>
      <c r="DB7" s="284"/>
      <c r="DC7" s="290"/>
      <c r="DD7" s="288"/>
      <c r="DE7" s="284"/>
      <c r="DF7" s="290"/>
      <c r="DG7" s="288"/>
      <c r="DH7" s="284"/>
      <c r="DI7" s="290"/>
      <c r="DJ7" s="288"/>
      <c r="DK7" s="284"/>
      <c r="DL7" s="290"/>
      <c r="DM7" s="288"/>
      <c r="DN7" s="284"/>
      <c r="DO7" s="290"/>
      <c r="DP7" s="288"/>
      <c r="DQ7" s="284"/>
      <c r="DR7" s="290"/>
      <c r="DS7" s="288"/>
    </row>
    <row r="8" spans="2:123" x14ac:dyDescent="0.2">
      <c r="B8" s="226">
        <v>42476</v>
      </c>
      <c r="C8" s="289">
        <v>103.48899440421694</v>
      </c>
      <c r="D8" s="284"/>
      <c r="E8" s="290"/>
      <c r="F8" s="288"/>
      <c r="G8" s="284"/>
      <c r="H8" s="290"/>
      <c r="I8" s="288"/>
      <c r="J8" s="284"/>
      <c r="K8" s="290"/>
      <c r="L8" s="288"/>
      <c r="M8" s="284"/>
      <c r="N8" s="290"/>
      <c r="O8" s="288"/>
      <c r="P8" s="284"/>
      <c r="Q8" s="290"/>
      <c r="R8" s="288"/>
      <c r="S8" s="284"/>
      <c r="T8" s="290"/>
      <c r="U8" s="288"/>
      <c r="V8" s="284"/>
      <c r="W8" s="290"/>
      <c r="X8" s="288"/>
      <c r="Y8" s="284"/>
      <c r="Z8" s="290"/>
      <c r="AA8" s="288"/>
      <c r="AB8" s="284"/>
      <c r="AC8" s="290"/>
      <c r="AD8" s="288"/>
      <c r="AE8" s="284"/>
      <c r="AF8" s="290"/>
      <c r="AG8" s="288"/>
      <c r="AH8" s="284"/>
      <c r="AI8" s="290"/>
      <c r="AJ8" s="288"/>
      <c r="AK8" s="284"/>
      <c r="AL8" s="290"/>
      <c r="AM8" s="288"/>
      <c r="AN8" s="284"/>
      <c r="AO8" s="290"/>
      <c r="AP8" s="288"/>
      <c r="AQ8" s="284"/>
      <c r="AR8" s="290"/>
      <c r="AS8" s="288"/>
      <c r="AT8" s="284"/>
      <c r="AU8" s="290"/>
      <c r="AV8" s="288"/>
      <c r="AW8" s="284"/>
      <c r="AX8" s="290"/>
      <c r="AY8" s="288"/>
      <c r="AZ8" s="284"/>
      <c r="BA8" s="290"/>
      <c r="BB8" s="288"/>
      <c r="BC8" s="284"/>
      <c r="BD8" s="290"/>
      <c r="BE8" s="288"/>
      <c r="BF8" s="284"/>
      <c r="BG8" s="290"/>
      <c r="BH8" s="288"/>
      <c r="BI8" s="284"/>
      <c r="BJ8" s="290"/>
      <c r="BK8" s="288"/>
      <c r="BL8" s="284"/>
      <c r="BM8" s="290"/>
      <c r="BN8" s="288"/>
      <c r="BO8" s="284"/>
      <c r="BP8" s="290"/>
      <c r="BQ8" s="288"/>
      <c r="BR8" s="284"/>
      <c r="BS8" s="290"/>
      <c r="BT8" s="288"/>
      <c r="BU8" s="284"/>
      <c r="BV8" s="290"/>
      <c r="BW8" s="288"/>
      <c r="BX8" s="284"/>
      <c r="BY8" s="290"/>
      <c r="BZ8" s="288"/>
      <c r="CA8" s="284"/>
      <c r="CB8" s="290"/>
      <c r="CC8" s="288"/>
      <c r="CD8" s="284"/>
      <c r="CE8" s="290"/>
      <c r="CF8" s="288"/>
      <c r="CG8" s="284"/>
      <c r="CH8" s="290"/>
      <c r="CI8" s="288"/>
      <c r="CJ8" s="284"/>
      <c r="CK8" s="290"/>
      <c r="CL8" s="288"/>
      <c r="CM8" s="284"/>
      <c r="CN8" s="290"/>
      <c r="CO8" s="288"/>
      <c r="CP8" s="284"/>
      <c r="CQ8" s="290"/>
      <c r="CR8" s="288"/>
      <c r="CS8" s="284"/>
      <c r="CT8" s="290"/>
      <c r="CU8" s="288"/>
      <c r="CV8" s="284"/>
      <c r="CW8" s="290"/>
      <c r="CX8" s="288"/>
      <c r="CY8" s="284"/>
      <c r="CZ8" s="290"/>
      <c r="DA8" s="288"/>
      <c r="DB8" s="284"/>
      <c r="DC8" s="290"/>
      <c r="DD8" s="288"/>
      <c r="DE8" s="284"/>
      <c r="DF8" s="290"/>
      <c r="DG8" s="288"/>
      <c r="DH8" s="284"/>
      <c r="DI8" s="290"/>
      <c r="DJ8" s="288"/>
      <c r="DK8" s="284"/>
      <c r="DL8" s="290"/>
      <c r="DM8" s="288"/>
      <c r="DN8" s="284"/>
      <c r="DO8" s="290"/>
      <c r="DP8" s="288"/>
      <c r="DQ8" s="284"/>
      <c r="DR8" s="290"/>
      <c r="DS8" s="288"/>
    </row>
    <row r="9" spans="2:123" x14ac:dyDescent="0.2">
      <c r="B9" s="226">
        <v>42506</v>
      </c>
      <c r="C9" s="289">
        <v>109.49655249276357</v>
      </c>
      <c r="D9" s="284"/>
      <c r="E9" s="290"/>
      <c r="F9" s="288"/>
      <c r="G9" s="284"/>
      <c r="H9" s="290"/>
      <c r="I9" s="288"/>
      <c r="J9" s="284"/>
      <c r="K9" s="290"/>
      <c r="L9" s="288"/>
      <c r="M9" s="284"/>
      <c r="N9" s="290"/>
      <c r="O9" s="288"/>
      <c r="P9" s="284"/>
      <c r="Q9" s="290"/>
      <c r="R9" s="288"/>
      <c r="S9" s="284"/>
      <c r="T9" s="290"/>
      <c r="U9" s="288"/>
      <c r="V9" s="284"/>
      <c r="W9" s="290"/>
      <c r="X9" s="288"/>
      <c r="Y9" s="284"/>
      <c r="Z9" s="290"/>
      <c r="AA9" s="288"/>
      <c r="AB9" s="284"/>
      <c r="AC9" s="290"/>
      <c r="AD9" s="288"/>
      <c r="AE9" s="284"/>
      <c r="AF9" s="290"/>
      <c r="AG9" s="288"/>
      <c r="AH9" s="284"/>
      <c r="AI9" s="290"/>
      <c r="AJ9" s="288"/>
      <c r="AK9" s="284"/>
      <c r="AL9" s="290"/>
      <c r="AM9" s="288"/>
      <c r="AN9" s="284"/>
      <c r="AO9" s="290"/>
      <c r="AP9" s="288"/>
      <c r="AQ9" s="284"/>
      <c r="AR9" s="290"/>
      <c r="AS9" s="288"/>
      <c r="AT9" s="284"/>
      <c r="AU9" s="290"/>
      <c r="AV9" s="288"/>
      <c r="AW9" s="284"/>
      <c r="AX9" s="290"/>
      <c r="AY9" s="288"/>
      <c r="AZ9" s="284"/>
      <c r="BA9" s="290"/>
      <c r="BB9" s="288"/>
      <c r="BC9" s="284"/>
      <c r="BD9" s="290"/>
      <c r="BE9" s="288"/>
      <c r="BF9" s="284"/>
      <c r="BG9" s="290"/>
      <c r="BH9" s="288"/>
      <c r="BI9" s="284"/>
      <c r="BJ9" s="290"/>
      <c r="BK9" s="288"/>
      <c r="BL9" s="284"/>
      <c r="BM9" s="290"/>
      <c r="BN9" s="288"/>
      <c r="BO9" s="284"/>
      <c r="BP9" s="290"/>
      <c r="BQ9" s="288"/>
      <c r="BR9" s="284"/>
      <c r="BS9" s="290"/>
      <c r="BT9" s="288"/>
      <c r="BU9" s="284"/>
      <c r="BV9" s="290"/>
      <c r="BW9" s="288"/>
      <c r="BX9" s="284"/>
      <c r="BY9" s="290"/>
      <c r="BZ9" s="288"/>
      <c r="CA9" s="284"/>
      <c r="CB9" s="290"/>
      <c r="CC9" s="288"/>
      <c r="CD9" s="284"/>
      <c r="CE9" s="290"/>
      <c r="CF9" s="288"/>
      <c r="CG9" s="284"/>
      <c r="CH9" s="290"/>
      <c r="CI9" s="288"/>
      <c r="CJ9" s="284"/>
      <c r="CK9" s="290"/>
      <c r="CL9" s="288"/>
      <c r="CM9" s="284"/>
      <c r="CN9" s="290"/>
      <c r="CO9" s="288"/>
      <c r="CP9" s="284"/>
      <c r="CQ9" s="290"/>
      <c r="CR9" s="288"/>
      <c r="CS9" s="284"/>
      <c r="CT9" s="290"/>
      <c r="CU9" s="288"/>
      <c r="CV9" s="284"/>
      <c r="CW9" s="290"/>
      <c r="CX9" s="288"/>
      <c r="CY9" s="284"/>
      <c r="CZ9" s="290"/>
      <c r="DA9" s="288"/>
      <c r="DB9" s="284"/>
      <c r="DC9" s="290"/>
      <c r="DD9" s="288"/>
      <c r="DE9" s="284"/>
      <c r="DF9" s="290"/>
      <c r="DG9" s="288"/>
      <c r="DH9" s="284"/>
      <c r="DI9" s="290"/>
      <c r="DJ9" s="288"/>
      <c r="DK9" s="284"/>
      <c r="DL9" s="290"/>
      <c r="DM9" s="288"/>
      <c r="DN9" s="284"/>
      <c r="DO9" s="290"/>
      <c r="DP9" s="288"/>
      <c r="DQ9" s="284"/>
      <c r="DR9" s="290"/>
      <c r="DS9" s="288"/>
    </row>
    <row r="10" spans="2:123" x14ac:dyDescent="0.2">
      <c r="B10" s="226">
        <v>42536</v>
      </c>
      <c r="C10" s="289">
        <v>103.16001043040797</v>
      </c>
      <c r="D10" s="284"/>
      <c r="E10" s="290"/>
      <c r="F10" s="288"/>
      <c r="G10" s="284"/>
      <c r="H10" s="290"/>
      <c r="I10" s="288"/>
      <c r="J10" s="284"/>
      <c r="K10" s="290"/>
      <c r="L10" s="288"/>
      <c r="M10" s="284"/>
      <c r="N10" s="290"/>
      <c r="O10" s="288"/>
      <c r="P10" s="284"/>
      <c r="Q10" s="290"/>
      <c r="R10" s="288"/>
      <c r="S10" s="284"/>
      <c r="T10" s="290"/>
      <c r="U10" s="288"/>
      <c r="V10" s="284"/>
      <c r="W10" s="290"/>
      <c r="X10" s="288"/>
      <c r="Y10" s="284"/>
      <c r="Z10" s="290"/>
      <c r="AA10" s="288"/>
      <c r="AB10" s="284"/>
      <c r="AC10" s="290"/>
      <c r="AD10" s="288"/>
      <c r="AE10" s="284"/>
      <c r="AF10" s="290"/>
      <c r="AG10" s="288"/>
      <c r="AH10" s="284"/>
      <c r="AI10" s="290"/>
      <c r="AJ10" s="288"/>
      <c r="AK10" s="284"/>
      <c r="AL10" s="290"/>
      <c r="AM10" s="288"/>
      <c r="AN10" s="284"/>
      <c r="AO10" s="290"/>
      <c r="AP10" s="288"/>
      <c r="AQ10" s="284"/>
      <c r="AR10" s="290"/>
      <c r="AS10" s="288"/>
      <c r="AT10" s="284"/>
      <c r="AU10" s="290"/>
      <c r="AV10" s="288"/>
      <c r="AW10" s="284"/>
      <c r="AX10" s="290"/>
      <c r="AY10" s="288"/>
      <c r="AZ10" s="284"/>
      <c r="BA10" s="290"/>
      <c r="BB10" s="288"/>
      <c r="BC10" s="284"/>
      <c r="BD10" s="290"/>
      <c r="BE10" s="288"/>
      <c r="BF10" s="284"/>
      <c r="BG10" s="290"/>
      <c r="BH10" s="288"/>
      <c r="BI10" s="284"/>
      <c r="BJ10" s="290"/>
      <c r="BK10" s="288"/>
      <c r="BL10" s="284"/>
      <c r="BM10" s="290"/>
      <c r="BN10" s="288"/>
      <c r="BO10" s="284"/>
      <c r="BP10" s="290"/>
      <c r="BQ10" s="288"/>
      <c r="BR10" s="284"/>
      <c r="BS10" s="290"/>
      <c r="BT10" s="288"/>
      <c r="BU10" s="284"/>
      <c r="BV10" s="290"/>
      <c r="BW10" s="288"/>
      <c r="BX10" s="284"/>
      <c r="BY10" s="290"/>
      <c r="BZ10" s="288"/>
      <c r="CA10" s="284"/>
      <c r="CB10" s="290"/>
      <c r="CC10" s="288"/>
      <c r="CD10" s="284"/>
      <c r="CE10" s="290"/>
      <c r="CF10" s="288"/>
      <c r="CG10" s="284"/>
      <c r="CH10" s="290"/>
      <c r="CI10" s="288"/>
      <c r="CJ10" s="284"/>
      <c r="CK10" s="290"/>
      <c r="CL10" s="288"/>
      <c r="CM10" s="284"/>
      <c r="CN10" s="290"/>
      <c r="CO10" s="288"/>
      <c r="CP10" s="284"/>
      <c r="CQ10" s="290"/>
      <c r="CR10" s="288"/>
      <c r="CS10" s="284"/>
      <c r="CT10" s="290"/>
      <c r="CU10" s="288"/>
      <c r="CV10" s="284"/>
      <c r="CW10" s="290"/>
      <c r="CX10" s="288"/>
      <c r="CY10" s="284"/>
      <c r="CZ10" s="290"/>
      <c r="DA10" s="288"/>
      <c r="DB10" s="284"/>
      <c r="DC10" s="290"/>
      <c r="DD10" s="288"/>
      <c r="DE10" s="284"/>
      <c r="DF10" s="290"/>
      <c r="DG10" s="288"/>
      <c r="DH10" s="284"/>
      <c r="DI10" s="290"/>
      <c r="DJ10" s="288"/>
      <c r="DK10" s="284"/>
      <c r="DL10" s="290"/>
      <c r="DM10" s="288"/>
      <c r="DN10" s="284"/>
      <c r="DO10" s="290"/>
      <c r="DP10" s="288"/>
      <c r="DQ10" s="284"/>
      <c r="DR10" s="290"/>
      <c r="DS10" s="288"/>
    </row>
    <row r="11" spans="2:123" x14ac:dyDescent="0.2">
      <c r="B11" s="226">
        <v>42566</v>
      </c>
      <c r="C11" s="289">
        <v>106.49797325446076</v>
      </c>
      <c r="D11" s="284"/>
      <c r="E11" s="290"/>
      <c r="F11" s="288"/>
      <c r="G11" s="284"/>
      <c r="H11" s="290"/>
      <c r="I11" s="288"/>
      <c r="J11" s="284"/>
      <c r="K11" s="290"/>
      <c r="L11" s="288"/>
      <c r="M11" s="284"/>
      <c r="N11" s="290"/>
      <c r="O11" s="288"/>
      <c r="P11" s="284"/>
      <c r="Q11" s="290"/>
      <c r="R11" s="288"/>
      <c r="S11" s="284"/>
      <c r="T11" s="290"/>
      <c r="U11" s="288"/>
      <c r="V11" s="284"/>
      <c r="W11" s="290"/>
      <c r="X11" s="288"/>
      <c r="Y11" s="284"/>
      <c r="Z11" s="290"/>
      <c r="AA11" s="288"/>
      <c r="AB11" s="284"/>
      <c r="AC11" s="290"/>
      <c r="AD11" s="288"/>
      <c r="AE11" s="284"/>
      <c r="AF11" s="290"/>
      <c r="AG11" s="288"/>
      <c r="AH11" s="284"/>
      <c r="AI11" s="290"/>
      <c r="AJ11" s="288"/>
      <c r="AK11" s="284"/>
      <c r="AL11" s="290"/>
      <c r="AM11" s="288"/>
      <c r="AN11" s="284"/>
      <c r="AO11" s="290"/>
      <c r="AP11" s="288"/>
      <c r="AQ11" s="284"/>
      <c r="AR11" s="290"/>
      <c r="AS11" s="288"/>
      <c r="AT11" s="284"/>
      <c r="AU11" s="290"/>
      <c r="AV11" s="288"/>
      <c r="AW11" s="284"/>
      <c r="AX11" s="290"/>
      <c r="AY11" s="288"/>
      <c r="AZ11" s="284"/>
      <c r="BA11" s="290"/>
      <c r="BB11" s="288"/>
      <c r="BC11" s="284"/>
      <c r="BD11" s="290"/>
      <c r="BE11" s="288"/>
      <c r="BF11" s="284"/>
      <c r="BG11" s="290"/>
      <c r="BH11" s="288"/>
      <c r="BI11" s="284"/>
      <c r="BJ11" s="290"/>
      <c r="BK11" s="288"/>
      <c r="BL11" s="284"/>
      <c r="BM11" s="290"/>
      <c r="BN11" s="288"/>
      <c r="BO11" s="284"/>
      <c r="BP11" s="290"/>
      <c r="BQ11" s="288"/>
      <c r="BR11" s="284"/>
      <c r="BS11" s="290"/>
      <c r="BT11" s="288"/>
      <c r="BU11" s="284"/>
      <c r="BV11" s="290"/>
      <c r="BW11" s="288"/>
      <c r="BX11" s="284"/>
      <c r="BY11" s="290"/>
      <c r="BZ11" s="288"/>
      <c r="CA11" s="284"/>
      <c r="CB11" s="290"/>
      <c r="CC11" s="288"/>
      <c r="CD11" s="284"/>
      <c r="CE11" s="290"/>
      <c r="CF11" s="288"/>
      <c r="CG11" s="284"/>
      <c r="CH11" s="290"/>
      <c r="CI11" s="288"/>
      <c r="CJ11" s="284"/>
      <c r="CK11" s="290"/>
      <c r="CL11" s="288"/>
      <c r="CM11" s="284"/>
      <c r="CN11" s="290"/>
      <c r="CO11" s="288"/>
      <c r="CP11" s="284"/>
      <c r="CQ11" s="290"/>
      <c r="CR11" s="288"/>
      <c r="CS11" s="284"/>
      <c r="CT11" s="290"/>
      <c r="CU11" s="288"/>
      <c r="CV11" s="284"/>
      <c r="CW11" s="290"/>
      <c r="CX11" s="288"/>
      <c r="CY11" s="284"/>
      <c r="CZ11" s="290"/>
      <c r="DA11" s="288"/>
      <c r="DB11" s="284"/>
      <c r="DC11" s="290"/>
      <c r="DD11" s="288"/>
      <c r="DE11" s="284"/>
      <c r="DF11" s="290"/>
      <c r="DG11" s="288"/>
      <c r="DH11" s="284"/>
      <c r="DI11" s="290"/>
      <c r="DJ11" s="288"/>
      <c r="DK11" s="284"/>
      <c r="DL11" s="290"/>
      <c r="DM11" s="288"/>
      <c r="DN11" s="284"/>
      <c r="DO11" s="290"/>
      <c r="DP11" s="288"/>
      <c r="DQ11" s="284"/>
      <c r="DR11" s="290"/>
      <c r="DS11" s="288"/>
    </row>
    <row r="12" spans="2:123" x14ac:dyDescent="0.2">
      <c r="B12" s="226">
        <v>42596</v>
      </c>
      <c r="C12" s="289">
        <v>106.86942466087309</v>
      </c>
      <c r="D12" s="284"/>
      <c r="E12" s="290"/>
      <c r="F12" s="288"/>
      <c r="G12" s="284"/>
      <c r="H12" s="290"/>
      <c r="I12" s="288"/>
      <c r="J12" s="284"/>
      <c r="K12" s="290"/>
      <c r="L12" s="288"/>
      <c r="M12" s="284"/>
      <c r="N12" s="290"/>
      <c r="O12" s="288"/>
      <c r="P12" s="284"/>
      <c r="Q12" s="290"/>
      <c r="R12" s="288"/>
      <c r="S12" s="284"/>
      <c r="T12" s="290"/>
      <c r="U12" s="288"/>
      <c r="V12" s="284"/>
      <c r="W12" s="290"/>
      <c r="X12" s="288"/>
      <c r="Y12" s="284"/>
      <c r="Z12" s="290"/>
      <c r="AA12" s="288"/>
      <c r="AB12" s="284"/>
      <c r="AC12" s="290"/>
      <c r="AD12" s="288"/>
      <c r="AE12" s="284"/>
      <c r="AF12" s="290"/>
      <c r="AG12" s="288"/>
      <c r="AH12" s="284"/>
      <c r="AI12" s="290"/>
      <c r="AJ12" s="288"/>
      <c r="AK12" s="284"/>
      <c r="AL12" s="290"/>
      <c r="AM12" s="288"/>
      <c r="AN12" s="284"/>
      <c r="AO12" s="290"/>
      <c r="AP12" s="288"/>
      <c r="AQ12" s="284"/>
      <c r="AR12" s="290"/>
      <c r="AS12" s="288"/>
      <c r="AT12" s="284"/>
      <c r="AU12" s="290"/>
      <c r="AV12" s="288"/>
      <c r="AW12" s="284"/>
      <c r="AX12" s="290"/>
      <c r="AY12" s="288"/>
      <c r="AZ12" s="284"/>
      <c r="BA12" s="290"/>
      <c r="BB12" s="288"/>
      <c r="BC12" s="284"/>
      <c r="BD12" s="290"/>
      <c r="BE12" s="288"/>
      <c r="BF12" s="284"/>
      <c r="BG12" s="290"/>
      <c r="BH12" s="288"/>
      <c r="BI12" s="284"/>
      <c r="BJ12" s="290"/>
      <c r="BK12" s="288"/>
      <c r="BL12" s="284"/>
      <c r="BM12" s="290"/>
      <c r="BN12" s="288"/>
      <c r="BO12" s="284"/>
      <c r="BP12" s="290"/>
      <c r="BQ12" s="288"/>
      <c r="BR12" s="284"/>
      <c r="BS12" s="290"/>
      <c r="BT12" s="288"/>
      <c r="BU12" s="284"/>
      <c r="BV12" s="290"/>
      <c r="BW12" s="288"/>
      <c r="BX12" s="284"/>
      <c r="BY12" s="290"/>
      <c r="BZ12" s="288"/>
      <c r="CA12" s="284"/>
      <c r="CB12" s="290"/>
      <c r="CC12" s="288"/>
      <c r="CD12" s="284"/>
      <c r="CE12" s="290"/>
      <c r="CF12" s="288"/>
      <c r="CG12" s="284"/>
      <c r="CH12" s="290"/>
      <c r="CI12" s="288"/>
      <c r="CJ12" s="284"/>
      <c r="CK12" s="290"/>
      <c r="CL12" s="288"/>
      <c r="CM12" s="284"/>
      <c r="CN12" s="290"/>
      <c r="CO12" s="288"/>
      <c r="CP12" s="284"/>
      <c r="CQ12" s="290"/>
      <c r="CR12" s="288"/>
      <c r="CS12" s="284"/>
      <c r="CT12" s="290"/>
      <c r="CU12" s="288"/>
      <c r="CV12" s="284"/>
      <c r="CW12" s="290"/>
      <c r="CX12" s="288"/>
      <c r="CY12" s="284"/>
      <c r="CZ12" s="290"/>
      <c r="DA12" s="288"/>
      <c r="DB12" s="284"/>
      <c r="DC12" s="290"/>
      <c r="DD12" s="288"/>
      <c r="DE12" s="284"/>
      <c r="DF12" s="290"/>
      <c r="DG12" s="288"/>
      <c r="DH12" s="284"/>
      <c r="DI12" s="290"/>
      <c r="DJ12" s="288"/>
      <c r="DK12" s="284"/>
      <c r="DL12" s="290"/>
      <c r="DM12" s="288"/>
      <c r="DN12" s="284"/>
      <c r="DO12" s="290"/>
      <c r="DP12" s="288"/>
      <c r="DQ12" s="284"/>
      <c r="DR12" s="290"/>
      <c r="DS12" s="288"/>
    </row>
    <row r="13" spans="2:123" x14ac:dyDescent="0.2">
      <c r="B13" s="226">
        <v>42626</v>
      </c>
      <c r="C13" s="289">
        <v>108.05812788836559</v>
      </c>
      <c r="D13" s="284"/>
      <c r="E13" s="290"/>
      <c r="F13" s="288"/>
      <c r="G13" s="284"/>
      <c r="H13" s="290"/>
      <c r="I13" s="288"/>
      <c r="J13" s="284"/>
      <c r="K13" s="290"/>
      <c r="L13" s="288"/>
      <c r="M13" s="284"/>
      <c r="N13" s="290"/>
      <c r="O13" s="288"/>
      <c r="P13" s="284"/>
      <c r="Q13" s="290"/>
      <c r="R13" s="288"/>
      <c r="S13" s="284"/>
      <c r="T13" s="290"/>
      <c r="U13" s="288"/>
      <c r="V13" s="284"/>
      <c r="W13" s="290"/>
      <c r="X13" s="288"/>
      <c r="Y13" s="284"/>
      <c r="Z13" s="290"/>
      <c r="AA13" s="288"/>
      <c r="AB13" s="284"/>
      <c r="AC13" s="290"/>
      <c r="AD13" s="288"/>
      <c r="AE13" s="284"/>
      <c r="AF13" s="290"/>
      <c r="AG13" s="288"/>
      <c r="AH13" s="284"/>
      <c r="AI13" s="290"/>
      <c r="AJ13" s="288"/>
      <c r="AK13" s="284"/>
      <c r="AL13" s="290"/>
      <c r="AM13" s="288"/>
      <c r="AN13" s="284"/>
      <c r="AO13" s="290"/>
      <c r="AP13" s="288"/>
      <c r="AQ13" s="284"/>
      <c r="AR13" s="290"/>
      <c r="AS13" s="288"/>
      <c r="AT13" s="284"/>
      <c r="AU13" s="290"/>
      <c r="AV13" s="288"/>
      <c r="AW13" s="284"/>
      <c r="AX13" s="290"/>
      <c r="AY13" s="288"/>
      <c r="AZ13" s="284"/>
      <c r="BA13" s="290"/>
      <c r="BB13" s="288"/>
      <c r="BC13" s="284"/>
      <c r="BD13" s="290"/>
      <c r="BE13" s="288"/>
      <c r="BF13" s="284"/>
      <c r="BG13" s="290"/>
      <c r="BH13" s="288"/>
      <c r="BI13" s="284"/>
      <c r="BJ13" s="290"/>
      <c r="BK13" s="288"/>
      <c r="BL13" s="284"/>
      <c r="BM13" s="290"/>
      <c r="BN13" s="288"/>
      <c r="BO13" s="284"/>
      <c r="BP13" s="290"/>
      <c r="BQ13" s="288"/>
      <c r="BR13" s="284"/>
      <c r="BS13" s="290"/>
      <c r="BT13" s="288"/>
      <c r="BU13" s="284"/>
      <c r="BV13" s="290"/>
      <c r="BW13" s="288"/>
      <c r="BX13" s="284"/>
      <c r="BY13" s="290"/>
      <c r="BZ13" s="288"/>
      <c r="CA13" s="284"/>
      <c r="CB13" s="290"/>
      <c r="CC13" s="288"/>
      <c r="CD13" s="284"/>
      <c r="CE13" s="290"/>
      <c r="CF13" s="288"/>
      <c r="CG13" s="284"/>
      <c r="CH13" s="290"/>
      <c r="CI13" s="288"/>
      <c r="CJ13" s="284"/>
      <c r="CK13" s="290"/>
      <c r="CL13" s="288"/>
      <c r="CM13" s="284"/>
      <c r="CN13" s="290"/>
      <c r="CO13" s="288"/>
      <c r="CP13" s="284"/>
      <c r="CQ13" s="290"/>
      <c r="CR13" s="288"/>
      <c r="CS13" s="284"/>
      <c r="CT13" s="290"/>
      <c r="CU13" s="288"/>
      <c r="CV13" s="284"/>
      <c r="CW13" s="290"/>
      <c r="CX13" s="288"/>
      <c r="CY13" s="284"/>
      <c r="CZ13" s="290"/>
      <c r="DA13" s="288"/>
      <c r="DB13" s="284"/>
      <c r="DC13" s="290"/>
      <c r="DD13" s="288"/>
      <c r="DE13" s="284"/>
      <c r="DF13" s="290"/>
      <c r="DG13" s="288"/>
      <c r="DH13" s="284"/>
      <c r="DI13" s="290"/>
      <c r="DJ13" s="288"/>
      <c r="DK13" s="284"/>
      <c r="DL13" s="290"/>
      <c r="DM13" s="288"/>
      <c r="DN13" s="284"/>
      <c r="DO13" s="290"/>
      <c r="DP13" s="288"/>
      <c r="DQ13" s="284"/>
      <c r="DR13" s="290"/>
      <c r="DS13" s="288"/>
    </row>
    <row r="14" spans="2:123" x14ac:dyDescent="0.2">
      <c r="B14" s="226">
        <v>42656</v>
      </c>
      <c r="C14" s="289">
        <v>106.87457541842373</v>
      </c>
      <c r="D14" s="284"/>
      <c r="E14" s="290"/>
      <c r="F14" s="288"/>
      <c r="G14" s="284"/>
      <c r="H14" s="290"/>
      <c r="I14" s="288"/>
      <c r="J14" s="284"/>
      <c r="K14" s="290"/>
      <c r="L14" s="288"/>
      <c r="M14" s="284"/>
      <c r="N14" s="290"/>
      <c r="O14" s="288"/>
      <c r="P14" s="284"/>
      <c r="Q14" s="290"/>
      <c r="R14" s="288"/>
      <c r="S14" s="284"/>
      <c r="T14" s="290"/>
      <c r="U14" s="288"/>
      <c r="V14" s="284"/>
      <c r="W14" s="290"/>
      <c r="X14" s="288"/>
      <c r="Y14" s="284"/>
      <c r="Z14" s="290"/>
      <c r="AA14" s="288"/>
      <c r="AB14" s="284"/>
      <c r="AC14" s="290"/>
      <c r="AD14" s="288"/>
      <c r="AE14" s="284"/>
      <c r="AF14" s="290"/>
      <c r="AG14" s="288"/>
      <c r="AH14" s="284"/>
      <c r="AI14" s="290"/>
      <c r="AJ14" s="288"/>
      <c r="AK14" s="284"/>
      <c r="AL14" s="290"/>
      <c r="AM14" s="288"/>
      <c r="AN14" s="284"/>
      <c r="AO14" s="290"/>
      <c r="AP14" s="288"/>
      <c r="AQ14" s="284"/>
      <c r="AR14" s="290"/>
      <c r="AS14" s="288"/>
      <c r="AT14" s="284"/>
      <c r="AU14" s="290"/>
      <c r="AV14" s="288"/>
      <c r="AW14" s="284"/>
      <c r="AX14" s="290"/>
      <c r="AY14" s="288"/>
      <c r="AZ14" s="284"/>
      <c r="BA14" s="290"/>
      <c r="BB14" s="288"/>
      <c r="BC14" s="284"/>
      <c r="BD14" s="290"/>
      <c r="BE14" s="288"/>
      <c r="BF14" s="284"/>
      <c r="BG14" s="290"/>
      <c r="BH14" s="288"/>
      <c r="BI14" s="284"/>
      <c r="BJ14" s="290"/>
      <c r="BK14" s="288"/>
      <c r="BL14" s="284"/>
      <c r="BM14" s="290"/>
      <c r="BN14" s="288"/>
      <c r="BO14" s="284"/>
      <c r="BP14" s="290"/>
      <c r="BQ14" s="288"/>
      <c r="BR14" s="284"/>
      <c r="BS14" s="290"/>
      <c r="BT14" s="288"/>
      <c r="BU14" s="284"/>
      <c r="BV14" s="290"/>
      <c r="BW14" s="288"/>
      <c r="BX14" s="284"/>
      <c r="BY14" s="290"/>
      <c r="BZ14" s="288"/>
      <c r="CA14" s="284"/>
      <c r="CB14" s="290"/>
      <c r="CC14" s="288"/>
      <c r="CD14" s="284"/>
      <c r="CE14" s="290"/>
      <c r="CF14" s="288"/>
      <c r="CG14" s="284"/>
      <c r="CH14" s="290"/>
      <c r="CI14" s="288"/>
      <c r="CJ14" s="284"/>
      <c r="CK14" s="290"/>
      <c r="CL14" s="288"/>
      <c r="CM14" s="284"/>
      <c r="CN14" s="290"/>
      <c r="CO14" s="288"/>
      <c r="CP14" s="284"/>
      <c r="CQ14" s="290"/>
      <c r="CR14" s="288"/>
      <c r="CS14" s="284"/>
      <c r="CT14" s="290"/>
      <c r="CU14" s="288"/>
      <c r="CV14" s="284"/>
      <c r="CW14" s="290"/>
      <c r="CX14" s="288"/>
      <c r="CY14" s="284"/>
      <c r="CZ14" s="290"/>
      <c r="DA14" s="288"/>
      <c r="DB14" s="284"/>
      <c r="DC14" s="290"/>
      <c r="DD14" s="288"/>
      <c r="DE14" s="284"/>
      <c r="DF14" s="290"/>
      <c r="DG14" s="288"/>
      <c r="DH14" s="284"/>
      <c r="DI14" s="290"/>
      <c r="DJ14" s="288"/>
      <c r="DK14" s="284"/>
      <c r="DL14" s="290"/>
      <c r="DM14" s="288"/>
      <c r="DN14" s="284"/>
      <c r="DO14" s="290"/>
      <c r="DP14" s="288"/>
      <c r="DQ14" s="284"/>
      <c r="DR14" s="290"/>
      <c r="DS14" s="288"/>
    </row>
    <row r="15" spans="2:123" x14ac:dyDescent="0.2">
      <c r="B15" s="226">
        <v>42686</v>
      </c>
      <c r="C15" s="289">
        <v>103.84122796740967</v>
      </c>
      <c r="D15" s="284"/>
      <c r="E15" s="290"/>
      <c r="F15" s="288"/>
      <c r="G15" s="284"/>
      <c r="H15" s="290"/>
      <c r="I15" s="288"/>
      <c r="J15" s="284"/>
      <c r="K15" s="290"/>
      <c r="L15" s="288"/>
      <c r="M15" s="284"/>
      <c r="N15" s="290"/>
      <c r="O15" s="288"/>
      <c r="P15" s="284"/>
      <c r="Q15" s="290"/>
      <c r="R15" s="288"/>
      <c r="S15" s="284"/>
      <c r="T15" s="290"/>
      <c r="U15" s="288"/>
      <c r="V15" s="284"/>
      <c r="W15" s="290"/>
      <c r="X15" s="288"/>
      <c r="Y15" s="284"/>
      <c r="Z15" s="290"/>
      <c r="AA15" s="288"/>
      <c r="AB15" s="284"/>
      <c r="AC15" s="290"/>
      <c r="AD15" s="288"/>
      <c r="AE15" s="284"/>
      <c r="AF15" s="290"/>
      <c r="AG15" s="288"/>
      <c r="AH15" s="284"/>
      <c r="AI15" s="290"/>
      <c r="AJ15" s="288"/>
      <c r="AK15" s="284"/>
      <c r="AL15" s="290"/>
      <c r="AM15" s="288"/>
      <c r="AN15" s="284"/>
      <c r="AO15" s="290"/>
      <c r="AP15" s="288"/>
      <c r="AQ15" s="284"/>
      <c r="AR15" s="290"/>
      <c r="AS15" s="288"/>
      <c r="AT15" s="284"/>
      <c r="AU15" s="290"/>
      <c r="AV15" s="288"/>
      <c r="AW15" s="284"/>
      <c r="AX15" s="290"/>
      <c r="AY15" s="288"/>
      <c r="AZ15" s="284"/>
      <c r="BA15" s="290"/>
      <c r="BB15" s="288"/>
      <c r="BC15" s="284"/>
      <c r="BD15" s="290"/>
      <c r="BE15" s="288"/>
      <c r="BF15" s="284"/>
      <c r="BG15" s="290"/>
      <c r="BH15" s="288"/>
      <c r="BI15" s="284"/>
      <c r="BJ15" s="290"/>
      <c r="BK15" s="288"/>
      <c r="BL15" s="284"/>
      <c r="BM15" s="290"/>
      <c r="BN15" s="288"/>
      <c r="BO15" s="284"/>
      <c r="BP15" s="290"/>
      <c r="BQ15" s="288"/>
      <c r="BR15" s="284"/>
      <c r="BS15" s="290"/>
      <c r="BT15" s="288"/>
      <c r="BU15" s="284"/>
      <c r="BV15" s="290"/>
      <c r="BW15" s="288"/>
      <c r="BX15" s="284"/>
      <c r="BY15" s="290"/>
      <c r="BZ15" s="288"/>
      <c r="CA15" s="284"/>
      <c r="CB15" s="290"/>
      <c r="CC15" s="288"/>
      <c r="CD15" s="284"/>
      <c r="CE15" s="290"/>
      <c r="CF15" s="288"/>
      <c r="CG15" s="284"/>
      <c r="CH15" s="290"/>
      <c r="CI15" s="288"/>
      <c r="CJ15" s="284"/>
      <c r="CK15" s="290"/>
      <c r="CL15" s="288"/>
      <c r="CM15" s="284"/>
      <c r="CN15" s="290"/>
      <c r="CO15" s="288"/>
      <c r="CP15" s="284"/>
      <c r="CQ15" s="290"/>
      <c r="CR15" s="288"/>
      <c r="CS15" s="284"/>
      <c r="CT15" s="290"/>
      <c r="CU15" s="288"/>
      <c r="CV15" s="284"/>
      <c r="CW15" s="290"/>
      <c r="CX15" s="288"/>
      <c r="CY15" s="284"/>
      <c r="CZ15" s="290"/>
      <c r="DA15" s="288"/>
      <c r="DB15" s="284"/>
      <c r="DC15" s="290"/>
      <c r="DD15" s="288"/>
      <c r="DE15" s="284"/>
      <c r="DF15" s="290"/>
      <c r="DG15" s="288"/>
      <c r="DH15" s="284"/>
      <c r="DI15" s="290"/>
      <c r="DJ15" s="288"/>
      <c r="DK15" s="284"/>
      <c r="DL15" s="290"/>
      <c r="DM15" s="288"/>
      <c r="DN15" s="284"/>
      <c r="DO15" s="290"/>
      <c r="DP15" s="288"/>
      <c r="DQ15" s="284"/>
      <c r="DR15" s="290"/>
      <c r="DS15" s="288"/>
    </row>
    <row r="16" spans="2:123" x14ac:dyDescent="0.2">
      <c r="B16" s="226">
        <v>42716</v>
      </c>
      <c r="C16" s="289">
        <v>106.94550436520584</v>
      </c>
      <c r="D16" s="284"/>
      <c r="E16" s="290"/>
      <c r="F16" s="288"/>
      <c r="G16" s="284"/>
      <c r="H16" s="290"/>
      <c r="I16" s="288"/>
      <c r="J16" s="284"/>
      <c r="K16" s="290"/>
      <c r="L16" s="288"/>
      <c r="M16" s="284"/>
      <c r="N16" s="290"/>
      <c r="O16" s="288"/>
      <c r="P16" s="284"/>
      <c r="Q16" s="290"/>
      <c r="R16" s="288"/>
      <c r="S16" s="284"/>
      <c r="T16" s="290"/>
      <c r="U16" s="288"/>
      <c r="V16" s="284"/>
      <c r="W16" s="290"/>
      <c r="X16" s="288"/>
      <c r="Y16" s="284"/>
      <c r="Z16" s="290"/>
      <c r="AA16" s="288"/>
      <c r="AB16" s="284"/>
      <c r="AC16" s="290"/>
      <c r="AD16" s="288"/>
      <c r="AE16" s="284"/>
      <c r="AF16" s="290"/>
      <c r="AG16" s="288"/>
      <c r="AH16" s="284"/>
      <c r="AI16" s="290"/>
      <c r="AJ16" s="288"/>
      <c r="AK16" s="284"/>
      <c r="AL16" s="290"/>
      <c r="AM16" s="288"/>
      <c r="AN16" s="284"/>
      <c r="AO16" s="290"/>
      <c r="AP16" s="288"/>
      <c r="AQ16" s="284"/>
      <c r="AR16" s="290"/>
      <c r="AS16" s="288"/>
      <c r="AT16" s="284"/>
      <c r="AU16" s="290"/>
      <c r="AV16" s="288"/>
      <c r="AW16" s="284"/>
      <c r="AX16" s="290"/>
      <c r="AY16" s="288"/>
      <c r="AZ16" s="284"/>
      <c r="BA16" s="290"/>
      <c r="BB16" s="288"/>
      <c r="BC16" s="284"/>
      <c r="BD16" s="290"/>
      <c r="BE16" s="288"/>
      <c r="BF16" s="284"/>
      <c r="BG16" s="290"/>
      <c r="BH16" s="288"/>
      <c r="BI16" s="284"/>
      <c r="BJ16" s="290"/>
      <c r="BK16" s="288"/>
      <c r="BL16" s="284"/>
      <c r="BM16" s="290"/>
      <c r="BN16" s="288"/>
      <c r="BO16" s="284"/>
      <c r="BP16" s="290"/>
      <c r="BQ16" s="288"/>
      <c r="BR16" s="284"/>
      <c r="BS16" s="290"/>
      <c r="BT16" s="288"/>
      <c r="BU16" s="284"/>
      <c r="BV16" s="290"/>
      <c r="BW16" s="288"/>
      <c r="BX16" s="284"/>
      <c r="BY16" s="290"/>
      <c r="BZ16" s="288"/>
      <c r="CA16" s="284"/>
      <c r="CB16" s="290"/>
      <c r="CC16" s="288"/>
      <c r="CD16" s="284"/>
      <c r="CE16" s="290"/>
      <c r="CF16" s="288"/>
      <c r="CG16" s="284"/>
      <c r="CH16" s="290"/>
      <c r="CI16" s="288"/>
      <c r="CJ16" s="284"/>
      <c r="CK16" s="290"/>
      <c r="CL16" s="288"/>
      <c r="CM16" s="284"/>
      <c r="CN16" s="290"/>
      <c r="CO16" s="288"/>
      <c r="CP16" s="284"/>
      <c r="CQ16" s="290"/>
      <c r="CR16" s="288"/>
      <c r="CS16" s="284"/>
      <c r="CT16" s="290"/>
      <c r="CU16" s="288"/>
      <c r="CV16" s="284"/>
      <c r="CW16" s="290"/>
      <c r="CX16" s="288"/>
      <c r="CY16" s="284"/>
      <c r="CZ16" s="290"/>
      <c r="DA16" s="288"/>
      <c r="DB16" s="284"/>
      <c r="DC16" s="290"/>
      <c r="DD16" s="288"/>
      <c r="DE16" s="284"/>
      <c r="DF16" s="290"/>
      <c r="DG16" s="288"/>
      <c r="DH16" s="284"/>
      <c r="DI16" s="290"/>
      <c r="DJ16" s="288"/>
      <c r="DK16" s="284"/>
      <c r="DL16" s="290"/>
      <c r="DM16" s="288"/>
      <c r="DN16" s="284"/>
      <c r="DO16" s="290"/>
      <c r="DP16" s="288"/>
      <c r="DQ16" s="284"/>
      <c r="DR16" s="290"/>
      <c r="DS16" s="288"/>
    </row>
    <row r="17" spans="2:123" x14ac:dyDescent="0.2">
      <c r="B17" s="226">
        <v>42746</v>
      </c>
      <c r="C17" s="289">
        <v>110.95906628480235</v>
      </c>
      <c r="D17" s="284"/>
      <c r="E17" s="290"/>
      <c r="F17" s="288"/>
      <c r="G17" s="284"/>
      <c r="H17" s="290"/>
      <c r="I17" s="288"/>
      <c r="J17" s="284"/>
      <c r="K17" s="290"/>
      <c r="L17" s="288"/>
      <c r="M17" s="284"/>
      <c r="N17" s="290"/>
      <c r="O17" s="288"/>
      <c r="P17" s="284"/>
      <c r="Q17" s="290"/>
      <c r="R17" s="288"/>
      <c r="S17" s="284"/>
      <c r="T17" s="290"/>
      <c r="U17" s="288"/>
      <c r="V17" s="284"/>
      <c r="W17" s="290"/>
      <c r="X17" s="288"/>
      <c r="Y17" s="284"/>
      <c r="Z17" s="290"/>
      <c r="AA17" s="288"/>
      <c r="AB17" s="284"/>
      <c r="AC17" s="290"/>
      <c r="AD17" s="288"/>
      <c r="AE17" s="284"/>
      <c r="AF17" s="290"/>
      <c r="AG17" s="288"/>
      <c r="AH17" s="284"/>
      <c r="AI17" s="290"/>
      <c r="AJ17" s="288"/>
      <c r="AK17" s="284"/>
      <c r="AL17" s="290"/>
      <c r="AM17" s="288"/>
      <c r="AN17" s="284"/>
      <c r="AO17" s="290"/>
      <c r="AP17" s="288"/>
      <c r="AQ17" s="284"/>
      <c r="AR17" s="290"/>
      <c r="AS17" s="288"/>
      <c r="AT17" s="284"/>
      <c r="AU17" s="290"/>
      <c r="AV17" s="288"/>
      <c r="AW17" s="284"/>
      <c r="AX17" s="290"/>
      <c r="AY17" s="288"/>
      <c r="AZ17" s="284"/>
      <c r="BA17" s="290"/>
      <c r="BB17" s="288"/>
      <c r="BC17" s="284"/>
      <c r="BD17" s="290"/>
      <c r="BE17" s="288"/>
      <c r="BF17" s="284"/>
      <c r="BG17" s="290"/>
      <c r="BH17" s="288"/>
      <c r="BI17" s="284"/>
      <c r="BJ17" s="290"/>
      <c r="BK17" s="288"/>
      <c r="BL17" s="284"/>
      <c r="BM17" s="290"/>
      <c r="BN17" s="288"/>
      <c r="BO17" s="284"/>
      <c r="BP17" s="290"/>
      <c r="BQ17" s="288"/>
      <c r="BR17" s="284"/>
      <c r="BS17" s="290"/>
      <c r="BT17" s="288"/>
      <c r="BU17" s="284"/>
      <c r="BV17" s="290"/>
      <c r="BW17" s="288"/>
      <c r="BX17" s="284"/>
      <c r="BY17" s="290"/>
      <c r="BZ17" s="288"/>
      <c r="CA17" s="284"/>
      <c r="CB17" s="290"/>
      <c r="CC17" s="288"/>
      <c r="CD17" s="284"/>
      <c r="CE17" s="290"/>
      <c r="CF17" s="288"/>
      <c r="CG17" s="284"/>
      <c r="CH17" s="290"/>
      <c r="CI17" s="288"/>
      <c r="CJ17" s="284"/>
      <c r="CK17" s="290"/>
      <c r="CL17" s="288"/>
      <c r="CM17" s="284"/>
      <c r="CN17" s="290"/>
      <c r="CO17" s="288"/>
      <c r="CP17" s="284"/>
      <c r="CQ17" s="290"/>
      <c r="CR17" s="288"/>
      <c r="CS17" s="284"/>
      <c r="CT17" s="290"/>
      <c r="CU17" s="288"/>
      <c r="CV17" s="284"/>
      <c r="CW17" s="290"/>
      <c r="CX17" s="288"/>
      <c r="CY17" s="284"/>
      <c r="CZ17" s="290"/>
      <c r="DA17" s="288"/>
      <c r="DB17" s="284"/>
      <c r="DC17" s="290"/>
      <c r="DD17" s="288"/>
      <c r="DE17" s="284"/>
      <c r="DF17" s="290"/>
      <c r="DG17" s="288"/>
      <c r="DH17" s="284"/>
      <c r="DI17" s="290"/>
      <c r="DJ17" s="288"/>
      <c r="DK17" s="284"/>
      <c r="DL17" s="290"/>
      <c r="DM17" s="288"/>
      <c r="DN17" s="284"/>
      <c r="DO17" s="290"/>
      <c r="DP17" s="288"/>
      <c r="DQ17" s="284"/>
      <c r="DR17" s="290"/>
      <c r="DS17" s="288"/>
    </row>
    <row r="18" spans="2:123" x14ac:dyDescent="0.2">
      <c r="B18" s="226">
        <v>42776</v>
      </c>
      <c r="C18" s="289">
        <v>112.56899628967804</v>
      </c>
      <c r="D18" s="284"/>
      <c r="E18" s="290"/>
      <c r="F18" s="288"/>
      <c r="G18" s="284"/>
      <c r="H18" s="290"/>
      <c r="I18" s="288"/>
      <c r="J18" s="284"/>
      <c r="K18" s="290"/>
      <c r="L18" s="288"/>
      <c r="M18" s="284"/>
      <c r="N18" s="290"/>
      <c r="O18" s="288"/>
      <c r="P18" s="284"/>
      <c r="Q18" s="290"/>
      <c r="R18" s="288"/>
      <c r="S18" s="284"/>
      <c r="T18" s="290"/>
      <c r="U18" s="288"/>
      <c r="V18" s="284"/>
      <c r="W18" s="290"/>
      <c r="X18" s="288"/>
      <c r="Y18" s="284"/>
      <c r="Z18" s="290"/>
      <c r="AA18" s="288"/>
      <c r="AB18" s="284"/>
      <c r="AC18" s="290"/>
      <c r="AD18" s="288"/>
      <c r="AE18" s="284"/>
      <c r="AF18" s="290"/>
      <c r="AG18" s="288"/>
      <c r="AH18" s="284"/>
      <c r="AI18" s="290"/>
      <c r="AJ18" s="288"/>
      <c r="AK18" s="284"/>
      <c r="AL18" s="290"/>
      <c r="AM18" s="288"/>
      <c r="AN18" s="284"/>
      <c r="AO18" s="290"/>
      <c r="AP18" s="288"/>
      <c r="AQ18" s="284"/>
      <c r="AR18" s="290"/>
      <c r="AS18" s="288"/>
      <c r="AT18" s="284"/>
      <c r="AU18" s="290"/>
      <c r="AV18" s="288"/>
      <c r="AW18" s="284"/>
      <c r="AX18" s="290"/>
      <c r="AY18" s="288"/>
      <c r="AZ18" s="284"/>
      <c r="BA18" s="290"/>
      <c r="BB18" s="288"/>
      <c r="BC18" s="284"/>
      <c r="BD18" s="290"/>
      <c r="BE18" s="288"/>
      <c r="BF18" s="284"/>
      <c r="BG18" s="290"/>
      <c r="BH18" s="288"/>
      <c r="BI18" s="284"/>
      <c r="BJ18" s="290"/>
      <c r="BK18" s="288"/>
      <c r="BL18" s="284"/>
      <c r="BM18" s="290"/>
      <c r="BN18" s="288"/>
      <c r="BO18" s="284"/>
      <c r="BP18" s="290"/>
      <c r="BQ18" s="288"/>
      <c r="BR18" s="284"/>
      <c r="BS18" s="290"/>
      <c r="BT18" s="288"/>
      <c r="BU18" s="284"/>
      <c r="BV18" s="290"/>
      <c r="BW18" s="288"/>
      <c r="BX18" s="284"/>
      <c r="BY18" s="290"/>
      <c r="BZ18" s="288"/>
      <c r="CA18" s="284"/>
      <c r="CB18" s="290"/>
      <c r="CC18" s="288"/>
      <c r="CD18" s="284"/>
      <c r="CE18" s="290"/>
      <c r="CF18" s="288"/>
      <c r="CG18" s="284"/>
      <c r="CH18" s="290"/>
      <c r="CI18" s="288"/>
      <c r="CJ18" s="284"/>
      <c r="CK18" s="290"/>
      <c r="CL18" s="288"/>
      <c r="CM18" s="284"/>
      <c r="CN18" s="290"/>
      <c r="CO18" s="288"/>
      <c r="CP18" s="284"/>
      <c r="CQ18" s="290"/>
      <c r="CR18" s="288"/>
      <c r="CS18" s="284"/>
      <c r="CT18" s="290"/>
      <c r="CU18" s="288"/>
      <c r="CV18" s="284"/>
      <c r="CW18" s="290"/>
      <c r="CX18" s="288"/>
      <c r="CY18" s="284"/>
      <c r="CZ18" s="290"/>
      <c r="DA18" s="288"/>
      <c r="DB18" s="284"/>
      <c r="DC18" s="290"/>
      <c r="DD18" s="288"/>
      <c r="DE18" s="284"/>
      <c r="DF18" s="290"/>
      <c r="DG18" s="288"/>
      <c r="DH18" s="284"/>
      <c r="DI18" s="290"/>
      <c r="DJ18" s="288"/>
      <c r="DK18" s="284"/>
      <c r="DL18" s="290"/>
      <c r="DM18" s="288"/>
      <c r="DN18" s="284"/>
      <c r="DO18" s="290"/>
      <c r="DP18" s="288"/>
      <c r="DQ18" s="284"/>
      <c r="DR18" s="290"/>
      <c r="DS18" s="288"/>
    </row>
    <row r="19" spans="2:123" x14ac:dyDescent="0.2">
      <c r="B19" s="226">
        <v>42806</v>
      </c>
      <c r="C19" s="289">
        <v>116.23617998607877</v>
      </c>
      <c r="D19" s="284"/>
      <c r="E19" s="290"/>
      <c r="F19" s="288"/>
      <c r="G19" s="284"/>
      <c r="H19" s="290"/>
      <c r="I19" s="288"/>
      <c r="J19" s="284"/>
      <c r="K19" s="290"/>
      <c r="L19" s="288"/>
      <c r="M19" s="284"/>
      <c r="N19" s="290"/>
      <c r="O19" s="288"/>
      <c r="P19" s="284"/>
      <c r="Q19" s="290"/>
      <c r="R19" s="288"/>
      <c r="S19" s="284"/>
      <c r="T19" s="290"/>
      <c r="U19" s="288"/>
      <c r="V19" s="284"/>
      <c r="W19" s="290"/>
      <c r="X19" s="288"/>
      <c r="Y19" s="284"/>
      <c r="Z19" s="290"/>
      <c r="AA19" s="288"/>
      <c r="AB19" s="284"/>
      <c r="AC19" s="290"/>
      <c r="AD19" s="288"/>
      <c r="AE19" s="284"/>
      <c r="AF19" s="290"/>
      <c r="AG19" s="288"/>
      <c r="AH19" s="284"/>
      <c r="AI19" s="290"/>
      <c r="AJ19" s="288"/>
      <c r="AK19" s="284"/>
      <c r="AL19" s="290"/>
      <c r="AM19" s="288"/>
      <c r="AN19" s="284"/>
      <c r="AO19" s="290"/>
      <c r="AP19" s="288"/>
      <c r="AQ19" s="284"/>
      <c r="AR19" s="290"/>
      <c r="AS19" s="288"/>
      <c r="AT19" s="284"/>
      <c r="AU19" s="290"/>
      <c r="AV19" s="288"/>
      <c r="AW19" s="284"/>
      <c r="AX19" s="290"/>
      <c r="AY19" s="288"/>
      <c r="AZ19" s="284"/>
      <c r="BA19" s="290"/>
      <c r="BB19" s="288"/>
      <c r="BC19" s="284"/>
      <c r="BD19" s="290"/>
      <c r="BE19" s="288"/>
      <c r="BF19" s="284"/>
      <c r="BG19" s="290"/>
      <c r="BH19" s="288"/>
      <c r="BI19" s="284"/>
      <c r="BJ19" s="290"/>
      <c r="BK19" s="288"/>
      <c r="BL19" s="284"/>
      <c r="BM19" s="290"/>
      <c r="BN19" s="288"/>
      <c r="BO19" s="284"/>
      <c r="BP19" s="290"/>
      <c r="BQ19" s="288"/>
      <c r="BR19" s="284"/>
      <c r="BS19" s="290"/>
      <c r="BT19" s="288"/>
      <c r="BU19" s="284"/>
      <c r="BV19" s="290"/>
      <c r="BW19" s="288"/>
      <c r="BX19" s="284"/>
      <c r="BY19" s="290"/>
      <c r="BZ19" s="288"/>
      <c r="CA19" s="284"/>
      <c r="CB19" s="290"/>
      <c r="CC19" s="288"/>
      <c r="CD19" s="284"/>
      <c r="CE19" s="290"/>
      <c r="CF19" s="288"/>
      <c r="CG19" s="284"/>
      <c r="CH19" s="290"/>
      <c r="CI19" s="288"/>
      <c r="CJ19" s="284"/>
      <c r="CK19" s="290"/>
      <c r="CL19" s="288"/>
      <c r="CM19" s="284"/>
      <c r="CN19" s="290"/>
      <c r="CO19" s="288"/>
      <c r="CP19" s="284"/>
      <c r="CQ19" s="290"/>
      <c r="CR19" s="288"/>
      <c r="CS19" s="284"/>
      <c r="CT19" s="290"/>
      <c r="CU19" s="288"/>
      <c r="CV19" s="284"/>
      <c r="CW19" s="290"/>
      <c r="CX19" s="288"/>
      <c r="CY19" s="284"/>
      <c r="CZ19" s="290"/>
      <c r="DA19" s="288"/>
      <c r="DB19" s="284"/>
      <c r="DC19" s="290"/>
      <c r="DD19" s="288"/>
      <c r="DE19" s="284"/>
      <c r="DF19" s="290"/>
      <c r="DG19" s="288"/>
      <c r="DH19" s="284"/>
      <c r="DI19" s="290"/>
      <c r="DJ19" s="288"/>
      <c r="DK19" s="284"/>
      <c r="DL19" s="290"/>
      <c r="DM19" s="288"/>
      <c r="DN19" s="284"/>
      <c r="DO19" s="290"/>
      <c r="DP19" s="288"/>
      <c r="DQ19" s="284"/>
      <c r="DR19" s="290"/>
      <c r="DS19" s="288"/>
    </row>
    <row r="20" spans="2:123" x14ac:dyDescent="0.2">
      <c r="B20" s="226">
        <v>42836</v>
      </c>
      <c r="C20" s="289">
        <v>116.77803773852433</v>
      </c>
      <c r="D20" s="284"/>
      <c r="E20" s="290"/>
      <c r="F20" s="288"/>
      <c r="G20" s="284"/>
      <c r="H20" s="290"/>
      <c r="I20" s="288"/>
      <c r="J20" s="284"/>
      <c r="K20" s="290"/>
      <c r="L20" s="288"/>
      <c r="M20" s="284"/>
      <c r="N20" s="290"/>
      <c r="O20" s="288"/>
      <c r="P20" s="284"/>
      <c r="Q20" s="290"/>
      <c r="R20" s="288"/>
      <c r="S20" s="284"/>
      <c r="T20" s="290"/>
      <c r="U20" s="288"/>
      <c r="V20" s="284"/>
      <c r="W20" s="290"/>
      <c r="X20" s="288"/>
      <c r="Y20" s="284"/>
      <c r="Z20" s="290"/>
      <c r="AA20" s="288"/>
      <c r="AB20" s="284"/>
      <c r="AC20" s="290"/>
      <c r="AD20" s="288"/>
      <c r="AE20" s="284"/>
      <c r="AF20" s="290"/>
      <c r="AG20" s="288"/>
      <c r="AH20" s="284"/>
      <c r="AI20" s="290"/>
      <c r="AJ20" s="288"/>
      <c r="AK20" s="284"/>
      <c r="AL20" s="290"/>
      <c r="AM20" s="288"/>
      <c r="AN20" s="284"/>
      <c r="AO20" s="290"/>
      <c r="AP20" s="288"/>
      <c r="AQ20" s="284"/>
      <c r="AR20" s="290"/>
      <c r="AS20" s="288"/>
      <c r="AT20" s="284"/>
      <c r="AU20" s="290"/>
      <c r="AV20" s="288"/>
      <c r="AW20" s="284"/>
      <c r="AX20" s="290"/>
      <c r="AY20" s="288"/>
      <c r="AZ20" s="284"/>
      <c r="BA20" s="290"/>
      <c r="BB20" s="288"/>
      <c r="BC20" s="284"/>
      <c r="BD20" s="290"/>
      <c r="BE20" s="288"/>
      <c r="BF20" s="284"/>
      <c r="BG20" s="290"/>
      <c r="BH20" s="288"/>
      <c r="BI20" s="284"/>
      <c r="BJ20" s="290"/>
      <c r="BK20" s="288"/>
      <c r="BL20" s="284"/>
      <c r="BM20" s="290"/>
      <c r="BN20" s="288"/>
      <c r="BO20" s="284"/>
      <c r="BP20" s="290"/>
      <c r="BQ20" s="288"/>
      <c r="BR20" s="284"/>
      <c r="BS20" s="290"/>
      <c r="BT20" s="288"/>
      <c r="BU20" s="284"/>
      <c r="BV20" s="290"/>
      <c r="BW20" s="288"/>
      <c r="BX20" s="284"/>
      <c r="BY20" s="290"/>
      <c r="BZ20" s="288"/>
      <c r="CA20" s="284"/>
      <c r="CB20" s="290"/>
      <c r="CC20" s="288"/>
      <c r="CD20" s="284"/>
      <c r="CE20" s="290"/>
      <c r="CF20" s="288"/>
      <c r="CG20" s="284"/>
      <c r="CH20" s="290"/>
      <c r="CI20" s="288"/>
      <c r="CJ20" s="284"/>
      <c r="CK20" s="290"/>
      <c r="CL20" s="288"/>
      <c r="CM20" s="284"/>
      <c r="CN20" s="290"/>
      <c r="CO20" s="288"/>
      <c r="CP20" s="284"/>
      <c r="CQ20" s="290"/>
      <c r="CR20" s="288"/>
      <c r="CS20" s="284"/>
      <c r="CT20" s="290"/>
      <c r="CU20" s="288"/>
      <c r="CV20" s="284"/>
      <c r="CW20" s="290"/>
      <c r="CX20" s="288"/>
      <c r="CY20" s="284"/>
      <c r="CZ20" s="290"/>
      <c r="DA20" s="288"/>
      <c r="DB20" s="284"/>
      <c r="DC20" s="290"/>
      <c r="DD20" s="288"/>
      <c r="DE20" s="284"/>
      <c r="DF20" s="290"/>
      <c r="DG20" s="288"/>
      <c r="DH20" s="284"/>
      <c r="DI20" s="290"/>
      <c r="DJ20" s="288"/>
      <c r="DK20" s="284"/>
      <c r="DL20" s="290"/>
      <c r="DM20" s="288"/>
      <c r="DN20" s="284"/>
      <c r="DO20" s="290"/>
      <c r="DP20" s="288"/>
      <c r="DQ20" s="284"/>
      <c r="DR20" s="290"/>
      <c r="DS20" s="288"/>
    </row>
    <row r="21" spans="2:123" x14ac:dyDescent="0.2">
      <c r="B21" s="226">
        <v>42866</v>
      </c>
      <c r="C21" s="289">
        <v>115.41345962176875</v>
      </c>
      <c r="D21" s="284"/>
      <c r="E21" s="290"/>
      <c r="F21" s="288"/>
      <c r="G21" s="284"/>
      <c r="H21" s="290"/>
      <c r="I21" s="288"/>
      <c r="J21" s="284"/>
      <c r="K21" s="290"/>
      <c r="L21" s="288"/>
      <c r="M21" s="284"/>
      <c r="N21" s="290"/>
      <c r="O21" s="288"/>
      <c r="P21" s="284"/>
      <c r="Q21" s="290"/>
      <c r="R21" s="288"/>
      <c r="S21" s="284"/>
      <c r="T21" s="290"/>
      <c r="U21" s="288"/>
      <c r="V21" s="284"/>
      <c r="W21" s="290"/>
      <c r="X21" s="288"/>
      <c r="Y21" s="284"/>
      <c r="Z21" s="290"/>
      <c r="AA21" s="288"/>
      <c r="AB21" s="284"/>
      <c r="AC21" s="290"/>
      <c r="AD21" s="288"/>
      <c r="AE21" s="284"/>
      <c r="AF21" s="290"/>
      <c r="AG21" s="288"/>
      <c r="AH21" s="284"/>
      <c r="AI21" s="290"/>
      <c r="AJ21" s="288"/>
      <c r="AK21" s="284"/>
      <c r="AL21" s="290"/>
      <c r="AM21" s="288"/>
      <c r="AN21" s="284"/>
      <c r="AO21" s="290"/>
      <c r="AP21" s="288"/>
      <c r="AQ21" s="284"/>
      <c r="AR21" s="290"/>
      <c r="AS21" s="288"/>
      <c r="AT21" s="284"/>
      <c r="AU21" s="290"/>
      <c r="AV21" s="288"/>
      <c r="AW21" s="284"/>
      <c r="AX21" s="290"/>
      <c r="AY21" s="288"/>
      <c r="AZ21" s="284"/>
      <c r="BA21" s="290"/>
      <c r="BB21" s="288"/>
      <c r="BC21" s="284"/>
      <c r="BD21" s="290"/>
      <c r="BE21" s="288"/>
      <c r="BF21" s="284"/>
      <c r="BG21" s="290"/>
      <c r="BH21" s="288"/>
      <c r="BI21" s="284"/>
      <c r="BJ21" s="290"/>
      <c r="BK21" s="288"/>
      <c r="BL21" s="284"/>
      <c r="BM21" s="290"/>
      <c r="BN21" s="288"/>
      <c r="BO21" s="284"/>
      <c r="BP21" s="290"/>
      <c r="BQ21" s="288"/>
      <c r="BR21" s="284"/>
      <c r="BS21" s="290"/>
      <c r="BT21" s="288"/>
      <c r="BU21" s="284"/>
      <c r="BV21" s="290"/>
      <c r="BW21" s="288"/>
      <c r="BX21" s="284"/>
      <c r="BY21" s="290"/>
      <c r="BZ21" s="288"/>
      <c r="CA21" s="284"/>
      <c r="CB21" s="290"/>
      <c r="CC21" s="288"/>
      <c r="CD21" s="284"/>
      <c r="CE21" s="290"/>
      <c r="CF21" s="288"/>
      <c r="CG21" s="284"/>
      <c r="CH21" s="290"/>
      <c r="CI21" s="288"/>
      <c r="CJ21" s="284"/>
      <c r="CK21" s="290"/>
      <c r="CL21" s="288"/>
      <c r="CM21" s="284"/>
      <c r="CN21" s="290"/>
      <c r="CO21" s="288"/>
      <c r="CP21" s="284"/>
      <c r="CQ21" s="290"/>
      <c r="CR21" s="288"/>
      <c r="CS21" s="284"/>
      <c r="CT21" s="290"/>
      <c r="CU21" s="288"/>
      <c r="CV21" s="284"/>
      <c r="CW21" s="290"/>
      <c r="CX21" s="288"/>
      <c r="CY21" s="284"/>
      <c r="CZ21" s="290"/>
      <c r="DA21" s="288"/>
      <c r="DB21" s="284"/>
      <c r="DC21" s="290"/>
      <c r="DD21" s="288"/>
      <c r="DE21" s="284"/>
      <c r="DF21" s="290"/>
      <c r="DG21" s="288"/>
      <c r="DH21" s="284"/>
      <c r="DI21" s="290"/>
      <c r="DJ21" s="288"/>
      <c r="DK21" s="284"/>
      <c r="DL21" s="290"/>
      <c r="DM21" s="288"/>
      <c r="DN21" s="284"/>
      <c r="DO21" s="290"/>
      <c r="DP21" s="288"/>
      <c r="DQ21" s="284"/>
      <c r="DR21" s="290"/>
      <c r="DS21" s="288"/>
    </row>
    <row r="22" spans="2:123" x14ac:dyDescent="0.2">
      <c r="B22" s="226">
        <v>42896</v>
      </c>
      <c r="C22" s="289">
        <v>110.12078771243692</v>
      </c>
      <c r="D22" s="284"/>
      <c r="E22" s="290"/>
      <c r="F22" s="288"/>
      <c r="G22" s="284"/>
      <c r="H22" s="290"/>
      <c r="I22" s="288"/>
      <c r="J22" s="284"/>
      <c r="K22" s="290"/>
      <c r="L22" s="288"/>
      <c r="M22" s="284"/>
      <c r="N22" s="290"/>
      <c r="O22" s="288"/>
      <c r="P22" s="284"/>
      <c r="Q22" s="290"/>
      <c r="R22" s="288"/>
      <c r="S22" s="284"/>
      <c r="T22" s="290"/>
      <c r="U22" s="288"/>
      <c r="V22" s="284"/>
      <c r="W22" s="290"/>
      <c r="X22" s="288"/>
      <c r="Y22" s="284"/>
      <c r="Z22" s="290"/>
      <c r="AA22" s="288"/>
      <c r="AB22" s="284"/>
      <c r="AC22" s="290"/>
      <c r="AD22" s="288"/>
      <c r="AE22" s="284"/>
      <c r="AF22" s="290"/>
      <c r="AG22" s="288"/>
      <c r="AH22" s="284"/>
      <c r="AI22" s="290"/>
      <c r="AJ22" s="288"/>
      <c r="AK22" s="284"/>
      <c r="AL22" s="290"/>
      <c r="AM22" s="288"/>
      <c r="AN22" s="284"/>
      <c r="AO22" s="290"/>
      <c r="AP22" s="288"/>
      <c r="AQ22" s="284"/>
      <c r="AR22" s="290"/>
      <c r="AS22" s="288"/>
      <c r="AT22" s="284"/>
      <c r="AU22" s="290"/>
      <c r="AV22" s="288"/>
      <c r="AW22" s="284"/>
      <c r="AX22" s="290"/>
      <c r="AY22" s="288"/>
      <c r="AZ22" s="284"/>
      <c r="BA22" s="290"/>
      <c r="BB22" s="288"/>
      <c r="BC22" s="284"/>
      <c r="BD22" s="290"/>
      <c r="BE22" s="288"/>
      <c r="BF22" s="284"/>
      <c r="BG22" s="290"/>
      <c r="BH22" s="288"/>
      <c r="BI22" s="284"/>
      <c r="BJ22" s="290"/>
      <c r="BK22" s="288"/>
      <c r="BL22" s="284"/>
      <c r="BM22" s="290"/>
      <c r="BN22" s="288"/>
      <c r="BO22" s="284"/>
      <c r="BP22" s="290"/>
      <c r="BQ22" s="288"/>
      <c r="BR22" s="284"/>
      <c r="BS22" s="290"/>
      <c r="BT22" s="288"/>
      <c r="BU22" s="284"/>
      <c r="BV22" s="290"/>
      <c r="BW22" s="288"/>
      <c r="BX22" s="284"/>
      <c r="BY22" s="290"/>
      <c r="BZ22" s="288"/>
      <c r="CA22" s="284"/>
      <c r="CB22" s="290"/>
      <c r="CC22" s="288"/>
      <c r="CD22" s="284"/>
      <c r="CE22" s="290"/>
      <c r="CF22" s="288"/>
      <c r="CG22" s="284"/>
      <c r="CH22" s="290"/>
      <c r="CI22" s="288"/>
      <c r="CJ22" s="284"/>
      <c r="CK22" s="290"/>
      <c r="CL22" s="288"/>
      <c r="CM22" s="284"/>
      <c r="CN22" s="290"/>
      <c r="CO22" s="288"/>
      <c r="CP22" s="284"/>
      <c r="CQ22" s="290"/>
      <c r="CR22" s="288"/>
      <c r="CS22" s="284"/>
      <c r="CT22" s="290"/>
      <c r="CU22" s="288"/>
      <c r="CV22" s="284"/>
      <c r="CW22" s="290"/>
      <c r="CX22" s="288"/>
      <c r="CY22" s="284"/>
      <c r="CZ22" s="290"/>
      <c r="DA22" s="288"/>
      <c r="DB22" s="284"/>
      <c r="DC22" s="290"/>
      <c r="DD22" s="288"/>
      <c r="DE22" s="284"/>
      <c r="DF22" s="290"/>
      <c r="DG22" s="288"/>
      <c r="DH22" s="284"/>
      <c r="DI22" s="290"/>
      <c r="DJ22" s="288"/>
      <c r="DK22" s="284"/>
      <c r="DL22" s="290"/>
      <c r="DM22" s="288"/>
      <c r="DN22" s="284"/>
      <c r="DO22" s="290"/>
      <c r="DP22" s="288"/>
      <c r="DQ22" s="284"/>
      <c r="DR22" s="290"/>
      <c r="DS22" s="288"/>
    </row>
    <row r="23" spans="2:123" x14ac:dyDescent="0.2">
      <c r="B23" s="226">
        <v>42926</v>
      </c>
      <c r="C23" s="289">
        <v>107.55705557950752</v>
      </c>
      <c r="D23" s="284"/>
      <c r="E23" s="290"/>
      <c r="F23" s="288"/>
      <c r="G23" s="284"/>
      <c r="H23" s="290"/>
      <c r="I23" s="288"/>
      <c r="J23" s="284"/>
      <c r="K23" s="290"/>
      <c r="L23" s="288"/>
      <c r="M23" s="284"/>
      <c r="N23" s="290"/>
      <c r="O23" s="288"/>
      <c r="P23" s="284"/>
      <c r="Q23" s="290"/>
      <c r="R23" s="288"/>
      <c r="S23" s="284"/>
      <c r="T23" s="290"/>
      <c r="U23" s="288"/>
      <c r="V23" s="284"/>
      <c r="W23" s="290"/>
      <c r="X23" s="288"/>
      <c r="Y23" s="284"/>
      <c r="Z23" s="290"/>
      <c r="AA23" s="288"/>
      <c r="AB23" s="284"/>
      <c r="AC23" s="290"/>
      <c r="AD23" s="288"/>
      <c r="AE23" s="284"/>
      <c r="AF23" s="290"/>
      <c r="AG23" s="288"/>
      <c r="AH23" s="284"/>
      <c r="AI23" s="290"/>
      <c r="AJ23" s="288"/>
      <c r="AK23" s="284"/>
      <c r="AL23" s="290"/>
      <c r="AM23" s="288"/>
      <c r="AN23" s="284"/>
      <c r="AO23" s="290"/>
      <c r="AP23" s="288"/>
      <c r="AQ23" s="284"/>
      <c r="AR23" s="290"/>
      <c r="AS23" s="288"/>
      <c r="AT23" s="284"/>
      <c r="AU23" s="290"/>
      <c r="AV23" s="288"/>
      <c r="AW23" s="284"/>
      <c r="AX23" s="290"/>
      <c r="AY23" s="288"/>
      <c r="AZ23" s="284"/>
      <c r="BA23" s="290"/>
      <c r="BB23" s="288"/>
      <c r="BC23" s="284"/>
      <c r="BD23" s="290"/>
      <c r="BE23" s="288"/>
      <c r="BF23" s="284"/>
      <c r="BG23" s="290"/>
      <c r="BH23" s="288"/>
      <c r="BI23" s="284"/>
      <c r="BJ23" s="290"/>
      <c r="BK23" s="288"/>
      <c r="BL23" s="284"/>
      <c r="BM23" s="290"/>
      <c r="BN23" s="288"/>
      <c r="BO23" s="284"/>
      <c r="BP23" s="290"/>
      <c r="BQ23" s="288"/>
      <c r="BR23" s="284"/>
      <c r="BS23" s="290"/>
      <c r="BT23" s="288"/>
      <c r="BU23" s="284"/>
      <c r="BV23" s="290"/>
      <c r="BW23" s="288"/>
      <c r="BX23" s="284"/>
      <c r="BY23" s="290"/>
      <c r="BZ23" s="288"/>
      <c r="CA23" s="284"/>
      <c r="CB23" s="290"/>
      <c r="CC23" s="288"/>
      <c r="CD23" s="284"/>
      <c r="CE23" s="290"/>
      <c r="CF23" s="288"/>
      <c r="CG23" s="284"/>
      <c r="CH23" s="290"/>
      <c r="CI23" s="288"/>
      <c r="CJ23" s="284"/>
      <c r="CK23" s="290"/>
      <c r="CL23" s="288"/>
      <c r="CM23" s="284"/>
      <c r="CN23" s="290"/>
      <c r="CO23" s="288"/>
      <c r="CP23" s="284"/>
      <c r="CQ23" s="290"/>
      <c r="CR23" s="288"/>
      <c r="CS23" s="284"/>
      <c r="CT23" s="290"/>
      <c r="CU23" s="288"/>
      <c r="CV23" s="284"/>
      <c r="CW23" s="290"/>
      <c r="CX23" s="288"/>
      <c r="CY23" s="284"/>
      <c r="CZ23" s="290"/>
      <c r="DA23" s="288"/>
      <c r="DB23" s="284"/>
      <c r="DC23" s="290"/>
      <c r="DD23" s="288"/>
      <c r="DE23" s="284"/>
      <c r="DF23" s="290"/>
      <c r="DG23" s="288"/>
      <c r="DH23" s="284"/>
      <c r="DI23" s="290"/>
      <c r="DJ23" s="288"/>
      <c r="DK23" s="284"/>
      <c r="DL23" s="290"/>
      <c r="DM23" s="288"/>
      <c r="DN23" s="284"/>
      <c r="DO23" s="290"/>
      <c r="DP23" s="288"/>
      <c r="DQ23" s="284"/>
      <c r="DR23" s="290"/>
      <c r="DS23" s="288"/>
    </row>
    <row r="24" spans="2:123" x14ac:dyDescent="0.2">
      <c r="B24" s="226">
        <v>42956</v>
      </c>
      <c r="C24" s="289">
        <v>112.22470211285206</v>
      </c>
      <c r="D24" s="284"/>
      <c r="E24" s="290"/>
      <c r="F24" s="288"/>
      <c r="G24" s="284"/>
      <c r="H24" s="290"/>
      <c r="I24" s="288"/>
      <c r="J24" s="284"/>
      <c r="K24" s="290"/>
      <c r="L24" s="288"/>
      <c r="M24" s="284"/>
      <c r="N24" s="290"/>
      <c r="O24" s="288"/>
      <c r="P24" s="284"/>
      <c r="Q24" s="290"/>
      <c r="R24" s="288"/>
      <c r="S24" s="284"/>
      <c r="T24" s="290"/>
      <c r="U24" s="288"/>
      <c r="V24" s="284"/>
      <c r="W24" s="290"/>
      <c r="X24" s="288"/>
      <c r="Y24" s="284"/>
      <c r="Z24" s="290"/>
      <c r="AA24" s="288"/>
      <c r="AB24" s="284"/>
      <c r="AC24" s="290"/>
      <c r="AD24" s="288"/>
      <c r="AE24" s="284"/>
      <c r="AF24" s="290"/>
      <c r="AG24" s="288"/>
      <c r="AH24" s="284"/>
      <c r="AI24" s="290"/>
      <c r="AJ24" s="288"/>
      <c r="AK24" s="284"/>
      <c r="AL24" s="290"/>
      <c r="AM24" s="288"/>
      <c r="AN24" s="284"/>
      <c r="AO24" s="290"/>
      <c r="AP24" s="288"/>
      <c r="AQ24" s="284"/>
      <c r="AR24" s="290"/>
      <c r="AS24" s="288"/>
      <c r="AT24" s="284"/>
      <c r="AU24" s="290"/>
      <c r="AV24" s="288"/>
      <c r="AW24" s="284"/>
      <c r="AX24" s="290"/>
      <c r="AY24" s="288"/>
      <c r="AZ24" s="284"/>
      <c r="BA24" s="290"/>
      <c r="BB24" s="288"/>
      <c r="BC24" s="284"/>
      <c r="BD24" s="290"/>
      <c r="BE24" s="288"/>
      <c r="BF24" s="284"/>
      <c r="BG24" s="290"/>
      <c r="BH24" s="288"/>
      <c r="BI24" s="284"/>
      <c r="BJ24" s="290"/>
      <c r="BK24" s="288"/>
      <c r="BL24" s="284"/>
      <c r="BM24" s="290"/>
      <c r="BN24" s="288"/>
      <c r="BO24" s="284"/>
      <c r="BP24" s="290"/>
      <c r="BQ24" s="288"/>
      <c r="BR24" s="284"/>
      <c r="BS24" s="290"/>
      <c r="BT24" s="288"/>
      <c r="BU24" s="284"/>
      <c r="BV24" s="290"/>
      <c r="BW24" s="288"/>
      <c r="BX24" s="284"/>
      <c r="BY24" s="290"/>
      <c r="BZ24" s="288"/>
      <c r="CA24" s="284"/>
      <c r="CB24" s="290"/>
      <c r="CC24" s="288"/>
      <c r="CD24" s="284"/>
      <c r="CE24" s="290"/>
      <c r="CF24" s="288"/>
      <c r="CG24" s="284"/>
      <c r="CH24" s="290"/>
      <c r="CI24" s="288"/>
      <c r="CJ24" s="284"/>
      <c r="CK24" s="290"/>
      <c r="CL24" s="288"/>
      <c r="CM24" s="284"/>
      <c r="CN24" s="290"/>
      <c r="CO24" s="288"/>
      <c r="CP24" s="284"/>
      <c r="CQ24" s="290"/>
      <c r="CR24" s="288"/>
      <c r="CS24" s="284"/>
      <c r="CT24" s="290"/>
      <c r="CU24" s="288"/>
      <c r="CV24" s="284"/>
      <c r="CW24" s="290"/>
      <c r="CX24" s="288"/>
      <c r="CY24" s="284"/>
      <c r="CZ24" s="290"/>
      <c r="DA24" s="288"/>
      <c r="DB24" s="284"/>
      <c r="DC24" s="290"/>
      <c r="DD24" s="288"/>
      <c r="DE24" s="284"/>
      <c r="DF24" s="290"/>
      <c r="DG24" s="288"/>
      <c r="DH24" s="284"/>
      <c r="DI24" s="290"/>
      <c r="DJ24" s="288"/>
      <c r="DK24" s="284"/>
      <c r="DL24" s="290"/>
      <c r="DM24" s="288"/>
      <c r="DN24" s="284"/>
      <c r="DO24" s="290"/>
      <c r="DP24" s="288"/>
      <c r="DQ24" s="284"/>
      <c r="DR24" s="290"/>
      <c r="DS24" s="288"/>
    </row>
    <row r="25" spans="2:123" x14ac:dyDescent="0.2">
      <c r="B25" s="226">
        <v>42986</v>
      </c>
      <c r="C25" s="289">
        <v>112.78281207644818</v>
      </c>
      <c r="D25" s="284"/>
      <c r="E25" s="290"/>
      <c r="F25" s="288"/>
      <c r="G25" s="284"/>
      <c r="H25" s="290"/>
      <c r="I25" s="288"/>
      <c r="J25" s="284"/>
      <c r="K25" s="290"/>
      <c r="L25" s="288"/>
      <c r="M25" s="284"/>
      <c r="N25" s="290"/>
      <c r="O25" s="288"/>
      <c r="P25" s="284"/>
      <c r="Q25" s="290"/>
      <c r="R25" s="288"/>
      <c r="S25" s="284"/>
      <c r="T25" s="290"/>
      <c r="U25" s="288"/>
      <c r="V25" s="284"/>
      <c r="W25" s="290"/>
      <c r="X25" s="288"/>
      <c r="Y25" s="284"/>
      <c r="Z25" s="290"/>
      <c r="AA25" s="288"/>
      <c r="AB25" s="284"/>
      <c r="AC25" s="290"/>
      <c r="AD25" s="288"/>
      <c r="AE25" s="284"/>
      <c r="AF25" s="290"/>
      <c r="AG25" s="288"/>
      <c r="AH25" s="284"/>
      <c r="AI25" s="290"/>
      <c r="AJ25" s="288"/>
      <c r="AK25" s="284"/>
      <c r="AL25" s="290"/>
      <c r="AM25" s="288"/>
      <c r="AN25" s="284"/>
      <c r="AO25" s="290"/>
      <c r="AP25" s="288"/>
      <c r="AQ25" s="284"/>
      <c r="AR25" s="290"/>
      <c r="AS25" s="288"/>
      <c r="AT25" s="284"/>
      <c r="AU25" s="290"/>
      <c r="AV25" s="288"/>
      <c r="AW25" s="284"/>
      <c r="AX25" s="290"/>
      <c r="AY25" s="288"/>
      <c r="AZ25" s="284"/>
      <c r="BA25" s="290"/>
      <c r="BB25" s="288"/>
      <c r="BC25" s="284"/>
      <c r="BD25" s="290"/>
      <c r="BE25" s="288"/>
      <c r="BF25" s="284"/>
      <c r="BG25" s="290"/>
      <c r="BH25" s="288"/>
      <c r="BI25" s="284"/>
      <c r="BJ25" s="290"/>
      <c r="BK25" s="288"/>
      <c r="BL25" s="284"/>
      <c r="BM25" s="290"/>
      <c r="BN25" s="288"/>
      <c r="BO25" s="284"/>
      <c r="BP25" s="290"/>
      <c r="BQ25" s="288"/>
      <c r="BR25" s="284"/>
      <c r="BS25" s="290"/>
      <c r="BT25" s="288"/>
      <c r="BU25" s="284"/>
      <c r="BV25" s="290"/>
      <c r="BW25" s="288"/>
      <c r="BX25" s="284"/>
      <c r="BY25" s="290"/>
      <c r="BZ25" s="288"/>
      <c r="CA25" s="284"/>
      <c r="CB25" s="290"/>
      <c r="CC25" s="288"/>
      <c r="CD25" s="284"/>
      <c r="CE25" s="290"/>
      <c r="CF25" s="288"/>
      <c r="CG25" s="284"/>
      <c r="CH25" s="290"/>
      <c r="CI25" s="288"/>
      <c r="CJ25" s="284"/>
      <c r="CK25" s="290"/>
      <c r="CL25" s="288"/>
      <c r="CM25" s="284"/>
      <c r="CN25" s="290"/>
      <c r="CO25" s="288"/>
      <c r="CP25" s="284"/>
      <c r="CQ25" s="290"/>
      <c r="CR25" s="288"/>
      <c r="CS25" s="284"/>
      <c r="CT25" s="290"/>
      <c r="CU25" s="288"/>
      <c r="CV25" s="284"/>
      <c r="CW25" s="290"/>
      <c r="CX25" s="288"/>
      <c r="CY25" s="284"/>
      <c r="CZ25" s="290"/>
      <c r="DA25" s="288"/>
      <c r="DB25" s="284"/>
      <c r="DC25" s="290"/>
      <c r="DD25" s="288"/>
      <c r="DE25" s="284"/>
      <c r="DF25" s="290"/>
      <c r="DG25" s="288"/>
      <c r="DH25" s="284"/>
      <c r="DI25" s="290"/>
      <c r="DJ25" s="288"/>
      <c r="DK25" s="284"/>
      <c r="DL25" s="290"/>
      <c r="DM25" s="288"/>
      <c r="DN25" s="284"/>
      <c r="DO25" s="290"/>
      <c r="DP25" s="288"/>
      <c r="DQ25" s="284"/>
      <c r="DR25" s="290"/>
      <c r="DS25" s="288"/>
    </row>
    <row r="26" spans="2:123" x14ac:dyDescent="0.2">
      <c r="B26" s="226">
        <v>43016</v>
      </c>
      <c r="C26" s="289">
        <v>114.45716276139963</v>
      </c>
      <c r="D26" s="284"/>
      <c r="E26" s="290"/>
      <c r="F26" s="288"/>
      <c r="G26" s="284"/>
      <c r="H26" s="290"/>
      <c r="I26" s="288"/>
      <c r="J26" s="284"/>
      <c r="K26" s="290"/>
      <c r="L26" s="288"/>
      <c r="M26" s="284"/>
      <c r="N26" s="290"/>
      <c r="O26" s="288"/>
      <c r="P26" s="284"/>
      <c r="Q26" s="290"/>
      <c r="R26" s="288"/>
      <c r="S26" s="284"/>
      <c r="T26" s="290"/>
      <c r="U26" s="288"/>
      <c r="V26" s="284"/>
      <c r="W26" s="290"/>
      <c r="X26" s="288"/>
      <c r="Y26" s="284"/>
      <c r="Z26" s="290"/>
      <c r="AA26" s="288"/>
      <c r="AB26" s="284"/>
      <c r="AC26" s="290"/>
      <c r="AD26" s="288"/>
      <c r="AE26" s="284"/>
      <c r="AF26" s="290"/>
      <c r="AG26" s="288"/>
      <c r="AH26" s="284"/>
      <c r="AI26" s="290"/>
      <c r="AJ26" s="288"/>
      <c r="AK26" s="284"/>
      <c r="AL26" s="290"/>
      <c r="AM26" s="288"/>
      <c r="AN26" s="284"/>
      <c r="AO26" s="290"/>
      <c r="AP26" s="288"/>
      <c r="AQ26" s="284"/>
      <c r="AR26" s="290"/>
      <c r="AS26" s="288"/>
      <c r="AT26" s="284"/>
      <c r="AU26" s="290"/>
      <c r="AV26" s="288"/>
      <c r="AW26" s="284"/>
      <c r="AX26" s="290"/>
      <c r="AY26" s="288"/>
      <c r="AZ26" s="284"/>
      <c r="BA26" s="290"/>
      <c r="BB26" s="288"/>
      <c r="BC26" s="284"/>
      <c r="BD26" s="290"/>
      <c r="BE26" s="288"/>
      <c r="BF26" s="284"/>
      <c r="BG26" s="290"/>
      <c r="BH26" s="288"/>
      <c r="BI26" s="284"/>
      <c r="BJ26" s="290"/>
      <c r="BK26" s="288"/>
      <c r="BL26" s="284"/>
      <c r="BM26" s="290"/>
      <c r="BN26" s="288"/>
      <c r="BO26" s="284"/>
      <c r="BP26" s="290"/>
      <c r="BQ26" s="288"/>
      <c r="BR26" s="284"/>
      <c r="BS26" s="290"/>
      <c r="BT26" s="288"/>
      <c r="BU26" s="284"/>
      <c r="BV26" s="290"/>
      <c r="BW26" s="288"/>
      <c r="BX26" s="284"/>
      <c r="BY26" s="290"/>
      <c r="BZ26" s="288"/>
      <c r="CA26" s="284"/>
      <c r="CB26" s="290"/>
      <c r="CC26" s="288"/>
      <c r="CD26" s="284"/>
      <c r="CE26" s="290"/>
      <c r="CF26" s="288"/>
      <c r="CG26" s="284"/>
      <c r="CH26" s="290"/>
      <c r="CI26" s="288"/>
      <c r="CJ26" s="284"/>
      <c r="CK26" s="290"/>
      <c r="CL26" s="288"/>
      <c r="CM26" s="284"/>
      <c r="CN26" s="290"/>
      <c r="CO26" s="288"/>
      <c r="CP26" s="284"/>
      <c r="CQ26" s="290"/>
      <c r="CR26" s="288"/>
      <c r="CS26" s="284"/>
      <c r="CT26" s="290"/>
      <c r="CU26" s="288"/>
      <c r="CV26" s="284"/>
      <c r="CW26" s="290"/>
      <c r="CX26" s="288"/>
      <c r="CY26" s="284"/>
      <c r="CZ26" s="290"/>
      <c r="DA26" s="288"/>
      <c r="DB26" s="284"/>
      <c r="DC26" s="290"/>
      <c r="DD26" s="288"/>
      <c r="DE26" s="284"/>
      <c r="DF26" s="290"/>
      <c r="DG26" s="288"/>
      <c r="DH26" s="284"/>
      <c r="DI26" s="290"/>
      <c r="DJ26" s="288"/>
      <c r="DK26" s="284"/>
      <c r="DL26" s="290"/>
      <c r="DM26" s="288"/>
      <c r="DN26" s="284"/>
      <c r="DO26" s="290"/>
      <c r="DP26" s="288"/>
      <c r="DQ26" s="284"/>
      <c r="DR26" s="290"/>
      <c r="DS26" s="288"/>
    </row>
    <row r="27" spans="2:123" x14ac:dyDescent="0.2">
      <c r="B27" s="226">
        <v>43046</v>
      </c>
      <c r="C27" s="289">
        <v>119.3079148160743</v>
      </c>
      <c r="D27" s="284"/>
      <c r="E27" s="290"/>
      <c r="F27" s="288"/>
      <c r="G27" s="284"/>
      <c r="H27" s="290"/>
      <c r="I27" s="288"/>
      <c r="J27" s="284"/>
      <c r="K27" s="290"/>
      <c r="L27" s="288"/>
      <c r="M27" s="284"/>
      <c r="N27" s="290"/>
      <c r="O27" s="288"/>
      <c r="P27" s="284"/>
      <c r="Q27" s="290"/>
      <c r="R27" s="288"/>
      <c r="S27" s="284"/>
      <c r="T27" s="290"/>
      <c r="U27" s="288"/>
      <c r="V27" s="284"/>
      <c r="W27" s="290"/>
      <c r="X27" s="288"/>
      <c r="Y27" s="284"/>
      <c r="Z27" s="290"/>
      <c r="AA27" s="288"/>
      <c r="AB27" s="284"/>
      <c r="AC27" s="290"/>
      <c r="AD27" s="288"/>
      <c r="AE27" s="284"/>
      <c r="AF27" s="290"/>
      <c r="AG27" s="288"/>
      <c r="AH27" s="284"/>
      <c r="AI27" s="290"/>
      <c r="AJ27" s="288"/>
      <c r="AK27" s="284"/>
      <c r="AL27" s="290"/>
      <c r="AM27" s="288"/>
      <c r="AN27" s="284"/>
      <c r="AO27" s="290"/>
      <c r="AP27" s="288"/>
      <c r="AQ27" s="284"/>
      <c r="AR27" s="290"/>
      <c r="AS27" s="288"/>
      <c r="AT27" s="284"/>
      <c r="AU27" s="290"/>
      <c r="AV27" s="288"/>
      <c r="AW27" s="284"/>
      <c r="AX27" s="290"/>
      <c r="AY27" s="288"/>
      <c r="AZ27" s="284"/>
      <c r="BA27" s="290"/>
      <c r="BB27" s="288"/>
      <c r="BC27" s="284"/>
      <c r="BD27" s="290"/>
      <c r="BE27" s="288"/>
      <c r="BF27" s="284"/>
      <c r="BG27" s="290"/>
      <c r="BH27" s="288"/>
      <c r="BI27" s="284"/>
      <c r="BJ27" s="290"/>
      <c r="BK27" s="288"/>
      <c r="BL27" s="284"/>
      <c r="BM27" s="290"/>
      <c r="BN27" s="288"/>
      <c r="BO27" s="284"/>
      <c r="BP27" s="290"/>
      <c r="BQ27" s="288"/>
      <c r="BR27" s="284"/>
      <c r="BS27" s="290"/>
      <c r="BT27" s="288"/>
      <c r="BU27" s="284"/>
      <c r="BV27" s="290"/>
      <c r="BW27" s="288"/>
      <c r="BX27" s="284"/>
      <c r="BY27" s="290"/>
      <c r="BZ27" s="288"/>
      <c r="CA27" s="284"/>
      <c r="CB27" s="290"/>
      <c r="CC27" s="288"/>
      <c r="CD27" s="284"/>
      <c r="CE27" s="290"/>
      <c r="CF27" s="288"/>
      <c r="CG27" s="284"/>
      <c r="CH27" s="290"/>
      <c r="CI27" s="288"/>
      <c r="CJ27" s="284"/>
      <c r="CK27" s="290"/>
      <c r="CL27" s="288"/>
      <c r="CM27" s="284"/>
      <c r="CN27" s="290"/>
      <c r="CO27" s="288"/>
      <c r="CP27" s="284"/>
      <c r="CQ27" s="290"/>
      <c r="CR27" s="288"/>
      <c r="CS27" s="284"/>
      <c r="CT27" s="290"/>
      <c r="CU27" s="288"/>
      <c r="CV27" s="284"/>
      <c r="CW27" s="290"/>
      <c r="CX27" s="288"/>
      <c r="CY27" s="284"/>
      <c r="CZ27" s="290"/>
      <c r="DA27" s="288"/>
      <c r="DB27" s="284"/>
      <c r="DC27" s="290"/>
      <c r="DD27" s="288"/>
      <c r="DE27" s="284"/>
      <c r="DF27" s="290"/>
      <c r="DG27" s="288"/>
      <c r="DH27" s="284"/>
      <c r="DI27" s="290"/>
      <c r="DJ27" s="288"/>
      <c r="DK27" s="284"/>
      <c r="DL27" s="290"/>
      <c r="DM27" s="288"/>
      <c r="DN27" s="284"/>
      <c r="DO27" s="290"/>
      <c r="DP27" s="288"/>
      <c r="DQ27" s="284"/>
      <c r="DR27" s="290"/>
      <c r="DS27" s="288"/>
    </row>
    <row r="28" spans="2:123" x14ac:dyDescent="0.2">
      <c r="B28" s="226">
        <v>43076</v>
      </c>
      <c r="C28" s="289">
        <v>110.49725738703184</v>
      </c>
      <c r="D28" s="284"/>
      <c r="E28" s="290"/>
      <c r="F28" s="288"/>
      <c r="G28" s="284"/>
      <c r="H28" s="290"/>
      <c r="I28" s="288"/>
      <c r="J28" s="284"/>
      <c r="K28" s="290"/>
      <c r="L28" s="288"/>
      <c r="M28" s="284"/>
      <c r="N28" s="290"/>
      <c r="O28" s="288"/>
      <c r="P28" s="284"/>
      <c r="Q28" s="290"/>
      <c r="R28" s="288"/>
      <c r="S28" s="284"/>
      <c r="T28" s="290"/>
      <c r="U28" s="288"/>
      <c r="V28" s="284"/>
      <c r="W28" s="290"/>
      <c r="X28" s="288"/>
      <c r="Y28" s="284"/>
      <c r="Z28" s="290"/>
      <c r="AA28" s="288"/>
      <c r="AB28" s="284"/>
      <c r="AC28" s="290"/>
      <c r="AD28" s="288"/>
      <c r="AE28" s="284"/>
      <c r="AF28" s="290"/>
      <c r="AG28" s="288"/>
      <c r="AH28" s="284"/>
      <c r="AI28" s="290"/>
      <c r="AJ28" s="288"/>
      <c r="AK28" s="284"/>
      <c r="AL28" s="290"/>
      <c r="AM28" s="288"/>
      <c r="AN28" s="284"/>
      <c r="AO28" s="290"/>
      <c r="AP28" s="288"/>
      <c r="AQ28" s="284"/>
      <c r="AR28" s="290"/>
      <c r="AS28" s="288"/>
      <c r="AT28" s="284"/>
      <c r="AU28" s="290"/>
      <c r="AV28" s="288"/>
      <c r="AW28" s="284"/>
      <c r="AX28" s="290"/>
      <c r="AY28" s="288"/>
      <c r="AZ28" s="284"/>
      <c r="BA28" s="290"/>
      <c r="BB28" s="288"/>
      <c r="BC28" s="284"/>
      <c r="BD28" s="290"/>
      <c r="BE28" s="288"/>
      <c r="BF28" s="284"/>
      <c r="BG28" s="290"/>
      <c r="BH28" s="288"/>
      <c r="BI28" s="284"/>
      <c r="BJ28" s="290"/>
      <c r="BK28" s="288"/>
      <c r="BL28" s="284"/>
      <c r="BM28" s="290"/>
      <c r="BN28" s="288"/>
      <c r="BO28" s="284"/>
      <c r="BP28" s="290"/>
      <c r="BQ28" s="288"/>
      <c r="BR28" s="284"/>
      <c r="BS28" s="290"/>
      <c r="BT28" s="288"/>
      <c r="BU28" s="284"/>
      <c r="BV28" s="290"/>
      <c r="BW28" s="288"/>
      <c r="BX28" s="284"/>
      <c r="BY28" s="290"/>
      <c r="BZ28" s="288"/>
      <c r="CA28" s="284"/>
      <c r="CB28" s="290"/>
      <c r="CC28" s="288"/>
      <c r="CD28" s="284"/>
      <c r="CE28" s="290"/>
      <c r="CF28" s="288"/>
      <c r="CG28" s="284"/>
      <c r="CH28" s="290"/>
      <c r="CI28" s="288"/>
      <c r="CJ28" s="284"/>
      <c r="CK28" s="290"/>
      <c r="CL28" s="288"/>
      <c r="CM28" s="284"/>
      <c r="CN28" s="290"/>
      <c r="CO28" s="288"/>
      <c r="CP28" s="284"/>
      <c r="CQ28" s="290"/>
      <c r="CR28" s="288"/>
      <c r="CS28" s="284"/>
      <c r="CT28" s="290"/>
      <c r="CU28" s="288"/>
      <c r="CV28" s="284"/>
      <c r="CW28" s="290"/>
      <c r="CX28" s="288"/>
      <c r="CY28" s="284"/>
      <c r="CZ28" s="290"/>
      <c r="DA28" s="288"/>
      <c r="DB28" s="284"/>
      <c r="DC28" s="290"/>
      <c r="DD28" s="288"/>
      <c r="DE28" s="284"/>
      <c r="DF28" s="290"/>
      <c r="DG28" s="288"/>
      <c r="DH28" s="284"/>
      <c r="DI28" s="290"/>
      <c r="DJ28" s="288"/>
      <c r="DK28" s="284"/>
      <c r="DL28" s="290"/>
      <c r="DM28" s="288"/>
      <c r="DN28" s="284"/>
      <c r="DO28" s="290"/>
      <c r="DP28" s="288"/>
      <c r="DQ28" s="284"/>
      <c r="DR28" s="290"/>
      <c r="DS28" s="288"/>
    </row>
    <row r="29" spans="2:123" x14ac:dyDescent="0.2">
      <c r="B29" s="226">
        <v>43106</v>
      </c>
      <c r="C29" s="289">
        <v>109.12176638555444</v>
      </c>
      <c r="D29" s="284"/>
      <c r="E29" s="290"/>
      <c r="F29" s="288"/>
      <c r="G29" s="284"/>
      <c r="H29" s="290"/>
      <c r="I29" s="288"/>
      <c r="J29" s="284"/>
      <c r="K29" s="290"/>
      <c r="L29" s="288"/>
      <c r="M29" s="284"/>
      <c r="N29" s="290"/>
      <c r="O29" s="288"/>
      <c r="P29" s="284"/>
      <c r="Q29" s="290"/>
      <c r="R29" s="288"/>
      <c r="S29" s="284"/>
      <c r="T29" s="290"/>
      <c r="U29" s="288"/>
      <c r="V29" s="284"/>
      <c r="W29" s="290"/>
      <c r="X29" s="288"/>
      <c r="Y29" s="284"/>
      <c r="Z29" s="290"/>
      <c r="AA29" s="288"/>
      <c r="AB29" s="284"/>
      <c r="AC29" s="290"/>
      <c r="AD29" s="288"/>
      <c r="AE29" s="284"/>
      <c r="AF29" s="290"/>
      <c r="AG29" s="288"/>
      <c r="AH29" s="284"/>
      <c r="AI29" s="290"/>
      <c r="AJ29" s="288"/>
      <c r="AK29" s="284"/>
      <c r="AL29" s="290"/>
      <c r="AM29" s="288"/>
      <c r="AN29" s="284"/>
      <c r="AO29" s="290"/>
      <c r="AP29" s="288"/>
      <c r="AQ29" s="284"/>
      <c r="AR29" s="290"/>
      <c r="AS29" s="288"/>
      <c r="AT29" s="284"/>
      <c r="AU29" s="290"/>
      <c r="AV29" s="288"/>
      <c r="AW29" s="284"/>
      <c r="AX29" s="290"/>
      <c r="AY29" s="288"/>
      <c r="AZ29" s="284"/>
      <c r="BA29" s="290"/>
      <c r="BB29" s="288"/>
      <c r="BC29" s="284"/>
      <c r="BD29" s="290"/>
      <c r="BE29" s="288"/>
      <c r="BF29" s="284"/>
      <c r="BG29" s="290"/>
      <c r="BH29" s="288"/>
      <c r="BI29" s="284"/>
      <c r="BJ29" s="290"/>
      <c r="BK29" s="288"/>
      <c r="BL29" s="284"/>
      <c r="BM29" s="290"/>
      <c r="BN29" s="288"/>
      <c r="BO29" s="284"/>
      <c r="BP29" s="290"/>
      <c r="BQ29" s="288"/>
      <c r="BR29" s="284"/>
      <c r="BS29" s="290"/>
      <c r="BT29" s="288"/>
      <c r="BU29" s="284"/>
      <c r="BV29" s="290"/>
      <c r="BW29" s="288"/>
      <c r="BX29" s="284"/>
      <c r="BY29" s="290"/>
      <c r="BZ29" s="288"/>
      <c r="CA29" s="284"/>
      <c r="CB29" s="290"/>
      <c r="CC29" s="288"/>
      <c r="CD29" s="284"/>
      <c r="CE29" s="290"/>
      <c r="CF29" s="288"/>
      <c r="CG29" s="284"/>
      <c r="CH29" s="290"/>
      <c r="CI29" s="288"/>
      <c r="CJ29" s="284"/>
      <c r="CK29" s="290"/>
      <c r="CL29" s="288"/>
      <c r="CM29" s="284"/>
      <c r="CN29" s="290"/>
      <c r="CO29" s="288"/>
      <c r="CP29" s="284"/>
      <c r="CQ29" s="290"/>
      <c r="CR29" s="288"/>
      <c r="CS29" s="284"/>
      <c r="CT29" s="290"/>
      <c r="CU29" s="288"/>
      <c r="CV29" s="284"/>
      <c r="CW29" s="290"/>
      <c r="CX29" s="288"/>
      <c r="CY29" s="284"/>
      <c r="CZ29" s="290"/>
      <c r="DA29" s="288"/>
      <c r="DB29" s="284"/>
      <c r="DC29" s="290"/>
      <c r="DD29" s="288"/>
      <c r="DE29" s="284"/>
      <c r="DF29" s="290"/>
      <c r="DG29" s="288"/>
      <c r="DH29" s="284"/>
      <c r="DI29" s="290"/>
      <c r="DJ29" s="288"/>
      <c r="DK29" s="284"/>
      <c r="DL29" s="290"/>
      <c r="DM29" s="288"/>
      <c r="DN29" s="284"/>
      <c r="DO29" s="290"/>
      <c r="DP29" s="288"/>
      <c r="DQ29" s="284"/>
      <c r="DR29" s="290"/>
      <c r="DS29" s="288"/>
    </row>
    <row r="30" spans="2:123" x14ac:dyDescent="0.2">
      <c r="B30" s="226">
        <v>43136</v>
      </c>
      <c r="C30" s="289">
        <v>106.24319471123914</v>
      </c>
      <c r="D30" s="284"/>
      <c r="E30" s="290"/>
      <c r="F30" s="288"/>
      <c r="G30" s="284"/>
      <c r="H30" s="290"/>
      <c r="I30" s="288"/>
      <c r="J30" s="284"/>
      <c r="K30" s="290"/>
      <c r="L30" s="288"/>
      <c r="M30" s="284"/>
      <c r="N30" s="290"/>
      <c r="O30" s="288"/>
      <c r="P30" s="284"/>
      <c r="Q30" s="290"/>
      <c r="R30" s="288"/>
      <c r="S30" s="284"/>
      <c r="T30" s="290"/>
      <c r="U30" s="288"/>
      <c r="V30" s="284"/>
      <c r="W30" s="290"/>
      <c r="X30" s="288"/>
      <c r="Y30" s="284"/>
      <c r="Z30" s="290"/>
      <c r="AA30" s="288"/>
      <c r="AB30" s="284"/>
      <c r="AC30" s="290"/>
      <c r="AD30" s="288"/>
      <c r="AE30" s="284"/>
      <c r="AF30" s="290"/>
      <c r="AG30" s="288"/>
      <c r="AH30" s="284"/>
      <c r="AI30" s="290"/>
      <c r="AJ30" s="288"/>
      <c r="AK30" s="284"/>
      <c r="AL30" s="290"/>
      <c r="AM30" s="288"/>
      <c r="AN30" s="284"/>
      <c r="AO30" s="290"/>
      <c r="AP30" s="288"/>
      <c r="AQ30" s="284"/>
      <c r="AR30" s="290"/>
      <c r="AS30" s="288"/>
      <c r="AT30" s="284"/>
      <c r="AU30" s="290"/>
      <c r="AV30" s="288"/>
      <c r="AW30" s="284"/>
      <c r="AX30" s="290"/>
      <c r="AY30" s="288"/>
      <c r="AZ30" s="284"/>
      <c r="BA30" s="290"/>
      <c r="BB30" s="288"/>
      <c r="BC30" s="284"/>
      <c r="BD30" s="290"/>
      <c r="BE30" s="288"/>
      <c r="BF30" s="284"/>
      <c r="BG30" s="290"/>
      <c r="BH30" s="288"/>
      <c r="BI30" s="284"/>
      <c r="BJ30" s="290"/>
      <c r="BK30" s="288"/>
      <c r="BL30" s="284"/>
      <c r="BM30" s="290"/>
      <c r="BN30" s="288"/>
      <c r="BO30" s="284"/>
      <c r="BP30" s="290"/>
      <c r="BQ30" s="288"/>
      <c r="BR30" s="284"/>
      <c r="BS30" s="290"/>
      <c r="BT30" s="288"/>
      <c r="BU30" s="284"/>
      <c r="BV30" s="290"/>
      <c r="BW30" s="288"/>
      <c r="BX30" s="284"/>
      <c r="BY30" s="290"/>
      <c r="BZ30" s="288"/>
      <c r="CA30" s="284"/>
      <c r="CB30" s="290"/>
      <c r="CC30" s="288"/>
      <c r="CD30" s="284"/>
      <c r="CE30" s="290"/>
      <c r="CF30" s="288"/>
      <c r="CG30" s="284"/>
      <c r="CH30" s="290"/>
      <c r="CI30" s="288"/>
      <c r="CJ30" s="284"/>
      <c r="CK30" s="290"/>
      <c r="CL30" s="288"/>
      <c r="CM30" s="284"/>
      <c r="CN30" s="290"/>
      <c r="CO30" s="288"/>
      <c r="CP30" s="284"/>
      <c r="CQ30" s="290"/>
      <c r="CR30" s="288"/>
      <c r="CS30" s="284"/>
      <c r="CT30" s="290"/>
      <c r="CU30" s="288"/>
      <c r="CV30" s="284"/>
      <c r="CW30" s="290"/>
      <c r="CX30" s="288"/>
      <c r="CY30" s="284"/>
      <c r="CZ30" s="290"/>
      <c r="DA30" s="288"/>
      <c r="DB30" s="284"/>
      <c r="DC30" s="290"/>
      <c r="DD30" s="288"/>
      <c r="DE30" s="284"/>
      <c r="DF30" s="290"/>
      <c r="DG30" s="288"/>
      <c r="DH30" s="284"/>
      <c r="DI30" s="290"/>
      <c r="DJ30" s="288"/>
      <c r="DK30" s="284"/>
      <c r="DL30" s="290"/>
      <c r="DM30" s="288"/>
      <c r="DN30" s="284"/>
      <c r="DO30" s="290"/>
      <c r="DP30" s="288"/>
      <c r="DQ30" s="284"/>
      <c r="DR30" s="290"/>
      <c r="DS30" s="288"/>
    </row>
    <row r="31" spans="2:123" x14ac:dyDescent="0.2">
      <c r="B31" s="226">
        <v>43166</v>
      </c>
      <c r="C31" s="289">
        <v>109.3404312971123</v>
      </c>
      <c r="D31" s="284"/>
      <c r="E31" s="290"/>
      <c r="F31" s="288"/>
      <c r="G31" s="284"/>
      <c r="H31" s="290"/>
      <c r="I31" s="288"/>
      <c r="J31" s="284"/>
      <c r="K31" s="290"/>
      <c r="L31" s="288"/>
      <c r="M31" s="284"/>
      <c r="N31" s="290"/>
      <c r="O31" s="288"/>
      <c r="P31" s="284"/>
      <c r="Q31" s="290"/>
      <c r="R31" s="288"/>
      <c r="S31" s="284"/>
      <c r="T31" s="290"/>
      <c r="U31" s="288"/>
      <c r="V31" s="284"/>
      <c r="W31" s="290"/>
      <c r="X31" s="288"/>
      <c r="Y31" s="284"/>
      <c r="Z31" s="290"/>
      <c r="AA31" s="288"/>
      <c r="AB31" s="284"/>
      <c r="AC31" s="290"/>
      <c r="AD31" s="288"/>
      <c r="AE31" s="284"/>
      <c r="AF31" s="290"/>
      <c r="AG31" s="288"/>
      <c r="AH31" s="284"/>
      <c r="AI31" s="290"/>
      <c r="AJ31" s="288"/>
      <c r="AK31" s="284"/>
      <c r="AL31" s="290"/>
      <c r="AM31" s="288"/>
      <c r="AN31" s="284"/>
      <c r="AO31" s="290"/>
      <c r="AP31" s="288"/>
      <c r="AQ31" s="284"/>
      <c r="AR31" s="290"/>
      <c r="AS31" s="288"/>
      <c r="AT31" s="284"/>
      <c r="AU31" s="290"/>
      <c r="AV31" s="288"/>
      <c r="AW31" s="284"/>
      <c r="AX31" s="290"/>
      <c r="AY31" s="288"/>
      <c r="AZ31" s="284"/>
      <c r="BA31" s="290"/>
      <c r="BB31" s="288"/>
      <c r="BC31" s="284"/>
      <c r="BD31" s="290"/>
      <c r="BE31" s="288"/>
      <c r="BF31" s="284"/>
      <c r="BG31" s="290"/>
      <c r="BH31" s="288"/>
      <c r="BI31" s="284"/>
      <c r="BJ31" s="290"/>
      <c r="BK31" s="288"/>
      <c r="BL31" s="284"/>
      <c r="BM31" s="290"/>
      <c r="BN31" s="288"/>
      <c r="BO31" s="284"/>
      <c r="BP31" s="290"/>
      <c r="BQ31" s="288"/>
      <c r="BR31" s="284"/>
      <c r="BS31" s="290"/>
      <c r="BT31" s="288"/>
      <c r="BU31" s="284"/>
      <c r="BV31" s="290"/>
      <c r="BW31" s="288"/>
      <c r="BX31" s="284"/>
      <c r="BY31" s="290"/>
      <c r="BZ31" s="288"/>
      <c r="CA31" s="284"/>
      <c r="CB31" s="290"/>
      <c r="CC31" s="288"/>
      <c r="CD31" s="284"/>
      <c r="CE31" s="290"/>
      <c r="CF31" s="288"/>
      <c r="CG31" s="284"/>
      <c r="CH31" s="290"/>
      <c r="CI31" s="288"/>
      <c r="CJ31" s="284"/>
      <c r="CK31" s="290"/>
      <c r="CL31" s="288"/>
      <c r="CM31" s="284"/>
      <c r="CN31" s="290"/>
      <c r="CO31" s="288"/>
      <c r="CP31" s="284"/>
      <c r="CQ31" s="290"/>
      <c r="CR31" s="288"/>
      <c r="CS31" s="284"/>
      <c r="CT31" s="290"/>
      <c r="CU31" s="288"/>
      <c r="CV31" s="284"/>
      <c r="CW31" s="290"/>
      <c r="CX31" s="288"/>
      <c r="CY31" s="284"/>
      <c r="CZ31" s="290"/>
      <c r="DA31" s="288"/>
      <c r="DB31" s="284"/>
      <c r="DC31" s="290"/>
      <c r="DD31" s="288"/>
      <c r="DE31" s="284"/>
      <c r="DF31" s="290"/>
      <c r="DG31" s="288"/>
      <c r="DH31" s="284"/>
      <c r="DI31" s="290"/>
      <c r="DJ31" s="288"/>
      <c r="DK31" s="284"/>
      <c r="DL31" s="290"/>
      <c r="DM31" s="288"/>
      <c r="DN31" s="284"/>
      <c r="DO31" s="290"/>
      <c r="DP31" s="288"/>
      <c r="DQ31" s="284"/>
      <c r="DR31" s="290"/>
      <c r="DS31" s="288"/>
    </row>
    <row r="32" spans="2:123" x14ac:dyDescent="0.2">
      <c r="B32" s="226">
        <v>43196</v>
      </c>
      <c r="C32" s="289">
        <v>102.29331568718466</v>
      </c>
      <c r="D32" s="284"/>
      <c r="E32" s="290"/>
      <c r="F32" s="288"/>
      <c r="G32" s="284"/>
      <c r="H32" s="290"/>
      <c r="I32" s="288"/>
      <c r="J32" s="284"/>
      <c r="K32" s="290"/>
      <c r="L32" s="288"/>
      <c r="M32" s="284"/>
      <c r="N32" s="290"/>
      <c r="O32" s="288"/>
      <c r="P32" s="284"/>
      <c r="Q32" s="290"/>
      <c r="R32" s="288"/>
      <c r="S32" s="284"/>
      <c r="T32" s="290"/>
      <c r="U32" s="288"/>
      <c r="V32" s="284"/>
      <c r="W32" s="290"/>
      <c r="X32" s="288"/>
      <c r="Y32" s="284"/>
      <c r="Z32" s="290"/>
      <c r="AA32" s="288"/>
      <c r="AB32" s="284"/>
      <c r="AC32" s="290"/>
      <c r="AD32" s="288"/>
      <c r="AE32" s="284"/>
      <c r="AF32" s="290"/>
      <c r="AG32" s="288"/>
      <c r="AH32" s="284"/>
      <c r="AI32" s="290"/>
      <c r="AJ32" s="288"/>
      <c r="AK32" s="284"/>
      <c r="AL32" s="290"/>
      <c r="AM32" s="288"/>
      <c r="AN32" s="284"/>
      <c r="AO32" s="290"/>
      <c r="AP32" s="288"/>
      <c r="AQ32" s="284"/>
      <c r="AR32" s="290"/>
      <c r="AS32" s="288"/>
      <c r="AT32" s="284"/>
      <c r="AU32" s="290"/>
      <c r="AV32" s="288"/>
      <c r="AW32" s="284"/>
      <c r="AX32" s="290"/>
      <c r="AY32" s="288"/>
      <c r="AZ32" s="284"/>
      <c r="BA32" s="290"/>
      <c r="BB32" s="288"/>
      <c r="BC32" s="284"/>
      <c r="BD32" s="290"/>
      <c r="BE32" s="288"/>
      <c r="BF32" s="284"/>
      <c r="BG32" s="290"/>
      <c r="BH32" s="288"/>
      <c r="BI32" s="284"/>
      <c r="BJ32" s="290"/>
      <c r="BK32" s="288"/>
      <c r="BL32" s="284"/>
      <c r="BM32" s="290"/>
      <c r="BN32" s="288"/>
      <c r="BO32" s="284"/>
      <c r="BP32" s="290"/>
      <c r="BQ32" s="288"/>
      <c r="BR32" s="284"/>
      <c r="BS32" s="290"/>
      <c r="BT32" s="288"/>
      <c r="BU32" s="284"/>
      <c r="BV32" s="290"/>
      <c r="BW32" s="288"/>
      <c r="BX32" s="284"/>
      <c r="BY32" s="290"/>
      <c r="BZ32" s="288"/>
      <c r="CA32" s="284"/>
      <c r="CB32" s="290"/>
      <c r="CC32" s="288"/>
      <c r="CD32" s="284"/>
      <c r="CE32" s="290"/>
      <c r="CF32" s="288"/>
      <c r="CG32" s="284"/>
      <c r="CH32" s="290"/>
      <c r="CI32" s="288"/>
      <c r="CJ32" s="284"/>
      <c r="CK32" s="290"/>
      <c r="CL32" s="288"/>
      <c r="CM32" s="284"/>
      <c r="CN32" s="290"/>
      <c r="CO32" s="288"/>
      <c r="CP32" s="284"/>
      <c r="CQ32" s="290"/>
      <c r="CR32" s="288"/>
      <c r="CS32" s="284"/>
      <c r="CT32" s="290"/>
      <c r="CU32" s="288"/>
      <c r="CV32" s="284"/>
      <c r="CW32" s="290"/>
      <c r="CX32" s="288"/>
      <c r="CY32" s="284"/>
      <c r="CZ32" s="290"/>
      <c r="DA32" s="288"/>
      <c r="DB32" s="284"/>
      <c r="DC32" s="290"/>
      <c r="DD32" s="288"/>
      <c r="DE32" s="284"/>
      <c r="DF32" s="290"/>
      <c r="DG32" s="288"/>
      <c r="DH32" s="284"/>
      <c r="DI32" s="290"/>
      <c r="DJ32" s="288"/>
      <c r="DK32" s="284"/>
      <c r="DL32" s="290"/>
      <c r="DM32" s="288"/>
      <c r="DN32" s="284"/>
      <c r="DO32" s="290"/>
      <c r="DP32" s="288"/>
      <c r="DQ32" s="284"/>
      <c r="DR32" s="290"/>
      <c r="DS32" s="288"/>
    </row>
    <row r="33" spans="2:123" x14ac:dyDescent="0.2">
      <c r="B33" s="226">
        <v>43226</v>
      </c>
      <c r="C33" s="289">
        <v>91.766699330238708</v>
      </c>
      <c r="D33" s="284"/>
      <c r="E33" s="290"/>
      <c r="F33" s="288"/>
      <c r="G33" s="284"/>
      <c r="H33" s="290"/>
      <c r="I33" s="288"/>
      <c r="J33" s="284"/>
      <c r="K33" s="290"/>
      <c r="L33" s="288"/>
      <c r="M33" s="284"/>
      <c r="N33" s="290"/>
      <c r="O33" s="288"/>
      <c r="P33" s="284"/>
      <c r="Q33" s="290"/>
      <c r="R33" s="288"/>
      <c r="S33" s="284"/>
      <c r="T33" s="290"/>
      <c r="U33" s="288"/>
      <c r="V33" s="284"/>
      <c r="W33" s="290"/>
      <c r="X33" s="288"/>
      <c r="Y33" s="284"/>
      <c r="Z33" s="290"/>
      <c r="AA33" s="288"/>
      <c r="AB33" s="284"/>
      <c r="AC33" s="290"/>
      <c r="AD33" s="288"/>
      <c r="AE33" s="284"/>
      <c r="AF33" s="290"/>
      <c r="AG33" s="288"/>
      <c r="AH33" s="284"/>
      <c r="AI33" s="290"/>
      <c r="AJ33" s="288"/>
      <c r="AK33" s="284"/>
      <c r="AL33" s="290"/>
      <c r="AM33" s="288"/>
      <c r="AN33" s="284"/>
      <c r="AO33" s="290"/>
      <c r="AP33" s="288"/>
      <c r="AQ33" s="284"/>
      <c r="AR33" s="290"/>
      <c r="AS33" s="288"/>
      <c r="AT33" s="284"/>
      <c r="AU33" s="290"/>
      <c r="AV33" s="288"/>
      <c r="AW33" s="284"/>
      <c r="AX33" s="290"/>
      <c r="AY33" s="288"/>
      <c r="AZ33" s="284"/>
      <c r="BA33" s="290"/>
      <c r="BB33" s="288"/>
      <c r="BC33" s="284"/>
      <c r="BD33" s="290"/>
      <c r="BE33" s="288"/>
      <c r="BF33" s="284"/>
      <c r="BG33" s="290"/>
      <c r="BH33" s="288"/>
      <c r="BI33" s="284"/>
      <c r="BJ33" s="290"/>
      <c r="BK33" s="288"/>
      <c r="BL33" s="284"/>
      <c r="BM33" s="290"/>
      <c r="BN33" s="288"/>
      <c r="BO33" s="284"/>
      <c r="BP33" s="290"/>
      <c r="BQ33" s="288"/>
      <c r="BR33" s="284"/>
      <c r="BS33" s="290"/>
      <c r="BT33" s="288"/>
      <c r="BU33" s="284"/>
      <c r="BV33" s="290"/>
      <c r="BW33" s="288"/>
      <c r="BX33" s="284"/>
      <c r="BY33" s="290"/>
      <c r="BZ33" s="288"/>
      <c r="CA33" s="284"/>
      <c r="CB33" s="290"/>
      <c r="CC33" s="288"/>
      <c r="CD33" s="284"/>
      <c r="CE33" s="290"/>
      <c r="CF33" s="288"/>
      <c r="CG33" s="284"/>
      <c r="CH33" s="290"/>
      <c r="CI33" s="288"/>
      <c r="CJ33" s="284"/>
      <c r="CK33" s="290"/>
      <c r="CL33" s="288"/>
      <c r="CM33" s="284"/>
      <c r="CN33" s="290"/>
      <c r="CO33" s="288"/>
      <c r="CP33" s="284"/>
      <c r="CQ33" s="290"/>
      <c r="CR33" s="288"/>
      <c r="CS33" s="284"/>
      <c r="CT33" s="290"/>
      <c r="CU33" s="288"/>
      <c r="CV33" s="284"/>
      <c r="CW33" s="290"/>
      <c r="CX33" s="288"/>
      <c r="CY33" s="284"/>
      <c r="CZ33" s="290"/>
      <c r="DA33" s="288"/>
      <c r="DB33" s="284"/>
      <c r="DC33" s="290"/>
      <c r="DD33" s="288"/>
      <c r="DE33" s="284"/>
      <c r="DF33" s="290"/>
      <c r="DG33" s="288"/>
      <c r="DH33" s="284"/>
      <c r="DI33" s="290"/>
      <c r="DJ33" s="288"/>
      <c r="DK33" s="284"/>
      <c r="DL33" s="290"/>
      <c r="DM33" s="288"/>
      <c r="DN33" s="284"/>
      <c r="DO33" s="290"/>
      <c r="DP33" s="288"/>
      <c r="DQ33" s="284"/>
      <c r="DR33" s="290"/>
      <c r="DS33" s="288"/>
    </row>
    <row r="34" spans="2:123" x14ac:dyDescent="0.2">
      <c r="B34" s="226">
        <v>43256</v>
      </c>
      <c r="C34" s="289">
        <v>83.918275607005398</v>
      </c>
      <c r="D34" s="284"/>
      <c r="E34" s="290"/>
      <c r="F34" s="288"/>
      <c r="G34" s="284"/>
      <c r="H34" s="290"/>
      <c r="I34" s="288"/>
      <c r="J34" s="284"/>
      <c r="K34" s="290"/>
      <c r="L34" s="288"/>
      <c r="M34" s="284"/>
      <c r="N34" s="290"/>
      <c r="O34" s="288"/>
      <c r="P34" s="284"/>
      <c r="Q34" s="290"/>
      <c r="R34" s="288"/>
      <c r="S34" s="284"/>
      <c r="T34" s="290"/>
      <c r="U34" s="288"/>
      <c r="V34" s="284"/>
      <c r="W34" s="290"/>
      <c r="X34" s="288"/>
      <c r="Y34" s="284"/>
      <c r="Z34" s="290"/>
      <c r="AA34" s="288"/>
      <c r="AB34" s="284"/>
      <c r="AC34" s="290"/>
      <c r="AD34" s="288"/>
      <c r="AE34" s="284"/>
      <c r="AF34" s="290"/>
      <c r="AG34" s="288"/>
      <c r="AH34" s="284"/>
      <c r="AI34" s="290"/>
      <c r="AJ34" s="288"/>
      <c r="AK34" s="284"/>
      <c r="AL34" s="290"/>
      <c r="AM34" s="288"/>
      <c r="AN34" s="284"/>
      <c r="AO34" s="290"/>
      <c r="AP34" s="288"/>
      <c r="AQ34" s="284"/>
      <c r="AR34" s="290"/>
      <c r="AS34" s="288"/>
      <c r="AT34" s="284"/>
      <c r="AU34" s="290"/>
      <c r="AV34" s="288"/>
      <c r="AW34" s="284"/>
      <c r="AX34" s="290"/>
      <c r="AY34" s="288"/>
      <c r="AZ34" s="284"/>
      <c r="BA34" s="290"/>
      <c r="BB34" s="288"/>
      <c r="BC34" s="284"/>
      <c r="BD34" s="290"/>
      <c r="BE34" s="288"/>
      <c r="BF34" s="284"/>
      <c r="BG34" s="290"/>
      <c r="BH34" s="288"/>
      <c r="BI34" s="284"/>
      <c r="BJ34" s="290"/>
      <c r="BK34" s="288"/>
      <c r="BL34" s="284"/>
      <c r="BM34" s="290"/>
      <c r="BN34" s="288"/>
      <c r="BO34" s="284"/>
      <c r="BP34" s="290"/>
      <c r="BQ34" s="288"/>
      <c r="BR34" s="284"/>
      <c r="BS34" s="290"/>
      <c r="BT34" s="288"/>
      <c r="BU34" s="284"/>
      <c r="BV34" s="290"/>
      <c r="BW34" s="288"/>
      <c r="BX34" s="284"/>
      <c r="BY34" s="290"/>
      <c r="BZ34" s="288"/>
      <c r="CA34" s="284"/>
      <c r="CB34" s="290"/>
      <c r="CC34" s="288"/>
      <c r="CD34" s="284"/>
      <c r="CE34" s="290"/>
      <c r="CF34" s="288"/>
      <c r="CG34" s="284"/>
      <c r="CH34" s="290"/>
      <c r="CI34" s="288"/>
      <c r="CJ34" s="284"/>
      <c r="CK34" s="290"/>
      <c r="CL34" s="288"/>
      <c r="CM34" s="284"/>
      <c r="CN34" s="290"/>
      <c r="CO34" s="288"/>
      <c r="CP34" s="284"/>
      <c r="CQ34" s="290"/>
      <c r="CR34" s="288"/>
      <c r="CS34" s="284"/>
      <c r="CT34" s="290"/>
      <c r="CU34" s="288"/>
      <c r="CV34" s="284"/>
      <c r="CW34" s="290"/>
      <c r="CX34" s="288"/>
      <c r="CY34" s="284"/>
      <c r="CZ34" s="290"/>
      <c r="DA34" s="288"/>
      <c r="DB34" s="284"/>
      <c r="DC34" s="290"/>
      <c r="DD34" s="288"/>
      <c r="DE34" s="284"/>
      <c r="DF34" s="290"/>
      <c r="DG34" s="288"/>
      <c r="DH34" s="284"/>
      <c r="DI34" s="290"/>
      <c r="DJ34" s="288"/>
      <c r="DK34" s="284"/>
      <c r="DL34" s="290"/>
      <c r="DM34" s="288"/>
      <c r="DN34" s="284"/>
      <c r="DO34" s="290"/>
      <c r="DP34" s="288"/>
      <c r="DQ34" s="284"/>
      <c r="DR34" s="290"/>
      <c r="DS34" s="288"/>
    </row>
    <row r="35" spans="2:123" x14ac:dyDescent="0.2">
      <c r="B35" s="226">
        <v>43286</v>
      </c>
      <c r="C35" s="289">
        <v>89.874706042583966</v>
      </c>
      <c r="D35" s="284"/>
      <c r="E35" s="290"/>
      <c r="F35" s="288"/>
      <c r="G35" s="284"/>
      <c r="H35" s="290"/>
      <c r="I35" s="288"/>
      <c r="J35" s="284"/>
      <c r="K35" s="290"/>
      <c r="L35" s="288"/>
      <c r="M35" s="284"/>
      <c r="N35" s="290"/>
      <c r="O35" s="288"/>
      <c r="P35" s="284"/>
      <c r="Q35" s="290"/>
      <c r="R35" s="288"/>
      <c r="S35" s="284"/>
      <c r="T35" s="290"/>
      <c r="U35" s="288"/>
      <c r="V35" s="284"/>
      <c r="W35" s="290"/>
      <c r="X35" s="288"/>
      <c r="Y35" s="284"/>
      <c r="Z35" s="290"/>
      <c r="AA35" s="288"/>
      <c r="AB35" s="284"/>
      <c r="AC35" s="290"/>
      <c r="AD35" s="288"/>
      <c r="AE35" s="284"/>
      <c r="AF35" s="290"/>
      <c r="AG35" s="288"/>
      <c r="AH35" s="284"/>
      <c r="AI35" s="290"/>
      <c r="AJ35" s="288"/>
      <c r="AK35" s="284"/>
      <c r="AL35" s="290"/>
      <c r="AM35" s="288"/>
      <c r="AN35" s="284"/>
      <c r="AO35" s="290"/>
      <c r="AP35" s="288"/>
      <c r="AQ35" s="284"/>
      <c r="AR35" s="290"/>
      <c r="AS35" s="288"/>
      <c r="AT35" s="284"/>
      <c r="AU35" s="290"/>
      <c r="AV35" s="288"/>
      <c r="AW35" s="284"/>
      <c r="AX35" s="290"/>
      <c r="AY35" s="288"/>
      <c r="AZ35" s="284"/>
      <c r="BA35" s="290"/>
      <c r="BB35" s="288"/>
      <c r="BC35" s="284"/>
      <c r="BD35" s="290"/>
      <c r="BE35" s="288"/>
      <c r="BF35" s="284"/>
      <c r="BG35" s="290"/>
      <c r="BH35" s="288"/>
      <c r="BI35" s="284"/>
      <c r="BJ35" s="290"/>
      <c r="BK35" s="288"/>
      <c r="BL35" s="284"/>
      <c r="BM35" s="290"/>
      <c r="BN35" s="288"/>
      <c r="BO35" s="284"/>
      <c r="BP35" s="290"/>
      <c r="BQ35" s="288"/>
      <c r="BR35" s="284"/>
      <c r="BS35" s="290"/>
      <c r="BT35" s="288"/>
      <c r="BU35" s="284"/>
      <c r="BV35" s="290"/>
      <c r="BW35" s="288"/>
      <c r="BX35" s="284"/>
      <c r="BY35" s="290"/>
      <c r="BZ35" s="288"/>
      <c r="CA35" s="284"/>
      <c r="CB35" s="290"/>
      <c r="CC35" s="288"/>
      <c r="CD35" s="284"/>
      <c r="CE35" s="290"/>
      <c r="CF35" s="288"/>
      <c r="CG35" s="284"/>
      <c r="CH35" s="290"/>
      <c r="CI35" s="288"/>
      <c r="CJ35" s="284"/>
      <c r="CK35" s="290"/>
      <c r="CL35" s="288"/>
      <c r="CM35" s="284"/>
      <c r="CN35" s="290"/>
      <c r="CO35" s="288"/>
      <c r="CP35" s="284"/>
      <c r="CQ35" s="290"/>
      <c r="CR35" s="288"/>
      <c r="CS35" s="284"/>
      <c r="CT35" s="290"/>
      <c r="CU35" s="288"/>
      <c r="CV35" s="284"/>
      <c r="CW35" s="290"/>
      <c r="CX35" s="288"/>
      <c r="CY35" s="284"/>
      <c r="CZ35" s="290"/>
      <c r="DA35" s="288"/>
      <c r="DB35" s="284"/>
      <c r="DC35" s="290"/>
      <c r="DD35" s="288"/>
      <c r="DE35" s="284"/>
      <c r="DF35" s="290"/>
      <c r="DG35" s="288"/>
      <c r="DH35" s="284"/>
      <c r="DI35" s="290"/>
      <c r="DJ35" s="288"/>
      <c r="DK35" s="284"/>
      <c r="DL35" s="290"/>
      <c r="DM35" s="288"/>
      <c r="DN35" s="284"/>
      <c r="DO35" s="290"/>
      <c r="DP35" s="288"/>
      <c r="DQ35" s="284"/>
      <c r="DR35" s="290"/>
      <c r="DS35" s="288"/>
    </row>
    <row r="36" spans="2:123" x14ac:dyDescent="0.2">
      <c r="B36" s="226">
        <v>43316</v>
      </c>
      <c r="C36" s="289">
        <v>66.097460765026298</v>
      </c>
      <c r="D36" s="284"/>
      <c r="E36" s="290"/>
      <c r="F36" s="288"/>
      <c r="G36" s="284"/>
      <c r="H36" s="290"/>
      <c r="I36" s="288"/>
      <c r="J36" s="284"/>
      <c r="K36" s="290"/>
      <c r="L36" s="288"/>
      <c r="M36" s="284"/>
      <c r="N36" s="290"/>
      <c r="O36" s="288"/>
      <c r="P36" s="284"/>
      <c r="Q36" s="290"/>
      <c r="R36" s="288"/>
      <c r="S36" s="284"/>
      <c r="T36" s="290"/>
      <c r="U36" s="288"/>
      <c r="V36" s="284"/>
      <c r="W36" s="290"/>
      <c r="X36" s="288"/>
      <c r="Y36" s="284"/>
      <c r="Z36" s="290"/>
      <c r="AA36" s="288"/>
      <c r="AB36" s="284"/>
      <c r="AC36" s="290"/>
      <c r="AD36" s="288"/>
      <c r="AE36" s="284"/>
      <c r="AF36" s="290"/>
      <c r="AG36" s="288"/>
      <c r="AH36" s="284"/>
      <c r="AI36" s="290"/>
      <c r="AJ36" s="288"/>
      <c r="AK36" s="284"/>
      <c r="AL36" s="290"/>
      <c r="AM36" s="288"/>
      <c r="AN36" s="284"/>
      <c r="AO36" s="290"/>
      <c r="AP36" s="288"/>
      <c r="AQ36" s="284"/>
      <c r="AR36" s="290"/>
      <c r="AS36" s="288"/>
      <c r="AT36" s="284"/>
      <c r="AU36" s="290"/>
      <c r="AV36" s="288"/>
      <c r="AW36" s="284"/>
      <c r="AX36" s="290"/>
      <c r="AY36" s="288"/>
      <c r="AZ36" s="284"/>
      <c r="BA36" s="290"/>
      <c r="BB36" s="288"/>
      <c r="BC36" s="284"/>
      <c r="BD36" s="290"/>
      <c r="BE36" s="288"/>
      <c r="BF36" s="284"/>
      <c r="BG36" s="290"/>
      <c r="BH36" s="288"/>
      <c r="BI36" s="284"/>
      <c r="BJ36" s="290"/>
      <c r="BK36" s="288"/>
      <c r="BL36" s="284"/>
      <c r="BM36" s="290"/>
      <c r="BN36" s="288"/>
      <c r="BO36" s="284"/>
      <c r="BP36" s="290"/>
      <c r="BQ36" s="288"/>
      <c r="BR36" s="284"/>
      <c r="BS36" s="290"/>
      <c r="BT36" s="288"/>
      <c r="BU36" s="284"/>
      <c r="BV36" s="290"/>
      <c r="BW36" s="288"/>
      <c r="BX36" s="284"/>
      <c r="BY36" s="290"/>
      <c r="BZ36" s="288"/>
      <c r="CA36" s="284"/>
      <c r="CB36" s="290"/>
      <c r="CC36" s="288"/>
      <c r="CD36" s="284"/>
      <c r="CE36" s="290"/>
      <c r="CF36" s="288"/>
      <c r="CG36" s="284"/>
      <c r="CH36" s="290"/>
      <c r="CI36" s="288"/>
      <c r="CJ36" s="284"/>
      <c r="CK36" s="290"/>
      <c r="CL36" s="288"/>
      <c r="CM36" s="284"/>
      <c r="CN36" s="290"/>
      <c r="CO36" s="288"/>
      <c r="CP36" s="284"/>
      <c r="CQ36" s="290"/>
      <c r="CR36" s="288"/>
      <c r="CS36" s="284"/>
      <c r="CT36" s="290"/>
      <c r="CU36" s="288"/>
      <c r="CV36" s="284"/>
      <c r="CW36" s="290"/>
      <c r="CX36" s="288"/>
      <c r="CY36" s="284"/>
      <c r="CZ36" s="290"/>
      <c r="DA36" s="288"/>
      <c r="DB36" s="284"/>
      <c r="DC36" s="290"/>
      <c r="DD36" s="288"/>
      <c r="DE36" s="284"/>
      <c r="DF36" s="290"/>
      <c r="DG36" s="288"/>
      <c r="DH36" s="284"/>
      <c r="DI36" s="290"/>
      <c r="DJ36" s="288"/>
      <c r="DK36" s="284"/>
      <c r="DL36" s="290"/>
      <c r="DM36" s="288"/>
      <c r="DN36" s="284"/>
      <c r="DO36" s="290"/>
      <c r="DP36" s="288"/>
      <c r="DQ36" s="284"/>
      <c r="DR36" s="290"/>
      <c r="DS36" s="288"/>
    </row>
    <row r="37" spans="2:123" x14ac:dyDescent="0.2">
      <c r="B37" s="226">
        <v>43346</v>
      </c>
      <c r="C37" s="289">
        <v>69.50763546167299</v>
      </c>
      <c r="D37" s="284"/>
      <c r="E37" s="290"/>
      <c r="F37" s="288"/>
      <c r="G37" s="284"/>
      <c r="H37" s="290"/>
      <c r="I37" s="288"/>
      <c r="J37" s="284"/>
      <c r="K37" s="290"/>
      <c r="L37" s="288"/>
      <c r="M37" s="284"/>
      <c r="N37" s="290"/>
      <c r="O37" s="288"/>
      <c r="P37" s="284"/>
      <c r="Q37" s="290"/>
      <c r="R37" s="288"/>
      <c r="S37" s="284"/>
      <c r="T37" s="290"/>
      <c r="U37" s="288"/>
      <c r="V37" s="284"/>
      <c r="W37" s="290"/>
      <c r="X37" s="288"/>
      <c r="Y37" s="284"/>
      <c r="Z37" s="290"/>
      <c r="AA37" s="288"/>
      <c r="AB37" s="284"/>
      <c r="AC37" s="290"/>
      <c r="AD37" s="288"/>
      <c r="AE37" s="284"/>
      <c r="AF37" s="290"/>
      <c r="AG37" s="288"/>
      <c r="AH37" s="284"/>
      <c r="AI37" s="290"/>
      <c r="AJ37" s="288"/>
      <c r="AK37" s="284"/>
      <c r="AL37" s="290"/>
      <c r="AM37" s="288"/>
      <c r="AN37" s="284"/>
      <c r="AO37" s="290"/>
      <c r="AP37" s="288"/>
      <c r="AQ37" s="284"/>
      <c r="AR37" s="290"/>
      <c r="AS37" s="288"/>
      <c r="AT37" s="284"/>
      <c r="AU37" s="290"/>
      <c r="AV37" s="288"/>
      <c r="AW37" s="284"/>
      <c r="AX37" s="290"/>
      <c r="AY37" s="288"/>
      <c r="AZ37" s="284"/>
      <c r="BA37" s="290"/>
      <c r="BB37" s="288"/>
      <c r="BC37" s="284"/>
      <c r="BD37" s="290"/>
      <c r="BE37" s="288"/>
      <c r="BF37" s="284"/>
      <c r="BG37" s="290"/>
      <c r="BH37" s="288"/>
      <c r="BI37" s="284"/>
      <c r="BJ37" s="290"/>
      <c r="BK37" s="288"/>
      <c r="BL37" s="284"/>
      <c r="BM37" s="290"/>
      <c r="BN37" s="288"/>
      <c r="BO37" s="284"/>
      <c r="BP37" s="290"/>
      <c r="BQ37" s="288"/>
      <c r="BR37" s="284"/>
      <c r="BS37" s="290"/>
      <c r="BT37" s="288"/>
      <c r="BU37" s="284"/>
      <c r="BV37" s="290"/>
      <c r="BW37" s="288"/>
      <c r="BX37" s="284"/>
      <c r="BY37" s="290"/>
      <c r="BZ37" s="288"/>
      <c r="CA37" s="284"/>
      <c r="CB37" s="290"/>
      <c r="CC37" s="288"/>
      <c r="CD37" s="284"/>
      <c r="CE37" s="290"/>
      <c r="CF37" s="288"/>
      <c r="CG37" s="284"/>
      <c r="CH37" s="290"/>
      <c r="CI37" s="288"/>
      <c r="CJ37" s="284"/>
      <c r="CK37" s="290"/>
      <c r="CL37" s="288"/>
      <c r="CM37" s="284"/>
      <c r="CN37" s="290"/>
      <c r="CO37" s="288"/>
      <c r="CP37" s="284"/>
      <c r="CQ37" s="290"/>
      <c r="CR37" s="288"/>
      <c r="CS37" s="284"/>
      <c r="CT37" s="290"/>
      <c r="CU37" s="288"/>
      <c r="CV37" s="284"/>
      <c r="CW37" s="290"/>
      <c r="CX37" s="288"/>
      <c r="CY37" s="284"/>
      <c r="CZ37" s="290"/>
      <c r="DA37" s="288"/>
      <c r="DB37" s="284"/>
      <c r="DC37" s="290"/>
      <c r="DD37" s="288"/>
      <c r="DE37" s="284"/>
      <c r="DF37" s="290"/>
      <c r="DG37" s="288"/>
      <c r="DH37" s="284"/>
      <c r="DI37" s="290"/>
      <c r="DJ37" s="288"/>
      <c r="DK37" s="284"/>
      <c r="DL37" s="290"/>
      <c r="DM37" s="288"/>
      <c r="DN37" s="284"/>
      <c r="DO37" s="290"/>
      <c r="DP37" s="288"/>
      <c r="DQ37" s="284"/>
      <c r="DR37" s="290"/>
      <c r="DS37" s="288"/>
    </row>
    <row r="38" spans="2:123" x14ac:dyDescent="0.2">
      <c r="B38" s="226">
        <v>43376</v>
      </c>
      <c r="C38" s="289">
        <v>77.555509577040553</v>
      </c>
      <c r="D38" s="284"/>
      <c r="E38" s="290"/>
      <c r="F38" s="288"/>
      <c r="G38" s="284"/>
      <c r="H38" s="290"/>
      <c r="I38" s="288"/>
      <c r="J38" s="284"/>
      <c r="K38" s="290"/>
      <c r="L38" s="288"/>
      <c r="M38" s="284"/>
      <c r="N38" s="290"/>
      <c r="O38" s="288"/>
      <c r="P38" s="284"/>
      <c r="Q38" s="290"/>
      <c r="R38" s="288"/>
      <c r="S38" s="284"/>
      <c r="T38" s="290"/>
      <c r="U38" s="288"/>
      <c r="V38" s="284"/>
      <c r="W38" s="290"/>
      <c r="X38" s="288"/>
      <c r="Y38" s="284"/>
      <c r="Z38" s="290"/>
      <c r="AA38" s="288"/>
      <c r="AB38" s="284"/>
      <c r="AC38" s="290"/>
      <c r="AD38" s="288"/>
      <c r="AE38" s="284"/>
      <c r="AF38" s="290"/>
      <c r="AG38" s="288"/>
      <c r="AH38" s="284"/>
      <c r="AI38" s="290"/>
      <c r="AJ38" s="288"/>
      <c r="AK38" s="284"/>
      <c r="AL38" s="290"/>
      <c r="AM38" s="288"/>
      <c r="AN38" s="284"/>
      <c r="AO38" s="290"/>
      <c r="AP38" s="288"/>
      <c r="AQ38" s="284"/>
      <c r="AR38" s="290"/>
      <c r="AS38" s="288"/>
      <c r="AT38" s="284"/>
      <c r="AU38" s="290"/>
      <c r="AV38" s="288"/>
      <c r="AW38" s="284"/>
      <c r="AX38" s="290"/>
      <c r="AY38" s="288"/>
      <c r="AZ38" s="284"/>
      <c r="BA38" s="290"/>
      <c r="BB38" s="288"/>
      <c r="BC38" s="284"/>
      <c r="BD38" s="290"/>
      <c r="BE38" s="288"/>
      <c r="BF38" s="284"/>
      <c r="BG38" s="290"/>
      <c r="BH38" s="288"/>
      <c r="BI38" s="284"/>
      <c r="BJ38" s="290"/>
      <c r="BK38" s="288"/>
      <c r="BL38" s="284"/>
      <c r="BM38" s="290"/>
      <c r="BN38" s="288"/>
      <c r="BO38" s="284"/>
      <c r="BP38" s="290"/>
      <c r="BQ38" s="288"/>
      <c r="BR38" s="284"/>
      <c r="BS38" s="290"/>
      <c r="BT38" s="288"/>
      <c r="BU38" s="284"/>
      <c r="BV38" s="290"/>
      <c r="BW38" s="288"/>
      <c r="BX38" s="284"/>
      <c r="BY38" s="290"/>
      <c r="BZ38" s="288"/>
      <c r="CA38" s="284"/>
      <c r="CB38" s="290"/>
      <c r="CC38" s="288"/>
      <c r="CD38" s="284"/>
      <c r="CE38" s="290"/>
      <c r="CF38" s="288"/>
      <c r="CG38" s="284"/>
      <c r="CH38" s="290"/>
      <c r="CI38" s="288"/>
      <c r="CJ38" s="284"/>
      <c r="CK38" s="290"/>
      <c r="CL38" s="288"/>
      <c r="CM38" s="284"/>
      <c r="CN38" s="290"/>
      <c r="CO38" s="288"/>
      <c r="CP38" s="284"/>
      <c r="CQ38" s="290"/>
      <c r="CR38" s="288"/>
      <c r="CS38" s="284"/>
      <c r="CT38" s="290"/>
      <c r="CU38" s="288"/>
      <c r="CV38" s="284"/>
      <c r="CW38" s="290"/>
      <c r="CX38" s="288"/>
      <c r="CY38" s="284"/>
      <c r="CZ38" s="290"/>
      <c r="DA38" s="288"/>
      <c r="DB38" s="284"/>
      <c r="DC38" s="290"/>
      <c r="DD38" s="288"/>
      <c r="DE38" s="284"/>
      <c r="DF38" s="290"/>
      <c r="DG38" s="288"/>
      <c r="DH38" s="284"/>
      <c r="DI38" s="290"/>
      <c r="DJ38" s="288"/>
      <c r="DK38" s="284"/>
      <c r="DL38" s="290"/>
      <c r="DM38" s="288"/>
      <c r="DN38" s="284"/>
      <c r="DO38" s="290"/>
      <c r="DP38" s="288"/>
      <c r="DQ38" s="284"/>
      <c r="DR38" s="290"/>
      <c r="DS38" s="288"/>
    </row>
    <row r="39" spans="2:123" x14ac:dyDescent="0.2">
      <c r="B39" s="226">
        <v>43406</v>
      </c>
      <c r="C39" s="289">
        <v>78.023701729184893</v>
      </c>
      <c r="D39" s="284"/>
      <c r="E39" s="290"/>
      <c r="F39" s="288"/>
      <c r="G39" s="284"/>
      <c r="H39" s="290"/>
      <c r="I39" s="288"/>
      <c r="J39" s="284"/>
      <c r="K39" s="290"/>
      <c r="L39" s="288"/>
      <c r="M39" s="284"/>
      <c r="N39" s="290"/>
      <c r="O39" s="288"/>
      <c r="P39" s="284"/>
      <c r="Q39" s="290"/>
      <c r="R39" s="288"/>
      <c r="S39" s="284"/>
      <c r="T39" s="290"/>
      <c r="U39" s="288"/>
      <c r="V39" s="284"/>
      <c r="W39" s="290"/>
      <c r="X39" s="288"/>
      <c r="Y39" s="284"/>
      <c r="Z39" s="290"/>
      <c r="AA39" s="288"/>
      <c r="AB39" s="284"/>
      <c r="AC39" s="290"/>
      <c r="AD39" s="288"/>
      <c r="AE39" s="284"/>
      <c r="AF39" s="290"/>
      <c r="AG39" s="288"/>
      <c r="AH39" s="284"/>
      <c r="AI39" s="290"/>
      <c r="AJ39" s="288"/>
      <c r="AK39" s="284"/>
      <c r="AL39" s="290"/>
      <c r="AM39" s="288"/>
      <c r="AN39" s="284"/>
      <c r="AO39" s="290"/>
      <c r="AP39" s="288"/>
      <c r="AQ39" s="284"/>
      <c r="AR39" s="290"/>
      <c r="AS39" s="288"/>
      <c r="AT39" s="284"/>
      <c r="AU39" s="290"/>
      <c r="AV39" s="288"/>
      <c r="AW39" s="284"/>
      <c r="AX39" s="290"/>
      <c r="AY39" s="288"/>
      <c r="AZ39" s="284"/>
      <c r="BA39" s="290"/>
      <c r="BB39" s="288"/>
      <c r="BC39" s="284"/>
      <c r="BD39" s="290"/>
      <c r="BE39" s="288"/>
      <c r="BF39" s="284"/>
      <c r="BG39" s="290"/>
      <c r="BH39" s="288"/>
      <c r="BI39" s="284"/>
      <c r="BJ39" s="290"/>
      <c r="BK39" s="288"/>
      <c r="BL39" s="284"/>
      <c r="BM39" s="290"/>
      <c r="BN39" s="288"/>
      <c r="BO39" s="284"/>
      <c r="BP39" s="290"/>
      <c r="BQ39" s="288"/>
      <c r="BR39" s="284"/>
      <c r="BS39" s="290"/>
      <c r="BT39" s="288"/>
      <c r="BU39" s="284"/>
      <c r="BV39" s="290"/>
      <c r="BW39" s="288"/>
      <c r="BX39" s="284"/>
      <c r="BY39" s="290"/>
      <c r="BZ39" s="288"/>
      <c r="CA39" s="284"/>
      <c r="CB39" s="290"/>
      <c r="CC39" s="288"/>
      <c r="CD39" s="284"/>
      <c r="CE39" s="290"/>
      <c r="CF39" s="288"/>
      <c r="CG39" s="284"/>
      <c r="CH39" s="290"/>
      <c r="CI39" s="288"/>
      <c r="CJ39" s="284"/>
      <c r="CK39" s="290"/>
      <c r="CL39" s="288"/>
      <c r="CM39" s="284"/>
      <c r="CN39" s="290"/>
      <c r="CO39" s="288"/>
      <c r="CP39" s="284"/>
      <c r="CQ39" s="290"/>
      <c r="CR39" s="288"/>
      <c r="CS39" s="284"/>
      <c r="CT39" s="290"/>
      <c r="CU39" s="288"/>
      <c r="CV39" s="284"/>
      <c r="CW39" s="290"/>
      <c r="CX39" s="288"/>
      <c r="CY39" s="284"/>
      <c r="CZ39" s="290"/>
      <c r="DA39" s="288"/>
      <c r="DB39" s="284"/>
      <c r="DC39" s="290"/>
      <c r="DD39" s="288"/>
      <c r="DE39" s="284"/>
      <c r="DF39" s="290"/>
      <c r="DG39" s="288"/>
      <c r="DH39" s="284"/>
      <c r="DI39" s="290"/>
      <c r="DJ39" s="288"/>
      <c r="DK39" s="284"/>
      <c r="DL39" s="290"/>
      <c r="DM39" s="288"/>
      <c r="DN39" s="284"/>
      <c r="DO39" s="290"/>
      <c r="DP39" s="288"/>
      <c r="DQ39" s="284"/>
      <c r="DR39" s="290"/>
      <c r="DS39" s="288"/>
    </row>
    <row r="40" spans="2:123" x14ac:dyDescent="0.2">
      <c r="B40" s="226">
        <v>43436</v>
      </c>
      <c r="C40" s="289">
        <v>82.264723931720141</v>
      </c>
      <c r="D40" s="284"/>
      <c r="E40" s="290"/>
      <c r="F40" s="288"/>
      <c r="G40" s="284"/>
      <c r="H40" s="290"/>
      <c r="I40" s="288"/>
      <c r="J40" s="284"/>
      <c r="K40" s="290"/>
      <c r="L40" s="288"/>
      <c r="M40" s="284"/>
      <c r="N40" s="290"/>
      <c r="O40" s="288"/>
      <c r="P40" s="284"/>
      <c r="Q40" s="290"/>
      <c r="R40" s="288"/>
      <c r="S40" s="284"/>
      <c r="T40" s="290"/>
      <c r="U40" s="288"/>
      <c r="V40" s="284"/>
      <c r="W40" s="290"/>
      <c r="X40" s="288"/>
      <c r="Y40" s="284"/>
      <c r="Z40" s="290"/>
      <c r="AA40" s="288"/>
      <c r="AB40" s="284"/>
      <c r="AC40" s="290"/>
      <c r="AD40" s="288"/>
      <c r="AE40" s="284"/>
      <c r="AF40" s="290"/>
      <c r="AG40" s="288"/>
      <c r="AH40" s="284"/>
      <c r="AI40" s="290"/>
      <c r="AJ40" s="288"/>
      <c r="AK40" s="284"/>
      <c r="AL40" s="290"/>
      <c r="AM40" s="288"/>
      <c r="AN40" s="284"/>
      <c r="AO40" s="290"/>
      <c r="AP40" s="288"/>
      <c r="AQ40" s="284"/>
      <c r="AR40" s="290"/>
      <c r="AS40" s="288"/>
      <c r="AT40" s="284"/>
      <c r="AU40" s="290"/>
      <c r="AV40" s="288"/>
      <c r="AW40" s="284"/>
      <c r="AX40" s="290"/>
      <c r="AY40" s="288"/>
      <c r="AZ40" s="284"/>
      <c r="BA40" s="290"/>
      <c r="BB40" s="288"/>
      <c r="BC40" s="284"/>
      <c r="BD40" s="290"/>
      <c r="BE40" s="288"/>
      <c r="BF40" s="284"/>
      <c r="BG40" s="290"/>
      <c r="BH40" s="288"/>
      <c r="BI40" s="284"/>
      <c r="BJ40" s="290"/>
      <c r="BK40" s="288"/>
      <c r="BL40" s="284"/>
      <c r="BM40" s="290"/>
      <c r="BN40" s="288"/>
      <c r="BO40" s="284"/>
      <c r="BP40" s="290"/>
      <c r="BQ40" s="288"/>
      <c r="BR40" s="284"/>
      <c r="BS40" s="290"/>
      <c r="BT40" s="288"/>
      <c r="BU40" s="284"/>
      <c r="BV40" s="290"/>
      <c r="BW40" s="288"/>
      <c r="BX40" s="284"/>
      <c r="BY40" s="290"/>
      <c r="BZ40" s="288"/>
      <c r="CA40" s="284"/>
      <c r="CB40" s="290"/>
      <c r="CC40" s="288"/>
      <c r="CD40" s="284"/>
      <c r="CE40" s="290"/>
      <c r="CF40" s="288"/>
      <c r="CG40" s="284"/>
      <c r="CH40" s="290"/>
      <c r="CI40" s="288"/>
      <c r="CJ40" s="284"/>
      <c r="CK40" s="290"/>
      <c r="CL40" s="288"/>
      <c r="CM40" s="284"/>
      <c r="CN40" s="290"/>
      <c r="CO40" s="288"/>
      <c r="CP40" s="284"/>
      <c r="CQ40" s="290"/>
      <c r="CR40" s="288"/>
      <c r="CS40" s="284"/>
      <c r="CT40" s="290"/>
      <c r="CU40" s="288"/>
      <c r="CV40" s="284"/>
      <c r="CW40" s="290"/>
      <c r="CX40" s="288"/>
      <c r="CY40" s="284"/>
      <c r="CZ40" s="290"/>
      <c r="DA40" s="288"/>
      <c r="DB40" s="284"/>
      <c r="DC40" s="290"/>
      <c r="DD40" s="288"/>
      <c r="DE40" s="284"/>
      <c r="DF40" s="290"/>
      <c r="DG40" s="288"/>
      <c r="DH40" s="284"/>
      <c r="DI40" s="290"/>
      <c r="DJ40" s="288"/>
      <c r="DK40" s="284"/>
      <c r="DL40" s="290"/>
      <c r="DM40" s="288"/>
      <c r="DN40" s="284"/>
      <c r="DO40" s="290"/>
      <c r="DP40" s="288"/>
      <c r="DQ40" s="284"/>
      <c r="DR40" s="290"/>
      <c r="DS40" s="288"/>
    </row>
    <row r="41" spans="2:123" x14ac:dyDescent="0.2">
      <c r="B41" s="226">
        <v>43466</v>
      </c>
      <c r="C41" s="289">
        <v>86.245246846724569</v>
      </c>
      <c r="D41" s="284"/>
      <c r="E41" s="290"/>
      <c r="F41" s="288"/>
      <c r="G41" s="284"/>
      <c r="H41" s="290"/>
      <c r="I41" s="288"/>
      <c r="J41" s="284"/>
      <c r="K41" s="290"/>
      <c r="L41" s="288"/>
      <c r="M41" s="284"/>
      <c r="N41" s="290"/>
      <c r="O41" s="288"/>
      <c r="P41" s="284"/>
      <c r="Q41" s="290"/>
      <c r="R41" s="288"/>
      <c r="S41" s="284"/>
      <c r="T41" s="290"/>
      <c r="U41" s="288"/>
      <c r="V41" s="284"/>
      <c r="W41" s="290"/>
      <c r="X41" s="288"/>
      <c r="Y41" s="284"/>
      <c r="Z41" s="290"/>
      <c r="AA41" s="288"/>
      <c r="AB41" s="284"/>
      <c r="AC41" s="290"/>
      <c r="AD41" s="288"/>
      <c r="AE41" s="284"/>
      <c r="AF41" s="290"/>
      <c r="AG41" s="288"/>
      <c r="AH41" s="284"/>
      <c r="AI41" s="290"/>
      <c r="AJ41" s="288"/>
      <c r="AK41" s="284"/>
      <c r="AL41" s="290"/>
      <c r="AM41" s="288"/>
      <c r="AN41" s="284"/>
      <c r="AO41" s="290"/>
      <c r="AP41" s="288"/>
      <c r="AQ41" s="284"/>
      <c r="AR41" s="290"/>
      <c r="AS41" s="288"/>
      <c r="AT41" s="284"/>
      <c r="AU41" s="290"/>
      <c r="AV41" s="288"/>
      <c r="AW41" s="284"/>
      <c r="AX41" s="290"/>
      <c r="AY41" s="288"/>
      <c r="AZ41" s="284"/>
      <c r="BA41" s="290"/>
      <c r="BB41" s="288"/>
      <c r="BC41" s="284"/>
      <c r="BD41" s="290"/>
      <c r="BE41" s="288"/>
      <c r="BF41" s="284"/>
      <c r="BG41" s="290"/>
      <c r="BH41" s="288"/>
      <c r="BI41" s="284"/>
      <c r="BJ41" s="290"/>
      <c r="BK41" s="288"/>
      <c r="BL41" s="284"/>
      <c r="BM41" s="290"/>
      <c r="BN41" s="288"/>
      <c r="BO41" s="284"/>
      <c r="BP41" s="290"/>
      <c r="BQ41" s="288"/>
      <c r="BR41" s="284"/>
      <c r="BS41" s="290"/>
      <c r="BT41" s="288"/>
      <c r="BU41" s="284"/>
      <c r="BV41" s="290"/>
      <c r="BW41" s="288"/>
      <c r="BX41" s="284"/>
      <c r="BY41" s="290"/>
      <c r="BZ41" s="288"/>
      <c r="CA41" s="284"/>
      <c r="CB41" s="290"/>
      <c r="CC41" s="288"/>
      <c r="CD41" s="284"/>
      <c r="CE41" s="290"/>
      <c r="CF41" s="288"/>
      <c r="CG41" s="284"/>
      <c r="CH41" s="290"/>
      <c r="CI41" s="288"/>
      <c r="CJ41" s="284"/>
      <c r="CK41" s="290"/>
      <c r="CL41" s="288"/>
      <c r="CM41" s="284"/>
      <c r="CN41" s="290"/>
      <c r="CO41" s="288"/>
      <c r="CP41" s="284"/>
      <c r="CQ41" s="290"/>
      <c r="CR41" s="288"/>
      <c r="CS41" s="284"/>
      <c r="CT41" s="290"/>
      <c r="CU41" s="288"/>
      <c r="CV41" s="284"/>
      <c r="CW41" s="290"/>
      <c r="CX41" s="288"/>
      <c r="CY41" s="284"/>
      <c r="CZ41" s="290"/>
      <c r="DA41" s="288"/>
      <c r="DB41" s="284"/>
      <c r="DC41" s="290"/>
      <c r="DD41" s="288"/>
      <c r="DE41" s="284"/>
      <c r="DF41" s="290"/>
      <c r="DG41" s="288"/>
      <c r="DH41" s="284"/>
      <c r="DI41" s="290"/>
      <c r="DJ41" s="288"/>
      <c r="DK41" s="284"/>
      <c r="DL41" s="290"/>
      <c r="DM41" s="288"/>
      <c r="DN41" s="284"/>
      <c r="DO41" s="290"/>
      <c r="DP41" s="288"/>
      <c r="DQ41" s="284"/>
      <c r="DR41" s="290"/>
      <c r="DS41" s="288"/>
    </row>
    <row r="42" spans="2:123" x14ac:dyDescent="0.2">
      <c r="B42" s="226">
        <v>43496</v>
      </c>
      <c r="C42" s="289">
        <v>81.093519607711315</v>
      </c>
      <c r="D42" s="284"/>
      <c r="E42" s="290"/>
      <c r="F42" s="288"/>
      <c r="G42" s="284"/>
      <c r="H42" s="290"/>
      <c r="I42" s="288"/>
      <c r="J42" s="284"/>
      <c r="K42" s="290"/>
      <c r="L42" s="288"/>
      <c r="M42" s="284"/>
      <c r="N42" s="290"/>
      <c r="O42" s="288"/>
      <c r="P42" s="284"/>
      <c r="Q42" s="290"/>
      <c r="R42" s="288"/>
      <c r="S42" s="284"/>
      <c r="T42" s="290"/>
      <c r="U42" s="288"/>
      <c r="V42" s="284"/>
      <c r="W42" s="290"/>
      <c r="X42" s="288"/>
      <c r="Y42" s="284"/>
      <c r="Z42" s="290"/>
      <c r="AA42" s="288"/>
      <c r="AB42" s="284"/>
      <c r="AC42" s="290"/>
      <c r="AD42" s="288"/>
      <c r="AE42" s="284"/>
      <c r="AF42" s="290"/>
      <c r="AG42" s="288"/>
      <c r="AH42" s="284"/>
      <c r="AI42" s="290"/>
      <c r="AJ42" s="288"/>
      <c r="AK42" s="284"/>
      <c r="AL42" s="290"/>
      <c r="AM42" s="288"/>
      <c r="AN42" s="284"/>
      <c r="AO42" s="290"/>
      <c r="AP42" s="288"/>
      <c r="AQ42" s="284"/>
      <c r="AR42" s="290"/>
      <c r="AS42" s="288"/>
      <c r="AT42" s="284"/>
      <c r="AU42" s="290"/>
      <c r="AV42" s="288"/>
      <c r="AW42" s="284"/>
      <c r="AX42" s="290"/>
      <c r="AY42" s="288"/>
      <c r="AZ42" s="284"/>
      <c r="BA42" s="290"/>
      <c r="BB42" s="288"/>
      <c r="BC42" s="284"/>
      <c r="BD42" s="290"/>
      <c r="BE42" s="288"/>
      <c r="BF42" s="284"/>
      <c r="BG42" s="290"/>
      <c r="BH42" s="288"/>
      <c r="BI42" s="284"/>
      <c r="BJ42" s="290"/>
      <c r="BK42" s="288"/>
      <c r="BL42" s="284"/>
      <c r="BM42" s="290"/>
      <c r="BN42" s="288"/>
      <c r="BO42" s="284"/>
      <c r="BP42" s="290"/>
      <c r="BQ42" s="288"/>
      <c r="BR42" s="284"/>
      <c r="BS42" s="290"/>
      <c r="BT42" s="288"/>
      <c r="BU42" s="284"/>
      <c r="BV42" s="290"/>
      <c r="BW42" s="288"/>
      <c r="BX42" s="284"/>
      <c r="BY42" s="290"/>
      <c r="BZ42" s="288"/>
      <c r="CA42" s="284"/>
      <c r="CB42" s="290"/>
      <c r="CC42" s="288"/>
      <c r="CD42" s="284"/>
      <c r="CE42" s="290"/>
      <c r="CF42" s="288"/>
      <c r="CG42" s="284"/>
      <c r="CH42" s="290"/>
      <c r="CI42" s="288"/>
      <c r="CJ42" s="284"/>
      <c r="CK42" s="290"/>
      <c r="CL42" s="288"/>
      <c r="CM42" s="284"/>
      <c r="CN42" s="290"/>
      <c r="CO42" s="288"/>
      <c r="CP42" s="284"/>
      <c r="CQ42" s="290"/>
      <c r="CR42" s="288"/>
      <c r="CS42" s="284"/>
      <c r="CT42" s="290"/>
      <c r="CU42" s="288"/>
      <c r="CV42" s="284"/>
      <c r="CW42" s="290"/>
      <c r="CX42" s="288"/>
      <c r="CY42" s="284"/>
      <c r="CZ42" s="290"/>
      <c r="DA42" s="288"/>
      <c r="DB42" s="284"/>
      <c r="DC42" s="290"/>
      <c r="DD42" s="288"/>
      <c r="DE42" s="284"/>
      <c r="DF42" s="290"/>
      <c r="DG42" s="288"/>
      <c r="DH42" s="284"/>
      <c r="DI42" s="290"/>
      <c r="DJ42" s="288"/>
      <c r="DK42" s="284"/>
      <c r="DL42" s="290"/>
      <c r="DM42" s="288"/>
      <c r="DN42" s="284"/>
      <c r="DO42" s="290"/>
      <c r="DP42" s="288"/>
      <c r="DQ42" s="284"/>
      <c r="DR42" s="290"/>
      <c r="DS42" s="288"/>
    </row>
    <row r="43" spans="2:123" x14ac:dyDescent="0.2">
      <c r="B43" s="226">
        <v>43526</v>
      </c>
      <c r="C43" s="289">
        <v>77.677072525512472</v>
      </c>
      <c r="D43" s="284"/>
      <c r="E43" s="290"/>
      <c r="F43" s="288"/>
      <c r="G43" s="284"/>
      <c r="H43" s="290"/>
      <c r="I43" s="288"/>
      <c r="J43" s="284"/>
      <c r="K43" s="290"/>
      <c r="L43" s="288"/>
      <c r="M43" s="284"/>
      <c r="N43" s="290"/>
      <c r="O43" s="288"/>
      <c r="P43" s="284"/>
      <c r="Q43" s="290"/>
      <c r="R43" s="288"/>
      <c r="S43" s="284"/>
      <c r="T43" s="290"/>
      <c r="U43" s="288"/>
      <c r="V43" s="284"/>
      <c r="W43" s="290"/>
      <c r="X43" s="288"/>
      <c r="Y43" s="284"/>
      <c r="Z43" s="290"/>
      <c r="AA43" s="288"/>
      <c r="AB43" s="284"/>
      <c r="AC43" s="290"/>
      <c r="AD43" s="288"/>
      <c r="AE43" s="284"/>
      <c r="AF43" s="290"/>
      <c r="AG43" s="288"/>
      <c r="AH43" s="284"/>
      <c r="AI43" s="290"/>
      <c r="AJ43" s="288"/>
      <c r="AK43" s="284"/>
      <c r="AL43" s="290"/>
      <c r="AM43" s="288"/>
      <c r="AN43" s="284"/>
      <c r="AO43" s="290"/>
      <c r="AP43" s="288"/>
      <c r="AQ43" s="284"/>
      <c r="AR43" s="290"/>
      <c r="AS43" s="288"/>
      <c r="AT43" s="284"/>
      <c r="AU43" s="290"/>
      <c r="AV43" s="288"/>
      <c r="AW43" s="284"/>
      <c r="AX43" s="290"/>
      <c r="AY43" s="288"/>
      <c r="AZ43" s="284"/>
      <c r="BA43" s="290"/>
      <c r="BB43" s="288"/>
      <c r="BC43" s="284"/>
      <c r="BD43" s="290"/>
      <c r="BE43" s="288"/>
      <c r="BF43" s="284"/>
      <c r="BG43" s="290"/>
      <c r="BH43" s="288"/>
      <c r="BI43" s="284"/>
      <c r="BJ43" s="290"/>
      <c r="BK43" s="288"/>
      <c r="BL43" s="284"/>
      <c r="BM43" s="290"/>
      <c r="BN43" s="288"/>
      <c r="BO43" s="284"/>
      <c r="BP43" s="290"/>
      <c r="BQ43" s="288"/>
      <c r="BR43" s="284"/>
      <c r="BS43" s="290"/>
      <c r="BT43" s="288"/>
      <c r="BU43" s="284"/>
      <c r="BV43" s="290"/>
      <c r="BW43" s="288"/>
      <c r="BX43" s="284"/>
      <c r="BY43" s="290"/>
      <c r="BZ43" s="288"/>
      <c r="CA43" s="284"/>
      <c r="CB43" s="290"/>
      <c r="CC43" s="288"/>
      <c r="CD43" s="284"/>
      <c r="CE43" s="290"/>
      <c r="CF43" s="288"/>
      <c r="CG43" s="284"/>
      <c r="CH43" s="290"/>
      <c r="CI43" s="288"/>
      <c r="CJ43" s="284"/>
      <c r="CK43" s="290"/>
      <c r="CL43" s="288"/>
      <c r="CM43" s="284"/>
      <c r="CN43" s="290"/>
      <c r="CO43" s="288"/>
      <c r="CP43" s="284"/>
      <c r="CQ43" s="290"/>
      <c r="CR43" s="288"/>
      <c r="CS43" s="284"/>
      <c r="CT43" s="290"/>
      <c r="CU43" s="288"/>
      <c r="CV43" s="284"/>
      <c r="CW43" s="290"/>
      <c r="CX43" s="288"/>
      <c r="CY43" s="284"/>
      <c r="CZ43" s="290"/>
      <c r="DA43" s="288"/>
      <c r="DB43" s="284"/>
      <c r="DC43" s="290"/>
      <c r="DD43" s="288"/>
      <c r="DE43" s="284"/>
      <c r="DF43" s="290"/>
      <c r="DG43" s="288"/>
      <c r="DH43" s="284"/>
      <c r="DI43" s="290"/>
      <c r="DJ43" s="288"/>
      <c r="DK43" s="284"/>
      <c r="DL43" s="290"/>
      <c r="DM43" s="288"/>
      <c r="DN43" s="284"/>
      <c r="DO43" s="290"/>
      <c r="DP43" s="288"/>
      <c r="DQ43" s="284"/>
      <c r="DR43" s="290"/>
      <c r="DS43" s="288"/>
    </row>
    <row r="44" spans="2:123" x14ac:dyDescent="0.2">
      <c r="B44" s="226">
        <v>43556</v>
      </c>
      <c r="C44" s="289">
        <v>76.703887159840974</v>
      </c>
      <c r="D44" s="284"/>
      <c r="E44" s="290"/>
      <c r="F44" s="288"/>
      <c r="G44" s="284"/>
      <c r="H44" s="290"/>
      <c r="I44" s="288"/>
      <c r="J44" s="284"/>
      <c r="K44" s="290"/>
      <c r="L44" s="288"/>
      <c r="M44" s="284"/>
      <c r="N44" s="290"/>
      <c r="O44" s="288"/>
      <c r="P44" s="284"/>
      <c r="Q44" s="290"/>
      <c r="R44" s="288"/>
      <c r="S44" s="284"/>
      <c r="T44" s="290"/>
      <c r="U44" s="288"/>
      <c r="V44" s="284"/>
      <c r="W44" s="290"/>
      <c r="X44" s="288"/>
      <c r="Y44" s="284"/>
      <c r="Z44" s="290"/>
      <c r="AA44" s="288"/>
      <c r="AB44" s="284"/>
      <c r="AC44" s="290"/>
      <c r="AD44" s="288"/>
      <c r="AE44" s="284"/>
      <c r="AF44" s="290"/>
      <c r="AG44" s="288"/>
      <c r="AH44" s="284"/>
      <c r="AI44" s="290"/>
      <c r="AJ44" s="288"/>
      <c r="AK44" s="284"/>
      <c r="AL44" s="290"/>
      <c r="AM44" s="288"/>
      <c r="AN44" s="284"/>
      <c r="AO44" s="290"/>
      <c r="AP44" s="288"/>
      <c r="AQ44" s="284"/>
      <c r="AR44" s="290"/>
      <c r="AS44" s="288"/>
      <c r="AT44" s="284"/>
      <c r="AU44" s="290"/>
      <c r="AV44" s="288"/>
      <c r="AW44" s="284"/>
      <c r="AX44" s="290"/>
      <c r="AY44" s="288"/>
      <c r="AZ44" s="284"/>
      <c r="BA44" s="290"/>
      <c r="BB44" s="288"/>
      <c r="BC44" s="284"/>
      <c r="BD44" s="290"/>
      <c r="BE44" s="288"/>
      <c r="BF44" s="284"/>
      <c r="BG44" s="290"/>
      <c r="BH44" s="288"/>
      <c r="BI44" s="284"/>
      <c r="BJ44" s="290"/>
      <c r="BK44" s="288"/>
      <c r="BL44" s="284"/>
      <c r="BM44" s="290"/>
      <c r="BN44" s="288"/>
      <c r="BO44" s="284"/>
      <c r="BP44" s="290"/>
      <c r="BQ44" s="288"/>
      <c r="BR44" s="284"/>
      <c r="BS44" s="290"/>
      <c r="BT44" s="288"/>
      <c r="BU44" s="284"/>
      <c r="BV44" s="290"/>
      <c r="BW44" s="288"/>
      <c r="BX44" s="284"/>
      <c r="BY44" s="290"/>
      <c r="BZ44" s="288"/>
      <c r="CA44" s="284"/>
      <c r="CB44" s="290"/>
      <c r="CC44" s="288"/>
      <c r="CD44" s="284"/>
      <c r="CE44" s="290"/>
      <c r="CF44" s="288"/>
      <c r="CG44" s="284"/>
      <c r="CH44" s="290"/>
      <c r="CI44" s="288"/>
      <c r="CJ44" s="284"/>
      <c r="CK44" s="290"/>
      <c r="CL44" s="288"/>
      <c r="CM44" s="284"/>
      <c r="CN44" s="290"/>
      <c r="CO44" s="288"/>
      <c r="CP44" s="284"/>
      <c r="CQ44" s="290"/>
      <c r="CR44" s="288"/>
      <c r="CS44" s="284"/>
      <c r="CT44" s="290"/>
      <c r="CU44" s="288"/>
      <c r="CV44" s="284"/>
      <c r="CW44" s="290"/>
      <c r="CX44" s="288"/>
      <c r="CY44" s="284"/>
      <c r="CZ44" s="290"/>
      <c r="DA44" s="288"/>
      <c r="DB44" s="284"/>
      <c r="DC44" s="290"/>
      <c r="DD44" s="288"/>
      <c r="DE44" s="284"/>
      <c r="DF44" s="290"/>
      <c r="DG44" s="288"/>
      <c r="DH44" s="284"/>
      <c r="DI44" s="290"/>
      <c r="DJ44" s="288"/>
      <c r="DK44" s="284"/>
      <c r="DL44" s="290"/>
      <c r="DM44" s="288"/>
      <c r="DN44" s="284"/>
      <c r="DO44" s="290"/>
      <c r="DP44" s="288"/>
      <c r="DQ44" s="284"/>
      <c r="DR44" s="290"/>
      <c r="DS44" s="288"/>
    </row>
    <row r="45" spans="2:123" ht="15" thickBot="1" x14ac:dyDescent="0.25">
      <c r="B45" s="227">
        <v>43586</v>
      </c>
      <c r="C45" s="291">
        <v>79.276742045002166</v>
      </c>
      <c r="D45" s="284"/>
      <c r="E45" s="290"/>
      <c r="F45" s="288"/>
      <c r="G45" s="284"/>
      <c r="H45" s="290"/>
      <c r="I45" s="288"/>
      <c r="J45" s="284"/>
      <c r="K45" s="290"/>
      <c r="L45" s="288"/>
      <c r="M45" s="284"/>
      <c r="N45" s="290"/>
      <c r="O45" s="288"/>
      <c r="P45" s="284"/>
      <c r="Q45" s="290"/>
      <c r="R45" s="288"/>
      <c r="S45" s="284"/>
      <c r="T45" s="290"/>
      <c r="U45" s="288"/>
      <c r="V45" s="284"/>
      <c r="W45" s="290"/>
      <c r="X45" s="288"/>
      <c r="Y45" s="284"/>
      <c r="Z45" s="290"/>
      <c r="AA45" s="288"/>
      <c r="AB45" s="284"/>
      <c r="AC45" s="290"/>
      <c r="AD45" s="288"/>
      <c r="AE45" s="284"/>
      <c r="AF45" s="290"/>
      <c r="AG45" s="288"/>
      <c r="AH45" s="284"/>
      <c r="AI45" s="290"/>
      <c r="AJ45" s="288"/>
      <c r="AK45" s="284"/>
      <c r="AL45" s="290"/>
      <c r="AM45" s="288"/>
      <c r="AN45" s="284"/>
      <c r="AO45" s="290"/>
      <c r="AP45" s="288"/>
      <c r="AQ45" s="284"/>
      <c r="AR45" s="290"/>
      <c r="AS45" s="288"/>
      <c r="AT45" s="284"/>
      <c r="AU45" s="290"/>
      <c r="AV45" s="288"/>
      <c r="AW45" s="284"/>
      <c r="AX45" s="290"/>
      <c r="AY45" s="288"/>
      <c r="AZ45" s="284"/>
      <c r="BA45" s="290"/>
      <c r="BB45" s="288"/>
      <c r="BC45" s="284"/>
      <c r="BD45" s="290"/>
      <c r="BE45" s="288"/>
      <c r="BF45" s="284"/>
      <c r="BG45" s="290"/>
      <c r="BH45" s="288"/>
      <c r="BI45" s="284"/>
      <c r="BJ45" s="290"/>
      <c r="BK45" s="288"/>
      <c r="BL45" s="284"/>
      <c r="BM45" s="290"/>
      <c r="BN45" s="288"/>
      <c r="BO45" s="284"/>
      <c r="BP45" s="290"/>
      <c r="BQ45" s="288"/>
      <c r="BR45" s="284"/>
      <c r="BS45" s="290"/>
      <c r="BT45" s="288"/>
      <c r="BU45" s="284"/>
      <c r="BV45" s="290"/>
      <c r="BW45" s="288"/>
      <c r="BX45" s="284"/>
      <c r="BY45" s="290"/>
      <c r="BZ45" s="288"/>
      <c r="CA45" s="284"/>
      <c r="CB45" s="290"/>
      <c r="CC45" s="288"/>
      <c r="CD45" s="284"/>
      <c r="CE45" s="290"/>
      <c r="CF45" s="288"/>
      <c r="CG45" s="284"/>
      <c r="CH45" s="290"/>
      <c r="CI45" s="288"/>
      <c r="CJ45" s="284"/>
      <c r="CK45" s="290"/>
      <c r="CL45" s="288"/>
      <c r="CM45" s="284"/>
      <c r="CN45" s="290"/>
      <c r="CO45" s="288"/>
      <c r="CP45" s="284"/>
      <c r="CQ45" s="290"/>
      <c r="CR45" s="288"/>
      <c r="CS45" s="284"/>
      <c r="CT45" s="290"/>
      <c r="CU45" s="288"/>
      <c r="CV45" s="284"/>
      <c r="CW45" s="290"/>
      <c r="CX45" s="288"/>
      <c r="CY45" s="284"/>
      <c r="CZ45" s="290"/>
      <c r="DA45" s="288"/>
      <c r="DB45" s="284"/>
      <c r="DC45" s="290"/>
      <c r="DD45" s="288"/>
      <c r="DE45" s="284"/>
      <c r="DF45" s="290"/>
      <c r="DG45" s="288"/>
      <c r="DH45" s="284"/>
      <c r="DI45" s="290"/>
      <c r="DJ45" s="288"/>
      <c r="DK45" s="284"/>
      <c r="DL45" s="290"/>
      <c r="DM45" s="288"/>
      <c r="DN45" s="284"/>
      <c r="DO45" s="290"/>
      <c r="DP45" s="288"/>
      <c r="DQ45" s="284"/>
      <c r="DR45" s="290"/>
      <c r="DS45" s="288"/>
    </row>
    <row r="46" spans="2:123" x14ac:dyDescent="0.2">
      <c r="B46" s="181"/>
      <c r="C46" s="292"/>
      <c r="D46" s="284"/>
      <c r="E46" s="290"/>
      <c r="F46" s="288"/>
      <c r="G46" s="284"/>
      <c r="H46" s="290"/>
      <c r="I46" s="288"/>
      <c r="J46" s="284"/>
      <c r="K46" s="290"/>
      <c r="L46" s="288"/>
      <c r="M46" s="284"/>
      <c r="N46" s="290"/>
      <c r="O46" s="288"/>
      <c r="P46" s="284"/>
      <c r="Q46" s="290"/>
      <c r="R46" s="288"/>
      <c r="S46" s="284"/>
      <c r="T46" s="290"/>
      <c r="U46" s="288"/>
      <c r="V46" s="284"/>
      <c r="W46" s="290"/>
      <c r="X46" s="288"/>
      <c r="Y46" s="284"/>
      <c r="Z46" s="290"/>
      <c r="AA46" s="288"/>
      <c r="AB46" s="284"/>
      <c r="AC46" s="290"/>
      <c r="AD46" s="288"/>
      <c r="AE46" s="284"/>
      <c r="AF46" s="290"/>
      <c r="AG46" s="288"/>
      <c r="AH46" s="284"/>
      <c r="AI46" s="290"/>
      <c r="AJ46" s="288"/>
      <c r="AK46" s="284"/>
      <c r="AL46" s="290"/>
      <c r="AM46" s="288"/>
      <c r="AN46" s="284"/>
      <c r="AO46" s="290"/>
      <c r="AP46" s="288"/>
      <c r="AQ46" s="284"/>
      <c r="AR46" s="290"/>
      <c r="AS46" s="288"/>
      <c r="AT46" s="284"/>
      <c r="AU46" s="290"/>
      <c r="AV46" s="288"/>
      <c r="AW46" s="284"/>
      <c r="AX46" s="290"/>
      <c r="AY46" s="288"/>
      <c r="AZ46" s="284"/>
      <c r="BA46" s="290"/>
      <c r="BB46" s="288"/>
      <c r="BC46" s="284"/>
      <c r="BD46" s="290"/>
      <c r="BE46" s="288"/>
      <c r="BF46" s="284"/>
      <c r="BG46" s="290"/>
      <c r="BH46" s="288"/>
      <c r="BI46" s="284"/>
      <c r="BJ46" s="290"/>
      <c r="BK46" s="288"/>
      <c r="BL46" s="284"/>
      <c r="BM46" s="290"/>
      <c r="BN46" s="288"/>
      <c r="BO46" s="284"/>
      <c r="BP46" s="290"/>
      <c r="BQ46" s="288"/>
      <c r="BR46" s="284"/>
      <c r="BS46" s="290"/>
      <c r="BT46" s="288"/>
      <c r="BU46" s="284"/>
      <c r="BV46" s="290"/>
      <c r="BW46" s="288"/>
      <c r="BX46" s="284"/>
      <c r="BY46" s="290"/>
      <c r="BZ46" s="288"/>
      <c r="CA46" s="284"/>
      <c r="CB46" s="290"/>
      <c r="CC46" s="288"/>
      <c r="CD46" s="284"/>
      <c r="CE46" s="290"/>
      <c r="CF46" s="288"/>
      <c r="CG46" s="284"/>
      <c r="CH46" s="290"/>
      <c r="CI46" s="288"/>
      <c r="CJ46" s="284"/>
      <c r="CK46" s="290"/>
      <c r="CL46" s="288"/>
      <c r="CM46" s="284"/>
      <c r="CN46" s="290"/>
      <c r="CO46" s="288"/>
      <c r="CP46" s="284"/>
      <c r="CQ46" s="290"/>
      <c r="CR46" s="288"/>
      <c r="CS46" s="284"/>
      <c r="CT46" s="290"/>
      <c r="CU46" s="288"/>
      <c r="CV46" s="284"/>
      <c r="CW46" s="290"/>
      <c r="CX46" s="288"/>
      <c r="CY46" s="284"/>
      <c r="CZ46" s="290"/>
      <c r="DA46" s="288"/>
      <c r="DB46" s="284"/>
      <c r="DC46" s="290"/>
      <c r="DD46" s="288"/>
      <c r="DE46" s="284"/>
      <c r="DF46" s="290"/>
      <c r="DG46" s="288"/>
      <c r="DH46" s="284"/>
      <c r="DI46" s="290"/>
      <c r="DJ46" s="288"/>
      <c r="DK46" s="284"/>
      <c r="DL46" s="290"/>
      <c r="DM46" s="288"/>
      <c r="DN46" s="284"/>
      <c r="DO46" s="290"/>
      <c r="DP46" s="288"/>
      <c r="DQ46" s="284"/>
      <c r="DR46" s="290"/>
      <c r="DS46" s="288"/>
    </row>
  </sheetData>
  <mergeCells count="1">
    <mergeCell ref="F4:P5"/>
  </mergeCells>
  <pageMargins left="0.7" right="0.7" top="0.75" bottom="0.75" header="0.3" footer="0.3"/>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69"/>
  <sheetViews>
    <sheetView zoomScale="55" zoomScaleNormal="55" zoomScalePageLayoutView="55" workbookViewId="0">
      <selection activeCell="B4" sqref="B4"/>
    </sheetView>
  </sheetViews>
  <sheetFormatPr defaultColWidth="11.42578125" defaultRowHeight="18" x14ac:dyDescent="0.25"/>
  <cols>
    <col min="1" max="1" width="14.140625" style="306" bestFit="1" customWidth="1"/>
    <col min="2" max="2" width="11.7109375" style="306" bestFit="1" customWidth="1"/>
    <col min="3" max="3" width="13" style="306" bestFit="1" customWidth="1"/>
    <col min="4" max="5" width="11.7109375" style="306" bestFit="1" customWidth="1"/>
    <col min="6" max="6" width="19.28515625" style="306" customWidth="1"/>
    <col min="7" max="16384" width="11.42578125" style="314"/>
  </cols>
  <sheetData>
    <row r="1" spans="1:18" s="313" customFormat="1" ht="50.45" customHeight="1" thickBot="1" x14ac:dyDescent="0.3">
      <c r="A1" s="293" t="s">
        <v>883</v>
      </c>
      <c r="B1" s="294" t="s">
        <v>10</v>
      </c>
      <c r="C1" s="294"/>
      <c r="D1" s="294" t="s">
        <v>975</v>
      </c>
      <c r="E1" s="294" t="s">
        <v>10</v>
      </c>
      <c r="F1" s="295" t="s">
        <v>976</v>
      </c>
    </row>
    <row r="2" spans="1:18" x14ac:dyDescent="0.25">
      <c r="A2" s="296">
        <v>42035</v>
      </c>
      <c r="B2" s="297">
        <v>5.9405742597383848E-2</v>
      </c>
      <c r="C2" s="298"/>
      <c r="D2" s="297">
        <v>1.8082541819331489E-2</v>
      </c>
      <c r="E2" s="299"/>
      <c r="F2" s="300"/>
      <c r="I2" s="627" t="s">
        <v>1201</v>
      </c>
      <c r="J2" s="627"/>
      <c r="K2" s="627"/>
      <c r="L2" s="627"/>
      <c r="M2" s="627"/>
      <c r="N2" s="627"/>
      <c r="O2" s="627"/>
      <c r="P2" s="627"/>
      <c r="Q2" s="627"/>
      <c r="R2" s="627"/>
    </row>
    <row r="3" spans="1:18" x14ac:dyDescent="0.25">
      <c r="A3" s="301">
        <v>42063</v>
      </c>
      <c r="B3" s="302">
        <v>6.241702298623563E-2</v>
      </c>
      <c r="C3" s="302"/>
      <c r="D3" s="302">
        <v>1.9259649945801923E-2</v>
      </c>
      <c r="E3" s="303"/>
      <c r="F3" s="304"/>
      <c r="I3" s="627"/>
      <c r="J3" s="627"/>
      <c r="K3" s="627"/>
      <c r="L3" s="627"/>
      <c r="M3" s="627"/>
      <c r="N3" s="627"/>
      <c r="O3" s="627"/>
      <c r="P3" s="627"/>
      <c r="Q3" s="627"/>
      <c r="R3" s="627"/>
    </row>
    <row r="4" spans="1:18" x14ac:dyDescent="0.25">
      <c r="A4" s="301">
        <v>42094</v>
      </c>
      <c r="B4" s="302">
        <v>6.4501791015392232E-2</v>
      </c>
      <c r="C4" s="302"/>
      <c r="D4" s="302">
        <v>1.8391289588683194E-2</v>
      </c>
      <c r="E4" s="303"/>
      <c r="F4" s="304"/>
      <c r="J4" s="315"/>
      <c r="K4" s="316"/>
    </row>
    <row r="5" spans="1:18" x14ac:dyDescent="0.25">
      <c r="A5" s="301">
        <v>42124</v>
      </c>
      <c r="B5" s="302">
        <v>6.3829469863718083E-2</v>
      </c>
      <c r="C5" s="302"/>
      <c r="D5" s="302">
        <v>1.519024420456291E-2</v>
      </c>
      <c r="E5" s="303"/>
      <c r="F5" s="304"/>
      <c r="J5" s="315"/>
      <c r="K5" s="316"/>
    </row>
    <row r="6" spans="1:18" x14ac:dyDescent="0.25">
      <c r="A6" s="301">
        <v>42155</v>
      </c>
      <c r="B6" s="302">
        <v>6.3808165093848387E-2</v>
      </c>
      <c r="C6" s="302"/>
      <c r="D6" s="302">
        <v>1.3278540612404726E-2</v>
      </c>
      <c r="E6" s="303"/>
      <c r="F6" s="304"/>
      <c r="J6" s="315"/>
      <c r="K6" s="316"/>
    </row>
    <row r="7" spans="1:18" x14ac:dyDescent="0.25">
      <c r="A7" s="301">
        <v>42185</v>
      </c>
      <c r="B7" s="302">
        <v>6.2415755982191019E-2</v>
      </c>
      <c r="C7" s="302"/>
      <c r="D7" s="302">
        <v>1.2063411818367835E-2</v>
      </c>
      <c r="E7" s="303"/>
      <c r="F7" s="304"/>
      <c r="J7" s="315"/>
      <c r="K7" s="316"/>
    </row>
    <row r="8" spans="1:18" x14ac:dyDescent="0.25">
      <c r="A8" s="301">
        <v>42216</v>
      </c>
      <c r="B8" s="302">
        <v>6.1638588494200258E-2</v>
      </c>
      <c r="C8" s="302"/>
      <c r="D8" s="302">
        <v>1.0291557558291017E-2</v>
      </c>
      <c r="E8" s="303"/>
      <c r="F8" s="304"/>
      <c r="J8" s="315"/>
      <c r="K8" s="316"/>
    </row>
    <row r="9" spans="1:18" x14ac:dyDescent="0.25">
      <c r="A9" s="301">
        <v>42247</v>
      </c>
      <c r="B9" s="302">
        <v>5.9732861517957807E-2</v>
      </c>
      <c r="C9" s="302"/>
      <c r="D9" s="302">
        <v>1.1149475372577745E-2</v>
      </c>
      <c r="E9" s="303"/>
      <c r="F9" s="304"/>
      <c r="J9" s="315"/>
      <c r="K9" s="316"/>
    </row>
    <row r="10" spans="1:18" x14ac:dyDescent="0.25">
      <c r="A10" s="301">
        <v>42277</v>
      </c>
      <c r="B10" s="302">
        <v>5.8900270061180683E-2</v>
      </c>
      <c r="C10" s="302"/>
      <c r="D10" s="302">
        <v>-3.0632953935427506E-3</v>
      </c>
      <c r="E10" s="303"/>
      <c r="F10" s="304"/>
      <c r="J10" s="315"/>
      <c r="K10" s="316"/>
    </row>
    <row r="11" spans="1:18" x14ac:dyDescent="0.25">
      <c r="A11" s="301">
        <v>42308</v>
      </c>
      <c r="B11" s="302">
        <v>5.7078823348220897E-2</v>
      </c>
      <c r="C11" s="302"/>
      <c r="D11" s="302">
        <v>-5.2020124596766524E-3</v>
      </c>
      <c r="E11" s="303"/>
      <c r="F11" s="304"/>
      <c r="J11" s="315"/>
      <c r="K11" s="316"/>
    </row>
    <row r="12" spans="1:18" x14ac:dyDescent="0.25">
      <c r="A12" s="301">
        <v>42338</v>
      </c>
      <c r="B12" s="302">
        <v>5.6484994032683658E-2</v>
      </c>
      <c r="C12" s="302"/>
      <c r="D12" s="302">
        <v>-5.3025611547790228E-3</v>
      </c>
      <c r="E12" s="303"/>
      <c r="F12" s="304"/>
      <c r="J12" s="315"/>
      <c r="K12" s="316"/>
    </row>
    <row r="13" spans="1:18" x14ac:dyDescent="0.25">
      <c r="A13" s="301">
        <v>42369</v>
      </c>
      <c r="B13" s="302">
        <v>5.2397422036861825E-2</v>
      </c>
      <c r="C13" s="302"/>
      <c r="D13" s="302">
        <v>-8.2508477995379709E-3</v>
      </c>
      <c r="E13" s="303"/>
      <c r="F13" s="304"/>
      <c r="J13" s="315"/>
      <c r="K13" s="316"/>
    </row>
    <row r="14" spans="1:18" x14ac:dyDescent="0.25">
      <c r="A14" s="301">
        <v>42400</v>
      </c>
      <c r="B14" s="302">
        <v>6.3713601636926576E-2</v>
      </c>
      <c r="C14" s="302"/>
      <c r="D14" s="302">
        <v>-1.2680144131628544E-3</v>
      </c>
      <c r="E14" s="303"/>
      <c r="F14" s="304"/>
      <c r="J14" s="315"/>
      <c r="K14" s="316"/>
    </row>
    <row r="15" spans="1:18" x14ac:dyDescent="0.25">
      <c r="A15" s="301">
        <v>42429</v>
      </c>
      <c r="B15" s="302">
        <v>7.1511677178043229E-2</v>
      </c>
      <c r="C15" s="302"/>
      <c r="D15" s="302">
        <v>-4.3916013628306715E-4</v>
      </c>
      <c r="E15" s="303"/>
      <c r="F15" s="304"/>
      <c r="J15" s="315"/>
      <c r="K15" s="316"/>
    </row>
    <row r="16" spans="1:18" x14ac:dyDescent="0.25">
      <c r="A16" s="301">
        <v>42460</v>
      </c>
      <c r="B16" s="302">
        <v>6.9161471363850757E-2</v>
      </c>
      <c r="C16" s="302"/>
      <c r="D16" s="302">
        <v>-6.9513536650048506E-4</v>
      </c>
      <c r="E16" s="303"/>
      <c r="F16" s="304"/>
      <c r="J16" s="315"/>
      <c r="K16" s="316"/>
    </row>
    <row r="17" spans="1:11" x14ac:dyDescent="0.25">
      <c r="A17" s="301">
        <v>42490</v>
      </c>
      <c r="B17" s="302">
        <v>7.0584753279355456E-2</v>
      </c>
      <c r="C17" s="302"/>
      <c r="D17" s="302">
        <v>6.027109738200814E-3</v>
      </c>
      <c r="E17" s="303"/>
      <c r="F17" s="304"/>
      <c r="J17" s="315"/>
      <c r="K17" s="316"/>
    </row>
    <row r="18" spans="1:11" x14ac:dyDescent="0.25">
      <c r="A18" s="301">
        <v>42521</v>
      </c>
      <c r="B18" s="302">
        <v>7.1864205461002306E-2</v>
      </c>
      <c r="C18" s="302"/>
      <c r="D18" s="302">
        <v>1.2167503529909302E-2</v>
      </c>
      <c r="E18" s="303"/>
      <c r="F18" s="304"/>
      <c r="J18" s="315"/>
      <c r="K18" s="316"/>
    </row>
    <row r="19" spans="1:11" x14ac:dyDescent="0.25">
      <c r="A19" s="301">
        <v>42551</v>
      </c>
      <c r="B19" s="302">
        <v>7.1511364952644874E-2</v>
      </c>
      <c r="C19" s="302"/>
      <c r="D19" s="302">
        <v>1.5517548668396872E-2</v>
      </c>
      <c r="E19" s="303"/>
      <c r="F19" s="304"/>
      <c r="J19" s="315"/>
      <c r="K19" s="316"/>
    </row>
    <row r="20" spans="1:11" x14ac:dyDescent="0.25">
      <c r="A20" s="301">
        <v>42582</v>
      </c>
      <c r="B20" s="302">
        <v>7.0662739635354119E-2</v>
      </c>
      <c r="C20" s="302"/>
      <c r="D20" s="302">
        <v>1.8045103213151E-2</v>
      </c>
      <c r="E20" s="303"/>
      <c r="F20" s="304"/>
      <c r="J20" s="315"/>
      <c r="K20" s="316"/>
    </row>
    <row r="21" spans="1:11" x14ac:dyDescent="0.25">
      <c r="A21" s="301">
        <v>42613</v>
      </c>
      <c r="B21" s="302">
        <v>7.467470765244634E-2</v>
      </c>
      <c r="C21" s="302"/>
      <c r="D21" s="302">
        <v>1.8715148583499989E-2</v>
      </c>
      <c r="E21" s="303"/>
      <c r="F21" s="304"/>
      <c r="J21" s="315"/>
      <c r="K21" s="316"/>
    </row>
    <row r="22" spans="1:11" x14ac:dyDescent="0.25">
      <c r="A22" s="301">
        <v>42643</v>
      </c>
      <c r="B22" s="302">
        <v>7.7712132091781447E-2</v>
      </c>
      <c r="C22" s="302"/>
      <c r="D22" s="302">
        <v>1.72344544986619E-2</v>
      </c>
      <c r="E22" s="303"/>
      <c r="F22" s="304"/>
      <c r="J22" s="315"/>
      <c r="K22" s="316"/>
    </row>
    <row r="23" spans="1:11" x14ac:dyDescent="0.25">
      <c r="A23" s="301">
        <v>42674</v>
      </c>
      <c r="B23" s="302">
        <v>7.9786662959634602E-2</v>
      </c>
      <c r="C23" s="302"/>
      <c r="D23" s="302">
        <v>1.5905312673543635E-2</v>
      </c>
      <c r="E23" s="303"/>
      <c r="F23" s="304"/>
      <c r="J23" s="315"/>
      <c r="K23" s="316"/>
    </row>
    <row r="24" spans="1:11" x14ac:dyDescent="0.25">
      <c r="A24" s="301">
        <v>42704</v>
      </c>
      <c r="B24" s="302">
        <v>8.1290284992628317E-2</v>
      </c>
      <c r="C24" s="302"/>
      <c r="D24" s="302">
        <v>2.0424084043795782E-2</v>
      </c>
      <c r="E24" s="303"/>
      <c r="F24" s="304"/>
      <c r="J24" s="315"/>
      <c r="K24" s="316"/>
    </row>
    <row r="25" spans="1:11" x14ac:dyDescent="0.25">
      <c r="A25" s="301">
        <v>42735</v>
      </c>
      <c r="B25" s="302">
        <v>7.7438106740819773E-2</v>
      </c>
      <c r="C25" s="302"/>
      <c r="D25" s="302">
        <v>1.975758171532916E-2</v>
      </c>
      <c r="E25" s="303"/>
      <c r="F25" s="304"/>
      <c r="J25" s="315"/>
      <c r="K25" s="316"/>
    </row>
    <row r="26" spans="1:11" x14ac:dyDescent="0.25">
      <c r="A26" s="301">
        <v>42766</v>
      </c>
      <c r="B26" s="302">
        <v>7.5292720776011179E-2</v>
      </c>
      <c r="C26" s="302"/>
      <c r="D26" s="302">
        <v>2.3613737240387424E-2</v>
      </c>
      <c r="E26" s="303"/>
      <c r="F26" s="304"/>
      <c r="J26" s="315"/>
      <c r="K26" s="316"/>
    </row>
    <row r="27" spans="1:11" x14ac:dyDescent="0.25">
      <c r="A27" s="301">
        <v>42794</v>
      </c>
      <c r="B27" s="302">
        <v>7.7571679999117987E-2</v>
      </c>
      <c r="C27" s="302"/>
      <c r="D27" s="302">
        <v>2.543542450701803E-2</v>
      </c>
      <c r="E27" s="303"/>
      <c r="F27" s="304"/>
      <c r="J27" s="315"/>
      <c r="K27" s="316"/>
    </row>
    <row r="28" spans="1:11" x14ac:dyDescent="0.25">
      <c r="A28" s="301">
        <v>42825</v>
      </c>
      <c r="B28" s="302">
        <v>8.6557236641490731E-2</v>
      </c>
      <c r="C28" s="302"/>
      <c r="D28" s="302">
        <v>2.5696291877875425E-2</v>
      </c>
      <c r="E28" s="303"/>
      <c r="F28" s="304"/>
      <c r="J28" s="315"/>
      <c r="K28" s="316"/>
    </row>
    <row r="29" spans="1:11" x14ac:dyDescent="0.25">
      <c r="A29" s="301">
        <v>42855</v>
      </c>
      <c r="B29" s="302">
        <v>9.0553181869785448E-2</v>
      </c>
      <c r="C29" s="302"/>
      <c r="D29" s="302">
        <v>2.8888451254672789E-2</v>
      </c>
      <c r="E29" s="303"/>
      <c r="F29" s="304"/>
      <c r="J29" s="315"/>
      <c r="K29" s="316"/>
    </row>
    <row r="30" spans="1:11" x14ac:dyDescent="0.25">
      <c r="A30" s="301">
        <v>42886</v>
      </c>
      <c r="B30" s="302">
        <v>9.638500429960882E-2</v>
      </c>
      <c r="C30" s="302"/>
      <c r="D30" s="302">
        <v>3.0780246821897166E-2</v>
      </c>
      <c r="E30" s="303"/>
      <c r="F30" s="304"/>
      <c r="J30" s="315"/>
      <c r="K30" s="316"/>
    </row>
    <row r="31" spans="1:11" x14ac:dyDescent="0.25">
      <c r="A31" s="301">
        <v>42916</v>
      </c>
      <c r="B31" s="302">
        <v>9.6698575103980403E-2</v>
      </c>
      <c r="C31" s="302"/>
      <c r="D31" s="302">
        <v>3.1733910062212566E-2</v>
      </c>
      <c r="E31" s="303"/>
      <c r="F31" s="304"/>
      <c r="J31" s="315"/>
      <c r="K31" s="316"/>
    </row>
    <row r="32" spans="1:11" x14ac:dyDescent="0.25">
      <c r="A32" s="301">
        <v>42947</v>
      </c>
      <c r="B32" s="302">
        <v>9.1937085700548926E-2</v>
      </c>
      <c r="C32" s="302"/>
      <c r="D32" s="302">
        <v>3.3282688129397026E-2</v>
      </c>
      <c r="E32" s="303"/>
      <c r="F32" s="304"/>
      <c r="J32" s="315"/>
      <c r="K32" s="316"/>
    </row>
    <row r="33" spans="1:11" x14ac:dyDescent="0.25">
      <c r="A33" s="301">
        <v>42978</v>
      </c>
      <c r="B33" s="302">
        <v>9.1455751677038608E-2</v>
      </c>
      <c r="C33" s="302"/>
      <c r="D33" s="302">
        <v>3.4327269621600397E-2</v>
      </c>
      <c r="E33" s="303"/>
      <c r="F33" s="304"/>
      <c r="J33" s="315"/>
      <c r="K33" s="316"/>
    </row>
    <row r="34" spans="1:11" x14ac:dyDescent="0.25">
      <c r="A34" s="301">
        <v>43008</v>
      </c>
      <c r="B34" s="302">
        <v>9.4562276785393085E-2</v>
      </c>
      <c r="C34" s="302"/>
      <c r="D34" s="302">
        <v>3.8657320610621125E-2</v>
      </c>
      <c r="E34" s="303"/>
      <c r="F34" s="304"/>
      <c r="J34" s="315"/>
      <c r="K34" s="316"/>
    </row>
    <row r="35" spans="1:11" x14ac:dyDescent="0.25">
      <c r="A35" s="301">
        <v>43039</v>
      </c>
      <c r="B35" s="302">
        <v>0.10253378674798765</v>
      </c>
      <c r="C35" s="302"/>
      <c r="D35" s="302">
        <v>4.2979700550596085E-2</v>
      </c>
      <c r="E35" s="303"/>
      <c r="F35" s="304"/>
      <c r="J35" s="315"/>
      <c r="K35" s="316"/>
    </row>
    <row r="36" spans="1:11" x14ac:dyDescent="0.25">
      <c r="A36" s="301">
        <v>43069</v>
      </c>
      <c r="B36" s="302">
        <v>0.10435048537794063</v>
      </c>
      <c r="C36" s="302"/>
      <c r="D36" s="302">
        <v>4.3268922025674152E-2</v>
      </c>
      <c r="E36" s="303">
        <v>0.10435048537794063</v>
      </c>
      <c r="F36" s="304"/>
      <c r="J36" s="315"/>
      <c r="K36" s="316"/>
    </row>
    <row r="37" spans="1:11" x14ac:dyDescent="0.25">
      <c r="A37" s="301">
        <v>43100</v>
      </c>
      <c r="B37" s="302">
        <v>9.9382536103230848E-2</v>
      </c>
      <c r="C37" s="302"/>
      <c r="D37" s="302">
        <v>4.3277959651719454E-2</v>
      </c>
      <c r="E37" s="303">
        <v>0.10410357249579417</v>
      </c>
      <c r="F37" s="304"/>
      <c r="J37" s="315"/>
      <c r="K37" s="316"/>
    </row>
    <row r="38" spans="1:11" x14ac:dyDescent="0.25">
      <c r="A38" s="301">
        <v>43131</v>
      </c>
      <c r="B38" s="302">
        <v>9.9022150964505937E-2</v>
      </c>
      <c r="C38" s="302"/>
      <c r="D38" s="302">
        <v>5.2016772956594473E-2</v>
      </c>
      <c r="E38" s="303">
        <v>0.10438507331290571</v>
      </c>
      <c r="F38" s="304"/>
      <c r="J38" s="315"/>
      <c r="K38" s="316"/>
    </row>
    <row r="39" spans="1:11" x14ac:dyDescent="0.25">
      <c r="A39" s="301">
        <v>43159</v>
      </c>
      <c r="B39" s="302">
        <v>0.10479350683786574</v>
      </c>
      <c r="C39" s="302"/>
      <c r="D39" s="302">
        <v>5.9567647562976292E-2</v>
      </c>
      <c r="E39" s="303">
        <v>0.10465182750031116</v>
      </c>
      <c r="F39" s="305"/>
      <c r="J39" s="315"/>
      <c r="K39" s="316"/>
    </row>
    <row r="40" spans="1:11" x14ac:dyDescent="0.25">
      <c r="A40" s="301">
        <v>43190</v>
      </c>
      <c r="B40" s="302">
        <v>0.10548680616873349</v>
      </c>
      <c r="C40" s="302"/>
      <c r="D40" s="302">
        <v>5.6137553597151675E-2</v>
      </c>
      <c r="E40" s="303">
        <v>0.10490402678120292</v>
      </c>
      <c r="F40" s="305"/>
      <c r="J40" s="315"/>
      <c r="K40" s="316"/>
    </row>
    <row r="41" spans="1:11" x14ac:dyDescent="0.25">
      <c r="A41" s="301">
        <v>43220</v>
      </c>
      <c r="B41" s="302">
        <v>0.10343339756950799</v>
      </c>
      <c r="C41" s="302"/>
      <c r="D41" s="302">
        <v>4.8796575164212055E-2</v>
      </c>
      <c r="E41" s="303">
        <v>0.10505594586286961</v>
      </c>
      <c r="F41" s="305">
        <v>0.10343339756950799</v>
      </c>
      <c r="G41" s="317"/>
      <c r="H41" s="318"/>
      <c r="J41" s="315"/>
      <c r="K41" s="316"/>
    </row>
    <row r="42" spans="1:11" x14ac:dyDescent="0.25">
      <c r="A42" s="301">
        <v>43251</v>
      </c>
      <c r="B42" s="302">
        <v>9.540160599778226E-2</v>
      </c>
      <c r="C42" s="302"/>
      <c r="D42" s="302">
        <v>4.6589813494148272E-2</v>
      </c>
      <c r="E42" s="303">
        <v>0.10551042028237928</v>
      </c>
      <c r="F42" s="305">
        <v>0.10059680839921825</v>
      </c>
      <c r="G42" s="317"/>
      <c r="J42" s="315"/>
      <c r="K42" s="316"/>
    </row>
    <row r="43" spans="1:11" x14ac:dyDescent="0.25">
      <c r="A43" s="301">
        <v>43281</v>
      </c>
      <c r="B43" s="302">
        <v>8.4988601999418059E-2</v>
      </c>
      <c r="C43" s="302"/>
      <c r="D43" s="302">
        <v>4.3329671679002417E-2</v>
      </c>
      <c r="E43" s="303">
        <v>0.10618605753846798</v>
      </c>
      <c r="F43" s="305">
        <v>9.7071289517148496E-2</v>
      </c>
      <c r="G43" s="317"/>
      <c r="J43" s="315"/>
      <c r="K43" s="316"/>
    </row>
    <row r="44" spans="1:11" x14ac:dyDescent="0.25">
      <c r="A44" s="301">
        <v>43312</v>
      </c>
      <c r="B44" s="302">
        <v>7.7199785825858305E-2</v>
      </c>
      <c r="C44" s="302"/>
      <c r="D44" s="302">
        <v>4.3795544647811269E-2</v>
      </c>
      <c r="E44" s="303">
        <v>0.10679062355008195</v>
      </c>
      <c r="F44" s="305">
        <v>9.3669326079685922E-2</v>
      </c>
      <c r="G44" s="317"/>
      <c r="H44" s="318"/>
      <c r="J44" s="315"/>
      <c r="K44" s="316"/>
    </row>
    <row r="45" spans="1:11" x14ac:dyDescent="0.25">
      <c r="A45" s="301">
        <v>43343</v>
      </c>
      <c r="B45" s="302">
        <v>6.6963205816329349E-2</v>
      </c>
      <c r="C45" s="302"/>
      <c r="D45" s="302">
        <v>3.9042612333320528E-2</v>
      </c>
      <c r="E45" s="303">
        <v>0.10730635687890128</v>
      </c>
      <c r="F45" s="305">
        <v>9.1044194155883676E-2</v>
      </c>
      <c r="G45" s="317"/>
      <c r="J45" s="315"/>
      <c r="K45" s="316"/>
    </row>
    <row r="46" spans="1:11" x14ac:dyDescent="0.25">
      <c r="A46" s="301">
        <v>43373</v>
      </c>
      <c r="B46" s="302">
        <v>5.3033139584105084E-2</v>
      </c>
      <c r="C46" s="302"/>
      <c r="D46" s="302">
        <v>4.0990482331169552E-2</v>
      </c>
      <c r="E46" s="303">
        <v>0.10775220863979254</v>
      </c>
      <c r="F46" s="305">
        <v>8.8492632929189921E-2</v>
      </c>
      <c r="G46" s="317"/>
      <c r="J46" s="315"/>
      <c r="K46" s="316"/>
    </row>
    <row r="47" spans="1:11" x14ac:dyDescent="0.25">
      <c r="A47" s="301">
        <v>43404</v>
      </c>
      <c r="B47" s="302">
        <v>4.8185694265979351E-2</v>
      </c>
      <c r="C47" s="302"/>
      <c r="D47" s="302">
        <v>3.4256206107792057E-2</v>
      </c>
      <c r="E47" s="303">
        <v>0.10812907878813856</v>
      </c>
      <c r="F47" s="305">
        <v>8.6012580542284681E-2</v>
      </c>
      <c r="G47" s="317"/>
      <c r="H47" s="318"/>
      <c r="J47" s="315"/>
      <c r="K47" s="316"/>
    </row>
    <row r="48" spans="1:11" x14ac:dyDescent="0.25">
      <c r="A48" s="301">
        <v>43434</v>
      </c>
      <c r="B48" s="302">
        <v>4.7876573713586501E-2</v>
      </c>
      <c r="C48" s="302"/>
      <c r="D48" s="302">
        <v>3.4019242222455254E-2</v>
      </c>
      <c r="E48" s="303">
        <v>0.10843795969496882</v>
      </c>
      <c r="F48" s="305">
        <v>8.322120142117985E-2</v>
      </c>
      <c r="G48" s="317"/>
      <c r="J48" s="315"/>
      <c r="K48" s="316"/>
    </row>
    <row r="49" spans="1:11" x14ac:dyDescent="0.25">
      <c r="A49" s="301">
        <v>43465</v>
      </c>
      <c r="B49" s="302">
        <v>4.464097399355859E-2</v>
      </c>
      <c r="C49" s="302"/>
      <c r="D49" s="302">
        <v>3.5399060754215755E-2</v>
      </c>
      <c r="E49" s="303">
        <v>0.10826815387148213</v>
      </c>
      <c r="F49" s="305">
        <v>8.0520411343545317E-2</v>
      </c>
      <c r="G49" s="317"/>
      <c r="J49" s="315"/>
      <c r="K49" s="316"/>
    </row>
    <row r="50" spans="1:11" x14ac:dyDescent="0.25">
      <c r="A50" s="301">
        <v>43496</v>
      </c>
      <c r="B50" s="302">
        <v>4.763028681160679E-2</v>
      </c>
      <c r="C50" s="302"/>
      <c r="D50" s="302">
        <v>3.8116364179355204E-2</v>
      </c>
      <c r="F50" s="305">
        <v>7.7907270409625196E-2</v>
      </c>
      <c r="G50" s="317"/>
      <c r="H50" s="318"/>
    </row>
    <row r="51" spans="1:11" x14ac:dyDescent="0.25">
      <c r="A51" s="301">
        <v>43524</v>
      </c>
      <c r="B51" s="302">
        <v>4.9562932693906346E-2</v>
      </c>
      <c r="C51" s="302"/>
      <c r="D51" s="302">
        <v>3.8796989418572909E-2</v>
      </c>
      <c r="F51" s="305">
        <v>7.4421722963095974E-2</v>
      </c>
      <c r="G51" s="317"/>
    </row>
    <row r="52" spans="1:11" x14ac:dyDescent="0.25">
      <c r="A52" s="301">
        <v>43555</v>
      </c>
      <c r="B52" s="302">
        <v>5.2376160773981342E-2</v>
      </c>
      <c r="C52" s="302"/>
      <c r="D52" s="302">
        <v>4.0303575954109265E-2</v>
      </c>
      <c r="F52" s="305">
        <v>7.1092117843106081E-2</v>
      </c>
      <c r="G52" s="317"/>
    </row>
    <row r="53" spans="1:11" x14ac:dyDescent="0.25">
      <c r="A53" s="301">
        <v>43585</v>
      </c>
      <c r="B53" s="302">
        <v>5.1196579204825295E-2</v>
      </c>
      <c r="C53" s="302"/>
      <c r="D53" s="302">
        <v>4.0851058235561462E-2</v>
      </c>
      <c r="F53" s="305">
        <v>6.7911478237668452E-2</v>
      </c>
      <c r="G53" s="317"/>
      <c r="H53" s="318"/>
    </row>
    <row r="54" spans="1:11" x14ac:dyDescent="0.25">
      <c r="A54" s="301">
        <v>43616</v>
      </c>
      <c r="B54" s="302">
        <v>5.1050981115432319E-2</v>
      </c>
      <c r="C54" s="302">
        <v>5.1050981115432319E-2</v>
      </c>
      <c r="D54" s="302">
        <v>4.1172307806896756E-2</v>
      </c>
      <c r="F54" s="305">
        <v>6.5625565602173225E-2</v>
      </c>
      <c r="G54" s="317"/>
    </row>
    <row r="55" spans="1:11" x14ac:dyDescent="0.25">
      <c r="A55" s="301">
        <v>43646</v>
      </c>
      <c r="C55" s="302">
        <v>5.2352216497617308E-2</v>
      </c>
      <c r="D55" s="302">
        <v>4.0797111826571801E-2</v>
      </c>
      <c r="E55" s="307"/>
      <c r="F55" s="305">
        <v>6.3416597199268981E-2</v>
      </c>
      <c r="G55" s="317"/>
    </row>
    <row r="56" spans="1:11" x14ac:dyDescent="0.25">
      <c r="A56" s="301">
        <v>43677</v>
      </c>
      <c r="C56" s="302">
        <v>5.3979260351020672E-2</v>
      </c>
      <c r="D56" s="302">
        <v>4.0586150199047821E-2</v>
      </c>
      <c r="F56" s="305">
        <v>6.1281983072175632E-2</v>
      </c>
      <c r="G56" s="317"/>
      <c r="H56" s="318"/>
    </row>
    <row r="57" spans="1:11" x14ac:dyDescent="0.25">
      <c r="A57" s="301">
        <v>43708</v>
      </c>
      <c r="C57" s="302">
        <v>5.5965513246734135E-2</v>
      </c>
      <c r="D57" s="302">
        <v>4.2333016185312475E-2</v>
      </c>
      <c r="F57" s="305">
        <v>5.9271582427839434E-2</v>
      </c>
      <c r="G57" s="317"/>
    </row>
    <row r="58" spans="1:11" x14ac:dyDescent="0.25">
      <c r="A58" s="301">
        <v>43738</v>
      </c>
      <c r="C58" s="302">
        <v>5.7817021566593872E-2</v>
      </c>
      <c r="D58" s="302">
        <v>4.399611067457624E-2</v>
      </c>
      <c r="F58" s="305">
        <v>5.7327134459120591E-2</v>
      </c>
      <c r="G58" s="317"/>
    </row>
    <row r="59" spans="1:11" x14ac:dyDescent="0.25">
      <c r="A59" s="301">
        <v>43769</v>
      </c>
      <c r="C59" s="302">
        <v>5.9604957920475168E-2</v>
      </c>
      <c r="D59" s="302">
        <v>4.4630248760259332E-2</v>
      </c>
      <c r="F59" s="305">
        <v>5.5446475539861616E-2</v>
      </c>
      <c r="G59" s="317"/>
      <c r="H59" s="318"/>
    </row>
    <row r="60" spans="1:11" x14ac:dyDescent="0.25">
      <c r="A60" s="301">
        <v>43799</v>
      </c>
      <c r="C60" s="302">
        <v>6.0886659822675646E-2</v>
      </c>
      <c r="D60" s="302">
        <v>4.4197675846574171E-2</v>
      </c>
      <c r="F60" s="305">
        <v>5.3471865794822618E-2</v>
      </c>
      <c r="G60" s="317"/>
    </row>
    <row r="61" spans="1:11" ht="18.75" thickBot="1" x14ac:dyDescent="0.3">
      <c r="A61" s="308">
        <v>43830</v>
      </c>
      <c r="B61" s="309"/>
      <c r="C61" s="310">
        <v>5.8381724383715049E-2</v>
      </c>
      <c r="D61" s="310">
        <v>4.2178202400908547E-2</v>
      </c>
      <c r="E61" s="309"/>
      <c r="F61" s="311">
        <v>5.1567577627615921E-2</v>
      </c>
      <c r="G61" s="317"/>
    </row>
    <row r="62" spans="1:11" x14ac:dyDescent="0.25">
      <c r="F62" s="312"/>
      <c r="G62" s="317"/>
      <c r="H62" s="318"/>
    </row>
    <row r="63" spans="1:11" x14ac:dyDescent="0.25">
      <c r="F63" s="312"/>
      <c r="G63" s="317"/>
      <c r="H63" s="318"/>
    </row>
    <row r="64" spans="1:11" x14ac:dyDescent="0.25">
      <c r="F64" s="312"/>
      <c r="G64" s="317"/>
      <c r="H64" s="318"/>
    </row>
    <row r="65" spans="6:8" x14ac:dyDescent="0.25">
      <c r="F65" s="312"/>
      <c r="G65" s="317"/>
      <c r="H65" s="318"/>
    </row>
    <row r="66" spans="6:8" x14ac:dyDescent="0.25">
      <c r="F66" s="312"/>
      <c r="G66" s="317"/>
      <c r="H66" s="318"/>
    </row>
    <row r="67" spans="6:8" x14ac:dyDescent="0.25">
      <c r="F67" s="312"/>
      <c r="G67" s="317"/>
      <c r="H67" s="318"/>
    </row>
    <row r="68" spans="6:8" x14ac:dyDescent="0.25">
      <c r="F68" s="312"/>
      <c r="G68" s="317"/>
      <c r="H68" s="318"/>
    </row>
    <row r="69" spans="6:8" x14ac:dyDescent="0.25">
      <c r="F69" s="312"/>
      <c r="G69" s="317"/>
      <c r="H69" s="318"/>
    </row>
  </sheetData>
  <mergeCells count="1">
    <mergeCell ref="I2:R3"/>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25"/>
  <sheetViews>
    <sheetView showGridLines="0" zoomScale="70" zoomScaleNormal="70" zoomScalePageLayoutView="70" workbookViewId="0">
      <selection activeCell="Q3" sqref="Q3"/>
    </sheetView>
  </sheetViews>
  <sheetFormatPr defaultColWidth="11.42578125" defaultRowHeight="15" x14ac:dyDescent="0.25"/>
  <cols>
    <col min="1" max="1" width="10.85546875" style="319"/>
    <col min="3" max="3" width="18.28515625" customWidth="1"/>
    <col min="4" max="4" width="22.28515625" customWidth="1"/>
    <col min="5" max="5" width="16.28515625" customWidth="1"/>
    <col min="6" max="6" width="14.42578125" customWidth="1"/>
    <col min="259" max="259" width="18.28515625" customWidth="1"/>
    <col min="260" max="260" width="22.28515625" customWidth="1"/>
    <col min="261" max="261" width="16.28515625" customWidth="1"/>
    <col min="262" max="262" width="14.42578125" customWidth="1"/>
    <col min="515" max="515" width="18.28515625" customWidth="1"/>
    <col min="516" max="516" width="22.28515625" customWidth="1"/>
    <col min="517" max="517" width="16.28515625" customWidth="1"/>
    <col min="518" max="518" width="14.42578125" customWidth="1"/>
    <col min="771" max="771" width="18.28515625" customWidth="1"/>
    <col min="772" max="772" width="22.28515625" customWidth="1"/>
    <col min="773" max="773" width="16.28515625" customWidth="1"/>
    <col min="774" max="774" width="14.42578125" customWidth="1"/>
    <col min="1027" max="1027" width="18.28515625" customWidth="1"/>
    <col min="1028" max="1028" width="22.28515625" customWidth="1"/>
    <col min="1029" max="1029" width="16.28515625" customWidth="1"/>
    <col min="1030" max="1030" width="14.42578125" customWidth="1"/>
    <col min="1283" max="1283" width="18.28515625" customWidth="1"/>
    <col min="1284" max="1284" width="22.28515625" customWidth="1"/>
    <col min="1285" max="1285" width="16.28515625" customWidth="1"/>
    <col min="1286" max="1286" width="14.42578125" customWidth="1"/>
    <col min="1539" max="1539" width="18.28515625" customWidth="1"/>
    <col min="1540" max="1540" width="22.28515625" customWidth="1"/>
    <col min="1541" max="1541" width="16.28515625" customWidth="1"/>
    <col min="1542" max="1542" width="14.42578125" customWidth="1"/>
    <col min="1795" max="1795" width="18.28515625" customWidth="1"/>
    <col min="1796" max="1796" width="22.28515625" customWidth="1"/>
    <col min="1797" max="1797" width="16.28515625" customWidth="1"/>
    <col min="1798" max="1798" width="14.42578125" customWidth="1"/>
    <col min="2051" max="2051" width="18.28515625" customWidth="1"/>
    <col min="2052" max="2052" width="22.28515625" customWidth="1"/>
    <col min="2053" max="2053" width="16.28515625" customWidth="1"/>
    <col min="2054" max="2054" width="14.42578125" customWidth="1"/>
    <col min="2307" max="2307" width="18.28515625" customWidth="1"/>
    <col min="2308" max="2308" width="22.28515625" customWidth="1"/>
    <col min="2309" max="2309" width="16.28515625" customWidth="1"/>
    <col min="2310" max="2310" width="14.42578125" customWidth="1"/>
    <col min="2563" max="2563" width="18.28515625" customWidth="1"/>
    <col min="2564" max="2564" width="22.28515625" customWidth="1"/>
    <col min="2565" max="2565" width="16.28515625" customWidth="1"/>
    <col min="2566" max="2566" width="14.42578125" customWidth="1"/>
    <col min="2819" max="2819" width="18.28515625" customWidth="1"/>
    <col min="2820" max="2820" width="22.28515625" customWidth="1"/>
    <col min="2821" max="2821" width="16.28515625" customWidth="1"/>
    <col min="2822" max="2822" width="14.42578125" customWidth="1"/>
    <col min="3075" max="3075" width="18.28515625" customWidth="1"/>
    <col min="3076" max="3076" width="22.28515625" customWidth="1"/>
    <col min="3077" max="3077" width="16.28515625" customWidth="1"/>
    <col min="3078" max="3078" width="14.42578125" customWidth="1"/>
    <col min="3331" max="3331" width="18.28515625" customWidth="1"/>
    <col min="3332" max="3332" width="22.28515625" customWidth="1"/>
    <col min="3333" max="3333" width="16.28515625" customWidth="1"/>
    <col min="3334" max="3334" width="14.42578125" customWidth="1"/>
    <col min="3587" max="3587" width="18.28515625" customWidth="1"/>
    <col min="3588" max="3588" width="22.28515625" customWidth="1"/>
    <col min="3589" max="3589" width="16.28515625" customWidth="1"/>
    <col min="3590" max="3590" width="14.42578125" customWidth="1"/>
    <col min="3843" max="3843" width="18.28515625" customWidth="1"/>
    <col min="3844" max="3844" width="22.28515625" customWidth="1"/>
    <col min="3845" max="3845" width="16.28515625" customWidth="1"/>
    <col min="3846" max="3846" width="14.42578125" customWidth="1"/>
    <col min="4099" max="4099" width="18.28515625" customWidth="1"/>
    <col min="4100" max="4100" width="22.28515625" customWidth="1"/>
    <col min="4101" max="4101" width="16.28515625" customWidth="1"/>
    <col min="4102" max="4102" width="14.42578125" customWidth="1"/>
    <col min="4355" max="4355" width="18.28515625" customWidth="1"/>
    <col min="4356" max="4356" width="22.28515625" customWidth="1"/>
    <col min="4357" max="4357" width="16.28515625" customWidth="1"/>
    <col min="4358" max="4358" width="14.42578125" customWidth="1"/>
    <col min="4611" max="4611" width="18.28515625" customWidth="1"/>
    <col min="4612" max="4612" width="22.28515625" customWidth="1"/>
    <col min="4613" max="4613" width="16.28515625" customWidth="1"/>
    <col min="4614" max="4614" width="14.42578125" customWidth="1"/>
    <col min="4867" max="4867" width="18.28515625" customWidth="1"/>
    <col min="4868" max="4868" width="22.28515625" customWidth="1"/>
    <col min="4869" max="4869" width="16.28515625" customWidth="1"/>
    <col min="4870" max="4870" width="14.42578125" customWidth="1"/>
    <col min="5123" max="5123" width="18.28515625" customWidth="1"/>
    <col min="5124" max="5124" width="22.28515625" customWidth="1"/>
    <col min="5125" max="5125" width="16.28515625" customWidth="1"/>
    <col min="5126" max="5126" width="14.42578125" customWidth="1"/>
    <col min="5379" max="5379" width="18.28515625" customWidth="1"/>
    <col min="5380" max="5380" width="22.28515625" customWidth="1"/>
    <col min="5381" max="5381" width="16.28515625" customWidth="1"/>
    <col min="5382" max="5382" width="14.42578125" customWidth="1"/>
    <col min="5635" max="5635" width="18.28515625" customWidth="1"/>
    <col min="5636" max="5636" width="22.28515625" customWidth="1"/>
    <col min="5637" max="5637" width="16.28515625" customWidth="1"/>
    <col min="5638" max="5638" width="14.42578125" customWidth="1"/>
    <col min="5891" max="5891" width="18.28515625" customWidth="1"/>
    <col min="5892" max="5892" width="22.28515625" customWidth="1"/>
    <col min="5893" max="5893" width="16.28515625" customWidth="1"/>
    <col min="5894" max="5894" width="14.42578125" customWidth="1"/>
    <col min="6147" max="6147" width="18.28515625" customWidth="1"/>
    <col min="6148" max="6148" width="22.28515625" customWidth="1"/>
    <col min="6149" max="6149" width="16.28515625" customWidth="1"/>
    <col min="6150" max="6150" width="14.42578125" customWidth="1"/>
    <col min="6403" max="6403" width="18.28515625" customWidth="1"/>
    <col min="6404" max="6404" width="22.28515625" customWidth="1"/>
    <col min="6405" max="6405" width="16.28515625" customWidth="1"/>
    <col min="6406" max="6406" width="14.42578125" customWidth="1"/>
    <col min="6659" max="6659" width="18.28515625" customWidth="1"/>
    <col min="6660" max="6660" width="22.28515625" customWidth="1"/>
    <col min="6661" max="6661" width="16.28515625" customWidth="1"/>
    <col min="6662" max="6662" width="14.42578125" customWidth="1"/>
    <col min="6915" max="6915" width="18.28515625" customWidth="1"/>
    <col min="6916" max="6916" width="22.28515625" customWidth="1"/>
    <col min="6917" max="6917" width="16.28515625" customWidth="1"/>
    <col min="6918" max="6918" width="14.42578125" customWidth="1"/>
    <col min="7171" max="7171" width="18.28515625" customWidth="1"/>
    <col min="7172" max="7172" width="22.28515625" customWidth="1"/>
    <col min="7173" max="7173" width="16.28515625" customWidth="1"/>
    <col min="7174" max="7174" width="14.42578125" customWidth="1"/>
    <col min="7427" max="7427" width="18.28515625" customWidth="1"/>
    <col min="7428" max="7428" width="22.28515625" customWidth="1"/>
    <col min="7429" max="7429" width="16.28515625" customWidth="1"/>
    <col min="7430" max="7430" width="14.42578125" customWidth="1"/>
    <col min="7683" max="7683" width="18.28515625" customWidth="1"/>
    <col min="7684" max="7684" width="22.28515625" customWidth="1"/>
    <col min="7685" max="7685" width="16.28515625" customWidth="1"/>
    <col min="7686" max="7686" width="14.42578125" customWidth="1"/>
    <col min="7939" max="7939" width="18.28515625" customWidth="1"/>
    <col min="7940" max="7940" width="22.28515625" customWidth="1"/>
    <col min="7941" max="7941" width="16.28515625" customWidth="1"/>
    <col min="7942" max="7942" width="14.42578125" customWidth="1"/>
    <col min="8195" max="8195" width="18.28515625" customWidth="1"/>
    <col min="8196" max="8196" width="22.28515625" customWidth="1"/>
    <col min="8197" max="8197" width="16.28515625" customWidth="1"/>
    <col min="8198" max="8198" width="14.42578125" customWidth="1"/>
    <col min="8451" max="8451" width="18.28515625" customWidth="1"/>
    <col min="8452" max="8452" width="22.28515625" customWidth="1"/>
    <col min="8453" max="8453" width="16.28515625" customWidth="1"/>
    <col min="8454" max="8454" width="14.42578125" customWidth="1"/>
    <col min="8707" max="8707" width="18.28515625" customWidth="1"/>
    <col min="8708" max="8708" width="22.28515625" customWidth="1"/>
    <col min="8709" max="8709" width="16.28515625" customWidth="1"/>
    <col min="8710" max="8710" width="14.42578125" customWidth="1"/>
    <col min="8963" max="8963" width="18.28515625" customWidth="1"/>
    <col min="8964" max="8964" width="22.28515625" customWidth="1"/>
    <col min="8965" max="8965" width="16.28515625" customWidth="1"/>
    <col min="8966" max="8966" width="14.42578125" customWidth="1"/>
    <col min="9219" max="9219" width="18.28515625" customWidth="1"/>
    <col min="9220" max="9220" width="22.28515625" customWidth="1"/>
    <col min="9221" max="9221" width="16.28515625" customWidth="1"/>
    <col min="9222" max="9222" width="14.42578125" customWidth="1"/>
    <col min="9475" max="9475" width="18.28515625" customWidth="1"/>
    <col min="9476" max="9476" width="22.28515625" customWidth="1"/>
    <col min="9477" max="9477" width="16.28515625" customWidth="1"/>
    <col min="9478" max="9478" width="14.42578125" customWidth="1"/>
    <col min="9731" max="9731" width="18.28515625" customWidth="1"/>
    <col min="9732" max="9732" width="22.28515625" customWidth="1"/>
    <col min="9733" max="9733" width="16.28515625" customWidth="1"/>
    <col min="9734" max="9734" width="14.42578125" customWidth="1"/>
    <col min="9987" max="9987" width="18.28515625" customWidth="1"/>
    <col min="9988" max="9988" width="22.28515625" customWidth="1"/>
    <col min="9989" max="9989" width="16.28515625" customWidth="1"/>
    <col min="9990" max="9990" width="14.42578125" customWidth="1"/>
    <col min="10243" max="10243" width="18.28515625" customWidth="1"/>
    <col min="10244" max="10244" width="22.28515625" customWidth="1"/>
    <col min="10245" max="10245" width="16.28515625" customWidth="1"/>
    <col min="10246" max="10246" width="14.42578125" customWidth="1"/>
    <col min="10499" max="10499" width="18.28515625" customWidth="1"/>
    <col min="10500" max="10500" width="22.28515625" customWidth="1"/>
    <col min="10501" max="10501" width="16.28515625" customWidth="1"/>
    <col min="10502" max="10502" width="14.42578125" customWidth="1"/>
    <col min="10755" max="10755" width="18.28515625" customWidth="1"/>
    <col min="10756" max="10756" width="22.28515625" customWidth="1"/>
    <col min="10757" max="10757" width="16.28515625" customWidth="1"/>
    <col min="10758" max="10758" width="14.42578125" customWidth="1"/>
    <col min="11011" max="11011" width="18.28515625" customWidth="1"/>
    <col min="11012" max="11012" width="22.28515625" customWidth="1"/>
    <col min="11013" max="11013" width="16.28515625" customWidth="1"/>
    <col min="11014" max="11014" width="14.42578125" customWidth="1"/>
    <col min="11267" max="11267" width="18.28515625" customWidth="1"/>
    <col min="11268" max="11268" width="22.28515625" customWidth="1"/>
    <col min="11269" max="11269" width="16.28515625" customWidth="1"/>
    <col min="11270" max="11270" width="14.42578125" customWidth="1"/>
    <col min="11523" max="11523" width="18.28515625" customWidth="1"/>
    <col min="11524" max="11524" width="22.28515625" customWidth="1"/>
    <col min="11525" max="11525" width="16.28515625" customWidth="1"/>
    <col min="11526" max="11526" width="14.42578125" customWidth="1"/>
    <col min="11779" max="11779" width="18.28515625" customWidth="1"/>
    <col min="11780" max="11780" width="22.28515625" customWidth="1"/>
    <col min="11781" max="11781" width="16.28515625" customWidth="1"/>
    <col min="11782" max="11782" width="14.42578125" customWidth="1"/>
    <col min="12035" max="12035" width="18.28515625" customWidth="1"/>
    <col min="12036" max="12036" width="22.28515625" customWidth="1"/>
    <col min="12037" max="12037" width="16.28515625" customWidth="1"/>
    <col min="12038" max="12038" width="14.42578125" customWidth="1"/>
    <col min="12291" max="12291" width="18.28515625" customWidth="1"/>
    <col min="12292" max="12292" width="22.28515625" customWidth="1"/>
    <col min="12293" max="12293" width="16.28515625" customWidth="1"/>
    <col min="12294" max="12294" width="14.42578125" customWidth="1"/>
    <col min="12547" max="12547" width="18.28515625" customWidth="1"/>
    <col min="12548" max="12548" width="22.28515625" customWidth="1"/>
    <col min="12549" max="12549" width="16.28515625" customWidth="1"/>
    <col min="12550" max="12550" width="14.42578125" customWidth="1"/>
    <col min="12803" max="12803" width="18.28515625" customWidth="1"/>
    <col min="12804" max="12804" width="22.28515625" customWidth="1"/>
    <col min="12805" max="12805" width="16.28515625" customWidth="1"/>
    <col min="12806" max="12806" width="14.42578125" customWidth="1"/>
    <col min="13059" max="13059" width="18.28515625" customWidth="1"/>
    <col min="13060" max="13060" width="22.28515625" customWidth="1"/>
    <col min="13061" max="13061" width="16.28515625" customWidth="1"/>
    <col min="13062" max="13062" width="14.42578125" customWidth="1"/>
    <col min="13315" max="13315" width="18.28515625" customWidth="1"/>
    <col min="13316" max="13316" width="22.28515625" customWidth="1"/>
    <col min="13317" max="13317" width="16.28515625" customWidth="1"/>
    <col min="13318" max="13318" width="14.42578125" customWidth="1"/>
    <col min="13571" max="13571" width="18.28515625" customWidth="1"/>
    <col min="13572" max="13572" width="22.28515625" customWidth="1"/>
    <col min="13573" max="13573" width="16.28515625" customWidth="1"/>
    <col min="13574" max="13574" width="14.42578125" customWidth="1"/>
    <col min="13827" max="13827" width="18.28515625" customWidth="1"/>
    <col min="13828" max="13828" width="22.28515625" customWidth="1"/>
    <col min="13829" max="13829" width="16.28515625" customWidth="1"/>
    <col min="13830" max="13830" width="14.42578125" customWidth="1"/>
    <col min="14083" max="14083" width="18.28515625" customWidth="1"/>
    <col min="14084" max="14084" width="22.28515625" customWidth="1"/>
    <col min="14085" max="14085" width="16.28515625" customWidth="1"/>
    <col min="14086" max="14086" width="14.42578125" customWidth="1"/>
    <col min="14339" max="14339" width="18.28515625" customWidth="1"/>
    <col min="14340" max="14340" width="22.28515625" customWidth="1"/>
    <col min="14341" max="14341" width="16.28515625" customWidth="1"/>
    <col min="14342" max="14342" width="14.42578125" customWidth="1"/>
    <col min="14595" max="14595" width="18.28515625" customWidth="1"/>
    <col min="14596" max="14596" width="22.28515625" customWidth="1"/>
    <col min="14597" max="14597" width="16.28515625" customWidth="1"/>
    <col min="14598" max="14598" width="14.42578125" customWidth="1"/>
    <col min="14851" max="14851" width="18.28515625" customWidth="1"/>
    <col min="14852" max="14852" width="22.28515625" customWidth="1"/>
    <col min="14853" max="14853" width="16.28515625" customWidth="1"/>
    <col min="14854" max="14854" width="14.42578125" customWidth="1"/>
    <col min="15107" max="15107" width="18.28515625" customWidth="1"/>
    <col min="15108" max="15108" width="22.28515625" customWidth="1"/>
    <col min="15109" max="15109" width="16.28515625" customWidth="1"/>
    <col min="15110" max="15110" width="14.42578125" customWidth="1"/>
    <col min="15363" max="15363" width="18.28515625" customWidth="1"/>
    <col min="15364" max="15364" width="22.28515625" customWidth="1"/>
    <col min="15365" max="15365" width="16.28515625" customWidth="1"/>
    <col min="15366" max="15366" width="14.42578125" customWidth="1"/>
    <col min="15619" max="15619" width="18.28515625" customWidth="1"/>
    <col min="15620" max="15620" width="22.28515625" customWidth="1"/>
    <col min="15621" max="15621" width="16.28515625" customWidth="1"/>
    <col min="15622" max="15622" width="14.42578125" customWidth="1"/>
    <col min="15875" max="15875" width="18.28515625" customWidth="1"/>
    <col min="15876" max="15876" width="22.28515625" customWidth="1"/>
    <col min="15877" max="15877" width="16.28515625" customWidth="1"/>
    <col min="15878" max="15878" width="14.42578125" customWidth="1"/>
    <col min="16131" max="16131" width="18.28515625" customWidth="1"/>
    <col min="16132" max="16132" width="22.28515625" customWidth="1"/>
    <col min="16133" max="16133" width="16.28515625" customWidth="1"/>
    <col min="16134" max="16134" width="14.42578125" customWidth="1"/>
  </cols>
  <sheetData>
    <row r="1" spans="2:15" s="319" customFormat="1" ht="15.75" thickBot="1" x14ac:dyDescent="0.3"/>
    <row r="2" spans="2:15" s="319" customFormat="1" ht="47.1" customHeight="1" x14ac:dyDescent="0.25">
      <c r="B2" s="628" t="s">
        <v>883</v>
      </c>
      <c r="C2" s="630" t="s">
        <v>977</v>
      </c>
      <c r="F2" s="627" t="s">
        <v>1049</v>
      </c>
      <c r="G2" s="627"/>
      <c r="H2" s="627"/>
      <c r="I2" s="627"/>
      <c r="J2" s="627"/>
      <c r="K2" s="627"/>
      <c r="L2" s="627"/>
      <c r="M2" s="627"/>
      <c r="N2" s="627"/>
      <c r="O2" s="627"/>
    </row>
    <row r="3" spans="2:15" ht="15.75" thickBot="1" x14ac:dyDescent="0.3">
      <c r="B3" s="629"/>
      <c r="C3" s="631"/>
      <c r="F3" s="627"/>
      <c r="G3" s="627"/>
      <c r="H3" s="627"/>
      <c r="I3" s="627"/>
      <c r="J3" s="627"/>
      <c r="K3" s="627"/>
      <c r="L3" s="627"/>
      <c r="M3" s="627"/>
      <c r="N3" s="627"/>
      <c r="O3" s="627"/>
    </row>
    <row r="4" spans="2:15" x14ac:dyDescent="0.25">
      <c r="B4" s="320" t="s">
        <v>978</v>
      </c>
      <c r="C4" s="321">
        <v>0.29199743826260677</v>
      </c>
    </row>
    <row r="5" spans="2:15" x14ac:dyDescent="0.25">
      <c r="B5" s="322" t="s">
        <v>979</v>
      </c>
      <c r="C5" s="323">
        <v>0.35460654579053019</v>
      </c>
    </row>
    <row r="6" spans="2:15" x14ac:dyDescent="0.25">
      <c r="B6" s="322" t="s">
        <v>980</v>
      </c>
      <c r="C6" s="323">
        <v>0.41355524529658144</v>
      </c>
    </row>
    <row r="7" spans="2:15" x14ac:dyDescent="0.25">
      <c r="B7" s="322" t="s">
        <v>981</v>
      </c>
      <c r="C7" s="323">
        <v>0.57952265580433315</v>
      </c>
    </row>
    <row r="8" spans="2:15" x14ac:dyDescent="0.25">
      <c r="B8" s="322" t="s">
        <v>982</v>
      </c>
      <c r="C8" s="323">
        <v>0.54354404368112375</v>
      </c>
    </row>
    <row r="9" spans="2:15" x14ac:dyDescent="0.25">
      <c r="B9" s="322" t="s">
        <v>983</v>
      </c>
      <c r="C9" s="323">
        <v>0.57165927066906275</v>
      </c>
    </row>
    <row r="10" spans="2:15" x14ac:dyDescent="0.25">
      <c r="B10" s="322" t="s">
        <v>984</v>
      </c>
      <c r="C10" s="323">
        <v>0.54029616336530428</v>
      </c>
    </row>
    <row r="11" spans="2:15" x14ac:dyDescent="0.25">
      <c r="B11" s="322" t="s">
        <v>985</v>
      </c>
      <c r="C11" s="323">
        <v>0.51002565597667637</v>
      </c>
    </row>
    <row r="12" spans="2:15" x14ac:dyDescent="0.25">
      <c r="B12" s="322" t="s">
        <v>986</v>
      </c>
      <c r="C12" s="323">
        <v>0.38204290473262126</v>
      </c>
    </row>
    <row r="13" spans="2:15" x14ac:dyDescent="0.25">
      <c r="B13" s="322" t="s">
        <v>987</v>
      </c>
      <c r="C13" s="323">
        <v>0.37068535492548749</v>
      </c>
    </row>
    <row r="14" spans="2:15" x14ac:dyDescent="0.25">
      <c r="B14" s="322" t="s">
        <v>988</v>
      </c>
      <c r="C14" s="323">
        <v>0.3069249205145172</v>
      </c>
    </row>
    <row r="15" spans="2:15" x14ac:dyDescent="0.25">
      <c r="B15" s="322" t="s">
        <v>989</v>
      </c>
      <c r="C15" s="323">
        <v>0.34922617780835341</v>
      </c>
    </row>
    <row r="16" spans="2:15" x14ac:dyDescent="0.25">
      <c r="B16" s="322" t="s">
        <v>990</v>
      </c>
      <c r="C16" s="323">
        <v>0.42319913509060958</v>
      </c>
    </row>
    <row r="17" spans="2:3" x14ac:dyDescent="0.25">
      <c r="B17" s="322" t="s">
        <v>991</v>
      </c>
      <c r="C17" s="323">
        <v>0.47103398851847128</v>
      </c>
    </row>
    <row r="18" spans="2:3" x14ac:dyDescent="0.25">
      <c r="B18" s="322" t="s">
        <v>992</v>
      </c>
      <c r="C18" s="323">
        <v>0.48435273080572661</v>
      </c>
    </row>
    <row r="19" spans="2:3" ht="15.75" thickBot="1" x14ac:dyDescent="0.3">
      <c r="B19" s="324" t="s">
        <v>993</v>
      </c>
      <c r="C19" s="325">
        <v>0.58665691629323302</v>
      </c>
    </row>
    <row r="20" spans="2:3" x14ac:dyDescent="0.25">
      <c r="B20" s="326"/>
      <c r="C20" s="326"/>
    </row>
    <row r="21" spans="2:3" x14ac:dyDescent="0.25">
      <c r="B21" s="326"/>
      <c r="C21" s="326"/>
    </row>
    <row r="22" spans="2:3" x14ac:dyDescent="0.25">
      <c r="B22" s="326"/>
      <c r="C22" s="326"/>
    </row>
    <row r="23" spans="2:3" x14ac:dyDescent="0.25">
      <c r="B23" s="326"/>
      <c r="C23" s="326"/>
    </row>
    <row r="24" spans="2:3" x14ac:dyDescent="0.25">
      <c r="B24" s="326"/>
      <c r="C24" s="326"/>
    </row>
    <row r="25" spans="2:3" x14ac:dyDescent="0.25">
      <c r="B25" s="326"/>
      <c r="C25" s="326"/>
    </row>
  </sheetData>
  <mergeCells count="3">
    <mergeCell ref="B2:B3"/>
    <mergeCell ref="C2:C3"/>
    <mergeCell ref="F2:O3"/>
  </mergeCells>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Z10"/>
  <sheetViews>
    <sheetView showGridLines="0" topLeftCell="B7" workbookViewId="0">
      <selection activeCell="L4" sqref="L4"/>
    </sheetView>
  </sheetViews>
  <sheetFormatPr defaultColWidth="11.42578125" defaultRowHeight="11.25" x14ac:dyDescent="0.2"/>
  <cols>
    <col min="1" max="1" width="11.42578125" style="453"/>
    <col min="2" max="2" width="47.140625" style="456" customWidth="1"/>
    <col min="3" max="6" width="7.7109375" style="453" customWidth="1"/>
    <col min="7" max="7" width="8.28515625" style="453" bestFit="1" customWidth="1"/>
    <col min="8" max="8" width="5.42578125" style="453" customWidth="1"/>
    <col min="9" max="9" width="11.42578125" style="456"/>
    <col min="10" max="177" width="11.42578125" style="453"/>
    <col min="178" max="178" width="47.140625" style="453" customWidth="1"/>
    <col min="179" max="183" width="7.7109375" style="453" customWidth="1"/>
    <col min="184" max="184" width="1.42578125" style="453" customWidth="1"/>
    <col min="185" max="189" width="7.7109375" style="453" customWidth="1"/>
    <col min="190" max="190" width="1.42578125" style="453" customWidth="1"/>
    <col min="191" max="195" width="7.7109375" style="453" customWidth="1"/>
    <col min="196" max="196" width="1.42578125" style="453" customWidth="1"/>
    <col min="197" max="201" width="7.7109375" style="453" customWidth="1"/>
    <col min="202" max="202" width="1.85546875" style="453" customWidth="1"/>
    <col min="203" max="207" width="7.7109375" style="453" customWidth="1"/>
    <col min="208" max="208" width="1.42578125" style="453" customWidth="1"/>
    <col min="209" max="213" width="7.7109375" style="453" customWidth="1"/>
    <col min="214" max="214" width="2.7109375" style="453" customWidth="1"/>
    <col min="215" max="219" width="7.7109375" style="453" customWidth="1"/>
    <col min="220" max="220" width="2.7109375" style="453" customWidth="1"/>
    <col min="221" max="225" width="7.7109375" style="453" customWidth="1"/>
    <col min="226" max="226" width="2.7109375" style="453" customWidth="1"/>
    <col min="227" max="231" width="7.7109375" style="453" customWidth="1"/>
    <col min="232" max="232" width="1.42578125" style="453" customWidth="1"/>
    <col min="233" max="237" width="7.7109375" style="453" customWidth="1"/>
    <col min="238" max="238" width="1.85546875" style="453" customWidth="1"/>
    <col min="239" max="243" width="7.7109375" style="453" customWidth="1"/>
    <col min="244" max="244" width="1.42578125" style="453" customWidth="1"/>
    <col min="245" max="249" width="7.7109375" style="453" customWidth="1"/>
    <col min="250" max="250" width="1.7109375" style="453" customWidth="1"/>
    <col min="251" max="253" width="8.28515625" style="453" bestFit="1" customWidth="1"/>
    <col min="254" max="255" width="7.7109375" style="453" customWidth="1"/>
    <col min="256" max="256" width="1.7109375" style="453" customWidth="1"/>
    <col min="257" max="257" width="8.28515625" style="453" bestFit="1" customWidth="1"/>
    <col min="258" max="258" width="11.42578125" style="453"/>
    <col min="259" max="262" width="7.7109375" style="453" customWidth="1"/>
    <col min="263" max="263" width="8.28515625" style="453" bestFit="1" customWidth="1"/>
    <col min="264" max="433" width="11.42578125" style="453"/>
    <col min="434" max="434" width="47.140625" style="453" customWidth="1"/>
    <col min="435" max="439" width="7.7109375" style="453" customWidth="1"/>
    <col min="440" max="440" width="1.42578125" style="453" customWidth="1"/>
    <col min="441" max="445" width="7.7109375" style="453" customWidth="1"/>
    <col min="446" max="446" width="1.42578125" style="453" customWidth="1"/>
    <col min="447" max="451" width="7.7109375" style="453" customWidth="1"/>
    <col min="452" max="452" width="1.42578125" style="453" customWidth="1"/>
    <col min="453" max="457" width="7.7109375" style="453" customWidth="1"/>
    <col min="458" max="458" width="1.85546875" style="453" customWidth="1"/>
    <col min="459" max="463" width="7.7109375" style="453" customWidth="1"/>
    <col min="464" max="464" width="1.42578125" style="453" customWidth="1"/>
    <col min="465" max="469" width="7.7109375" style="453" customWidth="1"/>
    <col min="470" max="470" width="2.7109375" style="453" customWidth="1"/>
    <col min="471" max="475" width="7.7109375" style="453" customWidth="1"/>
    <col min="476" max="476" width="2.7109375" style="453" customWidth="1"/>
    <col min="477" max="481" width="7.7109375" style="453" customWidth="1"/>
    <col min="482" max="482" width="2.7109375" style="453" customWidth="1"/>
    <col min="483" max="487" width="7.7109375" style="453" customWidth="1"/>
    <col min="488" max="488" width="1.42578125" style="453" customWidth="1"/>
    <col min="489" max="493" width="7.7109375" style="453" customWidth="1"/>
    <col min="494" max="494" width="1.85546875" style="453" customWidth="1"/>
    <col min="495" max="499" width="7.7109375" style="453" customWidth="1"/>
    <col min="500" max="500" width="1.42578125" style="453" customWidth="1"/>
    <col min="501" max="505" width="7.7109375" style="453" customWidth="1"/>
    <col min="506" max="506" width="1.7109375" style="453" customWidth="1"/>
    <col min="507" max="509" width="8.28515625" style="453" bestFit="1" customWidth="1"/>
    <col min="510" max="511" width="7.7109375" style="453" customWidth="1"/>
    <col min="512" max="512" width="1.7109375" style="453" customWidth="1"/>
    <col min="513" max="513" width="8.28515625" style="453" bestFit="1" customWidth="1"/>
    <col min="514" max="514" width="11.42578125" style="453"/>
    <col min="515" max="518" width="7.7109375" style="453" customWidth="1"/>
    <col min="519" max="519" width="8.28515625" style="453" bestFit="1" customWidth="1"/>
    <col min="520" max="689" width="11.42578125" style="453"/>
    <col min="690" max="690" width="47.140625" style="453" customWidth="1"/>
    <col min="691" max="695" width="7.7109375" style="453" customWidth="1"/>
    <col min="696" max="696" width="1.42578125" style="453" customWidth="1"/>
    <col min="697" max="701" width="7.7109375" style="453" customWidth="1"/>
    <col min="702" max="702" width="1.42578125" style="453" customWidth="1"/>
    <col min="703" max="707" width="7.7109375" style="453" customWidth="1"/>
    <col min="708" max="708" width="1.42578125" style="453" customWidth="1"/>
    <col min="709" max="713" width="7.7109375" style="453" customWidth="1"/>
    <col min="714" max="714" width="1.85546875" style="453" customWidth="1"/>
    <col min="715" max="719" width="7.7109375" style="453" customWidth="1"/>
    <col min="720" max="720" width="1.42578125" style="453" customWidth="1"/>
    <col min="721" max="725" width="7.7109375" style="453" customWidth="1"/>
    <col min="726" max="726" width="2.7109375" style="453" customWidth="1"/>
    <col min="727" max="731" width="7.7109375" style="453" customWidth="1"/>
    <col min="732" max="732" width="2.7109375" style="453" customWidth="1"/>
    <col min="733" max="737" width="7.7109375" style="453" customWidth="1"/>
    <col min="738" max="738" width="2.7109375" style="453" customWidth="1"/>
    <col min="739" max="743" width="7.7109375" style="453" customWidth="1"/>
    <col min="744" max="744" width="1.42578125" style="453" customWidth="1"/>
    <col min="745" max="749" width="7.7109375" style="453" customWidth="1"/>
    <col min="750" max="750" width="1.85546875" style="453" customWidth="1"/>
    <col min="751" max="755" width="7.7109375" style="453" customWidth="1"/>
    <col min="756" max="756" width="1.42578125" style="453" customWidth="1"/>
    <col min="757" max="761" width="7.7109375" style="453" customWidth="1"/>
    <col min="762" max="762" width="1.7109375" style="453" customWidth="1"/>
    <col min="763" max="765" width="8.28515625" style="453" bestFit="1" customWidth="1"/>
    <col min="766" max="767" width="7.7109375" style="453" customWidth="1"/>
    <col min="768" max="768" width="1.7109375" style="453" customWidth="1"/>
    <col min="769" max="769" width="8.28515625" style="453" bestFit="1" customWidth="1"/>
    <col min="770" max="770" width="11.42578125" style="453"/>
    <col min="771" max="774" width="7.7109375" style="453" customWidth="1"/>
    <col min="775" max="775" width="8.28515625" style="453" bestFit="1" customWidth="1"/>
    <col min="776" max="945" width="11.42578125" style="453"/>
    <col min="946" max="946" width="47.140625" style="453" customWidth="1"/>
    <col min="947" max="951" width="7.7109375" style="453" customWidth="1"/>
    <col min="952" max="952" width="1.42578125" style="453" customWidth="1"/>
    <col min="953" max="957" width="7.7109375" style="453" customWidth="1"/>
    <col min="958" max="958" width="1.42578125" style="453" customWidth="1"/>
    <col min="959" max="963" width="7.7109375" style="453" customWidth="1"/>
    <col min="964" max="964" width="1.42578125" style="453" customWidth="1"/>
    <col min="965" max="969" width="7.7109375" style="453" customWidth="1"/>
    <col min="970" max="970" width="1.85546875" style="453" customWidth="1"/>
    <col min="971" max="975" width="7.7109375" style="453" customWidth="1"/>
    <col min="976" max="976" width="1.42578125" style="453" customWidth="1"/>
    <col min="977" max="981" width="7.7109375" style="453" customWidth="1"/>
    <col min="982" max="982" width="2.7109375" style="453" customWidth="1"/>
    <col min="983" max="987" width="7.7109375" style="453" customWidth="1"/>
    <col min="988" max="988" width="2.7109375" style="453" customWidth="1"/>
    <col min="989" max="993" width="7.7109375" style="453" customWidth="1"/>
    <col min="994" max="994" width="2.7109375" style="453" customWidth="1"/>
    <col min="995" max="999" width="7.7109375" style="453" customWidth="1"/>
    <col min="1000" max="1000" width="1.42578125" style="453" customWidth="1"/>
    <col min="1001" max="1005" width="7.7109375" style="453" customWidth="1"/>
    <col min="1006" max="1006" width="1.85546875" style="453" customWidth="1"/>
    <col min="1007" max="1011" width="7.7109375" style="453" customWidth="1"/>
    <col min="1012" max="1012" width="1.42578125" style="453" customWidth="1"/>
    <col min="1013" max="1017" width="7.7109375" style="453" customWidth="1"/>
    <col min="1018" max="1018" width="1.7109375" style="453" customWidth="1"/>
    <col min="1019" max="1021" width="8.28515625" style="453" bestFit="1" customWidth="1"/>
    <col min="1022" max="1023" width="7.7109375" style="453" customWidth="1"/>
    <col min="1024" max="1024" width="1.7109375" style="453" customWidth="1"/>
    <col min="1025" max="1025" width="8.28515625" style="453" bestFit="1" customWidth="1"/>
    <col min="1026" max="1026" width="11.42578125" style="453"/>
    <col min="1027" max="1030" width="7.7109375" style="453" customWidth="1"/>
    <col min="1031" max="1031" width="8.28515625" style="453" bestFit="1" customWidth="1"/>
    <col min="1032" max="1201" width="11.42578125" style="453"/>
    <col min="1202" max="1202" width="47.140625" style="453" customWidth="1"/>
    <col min="1203" max="1207" width="7.7109375" style="453" customWidth="1"/>
    <col min="1208" max="1208" width="1.42578125" style="453" customWidth="1"/>
    <col min="1209" max="1213" width="7.7109375" style="453" customWidth="1"/>
    <col min="1214" max="1214" width="1.42578125" style="453" customWidth="1"/>
    <col min="1215" max="1219" width="7.7109375" style="453" customWidth="1"/>
    <col min="1220" max="1220" width="1.42578125" style="453" customWidth="1"/>
    <col min="1221" max="1225" width="7.7109375" style="453" customWidth="1"/>
    <col min="1226" max="1226" width="1.85546875" style="453" customWidth="1"/>
    <col min="1227" max="1231" width="7.7109375" style="453" customWidth="1"/>
    <col min="1232" max="1232" width="1.42578125" style="453" customWidth="1"/>
    <col min="1233" max="1237" width="7.7109375" style="453" customWidth="1"/>
    <col min="1238" max="1238" width="2.7109375" style="453" customWidth="1"/>
    <col min="1239" max="1243" width="7.7109375" style="453" customWidth="1"/>
    <col min="1244" max="1244" width="2.7109375" style="453" customWidth="1"/>
    <col min="1245" max="1249" width="7.7109375" style="453" customWidth="1"/>
    <col min="1250" max="1250" width="2.7109375" style="453" customWidth="1"/>
    <col min="1251" max="1255" width="7.7109375" style="453" customWidth="1"/>
    <col min="1256" max="1256" width="1.42578125" style="453" customWidth="1"/>
    <col min="1257" max="1261" width="7.7109375" style="453" customWidth="1"/>
    <col min="1262" max="1262" width="1.85546875" style="453" customWidth="1"/>
    <col min="1263" max="1267" width="7.7109375" style="453" customWidth="1"/>
    <col min="1268" max="1268" width="1.42578125" style="453" customWidth="1"/>
    <col min="1269" max="1273" width="7.7109375" style="453" customWidth="1"/>
    <col min="1274" max="1274" width="1.7109375" style="453" customWidth="1"/>
    <col min="1275" max="1277" width="8.28515625" style="453" bestFit="1" customWidth="1"/>
    <col min="1278" max="1279" width="7.7109375" style="453" customWidth="1"/>
    <col min="1280" max="1280" width="1.7109375" style="453" customWidth="1"/>
    <col min="1281" max="1281" width="8.28515625" style="453" bestFit="1" customWidth="1"/>
    <col min="1282" max="1282" width="11.42578125" style="453"/>
    <col min="1283" max="1286" width="7.7109375" style="453" customWidth="1"/>
    <col min="1287" max="1287" width="8.28515625" style="453" bestFit="1" customWidth="1"/>
    <col min="1288" max="1457" width="11.42578125" style="453"/>
    <col min="1458" max="1458" width="47.140625" style="453" customWidth="1"/>
    <col min="1459" max="1463" width="7.7109375" style="453" customWidth="1"/>
    <col min="1464" max="1464" width="1.42578125" style="453" customWidth="1"/>
    <col min="1465" max="1469" width="7.7109375" style="453" customWidth="1"/>
    <col min="1470" max="1470" width="1.42578125" style="453" customWidth="1"/>
    <col min="1471" max="1475" width="7.7109375" style="453" customWidth="1"/>
    <col min="1476" max="1476" width="1.42578125" style="453" customWidth="1"/>
    <col min="1477" max="1481" width="7.7109375" style="453" customWidth="1"/>
    <col min="1482" max="1482" width="1.85546875" style="453" customWidth="1"/>
    <col min="1483" max="1487" width="7.7109375" style="453" customWidth="1"/>
    <col min="1488" max="1488" width="1.42578125" style="453" customWidth="1"/>
    <col min="1489" max="1493" width="7.7109375" style="453" customWidth="1"/>
    <col min="1494" max="1494" width="2.7109375" style="453" customWidth="1"/>
    <col min="1495" max="1499" width="7.7109375" style="453" customWidth="1"/>
    <col min="1500" max="1500" width="2.7109375" style="453" customWidth="1"/>
    <col min="1501" max="1505" width="7.7109375" style="453" customWidth="1"/>
    <col min="1506" max="1506" width="2.7109375" style="453" customWidth="1"/>
    <col min="1507" max="1511" width="7.7109375" style="453" customWidth="1"/>
    <col min="1512" max="1512" width="1.42578125" style="453" customWidth="1"/>
    <col min="1513" max="1517" width="7.7109375" style="453" customWidth="1"/>
    <col min="1518" max="1518" width="1.85546875" style="453" customWidth="1"/>
    <col min="1519" max="1523" width="7.7109375" style="453" customWidth="1"/>
    <col min="1524" max="1524" width="1.42578125" style="453" customWidth="1"/>
    <col min="1525" max="1529" width="7.7109375" style="453" customWidth="1"/>
    <col min="1530" max="1530" width="1.7109375" style="453" customWidth="1"/>
    <col min="1531" max="1533" width="8.28515625" style="453" bestFit="1" customWidth="1"/>
    <col min="1534" max="1535" width="7.7109375" style="453" customWidth="1"/>
    <col min="1536" max="1536" width="1.7109375" style="453" customWidth="1"/>
    <col min="1537" max="1537" width="8.28515625" style="453" bestFit="1" customWidth="1"/>
    <col min="1538" max="1538" width="11.42578125" style="453"/>
    <col min="1539" max="1542" width="7.7109375" style="453" customWidth="1"/>
    <col min="1543" max="1543" width="8.28515625" style="453" bestFit="1" customWidth="1"/>
    <col min="1544" max="1713" width="11.42578125" style="453"/>
    <col min="1714" max="1714" width="47.140625" style="453" customWidth="1"/>
    <col min="1715" max="1719" width="7.7109375" style="453" customWidth="1"/>
    <col min="1720" max="1720" width="1.42578125" style="453" customWidth="1"/>
    <col min="1721" max="1725" width="7.7109375" style="453" customWidth="1"/>
    <col min="1726" max="1726" width="1.42578125" style="453" customWidth="1"/>
    <col min="1727" max="1731" width="7.7109375" style="453" customWidth="1"/>
    <col min="1732" max="1732" width="1.42578125" style="453" customWidth="1"/>
    <col min="1733" max="1737" width="7.7109375" style="453" customWidth="1"/>
    <col min="1738" max="1738" width="1.85546875" style="453" customWidth="1"/>
    <col min="1739" max="1743" width="7.7109375" style="453" customWidth="1"/>
    <col min="1744" max="1744" width="1.42578125" style="453" customWidth="1"/>
    <col min="1745" max="1749" width="7.7109375" style="453" customWidth="1"/>
    <col min="1750" max="1750" width="2.7109375" style="453" customWidth="1"/>
    <col min="1751" max="1755" width="7.7109375" style="453" customWidth="1"/>
    <col min="1756" max="1756" width="2.7109375" style="453" customWidth="1"/>
    <col min="1757" max="1761" width="7.7109375" style="453" customWidth="1"/>
    <col min="1762" max="1762" width="2.7109375" style="453" customWidth="1"/>
    <col min="1763" max="1767" width="7.7109375" style="453" customWidth="1"/>
    <col min="1768" max="1768" width="1.42578125" style="453" customWidth="1"/>
    <col min="1769" max="1773" width="7.7109375" style="453" customWidth="1"/>
    <col min="1774" max="1774" width="1.85546875" style="453" customWidth="1"/>
    <col min="1775" max="1779" width="7.7109375" style="453" customWidth="1"/>
    <col min="1780" max="1780" width="1.42578125" style="453" customWidth="1"/>
    <col min="1781" max="1785" width="7.7109375" style="453" customWidth="1"/>
    <col min="1786" max="1786" width="1.7109375" style="453" customWidth="1"/>
    <col min="1787" max="1789" width="8.28515625" style="453" bestFit="1" customWidth="1"/>
    <col min="1790" max="1791" width="7.7109375" style="453" customWidth="1"/>
    <col min="1792" max="1792" width="1.7109375" style="453" customWidth="1"/>
    <col min="1793" max="1793" width="8.28515625" style="453" bestFit="1" customWidth="1"/>
    <col min="1794" max="1794" width="11.42578125" style="453"/>
    <col min="1795" max="1798" width="7.7109375" style="453" customWidth="1"/>
    <col min="1799" max="1799" width="8.28515625" style="453" bestFit="1" customWidth="1"/>
    <col min="1800" max="1969" width="11.42578125" style="453"/>
    <col min="1970" max="1970" width="47.140625" style="453" customWidth="1"/>
    <col min="1971" max="1975" width="7.7109375" style="453" customWidth="1"/>
    <col min="1976" max="1976" width="1.42578125" style="453" customWidth="1"/>
    <col min="1977" max="1981" width="7.7109375" style="453" customWidth="1"/>
    <col min="1982" max="1982" width="1.42578125" style="453" customWidth="1"/>
    <col min="1983" max="1987" width="7.7109375" style="453" customWidth="1"/>
    <col min="1988" max="1988" width="1.42578125" style="453" customWidth="1"/>
    <col min="1989" max="1993" width="7.7109375" style="453" customWidth="1"/>
    <col min="1994" max="1994" width="1.85546875" style="453" customWidth="1"/>
    <col min="1995" max="1999" width="7.7109375" style="453" customWidth="1"/>
    <col min="2000" max="2000" width="1.42578125" style="453" customWidth="1"/>
    <col min="2001" max="2005" width="7.7109375" style="453" customWidth="1"/>
    <col min="2006" max="2006" width="2.7109375" style="453" customWidth="1"/>
    <col min="2007" max="2011" width="7.7109375" style="453" customWidth="1"/>
    <col min="2012" max="2012" width="2.7109375" style="453" customWidth="1"/>
    <col min="2013" max="2017" width="7.7109375" style="453" customWidth="1"/>
    <col min="2018" max="2018" width="2.7109375" style="453" customWidth="1"/>
    <col min="2019" max="2023" width="7.7109375" style="453" customWidth="1"/>
    <col min="2024" max="2024" width="1.42578125" style="453" customWidth="1"/>
    <col min="2025" max="2029" width="7.7109375" style="453" customWidth="1"/>
    <col min="2030" max="2030" width="1.85546875" style="453" customWidth="1"/>
    <col min="2031" max="2035" width="7.7109375" style="453" customWidth="1"/>
    <col min="2036" max="2036" width="1.42578125" style="453" customWidth="1"/>
    <col min="2037" max="2041" width="7.7109375" style="453" customWidth="1"/>
    <col min="2042" max="2042" width="1.7109375" style="453" customWidth="1"/>
    <col min="2043" max="2045" width="8.28515625" style="453" bestFit="1" customWidth="1"/>
    <col min="2046" max="2047" width="7.7109375" style="453" customWidth="1"/>
    <col min="2048" max="2048" width="1.7109375" style="453" customWidth="1"/>
    <col min="2049" max="2049" width="8.28515625" style="453" bestFit="1" customWidth="1"/>
    <col min="2050" max="2050" width="11.42578125" style="453"/>
    <col min="2051" max="2054" width="7.7109375" style="453" customWidth="1"/>
    <col min="2055" max="2055" width="8.28515625" style="453" bestFit="1" customWidth="1"/>
    <col min="2056" max="2225" width="11.42578125" style="453"/>
    <col min="2226" max="2226" width="47.140625" style="453" customWidth="1"/>
    <col min="2227" max="2231" width="7.7109375" style="453" customWidth="1"/>
    <col min="2232" max="2232" width="1.42578125" style="453" customWidth="1"/>
    <col min="2233" max="2237" width="7.7109375" style="453" customWidth="1"/>
    <col min="2238" max="2238" width="1.42578125" style="453" customWidth="1"/>
    <col min="2239" max="2243" width="7.7109375" style="453" customWidth="1"/>
    <col min="2244" max="2244" width="1.42578125" style="453" customWidth="1"/>
    <col min="2245" max="2249" width="7.7109375" style="453" customWidth="1"/>
    <col min="2250" max="2250" width="1.85546875" style="453" customWidth="1"/>
    <col min="2251" max="2255" width="7.7109375" style="453" customWidth="1"/>
    <col min="2256" max="2256" width="1.42578125" style="453" customWidth="1"/>
    <col min="2257" max="2261" width="7.7109375" style="453" customWidth="1"/>
    <col min="2262" max="2262" width="2.7109375" style="453" customWidth="1"/>
    <col min="2263" max="2267" width="7.7109375" style="453" customWidth="1"/>
    <col min="2268" max="2268" width="2.7109375" style="453" customWidth="1"/>
    <col min="2269" max="2273" width="7.7109375" style="453" customWidth="1"/>
    <col min="2274" max="2274" width="2.7109375" style="453" customWidth="1"/>
    <col min="2275" max="2279" width="7.7109375" style="453" customWidth="1"/>
    <col min="2280" max="2280" width="1.42578125" style="453" customWidth="1"/>
    <col min="2281" max="2285" width="7.7109375" style="453" customWidth="1"/>
    <col min="2286" max="2286" width="1.85546875" style="453" customWidth="1"/>
    <col min="2287" max="2291" width="7.7109375" style="453" customWidth="1"/>
    <col min="2292" max="2292" width="1.42578125" style="453" customWidth="1"/>
    <col min="2293" max="2297" width="7.7109375" style="453" customWidth="1"/>
    <col min="2298" max="2298" width="1.7109375" style="453" customWidth="1"/>
    <col min="2299" max="2301" width="8.28515625" style="453" bestFit="1" customWidth="1"/>
    <col min="2302" max="2303" width="7.7109375" style="453" customWidth="1"/>
    <col min="2304" max="2304" width="1.7109375" style="453" customWidth="1"/>
    <col min="2305" max="2305" width="8.28515625" style="453" bestFit="1" customWidth="1"/>
    <col min="2306" max="2306" width="11.42578125" style="453"/>
    <col min="2307" max="2310" width="7.7109375" style="453" customWidth="1"/>
    <col min="2311" max="2311" width="8.28515625" style="453" bestFit="1" customWidth="1"/>
    <col min="2312" max="2481" width="11.42578125" style="453"/>
    <col min="2482" max="2482" width="47.140625" style="453" customWidth="1"/>
    <col min="2483" max="2487" width="7.7109375" style="453" customWidth="1"/>
    <col min="2488" max="2488" width="1.42578125" style="453" customWidth="1"/>
    <col min="2489" max="2493" width="7.7109375" style="453" customWidth="1"/>
    <col min="2494" max="2494" width="1.42578125" style="453" customWidth="1"/>
    <col min="2495" max="2499" width="7.7109375" style="453" customWidth="1"/>
    <col min="2500" max="2500" width="1.42578125" style="453" customWidth="1"/>
    <col min="2501" max="2505" width="7.7109375" style="453" customWidth="1"/>
    <col min="2506" max="2506" width="1.85546875" style="453" customWidth="1"/>
    <col min="2507" max="2511" width="7.7109375" style="453" customWidth="1"/>
    <col min="2512" max="2512" width="1.42578125" style="453" customWidth="1"/>
    <col min="2513" max="2517" width="7.7109375" style="453" customWidth="1"/>
    <col min="2518" max="2518" width="2.7109375" style="453" customWidth="1"/>
    <col min="2519" max="2523" width="7.7109375" style="453" customWidth="1"/>
    <col min="2524" max="2524" width="2.7109375" style="453" customWidth="1"/>
    <col min="2525" max="2529" width="7.7109375" style="453" customWidth="1"/>
    <col min="2530" max="2530" width="2.7109375" style="453" customWidth="1"/>
    <col min="2531" max="2535" width="7.7109375" style="453" customWidth="1"/>
    <col min="2536" max="2536" width="1.42578125" style="453" customWidth="1"/>
    <col min="2537" max="2541" width="7.7109375" style="453" customWidth="1"/>
    <col min="2542" max="2542" width="1.85546875" style="453" customWidth="1"/>
    <col min="2543" max="2547" width="7.7109375" style="453" customWidth="1"/>
    <col min="2548" max="2548" width="1.42578125" style="453" customWidth="1"/>
    <col min="2549" max="2553" width="7.7109375" style="453" customWidth="1"/>
    <col min="2554" max="2554" width="1.7109375" style="453" customWidth="1"/>
    <col min="2555" max="2557" width="8.28515625" style="453" bestFit="1" customWidth="1"/>
    <col min="2558" max="2559" width="7.7109375" style="453" customWidth="1"/>
    <col min="2560" max="2560" width="1.7109375" style="453" customWidth="1"/>
    <col min="2561" max="2561" width="8.28515625" style="453" bestFit="1" customWidth="1"/>
    <col min="2562" max="2562" width="11.42578125" style="453"/>
    <col min="2563" max="2566" width="7.7109375" style="453" customWidth="1"/>
    <col min="2567" max="2567" width="8.28515625" style="453" bestFit="1" customWidth="1"/>
    <col min="2568" max="2737" width="11.42578125" style="453"/>
    <col min="2738" max="2738" width="47.140625" style="453" customWidth="1"/>
    <col min="2739" max="2743" width="7.7109375" style="453" customWidth="1"/>
    <col min="2744" max="2744" width="1.42578125" style="453" customWidth="1"/>
    <col min="2745" max="2749" width="7.7109375" style="453" customWidth="1"/>
    <col min="2750" max="2750" width="1.42578125" style="453" customWidth="1"/>
    <col min="2751" max="2755" width="7.7109375" style="453" customWidth="1"/>
    <col min="2756" max="2756" width="1.42578125" style="453" customWidth="1"/>
    <col min="2757" max="2761" width="7.7109375" style="453" customWidth="1"/>
    <col min="2762" max="2762" width="1.85546875" style="453" customWidth="1"/>
    <col min="2763" max="2767" width="7.7109375" style="453" customWidth="1"/>
    <col min="2768" max="2768" width="1.42578125" style="453" customWidth="1"/>
    <col min="2769" max="2773" width="7.7109375" style="453" customWidth="1"/>
    <col min="2774" max="2774" width="2.7109375" style="453" customWidth="1"/>
    <col min="2775" max="2779" width="7.7109375" style="453" customWidth="1"/>
    <col min="2780" max="2780" width="2.7109375" style="453" customWidth="1"/>
    <col min="2781" max="2785" width="7.7109375" style="453" customWidth="1"/>
    <col min="2786" max="2786" width="2.7109375" style="453" customWidth="1"/>
    <col min="2787" max="2791" width="7.7109375" style="453" customWidth="1"/>
    <col min="2792" max="2792" width="1.42578125" style="453" customWidth="1"/>
    <col min="2793" max="2797" width="7.7109375" style="453" customWidth="1"/>
    <col min="2798" max="2798" width="1.85546875" style="453" customWidth="1"/>
    <col min="2799" max="2803" width="7.7109375" style="453" customWidth="1"/>
    <col min="2804" max="2804" width="1.42578125" style="453" customWidth="1"/>
    <col min="2805" max="2809" width="7.7109375" style="453" customWidth="1"/>
    <col min="2810" max="2810" width="1.7109375" style="453" customWidth="1"/>
    <col min="2811" max="2813" width="8.28515625" style="453" bestFit="1" customWidth="1"/>
    <col min="2814" max="2815" width="7.7109375" style="453" customWidth="1"/>
    <col min="2816" max="2816" width="1.7109375" style="453" customWidth="1"/>
    <col min="2817" max="2817" width="8.28515625" style="453" bestFit="1" customWidth="1"/>
    <col min="2818" max="2818" width="11.42578125" style="453"/>
    <col min="2819" max="2822" width="7.7109375" style="453" customWidth="1"/>
    <col min="2823" max="2823" width="8.28515625" style="453" bestFit="1" customWidth="1"/>
    <col min="2824" max="2993" width="11.42578125" style="453"/>
    <col min="2994" max="2994" width="47.140625" style="453" customWidth="1"/>
    <col min="2995" max="2999" width="7.7109375" style="453" customWidth="1"/>
    <col min="3000" max="3000" width="1.42578125" style="453" customWidth="1"/>
    <col min="3001" max="3005" width="7.7109375" style="453" customWidth="1"/>
    <col min="3006" max="3006" width="1.42578125" style="453" customWidth="1"/>
    <col min="3007" max="3011" width="7.7109375" style="453" customWidth="1"/>
    <col min="3012" max="3012" width="1.42578125" style="453" customWidth="1"/>
    <col min="3013" max="3017" width="7.7109375" style="453" customWidth="1"/>
    <col min="3018" max="3018" width="1.85546875" style="453" customWidth="1"/>
    <col min="3019" max="3023" width="7.7109375" style="453" customWidth="1"/>
    <col min="3024" max="3024" width="1.42578125" style="453" customWidth="1"/>
    <col min="3025" max="3029" width="7.7109375" style="453" customWidth="1"/>
    <col min="3030" max="3030" width="2.7109375" style="453" customWidth="1"/>
    <col min="3031" max="3035" width="7.7109375" style="453" customWidth="1"/>
    <col min="3036" max="3036" width="2.7109375" style="453" customWidth="1"/>
    <col min="3037" max="3041" width="7.7109375" style="453" customWidth="1"/>
    <col min="3042" max="3042" width="2.7109375" style="453" customWidth="1"/>
    <col min="3043" max="3047" width="7.7109375" style="453" customWidth="1"/>
    <col min="3048" max="3048" width="1.42578125" style="453" customWidth="1"/>
    <col min="3049" max="3053" width="7.7109375" style="453" customWidth="1"/>
    <col min="3054" max="3054" width="1.85546875" style="453" customWidth="1"/>
    <col min="3055" max="3059" width="7.7109375" style="453" customWidth="1"/>
    <col min="3060" max="3060" width="1.42578125" style="453" customWidth="1"/>
    <col min="3061" max="3065" width="7.7109375" style="453" customWidth="1"/>
    <col min="3066" max="3066" width="1.7109375" style="453" customWidth="1"/>
    <col min="3067" max="3069" width="8.28515625" style="453" bestFit="1" customWidth="1"/>
    <col min="3070" max="3071" width="7.7109375" style="453" customWidth="1"/>
    <col min="3072" max="3072" width="1.7109375" style="453" customWidth="1"/>
    <col min="3073" max="3073" width="8.28515625" style="453" bestFit="1" customWidth="1"/>
    <col min="3074" max="3074" width="11.42578125" style="453"/>
    <col min="3075" max="3078" width="7.7109375" style="453" customWidth="1"/>
    <col min="3079" max="3079" width="8.28515625" style="453" bestFit="1" customWidth="1"/>
    <col min="3080" max="3249" width="11.42578125" style="453"/>
    <col min="3250" max="3250" width="47.140625" style="453" customWidth="1"/>
    <col min="3251" max="3255" width="7.7109375" style="453" customWidth="1"/>
    <col min="3256" max="3256" width="1.42578125" style="453" customWidth="1"/>
    <col min="3257" max="3261" width="7.7109375" style="453" customWidth="1"/>
    <col min="3262" max="3262" width="1.42578125" style="453" customWidth="1"/>
    <col min="3263" max="3267" width="7.7109375" style="453" customWidth="1"/>
    <col min="3268" max="3268" width="1.42578125" style="453" customWidth="1"/>
    <col min="3269" max="3273" width="7.7109375" style="453" customWidth="1"/>
    <col min="3274" max="3274" width="1.85546875" style="453" customWidth="1"/>
    <col min="3275" max="3279" width="7.7109375" style="453" customWidth="1"/>
    <col min="3280" max="3280" width="1.42578125" style="453" customWidth="1"/>
    <col min="3281" max="3285" width="7.7109375" style="453" customWidth="1"/>
    <col min="3286" max="3286" width="2.7109375" style="453" customWidth="1"/>
    <col min="3287" max="3291" width="7.7109375" style="453" customWidth="1"/>
    <col min="3292" max="3292" width="2.7109375" style="453" customWidth="1"/>
    <col min="3293" max="3297" width="7.7109375" style="453" customWidth="1"/>
    <col min="3298" max="3298" width="2.7109375" style="453" customWidth="1"/>
    <col min="3299" max="3303" width="7.7109375" style="453" customWidth="1"/>
    <col min="3304" max="3304" width="1.42578125" style="453" customWidth="1"/>
    <col min="3305" max="3309" width="7.7109375" style="453" customWidth="1"/>
    <col min="3310" max="3310" width="1.85546875" style="453" customWidth="1"/>
    <col min="3311" max="3315" width="7.7109375" style="453" customWidth="1"/>
    <col min="3316" max="3316" width="1.42578125" style="453" customWidth="1"/>
    <col min="3317" max="3321" width="7.7109375" style="453" customWidth="1"/>
    <col min="3322" max="3322" width="1.7109375" style="453" customWidth="1"/>
    <col min="3323" max="3325" width="8.28515625" style="453" bestFit="1" customWidth="1"/>
    <col min="3326" max="3327" width="7.7109375" style="453" customWidth="1"/>
    <col min="3328" max="3328" width="1.7109375" style="453" customWidth="1"/>
    <col min="3329" max="3329" width="8.28515625" style="453" bestFit="1" customWidth="1"/>
    <col min="3330" max="3330" width="11.42578125" style="453"/>
    <col min="3331" max="3334" width="7.7109375" style="453" customWidth="1"/>
    <col min="3335" max="3335" width="8.28515625" style="453" bestFit="1" customWidth="1"/>
    <col min="3336" max="3505" width="11.42578125" style="453"/>
    <col min="3506" max="3506" width="47.140625" style="453" customWidth="1"/>
    <col min="3507" max="3511" width="7.7109375" style="453" customWidth="1"/>
    <col min="3512" max="3512" width="1.42578125" style="453" customWidth="1"/>
    <col min="3513" max="3517" width="7.7109375" style="453" customWidth="1"/>
    <col min="3518" max="3518" width="1.42578125" style="453" customWidth="1"/>
    <col min="3519" max="3523" width="7.7109375" style="453" customWidth="1"/>
    <col min="3524" max="3524" width="1.42578125" style="453" customWidth="1"/>
    <col min="3525" max="3529" width="7.7109375" style="453" customWidth="1"/>
    <col min="3530" max="3530" width="1.85546875" style="453" customWidth="1"/>
    <col min="3531" max="3535" width="7.7109375" style="453" customWidth="1"/>
    <col min="3536" max="3536" width="1.42578125" style="453" customWidth="1"/>
    <col min="3537" max="3541" width="7.7109375" style="453" customWidth="1"/>
    <col min="3542" max="3542" width="2.7109375" style="453" customWidth="1"/>
    <col min="3543" max="3547" width="7.7109375" style="453" customWidth="1"/>
    <col min="3548" max="3548" width="2.7109375" style="453" customWidth="1"/>
    <col min="3549" max="3553" width="7.7109375" style="453" customWidth="1"/>
    <col min="3554" max="3554" width="2.7109375" style="453" customWidth="1"/>
    <col min="3555" max="3559" width="7.7109375" style="453" customWidth="1"/>
    <col min="3560" max="3560" width="1.42578125" style="453" customWidth="1"/>
    <col min="3561" max="3565" width="7.7109375" style="453" customWidth="1"/>
    <col min="3566" max="3566" width="1.85546875" style="453" customWidth="1"/>
    <col min="3567" max="3571" width="7.7109375" style="453" customWidth="1"/>
    <col min="3572" max="3572" width="1.42578125" style="453" customWidth="1"/>
    <col min="3573" max="3577" width="7.7109375" style="453" customWidth="1"/>
    <col min="3578" max="3578" width="1.7109375" style="453" customWidth="1"/>
    <col min="3579" max="3581" width="8.28515625" style="453" bestFit="1" customWidth="1"/>
    <col min="3582" max="3583" width="7.7109375" style="453" customWidth="1"/>
    <col min="3584" max="3584" width="1.7109375" style="453" customWidth="1"/>
    <col min="3585" max="3585" width="8.28515625" style="453" bestFit="1" customWidth="1"/>
    <col min="3586" max="3586" width="11.42578125" style="453"/>
    <col min="3587" max="3590" width="7.7109375" style="453" customWidth="1"/>
    <col min="3591" max="3591" width="8.28515625" style="453" bestFit="1" customWidth="1"/>
    <col min="3592" max="3761" width="11.42578125" style="453"/>
    <col min="3762" max="3762" width="47.140625" style="453" customWidth="1"/>
    <col min="3763" max="3767" width="7.7109375" style="453" customWidth="1"/>
    <col min="3768" max="3768" width="1.42578125" style="453" customWidth="1"/>
    <col min="3769" max="3773" width="7.7109375" style="453" customWidth="1"/>
    <col min="3774" max="3774" width="1.42578125" style="453" customWidth="1"/>
    <col min="3775" max="3779" width="7.7109375" style="453" customWidth="1"/>
    <col min="3780" max="3780" width="1.42578125" style="453" customWidth="1"/>
    <col min="3781" max="3785" width="7.7109375" style="453" customWidth="1"/>
    <col min="3786" max="3786" width="1.85546875" style="453" customWidth="1"/>
    <col min="3787" max="3791" width="7.7109375" style="453" customWidth="1"/>
    <col min="3792" max="3792" width="1.42578125" style="453" customWidth="1"/>
    <col min="3793" max="3797" width="7.7109375" style="453" customWidth="1"/>
    <col min="3798" max="3798" width="2.7109375" style="453" customWidth="1"/>
    <col min="3799" max="3803" width="7.7109375" style="453" customWidth="1"/>
    <col min="3804" max="3804" width="2.7109375" style="453" customWidth="1"/>
    <col min="3805" max="3809" width="7.7109375" style="453" customWidth="1"/>
    <col min="3810" max="3810" width="2.7109375" style="453" customWidth="1"/>
    <col min="3811" max="3815" width="7.7109375" style="453" customWidth="1"/>
    <col min="3816" max="3816" width="1.42578125" style="453" customWidth="1"/>
    <col min="3817" max="3821" width="7.7109375" style="453" customWidth="1"/>
    <col min="3822" max="3822" width="1.85546875" style="453" customWidth="1"/>
    <col min="3823" max="3827" width="7.7109375" style="453" customWidth="1"/>
    <col min="3828" max="3828" width="1.42578125" style="453" customWidth="1"/>
    <col min="3829" max="3833" width="7.7109375" style="453" customWidth="1"/>
    <col min="3834" max="3834" width="1.7109375" style="453" customWidth="1"/>
    <col min="3835" max="3837" width="8.28515625" style="453" bestFit="1" customWidth="1"/>
    <col min="3838" max="3839" width="7.7109375" style="453" customWidth="1"/>
    <col min="3840" max="3840" width="1.7109375" style="453" customWidth="1"/>
    <col min="3841" max="3841" width="8.28515625" style="453" bestFit="1" customWidth="1"/>
    <col min="3842" max="3842" width="11.42578125" style="453"/>
    <col min="3843" max="3846" width="7.7109375" style="453" customWidth="1"/>
    <col min="3847" max="3847" width="8.28515625" style="453" bestFit="1" customWidth="1"/>
    <col min="3848" max="4017" width="11.42578125" style="453"/>
    <col min="4018" max="4018" width="47.140625" style="453" customWidth="1"/>
    <col min="4019" max="4023" width="7.7109375" style="453" customWidth="1"/>
    <col min="4024" max="4024" width="1.42578125" style="453" customWidth="1"/>
    <col min="4025" max="4029" width="7.7109375" style="453" customWidth="1"/>
    <col min="4030" max="4030" width="1.42578125" style="453" customWidth="1"/>
    <col min="4031" max="4035" width="7.7109375" style="453" customWidth="1"/>
    <col min="4036" max="4036" width="1.42578125" style="453" customWidth="1"/>
    <col min="4037" max="4041" width="7.7109375" style="453" customWidth="1"/>
    <col min="4042" max="4042" width="1.85546875" style="453" customWidth="1"/>
    <col min="4043" max="4047" width="7.7109375" style="453" customWidth="1"/>
    <col min="4048" max="4048" width="1.42578125" style="453" customWidth="1"/>
    <col min="4049" max="4053" width="7.7109375" style="453" customWidth="1"/>
    <col min="4054" max="4054" width="2.7109375" style="453" customWidth="1"/>
    <col min="4055" max="4059" width="7.7109375" style="453" customWidth="1"/>
    <col min="4060" max="4060" width="2.7109375" style="453" customWidth="1"/>
    <col min="4061" max="4065" width="7.7109375" style="453" customWidth="1"/>
    <col min="4066" max="4066" width="2.7109375" style="453" customWidth="1"/>
    <col min="4067" max="4071" width="7.7109375" style="453" customWidth="1"/>
    <col min="4072" max="4072" width="1.42578125" style="453" customWidth="1"/>
    <col min="4073" max="4077" width="7.7109375" style="453" customWidth="1"/>
    <col min="4078" max="4078" width="1.85546875" style="453" customWidth="1"/>
    <col min="4079" max="4083" width="7.7109375" style="453" customWidth="1"/>
    <col min="4084" max="4084" width="1.42578125" style="453" customWidth="1"/>
    <col min="4085" max="4089" width="7.7109375" style="453" customWidth="1"/>
    <col min="4090" max="4090" width="1.7109375" style="453" customWidth="1"/>
    <col min="4091" max="4093" width="8.28515625" style="453" bestFit="1" customWidth="1"/>
    <col min="4094" max="4095" width="7.7109375" style="453" customWidth="1"/>
    <col min="4096" max="4096" width="1.7109375" style="453" customWidth="1"/>
    <col min="4097" max="4097" width="8.28515625" style="453" bestFit="1" customWidth="1"/>
    <col min="4098" max="4098" width="11.42578125" style="453"/>
    <col min="4099" max="4102" width="7.7109375" style="453" customWidth="1"/>
    <col min="4103" max="4103" width="8.28515625" style="453" bestFit="1" customWidth="1"/>
    <col min="4104" max="4273" width="11.42578125" style="453"/>
    <col min="4274" max="4274" width="47.140625" style="453" customWidth="1"/>
    <col min="4275" max="4279" width="7.7109375" style="453" customWidth="1"/>
    <col min="4280" max="4280" width="1.42578125" style="453" customWidth="1"/>
    <col min="4281" max="4285" width="7.7109375" style="453" customWidth="1"/>
    <col min="4286" max="4286" width="1.42578125" style="453" customWidth="1"/>
    <col min="4287" max="4291" width="7.7109375" style="453" customWidth="1"/>
    <col min="4292" max="4292" width="1.42578125" style="453" customWidth="1"/>
    <col min="4293" max="4297" width="7.7109375" style="453" customWidth="1"/>
    <col min="4298" max="4298" width="1.85546875" style="453" customWidth="1"/>
    <col min="4299" max="4303" width="7.7109375" style="453" customWidth="1"/>
    <col min="4304" max="4304" width="1.42578125" style="453" customWidth="1"/>
    <col min="4305" max="4309" width="7.7109375" style="453" customWidth="1"/>
    <col min="4310" max="4310" width="2.7109375" style="453" customWidth="1"/>
    <col min="4311" max="4315" width="7.7109375" style="453" customWidth="1"/>
    <col min="4316" max="4316" width="2.7109375" style="453" customWidth="1"/>
    <col min="4317" max="4321" width="7.7109375" style="453" customWidth="1"/>
    <col min="4322" max="4322" width="2.7109375" style="453" customWidth="1"/>
    <col min="4323" max="4327" width="7.7109375" style="453" customWidth="1"/>
    <col min="4328" max="4328" width="1.42578125" style="453" customWidth="1"/>
    <col min="4329" max="4333" width="7.7109375" style="453" customWidth="1"/>
    <col min="4334" max="4334" width="1.85546875" style="453" customWidth="1"/>
    <col min="4335" max="4339" width="7.7109375" style="453" customWidth="1"/>
    <col min="4340" max="4340" width="1.42578125" style="453" customWidth="1"/>
    <col min="4341" max="4345" width="7.7109375" style="453" customWidth="1"/>
    <col min="4346" max="4346" width="1.7109375" style="453" customWidth="1"/>
    <col min="4347" max="4349" width="8.28515625" style="453" bestFit="1" customWidth="1"/>
    <col min="4350" max="4351" width="7.7109375" style="453" customWidth="1"/>
    <col min="4352" max="4352" width="1.7109375" style="453" customWidth="1"/>
    <col min="4353" max="4353" width="8.28515625" style="453" bestFit="1" customWidth="1"/>
    <col min="4354" max="4354" width="11.42578125" style="453"/>
    <col min="4355" max="4358" width="7.7109375" style="453" customWidth="1"/>
    <col min="4359" max="4359" width="8.28515625" style="453" bestFit="1" customWidth="1"/>
    <col min="4360" max="4529" width="11.42578125" style="453"/>
    <col min="4530" max="4530" width="47.140625" style="453" customWidth="1"/>
    <col min="4531" max="4535" width="7.7109375" style="453" customWidth="1"/>
    <col min="4536" max="4536" width="1.42578125" style="453" customWidth="1"/>
    <col min="4537" max="4541" width="7.7109375" style="453" customWidth="1"/>
    <col min="4542" max="4542" width="1.42578125" style="453" customWidth="1"/>
    <col min="4543" max="4547" width="7.7109375" style="453" customWidth="1"/>
    <col min="4548" max="4548" width="1.42578125" style="453" customWidth="1"/>
    <col min="4549" max="4553" width="7.7109375" style="453" customWidth="1"/>
    <col min="4554" max="4554" width="1.85546875" style="453" customWidth="1"/>
    <col min="4555" max="4559" width="7.7109375" style="453" customWidth="1"/>
    <col min="4560" max="4560" width="1.42578125" style="453" customWidth="1"/>
    <col min="4561" max="4565" width="7.7109375" style="453" customWidth="1"/>
    <col min="4566" max="4566" width="2.7109375" style="453" customWidth="1"/>
    <col min="4567" max="4571" width="7.7109375" style="453" customWidth="1"/>
    <col min="4572" max="4572" width="2.7109375" style="453" customWidth="1"/>
    <col min="4573" max="4577" width="7.7109375" style="453" customWidth="1"/>
    <col min="4578" max="4578" width="2.7109375" style="453" customWidth="1"/>
    <col min="4579" max="4583" width="7.7109375" style="453" customWidth="1"/>
    <col min="4584" max="4584" width="1.42578125" style="453" customWidth="1"/>
    <col min="4585" max="4589" width="7.7109375" style="453" customWidth="1"/>
    <col min="4590" max="4590" width="1.85546875" style="453" customWidth="1"/>
    <col min="4591" max="4595" width="7.7109375" style="453" customWidth="1"/>
    <col min="4596" max="4596" width="1.42578125" style="453" customWidth="1"/>
    <col min="4597" max="4601" width="7.7109375" style="453" customWidth="1"/>
    <col min="4602" max="4602" width="1.7109375" style="453" customWidth="1"/>
    <col min="4603" max="4605" width="8.28515625" style="453" bestFit="1" customWidth="1"/>
    <col min="4606" max="4607" width="7.7109375" style="453" customWidth="1"/>
    <col min="4608" max="4608" width="1.7109375" style="453" customWidth="1"/>
    <col min="4609" max="4609" width="8.28515625" style="453" bestFit="1" customWidth="1"/>
    <col min="4610" max="4610" width="11.42578125" style="453"/>
    <col min="4611" max="4614" width="7.7109375" style="453" customWidth="1"/>
    <col min="4615" max="4615" width="8.28515625" style="453" bestFit="1" customWidth="1"/>
    <col min="4616" max="4785" width="11.42578125" style="453"/>
    <col min="4786" max="4786" width="47.140625" style="453" customWidth="1"/>
    <col min="4787" max="4791" width="7.7109375" style="453" customWidth="1"/>
    <col min="4792" max="4792" width="1.42578125" style="453" customWidth="1"/>
    <col min="4793" max="4797" width="7.7109375" style="453" customWidth="1"/>
    <col min="4798" max="4798" width="1.42578125" style="453" customWidth="1"/>
    <col min="4799" max="4803" width="7.7109375" style="453" customWidth="1"/>
    <col min="4804" max="4804" width="1.42578125" style="453" customWidth="1"/>
    <col min="4805" max="4809" width="7.7109375" style="453" customWidth="1"/>
    <col min="4810" max="4810" width="1.85546875" style="453" customWidth="1"/>
    <col min="4811" max="4815" width="7.7109375" style="453" customWidth="1"/>
    <col min="4816" max="4816" width="1.42578125" style="453" customWidth="1"/>
    <col min="4817" max="4821" width="7.7109375" style="453" customWidth="1"/>
    <col min="4822" max="4822" width="2.7109375" style="453" customWidth="1"/>
    <col min="4823" max="4827" width="7.7109375" style="453" customWidth="1"/>
    <col min="4828" max="4828" width="2.7109375" style="453" customWidth="1"/>
    <col min="4829" max="4833" width="7.7109375" style="453" customWidth="1"/>
    <col min="4834" max="4834" width="2.7109375" style="453" customWidth="1"/>
    <col min="4835" max="4839" width="7.7109375" style="453" customWidth="1"/>
    <col min="4840" max="4840" width="1.42578125" style="453" customWidth="1"/>
    <col min="4841" max="4845" width="7.7109375" style="453" customWidth="1"/>
    <col min="4846" max="4846" width="1.85546875" style="453" customWidth="1"/>
    <col min="4847" max="4851" width="7.7109375" style="453" customWidth="1"/>
    <col min="4852" max="4852" width="1.42578125" style="453" customWidth="1"/>
    <col min="4853" max="4857" width="7.7109375" style="453" customWidth="1"/>
    <col min="4858" max="4858" width="1.7109375" style="453" customWidth="1"/>
    <col min="4859" max="4861" width="8.28515625" style="453" bestFit="1" customWidth="1"/>
    <col min="4862" max="4863" width="7.7109375" style="453" customWidth="1"/>
    <col min="4864" max="4864" width="1.7109375" style="453" customWidth="1"/>
    <col min="4865" max="4865" width="8.28515625" style="453" bestFit="1" customWidth="1"/>
    <col min="4866" max="4866" width="11.42578125" style="453"/>
    <col min="4867" max="4870" width="7.7109375" style="453" customWidth="1"/>
    <col min="4871" max="4871" width="8.28515625" style="453" bestFit="1" customWidth="1"/>
    <col min="4872" max="5041" width="11.42578125" style="453"/>
    <col min="5042" max="5042" width="47.140625" style="453" customWidth="1"/>
    <col min="5043" max="5047" width="7.7109375" style="453" customWidth="1"/>
    <col min="5048" max="5048" width="1.42578125" style="453" customWidth="1"/>
    <col min="5049" max="5053" width="7.7109375" style="453" customWidth="1"/>
    <col min="5054" max="5054" width="1.42578125" style="453" customWidth="1"/>
    <col min="5055" max="5059" width="7.7109375" style="453" customWidth="1"/>
    <col min="5060" max="5060" width="1.42578125" style="453" customWidth="1"/>
    <col min="5061" max="5065" width="7.7109375" style="453" customWidth="1"/>
    <col min="5066" max="5066" width="1.85546875" style="453" customWidth="1"/>
    <col min="5067" max="5071" width="7.7109375" style="453" customWidth="1"/>
    <col min="5072" max="5072" width="1.42578125" style="453" customWidth="1"/>
    <col min="5073" max="5077" width="7.7109375" style="453" customWidth="1"/>
    <col min="5078" max="5078" width="2.7109375" style="453" customWidth="1"/>
    <col min="5079" max="5083" width="7.7109375" style="453" customWidth="1"/>
    <col min="5084" max="5084" width="2.7109375" style="453" customWidth="1"/>
    <col min="5085" max="5089" width="7.7109375" style="453" customWidth="1"/>
    <col min="5090" max="5090" width="2.7109375" style="453" customWidth="1"/>
    <col min="5091" max="5095" width="7.7109375" style="453" customWidth="1"/>
    <col min="5096" max="5096" width="1.42578125" style="453" customWidth="1"/>
    <col min="5097" max="5101" width="7.7109375" style="453" customWidth="1"/>
    <col min="5102" max="5102" width="1.85546875" style="453" customWidth="1"/>
    <col min="5103" max="5107" width="7.7109375" style="453" customWidth="1"/>
    <col min="5108" max="5108" width="1.42578125" style="453" customWidth="1"/>
    <col min="5109" max="5113" width="7.7109375" style="453" customWidth="1"/>
    <col min="5114" max="5114" width="1.7109375" style="453" customWidth="1"/>
    <col min="5115" max="5117" width="8.28515625" style="453" bestFit="1" customWidth="1"/>
    <col min="5118" max="5119" width="7.7109375" style="453" customWidth="1"/>
    <col min="5120" max="5120" width="1.7109375" style="453" customWidth="1"/>
    <col min="5121" max="5121" width="8.28515625" style="453" bestFit="1" customWidth="1"/>
    <col min="5122" max="5122" width="11.42578125" style="453"/>
    <col min="5123" max="5126" width="7.7109375" style="453" customWidth="1"/>
    <col min="5127" max="5127" width="8.28515625" style="453" bestFit="1" customWidth="1"/>
    <col min="5128" max="5297" width="11.42578125" style="453"/>
    <col min="5298" max="5298" width="47.140625" style="453" customWidth="1"/>
    <col min="5299" max="5303" width="7.7109375" style="453" customWidth="1"/>
    <col min="5304" max="5304" width="1.42578125" style="453" customWidth="1"/>
    <col min="5305" max="5309" width="7.7109375" style="453" customWidth="1"/>
    <col min="5310" max="5310" width="1.42578125" style="453" customWidth="1"/>
    <col min="5311" max="5315" width="7.7109375" style="453" customWidth="1"/>
    <col min="5316" max="5316" width="1.42578125" style="453" customWidth="1"/>
    <col min="5317" max="5321" width="7.7109375" style="453" customWidth="1"/>
    <col min="5322" max="5322" width="1.85546875" style="453" customWidth="1"/>
    <col min="5323" max="5327" width="7.7109375" style="453" customWidth="1"/>
    <col min="5328" max="5328" width="1.42578125" style="453" customWidth="1"/>
    <col min="5329" max="5333" width="7.7109375" style="453" customWidth="1"/>
    <col min="5334" max="5334" width="2.7109375" style="453" customWidth="1"/>
    <col min="5335" max="5339" width="7.7109375" style="453" customWidth="1"/>
    <col min="5340" max="5340" width="2.7109375" style="453" customWidth="1"/>
    <col min="5341" max="5345" width="7.7109375" style="453" customWidth="1"/>
    <col min="5346" max="5346" width="2.7109375" style="453" customWidth="1"/>
    <col min="5347" max="5351" width="7.7109375" style="453" customWidth="1"/>
    <col min="5352" max="5352" width="1.42578125" style="453" customWidth="1"/>
    <col min="5353" max="5357" width="7.7109375" style="453" customWidth="1"/>
    <col min="5358" max="5358" width="1.85546875" style="453" customWidth="1"/>
    <col min="5359" max="5363" width="7.7109375" style="453" customWidth="1"/>
    <col min="5364" max="5364" width="1.42578125" style="453" customWidth="1"/>
    <col min="5365" max="5369" width="7.7109375" style="453" customWidth="1"/>
    <col min="5370" max="5370" width="1.7109375" style="453" customWidth="1"/>
    <col min="5371" max="5373" width="8.28515625" style="453" bestFit="1" customWidth="1"/>
    <col min="5374" max="5375" width="7.7109375" style="453" customWidth="1"/>
    <col min="5376" max="5376" width="1.7109375" style="453" customWidth="1"/>
    <col min="5377" max="5377" width="8.28515625" style="453" bestFit="1" customWidth="1"/>
    <col min="5378" max="5378" width="11.42578125" style="453"/>
    <col min="5379" max="5382" width="7.7109375" style="453" customWidth="1"/>
    <col min="5383" max="5383" width="8.28515625" style="453" bestFit="1" customWidth="1"/>
    <col min="5384" max="5553" width="11.42578125" style="453"/>
    <col min="5554" max="5554" width="47.140625" style="453" customWidth="1"/>
    <col min="5555" max="5559" width="7.7109375" style="453" customWidth="1"/>
    <col min="5560" max="5560" width="1.42578125" style="453" customWidth="1"/>
    <col min="5561" max="5565" width="7.7109375" style="453" customWidth="1"/>
    <col min="5566" max="5566" width="1.42578125" style="453" customWidth="1"/>
    <col min="5567" max="5571" width="7.7109375" style="453" customWidth="1"/>
    <col min="5572" max="5572" width="1.42578125" style="453" customWidth="1"/>
    <col min="5573" max="5577" width="7.7109375" style="453" customWidth="1"/>
    <col min="5578" max="5578" width="1.85546875" style="453" customWidth="1"/>
    <col min="5579" max="5583" width="7.7109375" style="453" customWidth="1"/>
    <col min="5584" max="5584" width="1.42578125" style="453" customWidth="1"/>
    <col min="5585" max="5589" width="7.7109375" style="453" customWidth="1"/>
    <col min="5590" max="5590" width="2.7109375" style="453" customWidth="1"/>
    <col min="5591" max="5595" width="7.7109375" style="453" customWidth="1"/>
    <col min="5596" max="5596" width="2.7109375" style="453" customWidth="1"/>
    <col min="5597" max="5601" width="7.7109375" style="453" customWidth="1"/>
    <col min="5602" max="5602" width="2.7109375" style="453" customWidth="1"/>
    <col min="5603" max="5607" width="7.7109375" style="453" customWidth="1"/>
    <col min="5608" max="5608" width="1.42578125" style="453" customWidth="1"/>
    <col min="5609" max="5613" width="7.7109375" style="453" customWidth="1"/>
    <col min="5614" max="5614" width="1.85546875" style="453" customWidth="1"/>
    <col min="5615" max="5619" width="7.7109375" style="453" customWidth="1"/>
    <col min="5620" max="5620" width="1.42578125" style="453" customWidth="1"/>
    <col min="5621" max="5625" width="7.7109375" style="453" customWidth="1"/>
    <col min="5626" max="5626" width="1.7109375" style="453" customWidth="1"/>
    <col min="5627" max="5629" width="8.28515625" style="453" bestFit="1" customWidth="1"/>
    <col min="5630" max="5631" width="7.7109375" style="453" customWidth="1"/>
    <col min="5632" max="5632" width="1.7109375" style="453" customWidth="1"/>
    <col min="5633" max="5633" width="8.28515625" style="453" bestFit="1" customWidth="1"/>
    <col min="5634" max="5634" width="11.42578125" style="453"/>
    <col min="5635" max="5638" width="7.7109375" style="453" customWidth="1"/>
    <col min="5639" max="5639" width="8.28515625" style="453" bestFit="1" customWidth="1"/>
    <col min="5640" max="5809" width="11.42578125" style="453"/>
    <col min="5810" max="5810" width="47.140625" style="453" customWidth="1"/>
    <col min="5811" max="5815" width="7.7109375" style="453" customWidth="1"/>
    <col min="5816" max="5816" width="1.42578125" style="453" customWidth="1"/>
    <col min="5817" max="5821" width="7.7109375" style="453" customWidth="1"/>
    <col min="5822" max="5822" width="1.42578125" style="453" customWidth="1"/>
    <col min="5823" max="5827" width="7.7109375" style="453" customWidth="1"/>
    <col min="5828" max="5828" width="1.42578125" style="453" customWidth="1"/>
    <col min="5829" max="5833" width="7.7109375" style="453" customWidth="1"/>
    <col min="5834" max="5834" width="1.85546875" style="453" customWidth="1"/>
    <col min="5835" max="5839" width="7.7109375" style="453" customWidth="1"/>
    <col min="5840" max="5840" width="1.42578125" style="453" customWidth="1"/>
    <col min="5841" max="5845" width="7.7109375" style="453" customWidth="1"/>
    <col min="5846" max="5846" width="2.7109375" style="453" customWidth="1"/>
    <col min="5847" max="5851" width="7.7109375" style="453" customWidth="1"/>
    <col min="5852" max="5852" width="2.7109375" style="453" customWidth="1"/>
    <col min="5853" max="5857" width="7.7109375" style="453" customWidth="1"/>
    <col min="5858" max="5858" width="2.7109375" style="453" customWidth="1"/>
    <col min="5859" max="5863" width="7.7109375" style="453" customWidth="1"/>
    <col min="5864" max="5864" width="1.42578125" style="453" customWidth="1"/>
    <col min="5865" max="5869" width="7.7109375" style="453" customWidth="1"/>
    <col min="5870" max="5870" width="1.85546875" style="453" customWidth="1"/>
    <col min="5871" max="5875" width="7.7109375" style="453" customWidth="1"/>
    <col min="5876" max="5876" width="1.42578125" style="453" customWidth="1"/>
    <col min="5877" max="5881" width="7.7109375" style="453" customWidth="1"/>
    <col min="5882" max="5882" width="1.7109375" style="453" customWidth="1"/>
    <col min="5883" max="5885" width="8.28515625" style="453" bestFit="1" customWidth="1"/>
    <col min="5886" max="5887" width="7.7109375" style="453" customWidth="1"/>
    <col min="5888" max="5888" width="1.7109375" style="453" customWidth="1"/>
    <col min="5889" max="5889" width="8.28515625" style="453" bestFit="1" customWidth="1"/>
    <col min="5890" max="5890" width="11.42578125" style="453"/>
    <col min="5891" max="5894" width="7.7109375" style="453" customWidth="1"/>
    <col min="5895" max="5895" width="8.28515625" style="453" bestFit="1" customWidth="1"/>
    <col min="5896" max="6065" width="11.42578125" style="453"/>
    <col min="6066" max="6066" width="47.140625" style="453" customWidth="1"/>
    <col min="6067" max="6071" width="7.7109375" style="453" customWidth="1"/>
    <col min="6072" max="6072" width="1.42578125" style="453" customWidth="1"/>
    <col min="6073" max="6077" width="7.7109375" style="453" customWidth="1"/>
    <col min="6078" max="6078" width="1.42578125" style="453" customWidth="1"/>
    <col min="6079" max="6083" width="7.7109375" style="453" customWidth="1"/>
    <col min="6084" max="6084" width="1.42578125" style="453" customWidth="1"/>
    <col min="6085" max="6089" width="7.7109375" style="453" customWidth="1"/>
    <col min="6090" max="6090" width="1.85546875" style="453" customWidth="1"/>
    <col min="6091" max="6095" width="7.7109375" style="453" customWidth="1"/>
    <col min="6096" max="6096" width="1.42578125" style="453" customWidth="1"/>
    <col min="6097" max="6101" width="7.7109375" style="453" customWidth="1"/>
    <col min="6102" max="6102" width="2.7109375" style="453" customWidth="1"/>
    <col min="6103" max="6107" width="7.7109375" style="453" customWidth="1"/>
    <col min="6108" max="6108" width="2.7109375" style="453" customWidth="1"/>
    <col min="6109" max="6113" width="7.7109375" style="453" customWidth="1"/>
    <col min="6114" max="6114" width="2.7109375" style="453" customWidth="1"/>
    <col min="6115" max="6119" width="7.7109375" style="453" customWidth="1"/>
    <col min="6120" max="6120" width="1.42578125" style="453" customWidth="1"/>
    <col min="6121" max="6125" width="7.7109375" style="453" customWidth="1"/>
    <col min="6126" max="6126" width="1.85546875" style="453" customWidth="1"/>
    <col min="6127" max="6131" width="7.7109375" style="453" customWidth="1"/>
    <col min="6132" max="6132" width="1.42578125" style="453" customWidth="1"/>
    <col min="6133" max="6137" width="7.7109375" style="453" customWidth="1"/>
    <col min="6138" max="6138" width="1.7109375" style="453" customWidth="1"/>
    <col min="6139" max="6141" width="8.28515625" style="453" bestFit="1" customWidth="1"/>
    <col min="6142" max="6143" width="7.7109375" style="453" customWidth="1"/>
    <col min="6144" max="6144" width="1.7109375" style="453" customWidth="1"/>
    <col min="6145" max="6145" width="8.28515625" style="453" bestFit="1" customWidth="1"/>
    <col min="6146" max="6146" width="11.42578125" style="453"/>
    <col min="6147" max="6150" width="7.7109375" style="453" customWidth="1"/>
    <col min="6151" max="6151" width="8.28515625" style="453" bestFit="1" customWidth="1"/>
    <col min="6152" max="6321" width="11.42578125" style="453"/>
    <col min="6322" max="6322" width="47.140625" style="453" customWidth="1"/>
    <col min="6323" max="6327" width="7.7109375" style="453" customWidth="1"/>
    <col min="6328" max="6328" width="1.42578125" style="453" customWidth="1"/>
    <col min="6329" max="6333" width="7.7109375" style="453" customWidth="1"/>
    <col min="6334" max="6334" width="1.42578125" style="453" customWidth="1"/>
    <col min="6335" max="6339" width="7.7109375" style="453" customWidth="1"/>
    <col min="6340" max="6340" width="1.42578125" style="453" customWidth="1"/>
    <col min="6341" max="6345" width="7.7109375" style="453" customWidth="1"/>
    <col min="6346" max="6346" width="1.85546875" style="453" customWidth="1"/>
    <col min="6347" max="6351" width="7.7109375" style="453" customWidth="1"/>
    <col min="6352" max="6352" width="1.42578125" style="453" customWidth="1"/>
    <col min="6353" max="6357" width="7.7109375" style="453" customWidth="1"/>
    <col min="6358" max="6358" width="2.7109375" style="453" customWidth="1"/>
    <col min="6359" max="6363" width="7.7109375" style="453" customWidth="1"/>
    <col min="6364" max="6364" width="2.7109375" style="453" customWidth="1"/>
    <col min="6365" max="6369" width="7.7109375" style="453" customWidth="1"/>
    <col min="6370" max="6370" width="2.7109375" style="453" customWidth="1"/>
    <col min="6371" max="6375" width="7.7109375" style="453" customWidth="1"/>
    <col min="6376" max="6376" width="1.42578125" style="453" customWidth="1"/>
    <col min="6377" max="6381" width="7.7109375" style="453" customWidth="1"/>
    <col min="6382" max="6382" width="1.85546875" style="453" customWidth="1"/>
    <col min="6383" max="6387" width="7.7109375" style="453" customWidth="1"/>
    <col min="6388" max="6388" width="1.42578125" style="453" customWidth="1"/>
    <col min="6389" max="6393" width="7.7109375" style="453" customWidth="1"/>
    <col min="6394" max="6394" width="1.7109375" style="453" customWidth="1"/>
    <col min="6395" max="6397" width="8.28515625" style="453" bestFit="1" customWidth="1"/>
    <col min="6398" max="6399" width="7.7109375" style="453" customWidth="1"/>
    <col min="6400" max="6400" width="1.7109375" style="453" customWidth="1"/>
    <col min="6401" max="6401" width="8.28515625" style="453" bestFit="1" customWidth="1"/>
    <col min="6402" max="6402" width="11.42578125" style="453"/>
    <col min="6403" max="6406" width="7.7109375" style="453" customWidth="1"/>
    <col min="6407" max="6407" width="8.28515625" style="453" bestFit="1" customWidth="1"/>
    <col min="6408" max="6577" width="11.42578125" style="453"/>
    <col min="6578" max="6578" width="47.140625" style="453" customWidth="1"/>
    <col min="6579" max="6583" width="7.7109375" style="453" customWidth="1"/>
    <col min="6584" max="6584" width="1.42578125" style="453" customWidth="1"/>
    <col min="6585" max="6589" width="7.7109375" style="453" customWidth="1"/>
    <col min="6590" max="6590" width="1.42578125" style="453" customWidth="1"/>
    <col min="6591" max="6595" width="7.7109375" style="453" customWidth="1"/>
    <col min="6596" max="6596" width="1.42578125" style="453" customWidth="1"/>
    <col min="6597" max="6601" width="7.7109375" style="453" customWidth="1"/>
    <col min="6602" max="6602" width="1.85546875" style="453" customWidth="1"/>
    <col min="6603" max="6607" width="7.7109375" style="453" customWidth="1"/>
    <col min="6608" max="6608" width="1.42578125" style="453" customWidth="1"/>
    <col min="6609" max="6613" width="7.7109375" style="453" customWidth="1"/>
    <col min="6614" max="6614" width="2.7109375" style="453" customWidth="1"/>
    <col min="6615" max="6619" width="7.7109375" style="453" customWidth="1"/>
    <col min="6620" max="6620" width="2.7109375" style="453" customWidth="1"/>
    <col min="6621" max="6625" width="7.7109375" style="453" customWidth="1"/>
    <col min="6626" max="6626" width="2.7109375" style="453" customWidth="1"/>
    <col min="6627" max="6631" width="7.7109375" style="453" customWidth="1"/>
    <col min="6632" max="6632" width="1.42578125" style="453" customWidth="1"/>
    <col min="6633" max="6637" width="7.7109375" style="453" customWidth="1"/>
    <col min="6638" max="6638" width="1.85546875" style="453" customWidth="1"/>
    <col min="6639" max="6643" width="7.7109375" style="453" customWidth="1"/>
    <col min="6644" max="6644" width="1.42578125" style="453" customWidth="1"/>
    <col min="6645" max="6649" width="7.7109375" style="453" customWidth="1"/>
    <col min="6650" max="6650" width="1.7109375" style="453" customWidth="1"/>
    <col min="6651" max="6653" width="8.28515625" style="453" bestFit="1" customWidth="1"/>
    <col min="6654" max="6655" width="7.7109375" style="453" customWidth="1"/>
    <col min="6656" max="6656" width="1.7109375" style="453" customWidth="1"/>
    <col min="6657" max="6657" width="8.28515625" style="453" bestFit="1" customWidth="1"/>
    <col min="6658" max="6658" width="11.42578125" style="453"/>
    <col min="6659" max="6662" width="7.7109375" style="453" customWidth="1"/>
    <col min="6663" max="6663" width="8.28515625" style="453" bestFit="1" customWidth="1"/>
    <col min="6664" max="6833" width="11.42578125" style="453"/>
    <col min="6834" max="6834" width="47.140625" style="453" customWidth="1"/>
    <col min="6835" max="6839" width="7.7109375" style="453" customWidth="1"/>
    <col min="6840" max="6840" width="1.42578125" style="453" customWidth="1"/>
    <col min="6841" max="6845" width="7.7109375" style="453" customWidth="1"/>
    <col min="6846" max="6846" width="1.42578125" style="453" customWidth="1"/>
    <col min="6847" max="6851" width="7.7109375" style="453" customWidth="1"/>
    <col min="6852" max="6852" width="1.42578125" style="453" customWidth="1"/>
    <col min="6853" max="6857" width="7.7109375" style="453" customWidth="1"/>
    <col min="6858" max="6858" width="1.85546875" style="453" customWidth="1"/>
    <col min="6859" max="6863" width="7.7109375" style="453" customWidth="1"/>
    <col min="6864" max="6864" width="1.42578125" style="453" customWidth="1"/>
    <col min="6865" max="6869" width="7.7109375" style="453" customWidth="1"/>
    <col min="6870" max="6870" width="2.7109375" style="453" customWidth="1"/>
    <col min="6871" max="6875" width="7.7109375" style="453" customWidth="1"/>
    <col min="6876" max="6876" width="2.7109375" style="453" customWidth="1"/>
    <col min="6877" max="6881" width="7.7109375" style="453" customWidth="1"/>
    <col min="6882" max="6882" width="2.7109375" style="453" customWidth="1"/>
    <col min="6883" max="6887" width="7.7109375" style="453" customWidth="1"/>
    <col min="6888" max="6888" width="1.42578125" style="453" customWidth="1"/>
    <col min="6889" max="6893" width="7.7109375" style="453" customWidth="1"/>
    <col min="6894" max="6894" width="1.85546875" style="453" customWidth="1"/>
    <col min="6895" max="6899" width="7.7109375" style="453" customWidth="1"/>
    <col min="6900" max="6900" width="1.42578125" style="453" customWidth="1"/>
    <col min="6901" max="6905" width="7.7109375" style="453" customWidth="1"/>
    <col min="6906" max="6906" width="1.7109375" style="453" customWidth="1"/>
    <col min="6907" max="6909" width="8.28515625" style="453" bestFit="1" customWidth="1"/>
    <col min="6910" max="6911" width="7.7109375" style="453" customWidth="1"/>
    <col min="6912" max="6912" width="1.7109375" style="453" customWidth="1"/>
    <col min="6913" max="6913" width="8.28515625" style="453" bestFit="1" customWidth="1"/>
    <col min="6914" max="6914" width="11.42578125" style="453"/>
    <col min="6915" max="6918" width="7.7109375" style="453" customWidth="1"/>
    <col min="6919" max="6919" width="8.28515625" style="453" bestFit="1" customWidth="1"/>
    <col min="6920" max="7089" width="11.42578125" style="453"/>
    <col min="7090" max="7090" width="47.140625" style="453" customWidth="1"/>
    <col min="7091" max="7095" width="7.7109375" style="453" customWidth="1"/>
    <col min="7096" max="7096" width="1.42578125" style="453" customWidth="1"/>
    <col min="7097" max="7101" width="7.7109375" style="453" customWidth="1"/>
    <col min="7102" max="7102" width="1.42578125" style="453" customWidth="1"/>
    <col min="7103" max="7107" width="7.7109375" style="453" customWidth="1"/>
    <col min="7108" max="7108" width="1.42578125" style="453" customWidth="1"/>
    <col min="7109" max="7113" width="7.7109375" style="453" customWidth="1"/>
    <col min="7114" max="7114" width="1.85546875" style="453" customWidth="1"/>
    <col min="7115" max="7119" width="7.7109375" style="453" customWidth="1"/>
    <col min="7120" max="7120" width="1.42578125" style="453" customWidth="1"/>
    <col min="7121" max="7125" width="7.7109375" style="453" customWidth="1"/>
    <col min="7126" max="7126" width="2.7109375" style="453" customWidth="1"/>
    <col min="7127" max="7131" width="7.7109375" style="453" customWidth="1"/>
    <col min="7132" max="7132" width="2.7109375" style="453" customWidth="1"/>
    <col min="7133" max="7137" width="7.7109375" style="453" customWidth="1"/>
    <col min="7138" max="7138" width="2.7109375" style="453" customWidth="1"/>
    <col min="7139" max="7143" width="7.7109375" style="453" customWidth="1"/>
    <col min="7144" max="7144" width="1.42578125" style="453" customWidth="1"/>
    <col min="7145" max="7149" width="7.7109375" style="453" customWidth="1"/>
    <col min="7150" max="7150" width="1.85546875" style="453" customWidth="1"/>
    <col min="7151" max="7155" width="7.7109375" style="453" customWidth="1"/>
    <col min="7156" max="7156" width="1.42578125" style="453" customWidth="1"/>
    <col min="7157" max="7161" width="7.7109375" style="453" customWidth="1"/>
    <col min="7162" max="7162" width="1.7109375" style="453" customWidth="1"/>
    <col min="7163" max="7165" width="8.28515625" style="453" bestFit="1" customWidth="1"/>
    <col min="7166" max="7167" width="7.7109375" style="453" customWidth="1"/>
    <col min="7168" max="7168" width="1.7109375" style="453" customWidth="1"/>
    <col min="7169" max="7169" width="8.28515625" style="453" bestFit="1" customWidth="1"/>
    <col min="7170" max="7170" width="11.42578125" style="453"/>
    <col min="7171" max="7174" width="7.7109375" style="453" customWidth="1"/>
    <col min="7175" max="7175" width="8.28515625" style="453" bestFit="1" customWidth="1"/>
    <col min="7176" max="7345" width="11.42578125" style="453"/>
    <col min="7346" max="7346" width="47.140625" style="453" customWidth="1"/>
    <col min="7347" max="7351" width="7.7109375" style="453" customWidth="1"/>
    <col min="7352" max="7352" width="1.42578125" style="453" customWidth="1"/>
    <col min="7353" max="7357" width="7.7109375" style="453" customWidth="1"/>
    <col min="7358" max="7358" width="1.42578125" style="453" customWidth="1"/>
    <col min="7359" max="7363" width="7.7109375" style="453" customWidth="1"/>
    <col min="7364" max="7364" width="1.42578125" style="453" customWidth="1"/>
    <col min="7365" max="7369" width="7.7109375" style="453" customWidth="1"/>
    <col min="7370" max="7370" width="1.85546875" style="453" customWidth="1"/>
    <col min="7371" max="7375" width="7.7109375" style="453" customWidth="1"/>
    <col min="7376" max="7376" width="1.42578125" style="453" customWidth="1"/>
    <col min="7377" max="7381" width="7.7109375" style="453" customWidth="1"/>
    <col min="7382" max="7382" width="2.7109375" style="453" customWidth="1"/>
    <col min="7383" max="7387" width="7.7109375" style="453" customWidth="1"/>
    <col min="7388" max="7388" width="2.7109375" style="453" customWidth="1"/>
    <col min="7389" max="7393" width="7.7109375" style="453" customWidth="1"/>
    <col min="7394" max="7394" width="2.7109375" style="453" customWidth="1"/>
    <col min="7395" max="7399" width="7.7109375" style="453" customWidth="1"/>
    <col min="7400" max="7400" width="1.42578125" style="453" customWidth="1"/>
    <col min="7401" max="7405" width="7.7109375" style="453" customWidth="1"/>
    <col min="7406" max="7406" width="1.85546875" style="453" customWidth="1"/>
    <col min="7407" max="7411" width="7.7109375" style="453" customWidth="1"/>
    <col min="7412" max="7412" width="1.42578125" style="453" customWidth="1"/>
    <col min="7413" max="7417" width="7.7109375" style="453" customWidth="1"/>
    <col min="7418" max="7418" width="1.7109375" style="453" customWidth="1"/>
    <col min="7419" max="7421" width="8.28515625" style="453" bestFit="1" customWidth="1"/>
    <col min="7422" max="7423" width="7.7109375" style="453" customWidth="1"/>
    <col min="7424" max="7424" width="1.7109375" style="453" customWidth="1"/>
    <col min="7425" max="7425" width="8.28515625" style="453" bestFit="1" customWidth="1"/>
    <col min="7426" max="7426" width="11.42578125" style="453"/>
    <col min="7427" max="7430" width="7.7109375" style="453" customWidth="1"/>
    <col min="7431" max="7431" width="8.28515625" style="453" bestFit="1" customWidth="1"/>
    <col min="7432" max="7601" width="11.42578125" style="453"/>
    <col min="7602" max="7602" width="47.140625" style="453" customWidth="1"/>
    <col min="7603" max="7607" width="7.7109375" style="453" customWidth="1"/>
    <col min="7608" max="7608" width="1.42578125" style="453" customWidth="1"/>
    <col min="7609" max="7613" width="7.7109375" style="453" customWidth="1"/>
    <col min="7614" max="7614" width="1.42578125" style="453" customWidth="1"/>
    <col min="7615" max="7619" width="7.7109375" style="453" customWidth="1"/>
    <col min="7620" max="7620" width="1.42578125" style="453" customWidth="1"/>
    <col min="7621" max="7625" width="7.7109375" style="453" customWidth="1"/>
    <col min="7626" max="7626" width="1.85546875" style="453" customWidth="1"/>
    <col min="7627" max="7631" width="7.7109375" style="453" customWidth="1"/>
    <col min="7632" max="7632" width="1.42578125" style="453" customWidth="1"/>
    <col min="7633" max="7637" width="7.7109375" style="453" customWidth="1"/>
    <col min="7638" max="7638" width="2.7109375" style="453" customWidth="1"/>
    <col min="7639" max="7643" width="7.7109375" style="453" customWidth="1"/>
    <col min="7644" max="7644" width="2.7109375" style="453" customWidth="1"/>
    <col min="7645" max="7649" width="7.7109375" style="453" customWidth="1"/>
    <col min="7650" max="7650" width="2.7109375" style="453" customWidth="1"/>
    <col min="7651" max="7655" width="7.7109375" style="453" customWidth="1"/>
    <col min="7656" max="7656" width="1.42578125" style="453" customWidth="1"/>
    <col min="7657" max="7661" width="7.7109375" style="453" customWidth="1"/>
    <col min="7662" max="7662" width="1.85546875" style="453" customWidth="1"/>
    <col min="7663" max="7667" width="7.7109375" style="453" customWidth="1"/>
    <col min="7668" max="7668" width="1.42578125" style="453" customWidth="1"/>
    <col min="7669" max="7673" width="7.7109375" style="453" customWidth="1"/>
    <col min="7674" max="7674" width="1.7109375" style="453" customWidth="1"/>
    <col min="7675" max="7677" width="8.28515625" style="453" bestFit="1" customWidth="1"/>
    <col min="7678" max="7679" width="7.7109375" style="453" customWidth="1"/>
    <col min="7680" max="7680" width="1.7109375" style="453" customWidth="1"/>
    <col min="7681" max="7681" width="8.28515625" style="453" bestFit="1" customWidth="1"/>
    <col min="7682" max="7682" width="11.42578125" style="453"/>
    <col min="7683" max="7686" width="7.7109375" style="453" customWidth="1"/>
    <col min="7687" max="7687" width="8.28515625" style="453" bestFit="1" customWidth="1"/>
    <col min="7688" max="7857" width="11.42578125" style="453"/>
    <col min="7858" max="7858" width="47.140625" style="453" customWidth="1"/>
    <col min="7859" max="7863" width="7.7109375" style="453" customWidth="1"/>
    <col min="7864" max="7864" width="1.42578125" style="453" customWidth="1"/>
    <col min="7865" max="7869" width="7.7109375" style="453" customWidth="1"/>
    <col min="7870" max="7870" width="1.42578125" style="453" customWidth="1"/>
    <col min="7871" max="7875" width="7.7109375" style="453" customWidth="1"/>
    <col min="7876" max="7876" width="1.42578125" style="453" customWidth="1"/>
    <col min="7877" max="7881" width="7.7109375" style="453" customWidth="1"/>
    <col min="7882" max="7882" width="1.85546875" style="453" customWidth="1"/>
    <col min="7883" max="7887" width="7.7109375" style="453" customWidth="1"/>
    <col min="7888" max="7888" width="1.42578125" style="453" customWidth="1"/>
    <col min="7889" max="7893" width="7.7109375" style="453" customWidth="1"/>
    <col min="7894" max="7894" width="2.7109375" style="453" customWidth="1"/>
    <col min="7895" max="7899" width="7.7109375" style="453" customWidth="1"/>
    <col min="7900" max="7900" width="2.7109375" style="453" customWidth="1"/>
    <col min="7901" max="7905" width="7.7109375" style="453" customWidth="1"/>
    <col min="7906" max="7906" width="2.7109375" style="453" customWidth="1"/>
    <col min="7907" max="7911" width="7.7109375" style="453" customWidth="1"/>
    <col min="7912" max="7912" width="1.42578125" style="453" customWidth="1"/>
    <col min="7913" max="7917" width="7.7109375" style="453" customWidth="1"/>
    <col min="7918" max="7918" width="1.85546875" style="453" customWidth="1"/>
    <col min="7919" max="7923" width="7.7109375" style="453" customWidth="1"/>
    <col min="7924" max="7924" width="1.42578125" style="453" customWidth="1"/>
    <col min="7925" max="7929" width="7.7109375" style="453" customWidth="1"/>
    <col min="7930" max="7930" width="1.7109375" style="453" customWidth="1"/>
    <col min="7931" max="7933" width="8.28515625" style="453" bestFit="1" customWidth="1"/>
    <col min="7934" max="7935" width="7.7109375" style="453" customWidth="1"/>
    <col min="7936" max="7936" width="1.7109375" style="453" customWidth="1"/>
    <col min="7937" max="7937" width="8.28515625" style="453" bestFit="1" customWidth="1"/>
    <col min="7938" max="7938" width="11.42578125" style="453"/>
    <col min="7939" max="7942" width="7.7109375" style="453" customWidth="1"/>
    <col min="7943" max="7943" width="8.28515625" style="453" bestFit="1" customWidth="1"/>
    <col min="7944" max="8113" width="11.42578125" style="453"/>
    <col min="8114" max="8114" width="47.140625" style="453" customWidth="1"/>
    <col min="8115" max="8119" width="7.7109375" style="453" customWidth="1"/>
    <col min="8120" max="8120" width="1.42578125" style="453" customWidth="1"/>
    <col min="8121" max="8125" width="7.7109375" style="453" customWidth="1"/>
    <col min="8126" max="8126" width="1.42578125" style="453" customWidth="1"/>
    <col min="8127" max="8131" width="7.7109375" style="453" customWidth="1"/>
    <col min="8132" max="8132" width="1.42578125" style="453" customWidth="1"/>
    <col min="8133" max="8137" width="7.7109375" style="453" customWidth="1"/>
    <col min="8138" max="8138" width="1.85546875" style="453" customWidth="1"/>
    <col min="8139" max="8143" width="7.7109375" style="453" customWidth="1"/>
    <col min="8144" max="8144" width="1.42578125" style="453" customWidth="1"/>
    <col min="8145" max="8149" width="7.7109375" style="453" customWidth="1"/>
    <col min="8150" max="8150" width="2.7109375" style="453" customWidth="1"/>
    <col min="8151" max="8155" width="7.7109375" style="453" customWidth="1"/>
    <col min="8156" max="8156" width="2.7109375" style="453" customWidth="1"/>
    <col min="8157" max="8161" width="7.7109375" style="453" customWidth="1"/>
    <col min="8162" max="8162" width="2.7109375" style="453" customWidth="1"/>
    <col min="8163" max="8167" width="7.7109375" style="453" customWidth="1"/>
    <col min="8168" max="8168" width="1.42578125" style="453" customWidth="1"/>
    <col min="8169" max="8173" width="7.7109375" style="453" customWidth="1"/>
    <col min="8174" max="8174" width="1.85546875" style="453" customWidth="1"/>
    <col min="8175" max="8179" width="7.7109375" style="453" customWidth="1"/>
    <col min="8180" max="8180" width="1.42578125" style="453" customWidth="1"/>
    <col min="8181" max="8185" width="7.7109375" style="453" customWidth="1"/>
    <col min="8186" max="8186" width="1.7109375" style="453" customWidth="1"/>
    <col min="8187" max="8189" width="8.28515625" style="453" bestFit="1" customWidth="1"/>
    <col min="8190" max="8191" width="7.7109375" style="453" customWidth="1"/>
    <col min="8192" max="8192" width="1.7109375" style="453" customWidth="1"/>
    <col min="8193" max="8193" width="8.28515625" style="453" bestFit="1" customWidth="1"/>
    <col min="8194" max="8194" width="11.42578125" style="453"/>
    <col min="8195" max="8198" width="7.7109375" style="453" customWidth="1"/>
    <col min="8199" max="8199" width="8.28515625" style="453" bestFit="1" customWidth="1"/>
    <col min="8200" max="8369" width="11.42578125" style="453"/>
    <col min="8370" max="8370" width="47.140625" style="453" customWidth="1"/>
    <col min="8371" max="8375" width="7.7109375" style="453" customWidth="1"/>
    <col min="8376" max="8376" width="1.42578125" style="453" customWidth="1"/>
    <col min="8377" max="8381" width="7.7109375" style="453" customWidth="1"/>
    <col min="8382" max="8382" width="1.42578125" style="453" customWidth="1"/>
    <col min="8383" max="8387" width="7.7109375" style="453" customWidth="1"/>
    <col min="8388" max="8388" width="1.42578125" style="453" customWidth="1"/>
    <col min="8389" max="8393" width="7.7109375" style="453" customWidth="1"/>
    <col min="8394" max="8394" width="1.85546875" style="453" customWidth="1"/>
    <col min="8395" max="8399" width="7.7109375" style="453" customWidth="1"/>
    <col min="8400" max="8400" width="1.42578125" style="453" customWidth="1"/>
    <col min="8401" max="8405" width="7.7109375" style="453" customWidth="1"/>
    <col min="8406" max="8406" width="2.7109375" style="453" customWidth="1"/>
    <col min="8407" max="8411" width="7.7109375" style="453" customWidth="1"/>
    <col min="8412" max="8412" width="2.7109375" style="453" customWidth="1"/>
    <col min="8413" max="8417" width="7.7109375" style="453" customWidth="1"/>
    <col min="8418" max="8418" width="2.7109375" style="453" customWidth="1"/>
    <col min="8419" max="8423" width="7.7109375" style="453" customWidth="1"/>
    <col min="8424" max="8424" width="1.42578125" style="453" customWidth="1"/>
    <col min="8425" max="8429" width="7.7109375" style="453" customWidth="1"/>
    <col min="8430" max="8430" width="1.85546875" style="453" customWidth="1"/>
    <col min="8431" max="8435" width="7.7109375" style="453" customWidth="1"/>
    <col min="8436" max="8436" width="1.42578125" style="453" customWidth="1"/>
    <col min="8437" max="8441" width="7.7109375" style="453" customWidth="1"/>
    <col min="8442" max="8442" width="1.7109375" style="453" customWidth="1"/>
    <col min="8443" max="8445" width="8.28515625" style="453" bestFit="1" customWidth="1"/>
    <col min="8446" max="8447" width="7.7109375" style="453" customWidth="1"/>
    <col min="8448" max="8448" width="1.7109375" style="453" customWidth="1"/>
    <col min="8449" max="8449" width="8.28515625" style="453" bestFit="1" customWidth="1"/>
    <col min="8450" max="8450" width="11.42578125" style="453"/>
    <col min="8451" max="8454" width="7.7109375" style="453" customWidth="1"/>
    <col min="8455" max="8455" width="8.28515625" style="453" bestFit="1" customWidth="1"/>
    <col min="8456" max="8625" width="11.42578125" style="453"/>
    <col min="8626" max="8626" width="47.140625" style="453" customWidth="1"/>
    <col min="8627" max="8631" width="7.7109375" style="453" customWidth="1"/>
    <col min="8632" max="8632" width="1.42578125" style="453" customWidth="1"/>
    <col min="8633" max="8637" width="7.7109375" style="453" customWidth="1"/>
    <col min="8638" max="8638" width="1.42578125" style="453" customWidth="1"/>
    <col min="8639" max="8643" width="7.7109375" style="453" customWidth="1"/>
    <col min="8644" max="8644" width="1.42578125" style="453" customWidth="1"/>
    <col min="8645" max="8649" width="7.7109375" style="453" customWidth="1"/>
    <col min="8650" max="8650" width="1.85546875" style="453" customWidth="1"/>
    <col min="8651" max="8655" width="7.7109375" style="453" customWidth="1"/>
    <col min="8656" max="8656" width="1.42578125" style="453" customWidth="1"/>
    <col min="8657" max="8661" width="7.7109375" style="453" customWidth="1"/>
    <col min="8662" max="8662" width="2.7109375" style="453" customWidth="1"/>
    <col min="8663" max="8667" width="7.7109375" style="453" customWidth="1"/>
    <col min="8668" max="8668" width="2.7109375" style="453" customWidth="1"/>
    <col min="8669" max="8673" width="7.7109375" style="453" customWidth="1"/>
    <col min="8674" max="8674" width="2.7109375" style="453" customWidth="1"/>
    <col min="8675" max="8679" width="7.7109375" style="453" customWidth="1"/>
    <col min="8680" max="8680" width="1.42578125" style="453" customWidth="1"/>
    <col min="8681" max="8685" width="7.7109375" style="453" customWidth="1"/>
    <col min="8686" max="8686" width="1.85546875" style="453" customWidth="1"/>
    <col min="8687" max="8691" width="7.7109375" style="453" customWidth="1"/>
    <col min="8692" max="8692" width="1.42578125" style="453" customWidth="1"/>
    <col min="8693" max="8697" width="7.7109375" style="453" customWidth="1"/>
    <col min="8698" max="8698" width="1.7109375" style="453" customWidth="1"/>
    <col min="8699" max="8701" width="8.28515625" style="453" bestFit="1" customWidth="1"/>
    <col min="8702" max="8703" width="7.7109375" style="453" customWidth="1"/>
    <col min="8704" max="8704" width="1.7109375" style="453" customWidth="1"/>
    <col min="8705" max="8705" width="8.28515625" style="453" bestFit="1" customWidth="1"/>
    <col min="8706" max="8706" width="11.42578125" style="453"/>
    <col min="8707" max="8710" width="7.7109375" style="453" customWidth="1"/>
    <col min="8711" max="8711" width="8.28515625" style="453" bestFit="1" customWidth="1"/>
    <col min="8712" max="8881" width="11.42578125" style="453"/>
    <col min="8882" max="8882" width="47.140625" style="453" customWidth="1"/>
    <col min="8883" max="8887" width="7.7109375" style="453" customWidth="1"/>
    <col min="8888" max="8888" width="1.42578125" style="453" customWidth="1"/>
    <col min="8889" max="8893" width="7.7109375" style="453" customWidth="1"/>
    <col min="8894" max="8894" width="1.42578125" style="453" customWidth="1"/>
    <col min="8895" max="8899" width="7.7109375" style="453" customWidth="1"/>
    <col min="8900" max="8900" width="1.42578125" style="453" customWidth="1"/>
    <col min="8901" max="8905" width="7.7109375" style="453" customWidth="1"/>
    <col min="8906" max="8906" width="1.85546875" style="453" customWidth="1"/>
    <col min="8907" max="8911" width="7.7109375" style="453" customWidth="1"/>
    <col min="8912" max="8912" width="1.42578125" style="453" customWidth="1"/>
    <col min="8913" max="8917" width="7.7109375" style="453" customWidth="1"/>
    <col min="8918" max="8918" width="2.7109375" style="453" customWidth="1"/>
    <col min="8919" max="8923" width="7.7109375" style="453" customWidth="1"/>
    <col min="8924" max="8924" width="2.7109375" style="453" customWidth="1"/>
    <col min="8925" max="8929" width="7.7109375" style="453" customWidth="1"/>
    <col min="8930" max="8930" width="2.7109375" style="453" customWidth="1"/>
    <col min="8931" max="8935" width="7.7109375" style="453" customWidth="1"/>
    <col min="8936" max="8936" width="1.42578125" style="453" customWidth="1"/>
    <col min="8937" max="8941" width="7.7109375" style="453" customWidth="1"/>
    <col min="8942" max="8942" width="1.85546875" style="453" customWidth="1"/>
    <col min="8943" max="8947" width="7.7109375" style="453" customWidth="1"/>
    <col min="8948" max="8948" width="1.42578125" style="453" customWidth="1"/>
    <col min="8949" max="8953" width="7.7109375" style="453" customWidth="1"/>
    <col min="8954" max="8954" width="1.7109375" style="453" customWidth="1"/>
    <col min="8955" max="8957" width="8.28515625" style="453" bestFit="1" customWidth="1"/>
    <col min="8958" max="8959" width="7.7109375" style="453" customWidth="1"/>
    <col min="8960" max="8960" width="1.7109375" style="453" customWidth="1"/>
    <col min="8961" max="8961" width="8.28515625" style="453" bestFit="1" customWidth="1"/>
    <col min="8962" max="8962" width="11.42578125" style="453"/>
    <col min="8963" max="8966" width="7.7109375" style="453" customWidth="1"/>
    <col min="8967" max="8967" width="8.28515625" style="453" bestFit="1" customWidth="1"/>
    <col min="8968" max="9137" width="11.42578125" style="453"/>
    <col min="9138" max="9138" width="47.140625" style="453" customWidth="1"/>
    <col min="9139" max="9143" width="7.7109375" style="453" customWidth="1"/>
    <col min="9144" max="9144" width="1.42578125" style="453" customWidth="1"/>
    <col min="9145" max="9149" width="7.7109375" style="453" customWidth="1"/>
    <col min="9150" max="9150" width="1.42578125" style="453" customWidth="1"/>
    <col min="9151" max="9155" width="7.7109375" style="453" customWidth="1"/>
    <col min="9156" max="9156" width="1.42578125" style="453" customWidth="1"/>
    <col min="9157" max="9161" width="7.7109375" style="453" customWidth="1"/>
    <col min="9162" max="9162" width="1.85546875" style="453" customWidth="1"/>
    <col min="9163" max="9167" width="7.7109375" style="453" customWidth="1"/>
    <col min="9168" max="9168" width="1.42578125" style="453" customWidth="1"/>
    <col min="9169" max="9173" width="7.7109375" style="453" customWidth="1"/>
    <col min="9174" max="9174" width="2.7109375" style="453" customWidth="1"/>
    <col min="9175" max="9179" width="7.7109375" style="453" customWidth="1"/>
    <col min="9180" max="9180" width="2.7109375" style="453" customWidth="1"/>
    <col min="9181" max="9185" width="7.7109375" style="453" customWidth="1"/>
    <col min="9186" max="9186" width="2.7109375" style="453" customWidth="1"/>
    <col min="9187" max="9191" width="7.7109375" style="453" customWidth="1"/>
    <col min="9192" max="9192" width="1.42578125" style="453" customWidth="1"/>
    <col min="9193" max="9197" width="7.7109375" style="453" customWidth="1"/>
    <col min="9198" max="9198" width="1.85546875" style="453" customWidth="1"/>
    <col min="9199" max="9203" width="7.7109375" style="453" customWidth="1"/>
    <col min="9204" max="9204" width="1.42578125" style="453" customWidth="1"/>
    <col min="9205" max="9209" width="7.7109375" style="453" customWidth="1"/>
    <col min="9210" max="9210" width="1.7109375" style="453" customWidth="1"/>
    <col min="9211" max="9213" width="8.28515625" style="453" bestFit="1" customWidth="1"/>
    <col min="9214" max="9215" width="7.7109375" style="453" customWidth="1"/>
    <col min="9216" max="9216" width="1.7109375" style="453" customWidth="1"/>
    <col min="9217" max="9217" width="8.28515625" style="453" bestFit="1" customWidth="1"/>
    <col min="9218" max="9218" width="11.42578125" style="453"/>
    <col min="9219" max="9222" width="7.7109375" style="453" customWidth="1"/>
    <col min="9223" max="9223" width="8.28515625" style="453" bestFit="1" customWidth="1"/>
    <col min="9224" max="9393" width="11.42578125" style="453"/>
    <col min="9394" max="9394" width="47.140625" style="453" customWidth="1"/>
    <col min="9395" max="9399" width="7.7109375" style="453" customWidth="1"/>
    <col min="9400" max="9400" width="1.42578125" style="453" customWidth="1"/>
    <col min="9401" max="9405" width="7.7109375" style="453" customWidth="1"/>
    <col min="9406" max="9406" width="1.42578125" style="453" customWidth="1"/>
    <col min="9407" max="9411" width="7.7109375" style="453" customWidth="1"/>
    <col min="9412" max="9412" width="1.42578125" style="453" customWidth="1"/>
    <col min="9413" max="9417" width="7.7109375" style="453" customWidth="1"/>
    <col min="9418" max="9418" width="1.85546875" style="453" customWidth="1"/>
    <col min="9419" max="9423" width="7.7109375" style="453" customWidth="1"/>
    <col min="9424" max="9424" width="1.42578125" style="453" customWidth="1"/>
    <col min="9425" max="9429" width="7.7109375" style="453" customWidth="1"/>
    <col min="9430" max="9430" width="2.7109375" style="453" customWidth="1"/>
    <col min="9431" max="9435" width="7.7109375" style="453" customWidth="1"/>
    <col min="9436" max="9436" width="2.7109375" style="453" customWidth="1"/>
    <col min="9437" max="9441" width="7.7109375" style="453" customWidth="1"/>
    <col min="9442" max="9442" width="2.7109375" style="453" customWidth="1"/>
    <col min="9443" max="9447" width="7.7109375" style="453" customWidth="1"/>
    <col min="9448" max="9448" width="1.42578125" style="453" customWidth="1"/>
    <col min="9449" max="9453" width="7.7109375" style="453" customWidth="1"/>
    <col min="9454" max="9454" width="1.85546875" style="453" customWidth="1"/>
    <col min="9455" max="9459" width="7.7109375" style="453" customWidth="1"/>
    <col min="9460" max="9460" width="1.42578125" style="453" customWidth="1"/>
    <col min="9461" max="9465" width="7.7109375" style="453" customWidth="1"/>
    <col min="9466" max="9466" width="1.7109375" style="453" customWidth="1"/>
    <col min="9467" max="9469" width="8.28515625" style="453" bestFit="1" customWidth="1"/>
    <col min="9470" max="9471" width="7.7109375" style="453" customWidth="1"/>
    <col min="9472" max="9472" width="1.7109375" style="453" customWidth="1"/>
    <col min="9473" max="9473" width="8.28515625" style="453" bestFit="1" customWidth="1"/>
    <col min="9474" max="9474" width="11.42578125" style="453"/>
    <col min="9475" max="9478" width="7.7109375" style="453" customWidth="1"/>
    <col min="9479" max="9479" width="8.28515625" style="453" bestFit="1" customWidth="1"/>
    <col min="9480" max="9649" width="11.42578125" style="453"/>
    <col min="9650" max="9650" width="47.140625" style="453" customWidth="1"/>
    <col min="9651" max="9655" width="7.7109375" style="453" customWidth="1"/>
    <col min="9656" max="9656" width="1.42578125" style="453" customWidth="1"/>
    <col min="9657" max="9661" width="7.7109375" style="453" customWidth="1"/>
    <col min="9662" max="9662" width="1.42578125" style="453" customWidth="1"/>
    <col min="9663" max="9667" width="7.7109375" style="453" customWidth="1"/>
    <col min="9668" max="9668" width="1.42578125" style="453" customWidth="1"/>
    <col min="9669" max="9673" width="7.7109375" style="453" customWidth="1"/>
    <col min="9674" max="9674" width="1.85546875" style="453" customWidth="1"/>
    <col min="9675" max="9679" width="7.7109375" style="453" customWidth="1"/>
    <col min="9680" max="9680" width="1.42578125" style="453" customWidth="1"/>
    <col min="9681" max="9685" width="7.7109375" style="453" customWidth="1"/>
    <col min="9686" max="9686" width="2.7109375" style="453" customWidth="1"/>
    <col min="9687" max="9691" width="7.7109375" style="453" customWidth="1"/>
    <col min="9692" max="9692" width="2.7109375" style="453" customWidth="1"/>
    <col min="9693" max="9697" width="7.7109375" style="453" customWidth="1"/>
    <col min="9698" max="9698" width="2.7109375" style="453" customWidth="1"/>
    <col min="9699" max="9703" width="7.7109375" style="453" customWidth="1"/>
    <col min="9704" max="9704" width="1.42578125" style="453" customWidth="1"/>
    <col min="9705" max="9709" width="7.7109375" style="453" customWidth="1"/>
    <col min="9710" max="9710" width="1.85546875" style="453" customWidth="1"/>
    <col min="9711" max="9715" width="7.7109375" style="453" customWidth="1"/>
    <col min="9716" max="9716" width="1.42578125" style="453" customWidth="1"/>
    <col min="9717" max="9721" width="7.7109375" style="453" customWidth="1"/>
    <col min="9722" max="9722" width="1.7109375" style="453" customWidth="1"/>
    <col min="9723" max="9725" width="8.28515625" style="453" bestFit="1" customWidth="1"/>
    <col min="9726" max="9727" width="7.7109375" style="453" customWidth="1"/>
    <col min="9728" max="9728" width="1.7109375" style="453" customWidth="1"/>
    <col min="9729" max="9729" width="8.28515625" style="453" bestFit="1" customWidth="1"/>
    <col min="9730" max="9730" width="11.42578125" style="453"/>
    <col min="9731" max="9734" width="7.7109375" style="453" customWidth="1"/>
    <col min="9735" max="9735" width="8.28515625" style="453" bestFit="1" customWidth="1"/>
    <col min="9736" max="9905" width="11.42578125" style="453"/>
    <col min="9906" max="9906" width="47.140625" style="453" customWidth="1"/>
    <col min="9907" max="9911" width="7.7109375" style="453" customWidth="1"/>
    <col min="9912" max="9912" width="1.42578125" style="453" customWidth="1"/>
    <col min="9913" max="9917" width="7.7109375" style="453" customWidth="1"/>
    <col min="9918" max="9918" width="1.42578125" style="453" customWidth="1"/>
    <col min="9919" max="9923" width="7.7109375" style="453" customWidth="1"/>
    <col min="9924" max="9924" width="1.42578125" style="453" customWidth="1"/>
    <col min="9925" max="9929" width="7.7109375" style="453" customWidth="1"/>
    <col min="9930" max="9930" width="1.85546875" style="453" customWidth="1"/>
    <col min="9931" max="9935" width="7.7109375" style="453" customWidth="1"/>
    <col min="9936" max="9936" width="1.42578125" style="453" customWidth="1"/>
    <col min="9937" max="9941" width="7.7109375" style="453" customWidth="1"/>
    <col min="9942" max="9942" width="2.7109375" style="453" customWidth="1"/>
    <col min="9943" max="9947" width="7.7109375" style="453" customWidth="1"/>
    <col min="9948" max="9948" width="2.7109375" style="453" customWidth="1"/>
    <col min="9949" max="9953" width="7.7109375" style="453" customWidth="1"/>
    <col min="9954" max="9954" width="2.7109375" style="453" customWidth="1"/>
    <col min="9955" max="9959" width="7.7109375" style="453" customWidth="1"/>
    <col min="9960" max="9960" width="1.42578125" style="453" customWidth="1"/>
    <col min="9961" max="9965" width="7.7109375" style="453" customWidth="1"/>
    <col min="9966" max="9966" width="1.85546875" style="453" customWidth="1"/>
    <col min="9967" max="9971" width="7.7109375" style="453" customWidth="1"/>
    <col min="9972" max="9972" width="1.42578125" style="453" customWidth="1"/>
    <col min="9973" max="9977" width="7.7109375" style="453" customWidth="1"/>
    <col min="9978" max="9978" width="1.7109375" style="453" customWidth="1"/>
    <col min="9979" max="9981" width="8.28515625" style="453" bestFit="1" customWidth="1"/>
    <col min="9982" max="9983" width="7.7109375" style="453" customWidth="1"/>
    <col min="9984" max="9984" width="1.7109375" style="453" customWidth="1"/>
    <col min="9985" max="9985" width="8.28515625" style="453" bestFit="1" customWidth="1"/>
    <col min="9986" max="9986" width="11.42578125" style="453"/>
    <col min="9987" max="9990" width="7.7109375" style="453" customWidth="1"/>
    <col min="9991" max="9991" width="8.28515625" style="453" bestFit="1" customWidth="1"/>
    <col min="9992" max="10161" width="11.42578125" style="453"/>
    <col min="10162" max="10162" width="47.140625" style="453" customWidth="1"/>
    <col min="10163" max="10167" width="7.7109375" style="453" customWidth="1"/>
    <col min="10168" max="10168" width="1.42578125" style="453" customWidth="1"/>
    <col min="10169" max="10173" width="7.7109375" style="453" customWidth="1"/>
    <col min="10174" max="10174" width="1.42578125" style="453" customWidth="1"/>
    <col min="10175" max="10179" width="7.7109375" style="453" customWidth="1"/>
    <col min="10180" max="10180" width="1.42578125" style="453" customWidth="1"/>
    <col min="10181" max="10185" width="7.7109375" style="453" customWidth="1"/>
    <col min="10186" max="10186" width="1.85546875" style="453" customWidth="1"/>
    <col min="10187" max="10191" width="7.7109375" style="453" customWidth="1"/>
    <col min="10192" max="10192" width="1.42578125" style="453" customWidth="1"/>
    <col min="10193" max="10197" width="7.7109375" style="453" customWidth="1"/>
    <col min="10198" max="10198" width="2.7109375" style="453" customWidth="1"/>
    <col min="10199" max="10203" width="7.7109375" style="453" customWidth="1"/>
    <col min="10204" max="10204" width="2.7109375" style="453" customWidth="1"/>
    <col min="10205" max="10209" width="7.7109375" style="453" customWidth="1"/>
    <col min="10210" max="10210" width="2.7109375" style="453" customWidth="1"/>
    <col min="10211" max="10215" width="7.7109375" style="453" customWidth="1"/>
    <col min="10216" max="10216" width="1.42578125" style="453" customWidth="1"/>
    <col min="10217" max="10221" width="7.7109375" style="453" customWidth="1"/>
    <col min="10222" max="10222" width="1.85546875" style="453" customWidth="1"/>
    <col min="10223" max="10227" width="7.7109375" style="453" customWidth="1"/>
    <col min="10228" max="10228" width="1.42578125" style="453" customWidth="1"/>
    <col min="10229" max="10233" width="7.7109375" style="453" customWidth="1"/>
    <col min="10234" max="10234" width="1.7109375" style="453" customWidth="1"/>
    <col min="10235" max="10237" width="8.28515625" style="453" bestFit="1" customWidth="1"/>
    <col min="10238" max="10239" width="7.7109375" style="453" customWidth="1"/>
    <col min="10240" max="10240" width="1.7109375" style="453" customWidth="1"/>
    <col min="10241" max="10241" width="8.28515625" style="453" bestFit="1" customWidth="1"/>
    <col min="10242" max="10242" width="11.42578125" style="453"/>
    <col min="10243" max="10246" width="7.7109375" style="453" customWidth="1"/>
    <col min="10247" max="10247" width="8.28515625" style="453" bestFit="1" customWidth="1"/>
    <col min="10248" max="10417" width="11.42578125" style="453"/>
    <col min="10418" max="10418" width="47.140625" style="453" customWidth="1"/>
    <col min="10419" max="10423" width="7.7109375" style="453" customWidth="1"/>
    <col min="10424" max="10424" width="1.42578125" style="453" customWidth="1"/>
    <col min="10425" max="10429" width="7.7109375" style="453" customWidth="1"/>
    <col min="10430" max="10430" width="1.42578125" style="453" customWidth="1"/>
    <col min="10431" max="10435" width="7.7109375" style="453" customWidth="1"/>
    <col min="10436" max="10436" width="1.42578125" style="453" customWidth="1"/>
    <col min="10437" max="10441" width="7.7109375" style="453" customWidth="1"/>
    <col min="10442" max="10442" width="1.85546875" style="453" customWidth="1"/>
    <col min="10443" max="10447" width="7.7109375" style="453" customWidth="1"/>
    <col min="10448" max="10448" width="1.42578125" style="453" customWidth="1"/>
    <col min="10449" max="10453" width="7.7109375" style="453" customWidth="1"/>
    <col min="10454" max="10454" width="2.7109375" style="453" customWidth="1"/>
    <col min="10455" max="10459" width="7.7109375" style="453" customWidth="1"/>
    <col min="10460" max="10460" width="2.7109375" style="453" customWidth="1"/>
    <col min="10461" max="10465" width="7.7109375" style="453" customWidth="1"/>
    <col min="10466" max="10466" width="2.7109375" style="453" customWidth="1"/>
    <col min="10467" max="10471" width="7.7109375" style="453" customWidth="1"/>
    <col min="10472" max="10472" width="1.42578125" style="453" customWidth="1"/>
    <col min="10473" max="10477" width="7.7109375" style="453" customWidth="1"/>
    <col min="10478" max="10478" width="1.85546875" style="453" customWidth="1"/>
    <col min="10479" max="10483" width="7.7109375" style="453" customWidth="1"/>
    <col min="10484" max="10484" width="1.42578125" style="453" customWidth="1"/>
    <col min="10485" max="10489" width="7.7109375" style="453" customWidth="1"/>
    <col min="10490" max="10490" width="1.7109375" style="453" customWidth="1"/>
    <col min="10491" max="10493" width="8.28515625" style="453" bestFit="1" customWidth="1"/>
    <col min="10494" max="10495" width="7.7109375" style="453" customWidth="1"/>
    <col min="10496" max="10496" width="1.7109375" style="453" customWidth="1"/>
    <col min="10497" max="10497" width="8.28515625" style="453" bestFit="1" customWidth="1"/>
    <col min="10498" max="10498" width="11.42578125" style="453"/>
    <col min="10499" max="10502" width="7.7109375" style="453" customWidth="1"/>
    <col min="10503" max="10503" width="8.28515625" style="453" bestFit="1" customWidth="1"/>
    <col min="10504" max="10673" width="11.42578125" style="453"/>
    <col min="10674" max="10674" width="47.140625" style="453" customWidth="1"/>
    <col min="10675" max="10679" width="7.7109375" style="453" customWidth="1"/>
    <col min="10680" max="10680" width="1.42578125" style="453" customWidth="1"/>
    <col min="10681" max="10685" width="7.7109375" style="453" customWidth="1"/>
    <col min="10686" max="10686" width="1.42578125" style="453" customWidth="1"/>
    <col min="10687" max="10691" width="7.7109375" style="453" customWidth="1"/>
    <col min="10692" max="10692" width="1.42578125" style="453" customWidth="1"/>
    <col min="10693" max="10697" width="7.7109375" style="453" customWidth="1"/>
    <col min="10698" max="10698" width="1.85546875" style="453" customWidth="1"/>
    <col min="10699" max="10703" width="7.7109375" style="453" customWidth="1"/>
    <col min="10704" max="10704" width="1.42578125" style="453" customWidth="1"/>
    <col min="10705" max="10709" width="7.7109375" style="453" customWidth="1"/>
    <col min="10710" max="10710" width="2.7109375" style="453" customWidth="1"/>
    <col min="10711" max="10715" width="7.7109375" style="453" customWidth="1"/>
    <col min="10716" max="10716" width="2.7109375" style="453" customWidth="1"/>
    <col min="10717" max="10721" width="7.7109375" style="453" customWidth="1"/>
    <col min="10722" max="10722" width="2.7109375" style="453" customWidth="1"/>
    <col min="10723" max="10727" width="7.7109375" style="453" customWidth="1"/>
    <col min="10728" max="10728" width="1.42578125" style="453" customWidth="1"/>
    <col min="10729" max="10733" width="7.7109375" style="453" customWidth="1"/>
    <col min="10734" max="10734" width="1.85546875" style="453" customWidth="1"/>
    <col min="10735" max="10739" width="7.7109375" style="453" customWidth="1"/>
    <col min="10740" max="10740" width="1.42578125" style="453" customWidth="1"/>
    <col min="10741" max="10745" width="7.7109375" style="453" customWidth="1"/>
    <col min="10746" max="10746" width="1.7109375" style="453" customWidth="1"/>
    <col min="10747" max="10749" width="8.28515625" style="453" bestFit="1" customWidth="1"/>
    <col min="10750" max="10751" width="7.7109375" style="453" customWidth="1"/>
    <col min="10752" max="10752" width="1.7109375" style="453" customWidth="1"/>
    <col min="10753" max="10753" width="8.28515625" style="453" bestFit="1" customWidth="1"/>
    <col min="10754" max="10754" width="11.42578125" style="453"/>
    <col min="10755" max="10758" width="7.7109375" style="453" customWidth="1"/>
    <col min="10759" max="10759" width="8.28515625" style="453" bestFit="1" customWidth="1"/>
    <col min="10760" max="10929" width="11.42578125" style="453"/>
    <col min="10930" max="10930" width="47.140625" style="453" customWidth="1"/>
    <col min="10931" max="10935" width="7.7109375" style="453" customWidth="1"/>
    <col min="10936" max="10936" width="1.42578125" style="453" customWidth="1"/>
    <col min="10937" max="10941" width="7.7109375" style="453" customWidth="1"/>
    <col min="10942" max="10942" width="1.42578125" style="453" customWidth="1"/>
    <col min="10943" max="10947" width="7.7109375" style="453" customWidth="1"/>
    <col min="10948" max="10948" width="1.42578125" style="453" customWidth="1"/>
    <col min="10949" max="10953" width="7.7109375" style="453" customWidth="1"/>
    <col min="10954" max="10954" width="1.85546875" style="453" customWidth="1"/>
    <col min="10955" max="10959" width="7.7109375" style="453" customWidth="1"/>
    <col min="10960" max="10960" width="1.42578125" style="453" customWidth="1"/>
    <col min="10961" max="10965" width="7.7109375" style="453" customWidth="1"/>
    <col min="10966" max="10966" width="2.7109375" style="453" customWidth="1"/>
    <col min="10967" max="10971" width="7.7109375" style="453" customWidth="1"/>
    <col min="10972" max="10972" width="2.7109375" style="453" customWidth="1"/>
    <col min="10973" max="10977" width="7.7109375" style="453" customWidth="1"/>
    <col min="10978" max="10978" width="2.7109375" style="453" customWidth="1"/>
    <col min="10979" max="10983" width="7.7109375" style="453" customWidth="1"/>
    <col min="10984" max="10984" width="1.42578125" style="453" customWidth="1"/>
    <col min="10985" max="10989" width="7.7109375" style="453" customWidth="1"/>
    <col min="10990" max="10990" width="1.85546875" style="453" customWidth="1"/>
    <col min="10991" max="10995" width="7.7109375" style="453" customWidth="1"/>
    <col min="10996" max="10996" width="1.42578125" style="453" customWidth="1"/>
    <col min="10997" max="11001" width="7.7109375" style="453" customWidth="1"/>
    <col min="11002" max="11002" width="1.7109375" style="453" customWidth="1"/>
    <col min="11003" max="11005" width="8.28515625" style="453" bestFit="1" customWidth="1"/>
    <col min="11006" max="11007" width="7.7109375" style="453" customWidth="1"/>
    <col min="11008" max="11008" width="1.7109375" style="453" customWidth="1"/>
    <col min="11009" max="11009" width="8.28515625" style="453" bestFit="1" customWidth="1"/>
    <col min="11010" max="11010" width="11.42578125" style="453"/>
    <col min="11011" max="11014" width="7.7109375" style="453" customWidth="1"/>
    <col min="11015" max="11015" width="8.28515625" style="453" bestFit="1" customWidth="1"/>
    <col min="11016" max="11185" width="11.42578125" style="453"/>
    <col min="11186" max="11186" width="47.140625" style="453" customWidth="1"/>
    <col min="11187" max="11191" width="7.7109375" style="453" customWidth="1"/>
    <col min="11192" max="11192" width="1.42578125" style="453" customWidth="1"/>
    <col min="11193" max="11197" width="7.7109375" style="453" customWidth="1"/>
    <col min="11198" max="11198" width="1.42578125" style="453" customWidth="1"/>
    <col min="11199" max="11203" width="7.7109375" style="453" customWidth="1"/>
    <col min="11204" max="11204" width="1.42578125" style="453" customWidth="1"/>
    <col min="11205" max="11209" width="7.7109375" style="453" customWidth="1"/>
    <col min="11210" max="11210" width="1.85546875" style="453" customWidth="1"/>
    <col min="11211" max="11215" width="7.7109375" style="453" customWidth="1"/>
    <col min="11216" max="11216" width="1.42578125" style="453" customWidth="1"/>
    <col min="11217" max="11221" width="7.7109375" style="453" customWidth="1"/>
    <col min="11222" max="11222" width="2.7109375" style="453" customWidth="1"/>
    <col min="11223" max="11227" width="7.7109375" style="453" customWidth="1"/>
    <col min="11228" max="11228" width="2.7109375" style="453" customWidth="1"/>
    <col min="11229" max="11233" width="7.7109375" style="453" customWidth="1"/>
    <col min="11234" max="11234" width="2.7109375" style="453" customWidth="1"/>
    <col min="11235" max="11239" width="7.7109375" style="453" customWidth="1"/>
    <col min="11240" max="11240" width="1.42578125" style="453" customWidth="1"/>
    <col min="11241" max="11245" width="7.7109375" style="453" customWidth="1"/>
    <col min="11246" max="11246" width="1.85546875" style="453" customWidth="1"/>
    <col min="11247" max="11251" width="7.7109375" style="453" customWidth="1"/>
    <col min="11252" max="11252" width="1.42578125" style="453" customWidth="1"/>
    <col min="11253" max="11257" width="7.7109375" style="453" customWidth="1"/>
    <col min="11258" max="11258" width="1.7109375" style="453" customWidth="1"/>
    <col min="11259" max="11261" width="8.28515625" style="453" bestFit="1" customWidth="1"/>
    <col min="11262" max="11263" width="7.7109375" style="453" customWidth="1"/>
    <col min="11264" max="11264" width="1.7109375" style="453" customWidth="1"/>
    <col min="11265" max="11265" width="8.28515625" style="453" bestFit="1" customWidth="1"/>
    <col min="11266" max="11266" width="11.42578125" style="453"/>
    <col min="11267" max="11270" width="7.7109375" style="453" customWidth="1"/>
    <col min="11271" max="11271" width="8.28515625" style="453" bestFit="1" customWidth="1"/>
    <col min="11272" max="11441" width="11.42578125" style="453"/>
    <col min="11442" max="11442" width="47.140625" style="453" customWidth="1"/>
    <col min="11443" max="11447" width="7.7109375" style="453" customWidth="1"/>
    <col min="11448" max="11448" width="1.42578125" style="453" customWidth="1"/>
    <col min="11449" max="11453" width="7.7109375" style="453" customWidth="1"/>
    <col min="11454" max="11454" width="1.42578125" style="453" customWidth="1"/>
    <col min="11455" max="11459" width="7.7109375" style="453" customWidth="1"/>
    <col min="11460" max="11460" width="1.42578125" style="453" customWidth="1"/>
    <col min="11461" max="11465" width="7.7109375" style="453" customWidth="1"/>
    <col min="11466" max="11466" width="1.85546875" style="453" customWidth="1"/>
    <col min="11467" max="11471" width="7.7109375" style="453" customWidth="1"/>
    <col min="11472" max="11472" width="1.42578125" style="453" customWidth="1"/>
    <col min="11473" max="11477" width="7.7109375" style="453" customWidth="1"/>
    <col min="11478" max="11478" width="2.7109375" style="453" customWidth="1"/>
    <col min="11479" max="11483" width="7.7109375" style="453" customWidth="1"/>
    <col min="11484" max="11484" width="2.7109375" style="453" customWidth="1"/>
    <col min="11485" max="11489" width="7.7109375" style="453" customWidth="1"/>
    <col min="11490" max="11490" width="2.7109375" style="453" customWidth="1"/>
    <col min="11491" max="11495" width="7.7109375" style="453" customWidth="1"/>
    <col min="11496" max="11496" width="1.42578125" style="453" customWidth="1"/>
    <col min="11497" max="11501" width="7.7109375" style="453" customWidth="1"/>
    <col min="11502" max="11502" width="1.85546875" style="453" customWidth="1"/>
    <col min="11503" max="11507" width="7.7109375" style="453" customWidth="1"/>
    <col min="11508" max="11508" width="1.42578125" style="453" customWidth="1"/>
    <col min="11509" max="11513" width="7.7109375" style="453" customWidth="1"/>
    <col min="11514" max="11514" width="1.7109375" style="453" customWidth="1"/>
    <col min="11515" max="11517" width="8.28515625" style="453" bestFit="1" customWidth="1"/>
    <col min="11518" max="11519" width="7.7109375" style="453" customWidth="1"/>
    <col min="11520" max="11520" width="1.7109375" style="453" customWidth="1"/>
    <col min="11521" max="11521" width="8.28515625" style="453" bestFit="1" customWidth="1"/>
    <col min="11522" max="11522" width="11.42578125" style="453"/>
    <col min="11523" max="11526" width="7.7109375" style="453" customWidth="1"/>
    <col min="11527" max="11527" width="8.28515625" style="453" bestFit="1" customWidth="1"/>
    <col min="11528" max="11697" width="11.42578125" style="453"/>
    <col min="11698" max="11698" width="47.140625" style="453" customWidth="1"/>
    <col min="11699" max="11703" width="7.7109375" style="453" customWidth="1"/>
    <col min="11704" max="11704" width="1.42578125" style="453" customWidth="1"/>
    <col min="11705" max="11709" width="7.7109375" style="453" customWidth="1"/>
    <col min="11710" max="11710" width="1.42578125" style="453" customWidth="1"/>
    <col min="11711" max="11715" width="7.7109375" style="453" customWidth="1"/>
    <col min="11716" max="11716" width="1.42578125" style="453" customWidth="1"/>
    <col min="11717" max="11721" width="7.7109375" style="453" customWidth="1"/>
    <col min="11722" max="11722" width="1.85546875" style="453" customWidth="1"/>
    <col min="11723" max="11727" width="7.7109375" style="453" customWidth="1"/>
    <col min="11728" max="11728" width="1.42578125" style="453" customWidth="1"/>
    <col min="11729" max="11733" width="7.7109375" style="453" customWidth="1"/>
    <col min="11734" max="11734" width="2.7109375" style="453" customWidth="1"/>
    <col min="11735" max="11739" width="7.7109375" style="453" customWidth="1"/>
    <col min="11740" max="11740" width="2.7109375" style="453" customWidth="1"/>
    <col min="11741" max="11745" width="7.7109375" style="453" customWidth="1"/>
    <col min="11746" max="11746" width="2.7109375" style="453" customWidth="1"/>
    <col min="11747" max="11751" width="7.7109375" style="453" customWidth="1"/>
    <col min="11752" max="11752" width="1.42578125" style="453" customWidth="1"/>
    <col min="11753" max="11757" width="7.7109375" style="453" customWidth="1"/>
    <col min="11758" max="11758" width="1.85546875" style="453" customWidth="1"/>
    <col min="11759" max="11763" width="7.7109375" style="453" customWidth="1"/>
    <col min="11764" max="11764" width="1.42578125" style="453" customWidth="1"/>
    <col min="11765" max="11769" width="7.7109375" style="453" customWidth="1"/>
    <col min="11770" max="11770" width="1.7109375" style="453" customWidth="1"/>
    <col min="11771" max="11773" width="8.28515625" style="453" bestFit="1" customWidth="1"/>
    <col min="11774" max="11775" width="7.7109375" style="453" customWidth="1"/>
    <col min="11776" max="11776" width="1.7109375" style="453" customWidth="1"/>
    <col min="11777" max="11777" width="8.28515625" style="453" bestFit="1" customWidth="1"/>
    <col min="11778" max="11778" width="11.42578125" style="453"/>
    <col min="11779" max="11782" width="7.7109375" style="453" customWidth="1"/>
    <col min="11783" max="11783" width="8.28515625" style="453" bestFit="1" customWidth="1"/>
    <col min="11784" max="11953" width="11.42578125" style="453"/>
    <col min="11954" max="11954" width="47.140625" style="453" customWidth="1"/>
    <col min="11955" max="11959" width="7.7109375" style="453" customWidth="1"/>
    <col min="11960" max="11960" width="1.42578125" style="453" customWidth="1"/>
    <col min="11961" max="11965" width="7.7109375" style="453" customWidth="1"/>
    <col min="11966" max="11966" width="1.42578125" style="453" customWidth="1"/>
    <col min="11967" max="11971" width="7.7109375" style="453" customWidth="1"/>
    <col min="11972" max="11972" width="1.42578125" style="453" customWidth="1"/>
    <col min="11973" max="11977" width="7.7109375" style="453" customWidth="1"/>
    <col min="11978" max="11978" width="1.85546875" style="453" customWidth="1"/>
    <col min="11979" max="11983" width="7.7109375" style="453" customWidth="1"/>
    <col min="11984" max="11984" width="1.42578125" style="453" customWidth="1"/>
    <col min="11985" max="11989" width="7.7109375" style="453" customWidth="1"/>
    <col min="11990" max="11990" width="2.7109375" style="453" customWidth="1"/>
    <col min="11991" max="11995" width="7.7109375" style="453" customWidth="1"/>
    <col min="11996" max="11996" width="2.7109375" style="453" customWidth="1"/>
    <col min="11997" max="12001" width="7.7109375" style="453" customWidth="1"/>
    <col min="12002" max="12002" width="2.7109375" style="453" customWidth="1"/>
    <col min="12003" max="12007" width="7.7109375" style="453" customWidth="1"/>
    <col min="12008" max="12008" width="1.42578125" style="453" customWidth="1"/>
    <col min="12009" max="12013" width="7.7109375" style="453" customWidth="1"/>
    <col min="12014" max="12014" width="1.85546875" style="453" customWidth="1"/>
    <col min="12015" max="12019" width="7.7109375" style="453" customWidth="1"/>
    <col min="12020" max="12020" width="1.42578125" style="453" customWidth="1"/>
    <col min="12021" max="12025" width="7.7109375" style="453" customWidth="1"/>
    <col min="12026" max="12026" width="1.7109375" style="453" customWidth="1"/>
    <col min="12027" max="12029" width="8.28515625" style="453" bestFit="1" customWidth="1"/>
    <col min="12030" max="12031" width="7.7109375" style="453" customWidth="1"/>
    <col min="12032" max="12032" width="1.7109375" style="453" customWidth="1"/>
    <col min="12033" max="12033" width="8.28515625" style="453" bestFit="1" customWidth="1"/>
    <col min="12034" max="12034" width="11.42578125" style="453"/>
    <col min="12035" max="12038" width="7.7109375" style="453" customWidth="1"/>
    <col min="12039" max="12039" width="8.28515625" style="453" bestFit="1" customWidth="1"/>
    <col min="12040" max="12209" width="11.42578125" style="453"/>
    <col min="12210" max="12210" width="47.140625" style="453" customWidth="1"/>
    <col min="12211" max="12215" width="7.7109375" style="453" customWidth="1"/>
    <col min="12216" max="12216" width="1.42578125" style="453" customWidth="1"/>
    <col min="12217" max="12221" width="7.7109375" style="453" customWidth="1"/>
    <col min="12222" max="12222" width="1.42578125" style="453" customWidth="1"/>
    <col min="12223" max="12227" width="7.7109375" style="453" customWidth="1"/>
    <col min="12228" max="12228" width="1.42578125" style="453" customWidth="1"/>
    <col min="12229" max="12233" width="7.7109375" style="453" customWidth="1"/>
    <col min="12234" max="12234" width="1.85546875" style="453" customWidth="1"/>
    <col min="12235" max="12239" width="7.7109375" style="453" customWidth="1"/>
    <col min="12240" max="12240" width="1.42578125" style="453" customWidth="1"/>
    <col min="12241" max="12245" width="7.7109375" style="453" customWidth="1"/>
    <col min="12246" max="12246" width="2.7109375" style="453" customWidth="1"/>
    <col min="12247" max="12251" width="7.7109375" style="453" customWidth="1"/>
    <col min="12252" max="12252" width="2.7109375" style="453" customWidth="1"/>
    <col min="12253" max="12257" width="7.7109375" style="453" customWidth="1"/>
    <col min="12258" max="12258" width="2.7109375" style="453" customWidth="1"/>
    <col min="12259" max="12263" width="7.7109375" style="453" customWidth="1"/>
    <col min="12264" max="12264" width="1.42578125" style="453" customWidth="1"/>
    <col min="12265" max="12269" width="7.7109375" style="453" customWidth="1"/>
    <col min="12270" max="12270" width="1.85546875" style="453" customWidth="1"/>
    <col min="12271" max="12275" width="7.7109375" style="453" customWidth="1"/>
    <col min="12276" max="12276" width="1.42578125" style="453" customWidth="1"/>
    <col min="12277" max="12281" width="7.7109375" style="453" customWidth="1"/>
    <col min="12282" max="12282" width="1.7109375" style="453" customWidth="1"/>
    <col min="12283" max="12285" width="8.28515625" style="453" bestFit="1" customWidth="1"/>
    <col min="12286" max="12287" width="7.7109375" style="453" customWidth="1"/>
    <col min="12288" max="12288" width="1.7109375" style="453" customWidth="1"/>
    <col min="12289" max="12289" width="8.28515625" style="453" bestFit="1" customWidth="1"/>
    <col min="12290" max="12290" width="11.42578125" style="453"/>
    <col min="12291" max="12294" width="7.7109375" style="453" customWidth="1"/>
    <col min="12295" max="12295" width="8.28515625" style="453" bestFit="1" customWidth="1"/>
    <col min="12296" max="12465" width="11.42578125" style="453"/>
    <col min="12466" max="12466" width="47.140625" style="453" customWidth="1"/>
    <col min="12467" max="12471" width="7.7109375" style="453" customWidth="1"/>
    <col min="12472" max="12472" width="1.42578125" style="453" customWidth="1"/>
    <col min="12473" max="12477" width="7.7109375" style="453" customWidth="1"/>
    <col min="12478" max="12478" width="1.42578125" style="453" customWidth="1"/>
    <col min="12479" max="12483" width="7.7109375" style="453" customWidth="1"/>
    <col min="12484" max="12484" width="1.42578125" style="453" customWidth="1"/>
    <col min="12485" max="12489" width="7.7109375" style="453" customWidth="1"/>
    <col min="12490" max="12490" width="1.85546875" style="453" customWidth="1"/>
    <col min="12491" max="12495" width="7.7109375" style="453" customWidth="1"/>
    <col min="12496" max="12496" width="1.42578125" style="453" customWidth="1"/>
    <col min="12497" max="12501" width="7.7109375" style="453" customWidth="1"/>
    <col min="12502" max="12502" width="2.7109375" style="453" customWidth="1"/>
    <col min="12503" max="12507" width="7.7109375" style="453" customWidth="1"/>
    <col min="12508" max="12508" width="2.7109375" style="453" customWidth="1"/>
    <col min="12509" max="12513" width="7.7109375" style="453" customWidth="1"/>
    <col min="12514" max="12514" width="2.7109375" style="453" customWidth="1"/>
    <col min="12515" max="12519" width="7.7109375" style="453" customWidth="1"/>
    <col min="12520" max="12520" width="1.42578125" style="453" customWidth="1"/>
    <col min="12521" max="12525" width="7.7109375" style="453" customWidth="1"/>
    <col min="12526" max="12526" width="1.85546875" style="453" customWidth="1"/>
    <col min="12527" max="12531" width="7.7109375" style="453" customWidth="1"/>
    <col min="12532" max="12532" width="1.42578125" style="453" customWidth="1"/>
    <col min="12533" max="12537" width="7.7109375" style="453" customWidth="1"/>
    <col min="12538" max="12538" width="1.7109375" style="453" customWidth="1"/>
    <col min="12539" max="12541" width="8.28515625" style="453" bestFit="1" customWidth="1"/>
    <col min="12542" max="12543" width="7.7109375" style="453" customWidth="1"/>
    <col min="12544" max="12544" width="1.7109375" style="453" customWidth="1"/>
    <col min="12545" max="12545" width="8.28515625" style="453" bestFit="1" customWidth="1"/>
    <col min="12546" max="12546" width="11.42578125" style="453"/>
    <col min="12547" max="12550" width="7.7109375" style="453" customWidth="1"/>
    <col min="12551" max="12551" width="8.28515625" style="453" bestFit="1" customWidth="1"/>
    <col min="12552" max="12721" width="11.42578125" style="453"/>
    <col min="12722" max="12722" width="47.140625" style="453" customWidth="1"/>
    <col min="12723" max="12727" width="7.7109375" style="453" customWidth="1"/>
    <col min="12728" max="12728" width="1.42578125" style="453" customWidth="1"/>
    <col min="12729" max="12733" width="7.7109375" style="453" customWidth="1"/>
    <col min="12734" max="12734" width="1.42578125" style="453" customWidth="1"/>
    <col min="12735" max="12739" width="7.7109375" style="453" customWidth="1"/>
    <col min="12740" max="12740" width="1.42578125" style="453" customWidth="1"/>
    <col min="12741" max="12745" width="7.7109375" style="453" customWidth="1"/>
    <col min="12746" max="12746" width="1.85546875" style="453" customWidth="1"/>
    <col min="12747" max="12751" width="7.7109375" style="453" customWidth="1"/>
    <col min="12752" max="12752" width="1.42578125" style="453" customWidth="1"/>
    <col min="12753" max="12757" width="7.7109375" style="453" customWidth="1"/>
    <col min="12758" max="12758" width="2.7109375" style="453" customWidth="1"/>
    <col min="12759" max="12763" width="7.7109375" style="453" customWidth="1"/>
    <col min="12764" max="12764" width="2.7109375" style="453" customWidth="1"/>
    <col min="12765" max="12769" width="7.7109375" style="453" customWidth="1"/>
    <col min="12770" max="12770" width="2.7109375" style="453" customWidth="1"/>
    <col min="12771" max="12775" width="7.7109375" style="453" customWidth="1"/>
    <col min="12776" max="12776" width="1.42578125" style="453" customWidth="1"/>
    <col min="12777" max="12781" width="7.7109375" style="453" customWidth="1"/>
    <col min="12782" max="12782" width="1.85546875" style="453" customWidth="1"/>
    <col min="12783" max="12787" width="7.7109375" style="453" customWidth="1"/>
    <col min="12788" max="12788" width="1.42578125" style="453" customWidth="1"/>
    <col min="12789" max="12793" width="7.7109375" style="453" customWidth="1"/>
    <col min="12794" max="12794" width="1.7109375" style="453" customWidth="1"/>
    <col min="12795" max="12797" width="8.28515625" style="453" bestFit="1" customWidth="1"/>
    <col min="12798" max="12799" width="7.7109375" style="453" customWidth="1"/>
    <col min="12800" max="12800" width="1.7109375" style="453" customWidth="1"/>
    <col min="12801" max="12801" width="8.28515625" style="453" bestFit="1" customWidth="1"/>
    <col min="12802" max="12802" width="11.42578125" style="453"/>
    <col min="12803" max="12806" width="7.7109375" style="453" customWidth="1"/>
    <col min="12807" max="12807" width="8.28515625" style="453" bestFit="1" customWidth="1"/>
    <col min="12808" max="12977" width="11.42578125" style="453"/>
    <col min="12978" max="12978" width="47.140625" style="453" customWidth="1"/>
    <col min="12979" max="12983" width="7.7109375" style="453" customWidth="1"/>
    <col min="12984" max="12984" width="1.42578125" style="453" customWidth="1"/>
    <col min="12985" max="12989" width="7.7109375" style="453" customWidth="1"/>
    <col min="12990" max="12990" width="1.42578125" style="453" customWidth="1"/>
    <col min="12991" max="12995" width="7.7109375" style="453" customWidth="1"/>
    <col min="12996" max="12996" width="1.42578125" style="453" customWidth="1"/>
    <col min="12997" max="13001" width="7.7109375" style="453" customWidth="1"/>
    <col min="13002" max="13002" width="1.85546875" style="453" customWidth="1"/>
    <col min="13003" max="13007" width="7.7109375" style="453" customWidth="1"/>
    <col min="13008" max="13008" width="1.42578125" style="453" customWidth="1"/>
    <col min="13009" max="13013" width="7.7109375" style="453" customWidth="1"/>
    <col min="13014" max="13014" width="2.7109375" style="453" customWidth="1"/>
    <col min="13015" max="13019" width="7.7109375" style="453" customWidth="1"/>
    <col min="13020" max="13020" width="2.7109375" style="453" customWidth="1"/>
    <col min="13021" max="13025" width="7.7109375" style="453" customWidth="1"/>
    <col min="13026" max="13026" width="2.7109375" style="453" customWidth="1"/>
    <col min="13027" max="13031" width="7.7109375" style="453" customWidth="1"/>
    <col min="13032" max="13032" width="1.42578125" style="453" customWidth="1"/>
    <col min="13033" max="13037" width="7.7109375" style="453" customWidth="1"/>
    <col min="13038" max="13038" width="1.85546875" style="453" customWidth="1"/>
    <col min="13039" max="13043" width="7.7109375" style="453" customWidth="1"/>
    <col min="13044" max="13044" width="1.42578125" style="453" customWidth="1"/>
    <col min="13045" max="13049" width="7.7109375" style="453" customWidth="1"/>
    <col min="13050" max="13050" width="1.7109375" style="453" customWidth="1"/>
    <col min="13051" max="13053" width="8.28515625" style="453" bestFit="1" customWidth="1"/>
    <col min="13054" max="13055" width="7.7109375" style="453" customWidth="1"/>
    <col min="13056" max="13056" width="1.7109375" style="453" customWidth="1"/>
    <col min="13057" max="13057" width="8.28515625" style="453" bestFit="1" customWidth="1"/>
    <col min="13058" max="13058" width="11.42578125" style="453"/>
    <col min="13059" max="13062" width="7.7109375" style="453" customWidth="1"/>
    <col min="13063" max="13063" width="8.28515625" style="453" bestFit="1" customWidth="1"/>
    <col min="13064" max="13233" width="11.42578125" style="453"/>
    <col min="13234" max="13234" width="47.140625" style="453" customWidth="1"/>
    <col min="13235" max="13239" width="7.7109375" style="453" customWidth="1"/>
    <col min="13240" max="13240" width="1.42578125" style="453" customWidth="1"/>
    <col min="13241" max="13245" width="7.7109375" style="453" customWidth="1"/>
    <col min="13246" max="13246" width="1.42578125" style="453" customWidth="1"/>
    <col min="13247" max="13251" width="7.7109375" style="453" customWidth="1"/>
    <col min="13252" max="13252" width="1.42578125" style="453" customWidth="1"/>
    <col min="13253" max="13257" width="7.7109375" style="453" customWidth="1"/>
    <col min="13258" max="13258" width="1.85546875" style="453" customWidth="1"/>
    <col min="13259" max="13263" width="7.7109375" style="453" customWidth="1"/>
    <col min="13264" max="13264" width="1.42578125" style="453" customWidth="1"/>
    <col min="13265" max="13269" width="7.7109375" style="453" customWidth="1"/>
    <col min="13270" max="13270" width="2.7109375" style="453" customWidth="1"/>
    <col min="13271" max="13275" width="7.7109375" style="453" customWidth="1"/>
    <col min="13276" max="13276" width="2.7109375" style="453" customWidth="1"/>
    <col min="13277" max="13281" width="7.7109375" style="453" customWidth="1"/>
    <col min="13282" max="13282" width="2.7109375" style="453" customWidth="1"/>
    <col min="13283" max="13287" width="7.7109375" style="453" customWidth="1"/>
    <col min="13288" max="13288" width="1.42578125" style="453" customWidth="1"/>
    <col min="13289" max="13293" width="7.7109375" style="453" customWidth="1"/>
    <col min="13294" max="13294" width="1.85546875" style="453" customWidth="1"/>
    <col min="13295" max="13299" width="7.7109375" style="453" customWidth="1"/>
    <col min="13300" max="13300" width="1.42578125" style="453" customWidth="1"/>
    <col min="13301" max="13305" width="7.7109375" style="453" customWidth="1"/>
    <col min="13306" max="13306" width="1.7109375" style="453" customWidth="1"/>
    <col min="13307" max="13309" width="8.28515625" style="453" bestFit="1" customWidth="1"/>
    <col min="13310" max="13311" width="7.7109375" style="453" customWidth="1"/>
    <col min="13312" max="13312" width="1.7109375" style="453" customWidth="1"/>
    <col min="13313" max="13313" width="8.28515625" style="453" bestFit="1" customWidth="1"/>
    <col min="13314" max="13314" width="11.42578125" style="453"/>
    <col min="13315" max="13318" width="7.7109375" style="453" customWidth="1"/>
    <col min="13319" max="13319" width="8.28515625" style="453" bestFit="1" customWidth="1"/>
    <col min="13320" max="13489" width="11.42578125" style="453"/>
    <col min="13490" max="13490" width="47.140625" style="453" customWidth="1"/>
    <col min="13491" max="13495" width="7.7109375" style="453" customWidth="1"/>
    <col min="13496" max="13496" width="1.42578125" style="453" customWidth="1"/>
    <col min="13497" max="13501" width="7.7109375" style="453" customWidth="1"/>
    <col min="13502" max="13502" width="1.42578125" style="453" customWidth="1"/>
    <col min="13503" max="13507" width="7.7109375" style="453" customWidth="1"/>
    <col min="13508" max="13508" width="1.42578125" style="453" customWidth="1"/>
    <col min="13509" max="13513" width="7.7109375" style="453" customWidth="1"/>
    <col min="13514" max="13514" width="1.85546875" style="453" customWidth="1"/>
    <col min="13515" max="13519" width="7.7109375" style="453" customWidth="1"/>
    <col min="13520" max="13520" width="1.42578125" style="453" customWidth="1"/>
    <col min="13521" max="13525" width="7.7109375" style="453" customWidth="1"/>
    <col min="13526" max="13526" width="2.7109375" style="453" customWidth="1"/>
    <col min="13527" max="13531" width="7.7109375" style="453" customWidth="1"/>
    <col min="13532" max="13532" width="2.7109375" style="453" customWidth="1"/>
    <col min="13533" max="13537" width="7.7109375" style="453" customWidth="1"/>
    <col min="13538" max="13538" width="2.7109375" style="453" customWidth="1"/>
    <col min="13539" max="13543" width="7.7109375" style="453" customWidth="1"/>
    <col min="13544" max="13544" width="1.42578125" style="453" customWidth="1"/>
    <col min="13545" max="13549" width="7.7109375" style="453" customWidth="1"/>
    <col min="13550" max="13550" width="1.85546875" style="453" customWidth="1"/>
    <col min="13551" max="13555" width="7.7109375" style="453" customWidth="1"/>
    <col min="13556" max="13556" width="1.42578125" style="453" customWidth="1"/>
    <col min="13557" max="13561" width="7.7109375" style="453" customWidth="1"/>
    <col min="13562" max="13562" width="1.7109375" style="453" customWidth="1"/>
    <col min="13563" max="13565" width="8.28515625" style="453" bestFit="1" customWidth="1"/>
    <col min="13566" max="13567" width="7.7109375" style="453" customWidth="1"/>
    <col min="13568" max="13568" width="1.7109375" style="453" customWidth="1"/>
    <col min="13569" max="13569" width="8.28515625" style="453" bestFit="1" customWidth="1"/>
    <col min="13570" max="13570" width="11.42578125" style="453"/>
    <col min="13571" max="13574" width="7.7109375" style="453" customWidth="1"/>
    <col min="13575" max="13575" width="8.28515625" style="453" bestFit="1" customWidth="1"/>
    <col min="13576" max="13745" width="11.42578125" style="453"/>
    <col min="13746" max="13746" width="47.140625" style="453" customWidth="1"/>
    <col min="13747" max="13751" width="7.7109375" style="453" customWidth="1"/>
    <col min="13752" max="13752" width="1.42578125" style="453" customWidth="1"/>
    <col min="13753" max="13757" width="7.7109375" style="453" customWidth="1"/>
    <col min="13758" max="13758" width="1.42578125" style="453" customWidth="1"/>
    <col min="13759" max="13763" width="7.7109375" style="453" customWidth="1"/>
    <col min="13764" max="13764" width="1.42578125" style="453" customWidth="1"/>
    <col min="13765" max="13769" width="7.7109375" style="453" customWidth="1"/>
    <col min="13770" max="13770" width="1.85546875" style="453" customWidth="1"/>
    <col min="13771" max="13775" width="7.7109375" style="453" customWidth="1"/>
    <col min="13776" max="13776" width="1.42578125" style="453" customWidth="1"/>
    <col min="13777" max="13781" width="7.7109375" style="453" customWidth="1"/>
    <col min="13782" max="13782" width="2.7109375" style="453" customWidth="1"/>
    <col min="13783" max="13787" width="7.7109375" style="453" customWidth="1"/>
    <col min="13788" max="13788" width="2.7109375" style="453" customWidth="1"/>
    <col min="13789" max="13793" width="7.7109375" style="453" customWidth="1"/>
    <col min="13794" max="13794" width="2.7109375" style="453" customWidth="1"/>
    <col min="13795" max="13799" width="7.7109375" style="453" customWidth="1"/>
    <col min="13800" max="13800" width="1.42578125" style="453" customWidth="1"/>
    <col min="13801" max="13805" width="7.7109375" style="453" customWidth="1"/>
    <col min="13806" max="13806" width="1.85546875" style="453" customWidth="1"/>
    <col min="13807" max="13811" width="7.7109375" style="453" customWidth="1"/>
    <col min="13812" max="13812" width="1.42578125" style="453" customWidth="1"/>
    <col min="13813" max="13817" width="7.7109375" style="453" customWidth="1"/>
    <col min="13818" max="13818" width="1.7109375" style="453" customWidth="1"/>
    <col min="13819" max="13821" width="8.28515625" style="453" bestFit="1" customWidth="1"/>
    <col min="13822" max="13823" width="7.7109375" style="453" customWidth="1"/>
    <col min="13824" max="13824" width="1.7109375" style="453" customWidth="1"/>
    <col min="13825" max="13825" width="8.28515625" style="453" bestFit="1" customWidth="1"/>
    <col min="13826" max="13826" width="11.42578125" style="453"/>
    <col min="13827" max="13830" width="7.7109375" style="453" customWidth="1"/>
    <col min="13831" max="13831" width="8.28515625" style="453" bestFit="1" customWidth="1"/>
    <col min="13832" max="14001" width="11.42578125" style="453"/>
    <col min="14002" max="14002" width="47.140625" style="453" customWidth="1"/>
    <col min="14003" max="14007" width="7.7109375" style="453" customWidth="1"/>
    <col min="14008" max="14008" width="1.42578125" style="453" customWidth="1"/>
    <col min="14009" max="14013" width="7.7109375" style="453" customWidth="1"/>
    <col min="14014" max="14014" width="1.42578125" style="453" customWidth="1"/>
    <col min="14015" max="14019" width="7.7109375" style="453" customWidth="1"/>
    <col min="14020" max="14020" width="1.42578125" style="453" customWidth="1"/>
    <col min="14021" max="14025" width="7.7109375" style="453" customWidth="1"/>
    <col min="14026" max="14026" width="1.85546875" style="453" customWidth="1"/>
    <col min="14027" max="14031" width="7.7109375" style="453" customWidth="1"/>
    <col min="14032" max="14032" width="1.42578125" style="453" customWidth="1"/>
    <col min="14033" max="14037" width="7.7109375" style="453" customWidth="1"/>
    <col min="14038" max="14038" width="2.7109375" style="453" customWidth="1"/>
    <col min="14039" max="14043" width="7.7109375" style="453" customWidth="1"/>
    <col min="14044" max="14044" width="2.7109375" style="453" customWidth="1"/>
    <col min="14045" max="14049" width="7.7109375" style="453" customWidth="1"/>
    <col min="14050" max="14050" width="2.7109375" style="453" customWidth="1"/>
    <col min="14051" max="14055" width="7.7109375" style="453" customWidth="1"/>
    <col min="14056" max="14056" width="1.42578125" style="453" customWidth="1"/>
    <col min="14057" max="14061" width="7.7109375" style="453" customWidth="1"/>
    <col min="14062" max="14062" width="1.85546875" style="453" customWidth="1"/>
    <col min="14063" max="14067" width="7.7109375" style="453" customWidth="1"/>
    <col min="14068" max="14068" width="1.42578125" style="453" customWidth="1"/>
    <col min="14069" max="14073" width="7.7109375" style="453" customWidth="1"/>
    <col min="14074" max="14074" width="1.7109375" style="453" customWidth="1"/>
    <col min="14075" max="14077" width="8.28515625" style="453" bestFit="1" customWidth="1"/>
    <col min="14078" max="14079" width="7.7109375" style="453" customWidth="1"/>
    <col min="14080" max="14080" width="1.7109375" style="453" customWidth="1"/>
    <col min="14081" max="14081" width="8.28515625" style="453" bestFit="1" customWidth="1"/>
    <col min="14082" max="14082" width="11.42578125" style="453"/>
    <col min="14083" max="14086" width="7.7109375" style="453" customWidth="1"/>
    <col min="14087" max="14087" width="8.28515625" style="453" bestFit="1" customWidth="1"/>
    <col min="14088" max="14257" width="11.42578125" style="453"/>
    <col min="14258" max="14258" width="47.140625" style="453" customWidth="1"/>
    <col min="14259" max="14263" width="7.7109375" style="453" customWidth="1"/>
    <col min="14264" max="14264" width="1.42578125" style="453" customWidth="1"/>
    <col min="14265" max="14269" width="7.7109375" style="453" customWidth="1"/>
    <col min="14270" max="14270" width="1.42578125" style="453" customWidth="1"/>
    <col min="14271" max="14275" width="7.7109375" style="453" customWidth="1"/>
    <col min="14276" max="14276" width="1.42578125" style="453" customWidth="1"/>
    <col min="14277" max="14281" width="7.7109375" style="453" customWidth="1"/>
    <col min="14282" max="14282" width="1.85546875" style="453" customWidth="1"/>
    <col min="14283" max="14287" width="7.7109375" style="453" customWidth="1"/>
    <col min="14288" max="14288" width="1.42578125" style="453" customWidth="1"/>
    <col min="14289" max="14293" width="7.7109375" style="453" customWidth="1"/>
    <col min="14294" max="14294" width="2.7109375" style="453" customWidth="1"/>
    <col min="14295" max="14299" width="7.7109375" style="453" customWidth="1"/>
    <col min="14300" max="14300" width="2.7109375" style="453" customWidth="1"/>
    <col min="14301" max="14305" width="7.7109375" style="453" customWidth="1"/>
    <col min="14306" max="14306" width="2.7109375" style="453" customWidth="1"/>
    <col min="14307" max="14311" width="7.7109375" style="453" customWidth="1"/>
    <col min="14312" max="14312" width="1.42578125" style="453" customWidth="1"/>
    <col min="14313" max="14317" width="7.7109375" style="453" customWidth="1"/>
    <col min="14318" max="14318" width="1.85546875" style="453" customWidth="1"/>
    <col min="14319" max="14323" width="7.7109375" style="453" customWidth="1"/>
    <col min="14324" max="14324" width="1.42578125" style="453" customWidth="1"/>
    <col min="14325" max="14329" width="7.7109375" style="453" customWidth="1"/>
    <col min="14330" max="14330" width="1.7109375" style="453" customWidth="1"/>
    <col min="14331" max="14333" width="8.28515625" style="453" bestFit="1" customWidth="1"/>
    <col min="14334" max="14335" width="7.7109375" style="453" customWidth="1"/>
    <col min="14336" max="14336" width="1.7109375" style="453" customWidth="1"/>
    <col min="14337" max="14337" width="8.28515625" style="453" bestFit="1" customWidth="1"/>
    <col min="14338" max="14338" width="11.42578125" style="453"/>
    <col min="14339" max="14342" width="7.7109375" style="453" customWidth="1"/>
    <col min="14343" max="14343" width="8.28515625" style="453" bestFit="1" customWidth="1"/>
    <col min="14344" max="14513" width="11.42578125" style="453"/>
    <col min="14514" max="14514" width="47.140625" style="453" customWidth="1"/>
    <col min="14515" max="14519" width="7.7109375" style="453" customWidth="1"/>
    <col min="14520" max="14520" width="1.42578125" style="453" customWidth="1"/>
    <col min="14521" max="14525" width="7.7109375" style="453" customWidth="1"/>
    <col min="14526" max="14526" width="1.42578125" style="453" customWidth="1"/>
    <col min="14527" max="14531" width="7.7109375" style="453" customWidth="1"/>
    <col min="14532" max="14532" width="1.42578125" style="453" customWidth="1"/>
    <col min="14533" max="14537" width="7.7109375" style="453" customWidth="1"/>
    <col min="14538" max="14538" width="1.85546875" style="453" customWidth="1"/>
    <col min="14539" max="14543" width="7.7109375" style="453" customWidth="1"/>
    <col min="14544" max="14544" width="1.42578125" style="453" customWidth="1"/>
    <col min="14545" max="14549" width="7.7109375" style="453" customWidth="1"/>
    <col min="14550" max="14550" width="2.7109375" style="453" customWidth="1"/>
    <col min="14551" max="14555" width="7.7109375" style="453" customWidth="1"/>
    <col min="14556" max="14556" width="2.7109375" style="453" customWidth="1"/>
    <col min="14557" max="14561" width="7.7109375" style="453" customWidth="1"/>
    <col min="14562" max="14562" width="2.7109375" style="453" customWidth="1"/>
    <col min="14563" max="14567" width="7.7109375" style="453" customWidth="1"/>
    <col min="14568" max="14568" width="1.42578125" style="453" customWidth="1"/>
    <col min="14569" max="14573" width="7.7109375" style="453" customWidth="1"/>
    <col min="14574" max="14574" width="1.85546875" style="453" customWidth="1"/>
    <col min="14575" max="14579" width="7.7109375" style="453" customWidth="1"/>
    <col min="14580" max="14580" width="1.42578125" style="453" customWidth="1"/>
    <col min="14581" max="14585" width="7.7109375" style="453" customWidth="1"/>
    <col min="14586" max="14586" width="1.7109375" style="453" customWidth="1"/>
    <col min="14587" max="14589" width="8.28515625" style="453" bestFit="1" customWidth="1"/>
    <col min="14590" max="14591" width="7.7109375" style="453" customWidth="1"/>
    <col min="14592" max="14592" width="1.7109375" style="453" customWidth="1"/>
    <col min="14593" max="14593" width="8.28515625" style="453" bestFit="1" customWidth="1"/>
    <col min="14594" max="14594" width="11.42578125" style="453"/>
    <col min="14595" max="14598" width="7.7109375" style="453" customWidth="1"/>
    <col min="14599" max="14599" width="8.28515625" style="453" bestFit="1" customWidth="1"/>
    <col min="14600" max="14769" width="11.42578125" style="453"/>
    <col min="14770" max="14770" width="47.140625" style="453" customWidth="1"/>
    <col min="14771" max="14775" width="7.7109375" style="453" customWidth="1"/>
    <col min="14776" max="14776" width="1.42578125" style="453" customWidth="1"/>
    <col min="14777" max="14781" width="7.7109375" style="453" customWidth="1"/>
    <col min="14782" max="14782" width="1.42578125" style="453" customWidth="1"/>
    <col min="14783" max="14787" width="7.7109375" style="453" customWidth="1"/>
    <col min="14788" max="14788" width="1.42578125" style="453" customWidth="1"/>
    <col min="14789" max="14793" width="7.7109375" style="453" customWidth="1"/>
    <col min="14794" max="14794" width="1.85546875" style="453" customWidth="1"/>
    <col min="14795" max="14799" width="7.7109375" style="453" customWidth="1"/>
    <col min="14800" max="14800" width="1.42578125" style="453" customWidth="1"/>
    <col min="14801" max="14805" width="7.7109375" style="453" customWidth="1"/>
    <col min="14806" max="14806" width="2.7109375" style="453" customWidth="1"/>
    <col min="14807" max="14811" width="7.7109375" style="453" customWidth="1"/>
    <col min="14812" max="14812" width="2.7109375" style="453" customWidth="1"/>
    <col min="14813" max="14817" width="7.7109375" style="453" customWidth="1"/>
    <col min="14818" max="14818" width="2.7109375" style="453" customWidth="1"/>
    <col min="14819" max="14823" width="7.7109375" style="453" customWidth="1"/>
    <col min="14824" max="14824" width="1.42578125" style="453" customWidth="1"/>
    <col min="14825" max="14829" width="7.7109375" style="453" customWidth="1"/>
    <col min="14830" max="14830" width="1.85546875" style="453" customWidth="1"/>
    <col min="14831" max="14835" width="7.7109375" style="453" customWidth="1"/>
    <col min="14836" max="14836" width="1.42578125" style="453" customWidth="1"/>
    <col min="14837" max="14841" width="7.7109375" style="453" customWidth="1"/>
    <col min="14842" max="14842" width="1.7109375" style="453" customWidth="1"/>
    <col min="14843" max="14845" width="8.28515625" style="453" bestFit="1" customWidth="1"/>
    <col min="14846" max="14847" width="7.7109375" style="453" customWidth="1"/>
    <col min="14848" max="14848" width="1.7109375" style="453" customWidth="1"/>
    <col min="14849" max="14849" width="8.28515625" style="453" bestFit="1" customWidth="1"/>
    <col min="14850" max="14850" width="11.42578125" style="453"/>
    <col min="14851" max="14854" width="7.7109375" style="453" customWidth="1"/>
    <col min="14855" max="14855" width="8.28515625" style="453" bestFit="1" customWidth="1"/>
    <col min="14856" max="15025" width="11.42578125" style="453"/>
    <col min="15026" max="15026" width="47.140625" style="453" customWidth="1"/>
    <col min="15027" max="15031" width="7.7109375" style="453" customWidth="1"/>
    <col min="15032" max="15032" width="1.42578125" style="453" customWidth="1"/>
    <col min="15033" max="15037" width="7.7109375" style="453" customWidth="1"/>
    <col min="15038" max="15038" width="1.42578125" style="453" customWidth="1"/>
    <col min="15039" max="15043" width="7.7109375" style="453" customWidth="1"/>
    <col min="15044" max="15044" width="1.42578125" style="453" customWidth="1"/>
    <col min="15045" max="15049" width="7.7109375" style="453" customWidth="1"/>
    <col min="15050" max="15050" width="1.85546875" style="453" customWidth="1"/>
    <col min="15051" max="15055" width="7.7109375" style="453" customWidth="1"/>
    <col min="15056" max="15056" width="1.42578125" style="453" customWidth="1"/>
    <col min="15057" max="15061" width="7.7109375" style="453" customWidth="1"/>
    <col min="15062" max="15062" width="2.7109375" style="453" customWidth="1"/>
    <col min="15063" max="15067" width="7.7109375" style="453" customWidth="1"/>
    <col min="15068" max="15068" width="2.7109375" style="453" customWidth="1"/>
    <col min="15069" max="15073" width="7.7109375" style="453" customWidth="1"/>
    <col min="15074" max="15074" width="2.7109375" style="453" customWidth="1"/>
    <col min="15075" max="15079" width="7.7109375" style="453" customWidth="1"/>
    <col min="15080" max="15080" width="1.42578125" style="453" customWidth="1"/>
    <col min="15081" max="15085" width="7.7109375" style="453" customWidth="1"/>
    <col min="15086" max="15086" width="1.85546875" style="453" customWidth="1"/>
    <col min="15087" max="15091" width="7.7109375" style="453" customWidth="1"/>
    <col min="15092" max="15092" width="1.42578125" style="453" customWidth="1"/>
    <col min="15093" max="15097" width="7.7109375" style="453" customWidth="1"/>
    <col min="15098" max="15098" width="1.7109375" style="453" customWidth="1"/>
    <col min="15099" max="15101" width="8.28515625" style="453" bestFit="1" customWidth="1"/>
    <col min="15102" max="15103" width="7.7109375" style="453" customWidth="1"/>
    <col min="15104" max="15104" width="1.7109375" style="453" customWidth="1"/>
    <col min="15105" max="15105" width="8.28515625" style="453" bestFit="1" customWidth="1"/>
    <col min="15106" max="15106" width="11.42578125" style="453"/>
    <col min="15107" max="15110" width="7.7109375" style="453" customWidth="1"/>
    <col min="15111" max="15111" width="8.28515625" style="453" bestFit="1" customWidth="1"/>
    <col min="15112" max="15281" width="11.42578125" style="453"/>
    <col min="15282" max="15282" width="47.140625" style="453" customWidth="1"/>
    <col min="15283" max="15287" width="7.7109375" style="453" customWidth="1"/>
    <col min="15288" max="15288" width="1.42578125" style="453" customWidth="1"/>
    <col min="15289" max="15293" width="7.7109375" style="453" customWidth="1"/>
    <col min="15294" max="15294" width="1.42578125" style="453" customWidth="1"/>
    <col min="15295" max="15299" width="7.7109375" style="453" customWidth="1"/>
    <col min="15300" max="15300" width="1.42578125" style="453" customWidth="1"/>
    <col min="15301" max="15305" width="7.7109375" style="453" customWidth="1"/>
    <col min="15306" max="15306" width="1.85546875" style="453" customWidth="1"/>
    <col min="15307" max="15311" width="7.7109375" style="453" customWidth="1"/>
    <col min="15312" max="15312" width="1.42578125" style="453" customWidth="1"/>
    <col min="15313" max="15317" width="7.7109375" style="453" customWidth="1"/>
    <col min="15318" max="15318" width="2.7109375" style="453" customWidth="1"/>
    <col min="15319" max="15323" width="7.7109375" style="453" customWidth="1"/>
    <col min="15324" max="15324" width="2.7109375" style="453" customWidth="1"/>
    <col min="15325" max="15329" width="7.7109375" style="453" customWidth="1"/>
    <col min="15330" max="15330" width="2.7109375" style="453" customWidth="1"/>
    <col min="15331" max="15335" width="7.7109375" style="453" customWidth="1"/>
    <col min="15336" max="15336" width="1.42578125" style="453" customWidth="1"/>
    <col min="15337" max="15341" width="7.7109375" style="453" customWidth="1"/>
    <col min="15342" max="15342" width="1.85546875" style="453" customWidth="1"/>
    <col min="15343" max="15347" width="7.7109375" style="453" customWidth="1"/>
    <col min="15348" max="15348" width="1.42578125" style="453" customWidth="1"/>
    <col min="15349" max="15353" width="7.7109375" style="453" customWidth="1"/>
    <col min="15354" max="15354" width="1.7109375" style="453" customWidth="1"/>
    <col min="15355" max="15357" width="8.28515625" style="453" bestFit="1" customWidth="1"/>
    <col min="15358" max="15359" width="7.7109375" style="453" customWidth="1"/>
    <col min="15360" max="15360" width="1.7109375" style="453" customWidth="1"/>
    <col min="15361" max="15361" width="8.28515625" style="453" bestFit="1" customWidth="1"/>
    <col min="15362" max="15362" width="11.42578125" style="453"/>
    <col min="15363" max="15366" width="7.7109375" style="453" customWidth="1"/>
    <col min="15367" max="15367" width="8.28515625" style="453" bestFit="1" customWidth="1"/>
    <col min="15368" max="15537" width="11.42578125" style="453"/>
    <col min="15538" max="15538" width="47.140625" style="453" customWidth="1"/>
    <col min="15539" max="15543" width="7.7109375" style="453" customWidth="1"/>
    <col min="15544" max="15544" width="1.42578125" style="453" customWidth="1"/>
    <col min="15545" max="15549" width="7.7109375" style="453" customWidth="1"/>
    <col min="15550" max="15550" width="1.42578125" style="453" customWidth="1"/>
    <col min="15551" max="15555" width="7.7109375" style="453" customWidth="1"/>
    <col min="15556" max="15556" width="1.42578125" style="453" customWidth="1"/>
    <col min="15557" max="15561" width="7.7109375" style="453" customWidth="1"/>
    <col min="15562" max="15562" width="1.85546875" style="453" customWidth="1"/>
    <col min="15563" max="15567" width="7.7109375" style="453" customWidth="1"/>
    <col min="15568" max="15568" width="1.42578125" style="453" customWidth="1"/>
    <col min="15569" max="15573" width="7.7109375" style="453" customWidth="1"/>
    <col min="15574" max="15574" width="2.7109375" style="453" customWidth="1"/>
    <col min="15575" max="15579" width="7.7109375" style="453" customWidth="1"/>
    <col min="15580" max="15580" width="2.7109375" style="453" customWidth="1"/>
    <col min="15581" max="15585" width="7.7109375" style="453" customWidth="1"/>
    <col min="15586" max="15586" width="2.7109375" style="453" customWidth="1"/>
    <col min="15587" max="15591" width="7.7109375" style="453" customWidth="1"/>
    <col min="15592" max="15592" width="1.42578125" style="453" customWidth="1"/>
    <col min="15593" max="15597" width="7.7109375" style="453" customWidth="1"/>
    <col min="15598" max="15598" width="1.85546875" style="453" customWidth="1"/>
    <col min="15599" max="15603" width="7.7109375" style="453" customWidth="1"/>
    <col min="15604" max="15604" width="1.42578125" style="453" customWidth="1"/>
    <col min="15605" max="15609" width="7.7109375" style="453" customWidth="1"/>
    <col min="15610" max="15610" width="1.7109375" style="453" customWidth="1"/>
    <col min="15611" max="15613" width="8.28515625" style="453" bestFit="1" customWidth="1"/>
    <col min="15614" max="15615" width="7.7109375" style="453" customWidth="1"/>
    <col min="15616" max="15616" width="1.7109375" style="453" customWidth="1"/>
    <col min="15617" max="15617" width="8.28515625" style="453" bestFit="1" customWidth="1"/>
    <col min="15618" max="15618" width="11.42578125" style="453"/>
    <col min="15619" max="15622" width="7.7109375" style="453" customWidth="1"/>
    <col min="15623" max="15623" width="8.28515625" style="453" bestFit="1" customWidth="1"/>
    <col min="15624" max="15793" width="11.42578125" style="453"/>
    <col min="15794" max="15794" width="47.140625" style="453" customWidth="1"/>
    <col min="15795" max="15799" width="7.7109375" style="453" customWidth="1"/>
    <col min="15800" max="15800" width="1.42578125" style="453" customWidth="1"/>
    <col min="15801" max="15805" width="7.7109375" style="453" customWidth="1"/>
    <col min="15806" max="15806" width="1.42578125" style="453" customWidth="1"/>
    <col min="15807" max="15811" width="7.7109375" style="453" customWidth="1"/>
    <col min="15812" max="15812" width="1.42578125" style="453" customWidth="1"/>
    <col min="15813" max="15817" width="7.7109375" style="453" customWidth="1"/>
    <col min="15818" max="15818" width="1.85546875" style="453" customWidth="1"/>
    <col min="15819" max="15823" width="7.7109375" style="453" customWidth="1"/>
    <col min="15824" max="15824" width="1.42578125" style="453" customWidth="1"/>
    <col min="15825" max="15829" width="7.7109375" style="453" customWidth="1"/>
    <col min="15830" max="15830" width="2.7109375" style="453" customWidth="1"/>
    <col min="15831" max="15835" width="7.7109375" style="453" customWidth="1"/>
    <col min="15836" max="15836" width="2.7109375" style="453" customWidth="1"/>
    <col min="15837" max="15841" width="7.7109375" style="453" customWidth="1"/>
    <col min="15842" max="15842" width="2.7109375" style="453" customWidth="1"/>
    <col min="15843" max="15847" width="7.7109375" style="453" customWidth="1"/>
    <col min="15848" max="15848" width="1.42578125" style="453" customWidth="1"/>
    <col min="15849" max="15853" width="7.7109375" style="453" customWidth="1"/>
    <col min="15854" max="15854" width="1.85546875" style="453" customWidth="1"/>
    <col min="15855" max="15859" width="7.7109375" style="453" customWidth="1"/>
    <col min="15860" max="15860" width="1.42578125" style="453" customWidth="1"/>
    <col min="15861" max="15865" width="7.7109375" style="453" customWidth="1"/>
    <col min="15866" max="15866" width="1.7109375" style="453" customWidth="1"/>
    <col min="15867" max="15869" width="8.28515625" style="453" bestFit="1" customWidth="1"/>
    <col min="15870" max="15871" width="7.7109375" style="453" customWidth="1"/>
    <col min="15872" max="15872" width="1.7109375" style="453" customWidth="1"/>
    <col min="15873" max="15873" width="8.28515625" style="453" bestFit="1" customWidth="1"/>
    <col min="15874" max="15874" width="11.42578125" style="453"/>
    <col min="15875" max="15878" width="7.7109375" style="453" customWidth="1"/>
    <col min="15879" max="15879" width="8.28515625" style="453" bestFit="1" customWidth="1"/>
    <col min="15880" max="16049" width="11.42578125" style="453"/>
    <col min="16050" max="16050" width="47.140625" style="453" customWidth="1"/>
    <col min="16051" max="16055" width="7.7109375" style="453" customWidth="1"/>
    <col min="16056" max="16056" width="1.42578125" style="453" customWidth="1"/>
    <col min="16057" max="16061" width="7.7109375" style="453" customWidth="1"/>
    <col min="16062" max="16062" width="1.42578125" style="453" customWidth="1"/>
    <col min="16063" max="16067" width="7.7109375" style="453" customWidth="1"/>
    <col min="16068" max="16068" width="1.42578125" style="453" customWidth="1"/>
    <col min="16069" max="16073" width="7.7109375" style="453" customWidth="1"/>
    <col min="16074" max="16074" width="1.85546875" style="453" customWidth="1"/>
    <col min="16075" max="16079" width="7.7109375" style="453" customWidth="1"/>
    <col min="16080" max="16080" width="1.42578125" style="453" customWidth="1"/>
    <col min="16081" max="16085" width="7.7109375" style="453" customWidth="1"/>
    <col min="16086" max="16086" width="2.7109375" style="453" customWidth="1"/>
    <col min="16087" max="16091" width="7.7109375" style="453" customWidth="1"/>
    <col min="16092" max="16092" width="2.7109375" style="453" customWidth="1"/>
    <col min="16093" max="16097" width="7.7109375" style="453" customWidth="1"/>
    <col min="16098" max="16098" width="2.7109375" style="453" customWidth="1"/>
    <col min="16099" max="16103" width="7.7109375" style="453" customWidth="1"/>
    <col min="16104" max="16104" width="1.42578125" style="453" customWidth="1"/>
    <col min="16105" max="16109" width="7.7109375" style="453" customWidth="1"/>
    <col min="16110" max="16110" width="1.85546875" style="453" customWidth="1"/>
    <col min="16111" max="16115" width="7.7109375" style="453" customWidth="1"/>
    <col min="16116" max="16116" width="1.42578125" style="453" customWidth="1"/>
    <col min="16117" max="16121" width="7.7109375" style="453" customWidth="1"/>
    <col min="16122" max="16122" width="1.7109375" style="453" customWidth="1"/>
    <col min="16123" max="16125" width="8.28515625" style="453" bestFit="1" customWidth="1"/>
    <col min="16126" max="16127" width="7.7109375" style="453" customWidth="1"/>
    <col min="16128" max="16128" width="1.7109375" style="453" customWidth="1"/>
    <col min="16129" max="16129" width="8.28515625" style="453" bestFit="1" customWidth="1"/>
    <col min="16130" max="16130" width="11.42578125" style="453"/>
    <col min="16131" max="16134" width="7.7109375" style="453" customWidth="1"/>
    <col min="16135" max="16135" width="8.28515625" style="453" bestFit="1" customWidth="1"/>
    <col min="16136" max="16384" width="11.42578125" style="453"/>
  </cols>
  <sheetData>
    <row r="1" spans="2:26" ht="11.25" customHeight="1" thickBot="1" x14ac:dyDescent="0.25">
      <c r="B1" s="454"/>
      <c r="C1" s="455"/>
      <c r="D1" s="455"/>
      <c r="E1" s="455"/>
      <c r="F1" s="455"/>
      <c r="G1" s="455"/>
    </row>
    <row r="2" spans="2:26" ht="11.45" customHeight="1" thickBot="1" x14ac:dyDescent="0.25">
      <c r="B2" s="457"/>
      <c r="C2" s="458">
        <v>2015</v>
      </c>
      <c r="D2" s="459">
        <v>2016</v>
      </c>
      <c r="E2" s="459">
        <v>2017</v>
      </c>
      <c r="F2" s="459">
        <v>2018</v>
      </c>
      <c r="G2" s="460" t="s">
        <v>1104</v>
      </c>
      <c r="H2" s="461"/>
      <c r="I2" s="457"/>
      <c r="J2" s="462"/>
      <c r="K2" s="458">
        <v>2015</v>
      </c>
      <c r="L2" s="459">
        <v>2016</v>
      </c>
      <c r="M2" s="459">
        <v>2017</v>
      </c>
      <c r="N2" s="459">
        <v>2018</v>
      </c>
      <c r="O2" s="460" t="s">
        <v>1104</v>
      </c>
    </row>
    <row r="3" spans="2:26" x14ac:dyDescent="0.2">
      <c r="B3" s="463" t="s">
        <v>1105</v>
      </c>
      <c r="C3" s="464">
        <v>-1.943595940757982E-2</v>
      </c>
      <c r="D3" s="465">
        <v>2.7658346295694424E-2</v>
      </c>
      <c r="E3" s="465">
        <v>2.2653152708105553E-2</v>
      </c>
      <c r="F3" s="465">
        <v>-1.4614513045063386E-2</v>
      </c>
      <c r="G3" s="466">
        <v>-8.5209809824443361E-5</v>
      </c>
      <c r="H3" s="461"/>
      <c r="I3" s="467" t="s">
        <v>1105</v>
      </c>
      <c r="J3" s="461"/>
      <c r="K3" s="468">
        <v>-12485.970000000003</v>
      </c>
      <c r="L3" s="469">
        <v>15398.235495546392</v>
      </c>
      <c r="M3" s="469">
        <v>14555.705524073996</v>
      </c>
      <c r="N3" s="469">
        <v>-7577.6072231471808</v>
      </c>
      <c r="O3" s="470">
        <v>-45.111075789411188</v>
      </c>
    </row>
    <row r="4" spans="2:26" x14ac:dyDescent="0.2">
      <c r="B4" s="467" t="s">
        <v>1106</v>
      </c>
      <c r="C4" s="471">
        <v>0</v>
      </c>
      <c r="D4" s="472">
        <v>-8.6291618898560107E-4</v>
      </c>
      <c r="E4" s="472">
        <v>-7.9848334654240832E-3</v>
      </c>
      <c r="F4" s="472">
        <v>8.0069610191898458E-3</v>
      </c>
      <c r="G4" s="473">
        <v>0</v>
      </c>
      <c r="H4" s="461"/>
      <c r="I4" s="467" t="s">
        <v>1106</v>
      </c>
      <c r="J4" s="461"/>
      <c r="K4" s="468">
        <v>0</v>
      </c>
      <c r="L4" s="469">
        <v>-480.41146599528076</v>
      </c>
      <c r="M4" s="469">
        <v>-5130.6273382378986</v>
      </c>
      <c r="N4" s="469">
        <v>4151.5995413179862</v>
      </c>
      <c r="O4" s="470">
        <v>0</v>
      </c>
    </row>
    <row r="5" spans="2:26" x14ac:dyDescent="0.2">
      <c r="B5" s="467" t="s">
        <v>1107</v>
      </c>
      <c r="C5" s="471">
        <v>1.5560151395656648E-3</v>
      </c>
      <c r="D5" s="472">
        <v>-5.3218529898614961E-2</v>
      </c>
      <c r="E5" s="472">
        <v>-5.2812958109618176E-2</v>
      </c>
      <c r="F5" s="472">
        <v>-7.1128195079851159E-2</v>
      </c>
      <c r="G5" s="473">
        <v>-1.4791328817292274E-3</v>
      </c>
      <c r="H5" s="461"/>
      <c r="I5" s="467" t="s">
        <v>1107</v>
      </c>
      <c r="J5" s="461"/>
      <c r="K5" s="468">
        <v>999.60891792076154</v>
      </c>
      <c r="L5" s="469">
        <v>-29628.360544217245</v>
      </c>
      <c r="M5" s="469">
        <v>-33934.784972503963</v>
      </c>
      <c r="N5" s="469">
        <v>-36879.882562256404</v>
      </c>
      <c r="O5" s="470">
        <v>-783.07034915076736</v>
      </c>
    </row>
    <row r="6" spans="2:26" x14ac:dyDescent="0.2">
      <c r="B6" s="467" t="s">
        <v>1108</v>
      </c>
      <c r="C6" s="471">
        <v>-1.0914250064136951E-2</v>
      </c>
      <c r="D6" s="472">
        <v>1.3408296993085282E-3</v>
      </c>
      <c r="E6" s="472">
        <v>-1.052605598181398E-2</v>
      </c>
      <c r="F6" s="472">
        <v>2.3763574319393917E-2</v>
      </c>
      <c r="G6" s="473">
        <v>-7.7570960825024907E-3</v>
      </c>
      <c r="H6" s="461"/>
      <c r="I6" s="467" t="s">
        <v>1108</v>
      </c>
      <c r="J6" s="461"/>
      <c r="K6" s="468">
        <v>-7011.4881398736743</v>
      </c>
      <c r="L6" s="469">
        <v>746.48032997509335</v>
      </c>
      <c r="M6" s="469">
        <v>-6763.4811443433264</v>
      </c>
      <c r="N6" s="469">
        <v>12321.384356440129</v>
      </c>
      <c r="O6" s="470">
        <v>-4106.6979260307298</v>
      </c>
    </row>
    <row r="7" spans="2:26" ht="12" thickBot="1" x14ac:dyDescent="0.25">
      <c r="B7" s="474" t="s">
        <v>1109</v>
      </c>
      <c r="C7" s="475">
        <v>-2.8794194332151104E-2</v>
      </c>
      <c r="D7" s="476">
        <v>-2.508227009259761E-2</v>
      </c>
      <c r="E7" s="476">
        <v>-4.8670694848750681E-2</v>
      </c>
      <c r="F7" s="476">
        <v>-5.3972172786330784E-2</v>
      </c>
      <c r="G7" s="477">
        <v>-9.3214387740561608E-3</v>
      </c>
      <c r="H7" s="461"/>
      <c r="I7" s="474" t="s">
        <v>1109</v>
      </c>
      <c r="J7" s="478"/>
      <c r="K7" s="479">
        <v>-18497.849221952914</v>
      </c>
      <c r="L7" s="480">
        <v>-13964.05618469104</v>
      </c>
      <c r="M7" s="480">
        <v>-31273.187931011191</v>
      </c>
      <c r="N7" s="480">
        <v>-27984.505887645468</v>
      </c>
      <c r="O7" s="481">
        <v>-4934.8793509709085</v>
      </c>
    </row>
    <row r="8" spans="2:26" x14ac:dyDescent="0.2">
      <c r="B8" s="482"/>
      <c r="C8" s="461"/>
      <c r="D8" s="461"/>
      <c r="E8" s="461"/>
      <c r="F8" s="461"/>
      <c r="G8" s="461"/>
      <c r="H8" s="461"/>
      <c r="I8" s="482"/>
      <c r="J8" s="461"/>
      <c r="K8" s="483"/>
      <c r="L8" s="483"/>
      <c r="M8" s="483"/>
      <c r="N8" s="483"/>
      <c r="O8" s="483"/>
    </row>
    <row r="9" spans="2:26" x14ac:dyDescent="0.2">
      <c r="C9" s="455"/>
      <c r="D9" s="455"/>
      <c r="E9" s="455"/>
      <c r="F9" s="455"/>
      <c r="G9" s="455"/>
    </row>
    <row r="10" spans="2:26" ht="32.25" x14ac:dyDescent="0.2">
      <c r="B10" s="598" t="s">
        <v>1202</v>
      </c>
      <c r="C10" s="598"/>
      <c r="D10" s="598"/>
      <c r="E10" s="598"/>
      <c r="F10" s="598"/>
      <c r="G10" s="598"/>
      <c r="H10" s="598"/>
      <c r="I10" s="598"/>
      <c r="J10" s="598"/>
      <c r="K10" s="598"/>
      <c r="L10" s="598"/>
      <c r="M10" s="598"/>
      <c r="N10" s="598"/>
      <c r="O10" s="598"/>
      <c r="P10" s="567"/>
      <c r="Q10" s="567"/>
      <c r="R10" s="567"/>
      <c r="S10" s="567"/>
      <c r="T10" s="567"/>
      <c r="U10" s="567"/>
      <c r="V10" s="567"/>
      <c r="W10" s="567"/>
      <c r="X10" s="567"/>
      <c r="Y10" s="567"/>
      <c r="Z10" s="567"/>
    </row>
  </sheetData>
  <mergeCells count="1">
    <mergeCell ref="B10:O10"/>
  </mergeCells>
  <pageMargins left="0.19685039370078741" right="0.19685039370078741" top="0.19685039370078741" bottom="0.19685039370078741" header="0" footer="0"/>
  <pageSetup paperSize="9" scale="70" orientation="landscape" horizontalDpi="4294967293"/>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V46"/>
  <sheetViews>
    <sheetView topLeftCell="K49" workbookViewId="0">
      <selection activeCell="AA71" sqref="AA71"/>
    </sheetView>
  </sheetViews>
  <sheetFormatPr defaultColWidth="11.42578125" defaultRowHeight="15" x14ac:dyDescent="0.25"/>
  <cols>
    <col min="1" max="1" width="11.28515625" style="10" customWidth="1"/>
    <col min="2" max="2" width="26" style="10" customWidth="1"/>
    <col min="3" max="3" width="17.42578125" style="10" bestFit="1" customWidth="1"/>
    <col min="4" max="4" width="26.7109375" style="10" bestFit="1" customWidth="1"/>
    <col min="5" max="5" width="24.7109375" style="10" customWidth="1"/>
    <col min="6" max="6" width="6.85546875" style="10" customWidth="1"/>
    <col min="7" max="7" width="11.42578125" style="10"/>
    <col min="8" max="8" width="28.140625" style="10" customWidth="1"/>
    <col min="9" max="9" width="23.140625" style="10" customWidth="1"/>
    <col min="10" max="16384" width="11.42578125" style="10"/>
  </cols>
  <sheetData>
    <row r="1" spans="2:22" ht="15" customHeight="1" thickBot="1" x14ac:dyDescent="0.3"/>
    <row r="2" spans="2:22" ht="94.35" customHeight="1" thickBot="1" x14ac:dyDescent="0.3">
      <c r="B2" s="336" t="s">
        <v>883</v>
      </c>
      <c r="C2" s="139" t="s">
        <v>884</v>
      </c>
      <c r="D2" s="139" t="s">
        <v>885</v>
      </c>
      <c r="E2" s="140" t="s">
        <v>886</v>
      </c>
      <c r="H2" s="336" t="s">
        <v>883</v>
      </c>
      <c r="I2" s="145" t="s">
        <v>887</v>
      </c>
      <c r="M2" s="627" t="s">
        <v>1203</v>
      </c>
      <c r="N2" s="627"/>
      <c r="O2" s="627"/>
      <c r="P2" s="627"/>
      <c r="Q2" s="627"/>
      <c r="R2" s="627"/>
      <c r="S2" s="627"/>
      <c r="T2" s="627"/>
      <c r="U2" s="627"/>
      <c r="V2" s="627"/>
    </row>
    <row r="3" spans="2:22" x14ac:dyDescent="0.25">
      <c r="B3" s="337">
        <v>42370</v>
      </c>
      <c r="C3" s="338">
        <v>0.29364113852033941</v>
      </c>
      <c r="D3" s="338">
        <v>0.32639731268078742</v>
      </c>
      <c r="E3" s="339">
        <v>0.45727582193906779</v>
      </c>
      <c r="H3" s="337">
        <v>42370</v>
      </c>
      <c r="I3" s="340">
        <v>7048131.5414543496</v>
      </c>
      <c r="M3" s="627"/>
      <c r="N3" s="627"/>
      <c r="O3" s="627"/>
      <c r="P3" s="627"/>
      <c r="Q3" s="627"/>
      <c r="R3" s="627"/>
      <c r="S3" s="627"/>
      <c r="T3" s="627"/>
      <c r="U3" s="627"/>
      <c r="V3" s="627"/>
    </row>
    <row r="4" spans="2:22" x14ac:dyDescent="0.25">
      <c r="B4" s="341">
        <v>42401</v>
      </c>
      <c r="C4" s="11">
        <v>0.32407781869454277</v>
      </c>
      <c r="D4" s="11">
        <v>0.34168919847852963</v>
      </c>
      <c r="E4" s="342">
        <v>0.49872747136333873</v>
      </c>
      <c r="H4" s="341">
        <v>42401</v>
      </c>
      <c r="I4" s="343">
        <v>7010909.3173116716</v>
      </c>
    </row>
    <row r="5" spans="2:22" x14ac:dyDescent="0.25">
      <c r="B5" s="341">
        <v>42430</v>
      </c>
      <c r="C5" s="11">
        <v>0.3449670126370577</v>
      </c>
      <c r="D5" s="11">
        <v>0.36076688218390812</v>
      </c>
      <c r="E5" s="342">
        <v>0.55825930746715335</v>
      </c>
      <c r="H5" s="341">
        <v>42430</v>
      </c>
      <c r="I5" s="343">
        <v>7009846.9750783239</v>
      </c>
    </row>
    <row r="6" spans="2:22" x14ac:dyDescent="0.25">
      <c r="B6" s="341">
        <v>42461</v>
      </c>
      <c r="C6" s="11">
        <v>0.36159956471893501</v>
      </c>
      <c r="D6" s="11">
        <v>0.36715081837728775</v>
      </c>
      <c r="E6" s="342">
        <v>0.48531609734054793</v>
      </c>
      <c r="H6" s="341">
        <v>42461</v>
      </c>
      <c r="I6" s="343">
        <v>6952578.7532860106</v>
      </c>
    </row>
    <row r="7" spans="2:22" x14ac:dyDescent="0.25">
      <c r="B7" s="341">
        <v>42491</v>
      </c>
      <c r="C7" s="11">
        <v>0.39940842330495141</v>
      </c>
      <c r="D7" s="11">
        <v>0.37229400015519942</v>
      </c>
      <c r="E7" s="342">
        <v>0.42395447117115692</v>
      </c>
      <c r="H7" s="341">
        <v>42491</v>
      </c>
      <c r="I7" s="343">
        <v>6909610.2005593777</v>
      </c>
    </row>
    <row r="8" spans="2:22" x14ac:dyDescent="0.25">
      <c r="B8" s="341">
        <v>42522</v>
      </c>
      <c r="C8" s="11">
        <v>0.43388659385709932</v>
      </c>
      <c r="D8" s="11">
        <v>0.39360322825863792</v>
      </c>
      <c r="E8" s="342">
        <v>0.4253332715724385</v>
      </c>
      <c r="H8" s="341">
        <v>42522</v>
      </c>
      <c r="I8" s="343">
        <v>6873497.1702270629</v>
      </c>
    </row>
    <row r="9" spans="2:22" x14ac:dyDescent="0.25">
      <c r="B9" s="341">
        <v>42552</v>
      </c>
      <c r="C9" s="11">
        <v>0.44915032428921864</v>
      </c>
      <c r="D9" s="11">
        <v>0.39131961094463197</v>
      </c>
      <c r="E9" s="342">
        <v>0.35845729421185246</v>
      </c>
      <c r="H9" s="341">
        <v>42552</v>
      </c>
      <c r="I9" s="343">
        <v>6923618.0912001301</v>
      </c>
    </row>
    <row r="10" spans="2:22" x14ac:dyDescent="0.25">
      <c r="B10" s="341">
        <v>42583</v>
      </c>
      <c r="C10" s="11">
        <v>0.45027678509984936</v>
      </c>
      <c r="D10" s="11">
        <v>0.38344541164889545</v>
      </c>
      <c r="E10" s="342">
        <v>0.31347865874291392</v>
      </c>
      <c r="H10" s="341">
        <v>42583</v>
      </c>
      <c r="I10" s="343">
        <v>6943085.0987824854</v>
      </c>
    </row>
    <row r="11" spans="2:22" x14ac:dyDescent="0.25">
      <c r="B11" s="341">
        <v>42614</v>
      </c>
      <c r="C11" s="11">
        <v>0.42266224912412798</v>
      </c>
      <c r="D11" s="11">
        <v>0.38134606533512383</v>
      </c>
      <c r="E11" s="342">
        <v>0.27138900371870744</v>
      </c>
      <c r="H11" s="341">
        <v>42614</v>
      </c>
      <c r="I11" s="343">
        <v>6945668.3584274752</v>
      </c>
    </row>
    <row r="12" spans="2:22" x14ac:dyDescent="0.25">
      <c r="B12" s="341">
        <v>42644</v>
      </c>
      <c r="C12" s="11">
        <v>0.41461248507033827</v>
      </c>
      <c r="D12" s="11">
        <v>0.37845462870318675</v>
      </c>
      <c r="E12" s="342">
        <v>0.22678781775998935</v>
      </c>
      <c r="H12" s="341">
        <v>42644</v>
      </c>
      <c r="I12" s="343">
        <v>6924651.4085522834</v>
      </c>
    </row>
    <row r="13" spans="2:22" x14ac:dyDescent="0.25">
      <c r="B13" s="341">
        <v>42675</v>
      </c>
      <c r="C13" s="11">
        <v>0.42748889963629583</v>
      </c>
      <c r="D13" s="11">
        <v>0.3723270240713652</v>
      </c>
      <c r="E13" s="342">
        <v>0.22127248817390122</v>
      </c>
      <c r="H13" s="341">
        <v>42675</v>
      </c>
      <c r="I13" s="343">
        <v>6983129.0007920573</v>
      </c>
    </row>
    <row r="14" spans="2:22" x14ac:dyDescent="0.25">
      <c r="B14" s="341">
        <v>42705</v>
      </c>
      <c r="C14" s="11">
        <v>0.41666930344660624</v>
      </c>
      <c r="D14" s="11">
        <v>0.33627910185414811</v>
      </c>
      <c r="E14" s="342">
        <v>0.22346724411985885</v>
      </c>
      <c r="H14" s="341">
        <v>42705</v>
      </c>
      <c r="I14" s="343">
        <v>7025980.264660568</v>
      </c>
    </row>
    <row r="15" spans="2:22" x14ac:dyDescent="0.25">
      <c r="B15" s="341">
        <v>42736</v>
      </c>
      <c r="C15" s="11">
        <v>0.36809620486024786</v>
      </c>
      <c r="D15" s="11">
        <v>0.30284556849853606</v>
      </c>
      <c r="E15" s="342">
        <v>0.2218515447083198</v>
      </c>
      <c r="H15" s="341">
        <v>42736</v>
      </c>
      <c r="I15" s="343">
        <v>7021353.5240347544</v>
      </c>
    </row>
    <row r="16" spans="2:22" x14ac:dyDescent="0.25">
      <c r="B16" s="341">
        <v>42767</v>
      </c>
      <c r="C16" s="11">
        <v>0.34078515288040462</v>
      </c>
      <c r="D16" s="11">
        <v>0.28642472899487059</v>
      </c>
      <c r="E16" s="342">
        <v>0.21758494877796952</v>
      </c>
      <c r="H16" s="341">
        <v>42767</v>
      </c>
      <c r="I16" s="343">
        <v>6985166.389356765</v>
      </c>
    </row>
    <row r="17" spans="2:9" x14ac:dyDescent="0.25">
      <c r="B17" s="341">
        <v>42795</v>
      </c>
      <c r="C17" s="11">
        <v>0.32804575281782228</v>
      </c>
      <c r="D17" s="11">
        <v>0.26672806321263198</v>
      </c>
      <c r="E17" s="342">
        <v>0.22530940693383239</v>
      </c>
      <c r="H17" s="341">
        <v>42795</v>
      </c>
      <c r="I17" s="343">
        <v>7031739.6129406206</v>
      </c>
    </row>
    <row r="18" spans="2:9" x14ac:dyDescent="0.25">
      <c r="B18" s="341">
        <v>42826</v>
      </c>
      <c r="C18" s="11">
        <v>0.32183474328945216</v>
      </c>
      <c r="D18" s="11">
        <v>0.25822648709236495</v>
      </c>
      <c r="E18" s="342">
        <v>0.23980657086802593</v>
      </c>
      <c r="H18" s="341">
        <v>42826</v>
      </c>
      <c r="I18" s="343">
        <v>7051713.8349067522</v>
      </c>
    </row>
    <row r="19" spans="2:9" x14ac:dyDescent="0.25">
      <c r="B19" s="341">
        <v>42856</v>
      </c>
      <c r="C19" s="11">
        <v>0.2775934522832621</v>
      </c>
      <c r="D19" s="11">
        <v>0.24595859160810926</v>
      </c>
      <c r="E19" s="342">
        <v>0.24540583880215117</v>
      </c>
      <c r="H19" s="341">
        <v>42856</v>
      </c>
      <c r="I19" s="343">
        <v>7081338.8075941</v>
      </c>
    </row>
    <row r="20" spans="2:9" x14ac:dyDescent="0.25">
      <c r="B20" s="341">
        <v>42887</v>
      </c>
      <c r="C20" s="11">
        <v>0.23604184420805219</v>
      </c>
      <c r="D20" s="11">
        <v>0.22567458159494003</v>
      </c>
      <c r="E20" s="342">
        <v>0.2327767222659054</v>
      </c>
      <c r="H20" s="341">
        <v>42887</v>
      </c>
      <c r="I20" s="343">
        <v>7149097.8936452083</v>
      </c>
    </row>
    <row r="21" spans="2:9" x14ac:dyDescent="0.25">
      <c r="B21" s="341">
        <v>42917</v>
      </c>
      <c r="C21" s="11">
        <v>0.22878735665656741</v>
      </c>
      <c r="D21" s="11">
        <v>0.22439010601321407</v>
      </c>
      <c r="E21" s="342">
        <v>0.22667190905496226</v>
      </c>
      <c r="H21" s="341">
        <v>42917</v>
      </c>
      <c r="I21" s="343">
        <v>7192538.5896355417</v>
      </c>
    </row>
    <row r="22" spans="2:9" x14ac:dyDescent="0.25">
      <c r="B22" s="341">
        <v>42948</v>
      </c>
      <c r="C22" s="11">
        <v>0.21883220148086008</v>
      </c>
      <c r="D22" s="11">
        <v>0.22174544536686269</v>
      </c>
      <c r="E22" s="342">
        <v>0.20231707167529489</v>
      </c>
      <c r="H22" s="341">
        <v>42948</v>
      </c>
      <c r="I22" s="343">
        <v>7176632.4931620527</v>
      </c>
    </row>
    <row r="23" spans="2:9" x14ac:dyDescent="0.25">
      <c r="B23" s="341">
        <v>42979</v>
      </c>
      <c r="C23" s="11">
        <v>0.24298551267629168</v>
      </c>
      <c r="D23" s="11">
        <v>0.22277458181580731</v>
      </c>
      <c r="E23" s="342">
        <v>0.2015140822739927</v>
      </c>
      <c r="H23" s="341">
        <v>42979</v>
      </c>
      <c r="I23" s="343">
        <v>7254771.381398824</v>
      </c>
    </row>
    <row r="24" spans="2:9" x14ac:dyDescent="0.25">
      <c r="B24" s="341">
        <v>43009</v>
      </c>
      <c r="C24" s="11">
        <v>0.24324987859685965</v>
      </c>
      <c r="D24" s="11">
        <v>0.2169507868700149</v>
      </c>
      <c r="E24" s="342">
        <v>0.20078888644197979</v>
      </c>
      <c r="H24" s="341">
        <v>43009</v>
      </c>
      <c r="I24" s="343">
        <v>7253094.4128062092</v>
      </c>
    </row>
    <row r="25" spans="2:9" x14ac:dyDescent="0.25">
      <c r="B25" s="341">
        <v>43040</v>
      </c>
      <c r="C25" s="11">
        <v>0.23001350517554475</v>
      </c>
      <c r="D25" s="11">
        <v>0.21175917751260204</v>
      </c>
      <c r="E25" s="342">
        <v>0.18387191963485527</v>
      </c>
      <c r="H25" s="341">
        <v>43040</v>
      </c>
      <c r="I25" s="343">
        <v>7297238.4697370287</v>
      </c>
    </row>
    <row r="26" spans="2:9" x14ac:dyDescent="0.25">
      <c r="B26" s="341">
        <v>43070</v>
      </c>
      <c r="C26" s="11">
        <v>0.24795599999999965</v>
      </c>
      <c r="D26" s="11">
        <v>0.21126299999999987</v>
      </c>
      <c r="E26" s="342">
        <v>0.19226104008359624</v>
      </c>
      <c r="H26" s="341">
        <v>43070</v>
      </c>
      <c r="I26" s="343">
        <v>7285646.8810099224</v>
      </c>
    </row>
    <row r="27" spans="2:9" x14ac:dyDescent="0.25">
      <c r="B27" s="341">
        <v>43101</v>
      </c>
      <c r="C27" s="11">
        <v>0.25006226257777875</v>
      </c>
      <c r="D27" s="11">
        <v>0.21120272225993272</v>
      </c>
      <c r="E27" s="342">
        <v>0.18749784833534</v>
      </c>
      <c r="H27" s="341">
        <v>43101</v>
      </c>
      <c r="I27" s="343">
        <v>7272964.632610105</v>
      </c>
    </row>
    <row r="28" spans="2:9" x14ac:dyDescent="0.25">
      <c r="B28" s="341">
        <v>43132</v>
      </c>
      <c r="C28" s="11">
        <v>0.25437113435867342</v>
      </c>
      <c r="D28" s="11">
        <v>0.21608072822048136</v>
      </c>
      <c r="E28" s="342">
        <v>0.21503155758903691</v>
      </c>
      <c r="H28" s="341">
        <v>43132</v>
      </c>
      <c r="I28" s="343">
        <v>7268881.1901457971</v>
      </c>
    </row>
    <row r="29" spans="2:9" x14ac:dyDescent="0.25">
      <c r="B29" s="341">
        <v>43160</v>
      </c>
      <c r="C29" s="11">
        <v>0.25396523331662701</v>
      </c>
      <c r="D29" s="11">
        <v>0.22375498665946814</v>
      </c>
      <c r="E29" s="342">
        <v>0.26216979002611573</v>
      </c>
      <c r="H29" s="341">
        <v>43160</v>
      </c>
      <c r="I29" s="343">
        <v>7235160.8683903748</v>
      </c>
    </row>
    <row r="30" spans="2:9" x14ac:dyDescent="0.25">
      <c r="B30" s="341">
        <v>43191</v>
      </c>
      <c r="C30" s="11">
        <v>0.25498156776336273</v>
      </c>
      <c r="D30" s="11">
        <v>0.22397907416198901</v>
      </c>
      <c r="E30" s="342">
        <v>0.27933320945890783</v>
      </c>
      <c r="H30" s="341">
        <v>43191</v>
      </c>
      <c r="I30" s="343">
        <v>7052183.3316766014</v>
      </c>
    </row>
    <row r="31" spans="2:9" x14ac:dyDescent="0.25">
      <c r="B31" s="341">
        <v>43221</v>
      </c>
      <c r="C31" s="11">
        <v>0.26290756997415177</v>
      </c>
      <c r="D31" s="11">
        <v>0.23599699286400369</v>
      </c>
      <c r="E31" s="342">
        <v>0.3234876321170701</v>
      </c>
      <c r="H31" s="341">
        <v>43221</v>
      </c>
      <c r="I31" s="343">
        <v>6903233.7830736442</v>
      </c>
    </row>
    <row r="32" spans="2:9" x14ac:dyDescent="0.25">
      <c r="B32" s="341">
        <v>43252</v>
      </c>
      <c r="C32" s="11">
        <v>0.2946649774648919</v>
      </c>
      <c r="D32" s="11">
        <v>0.2693988088407111</v>
      </c>
      <c r="E32" s="342">
        <v>0.40249181217829388</v>
      </c>
      <c r="H32" s="341">
        <v>43252</v>
      </c>
      <c r="I32" s="343">
        <v>6789451.8483262146</v>
      </c>
    </row>
    <row r="33" spans="2:22" x14ac:dyDescent="0.25">
      <c r="B33" s="341">
        <v>43282</v>
      </c>
      <c r="C33" s="11">
        <v>0.31209155496496938</v>
      </c>
      <c r="D33" s="11">
        <v>0.28721531047795906</v>
      </c>
      <c r="E33" s="342">
        <v>0.42792663174647805</v>
      </c>
      <c r="H33" s="341">
        <v>43282</v>
      </c>
      <c r="I33" s="343">
        <v>6880901.5654142639</v>
      </c>
    </row>
    <row r="34" spans="2:22" x14ac:dyDescent="0.25">
      <c r="B34" s="341">
        <v>43313</v>
      </c>
      <c r="C34" s="11">
        <v>0.34426110161125795</v>
      </c>
      <c r="D34" s="11">
        <v>0.31158442104157313</v>
      </c>
      <c r="E34" s="342">
        <v>0.4795887990035117</v>
      </c>
      <c r="H34" s="341">
        <v>43313</v>
      </c>
      <c r="I34" s="343">
        <v>6967858.2264136123</v>
      </c>
    </row>
    <row r="35" spans="2:22" ht="14.45" customHeight="1" x14ac:dyDescent="0.25">
      <c r="B35" s="341">
        <v>43344</v>
      </c>
      <c r="C35" s="11">
        <v>0.40542340474211952</v>
      </c>
      <c r="D35" s="11">
        <v>0.38910470310376155</v>
      </c>
      <c r="E35" s="342">
        <v>0.70861137022080234</v>
      </c>
      <c r="H35" s="341">
        <v>43344</v>
      </c>
      <c r="I35" s="343">
        <v>6828546.7694106447</v>
      </c>
    </row>
    <row r="36" spans="2:22" ht="14.45" customHeight="1" x14ac:dyDescent="0.25">
      <c r="B36" s="341">
        <v>43374</v>
      </c>
      <c r="C36" s="11">
        <v>0.45909689592535735</v>
      </c>
      <c r="D36" s="11">
        <v>0.43331788870515819</v>
      </c>
      <c r="E36" s="342">
        <v>0.73158384103375562</v>
      </c>
      <c r="H36" s="341">
        <v>43374</v>
      </c>
      <c r="I36" s="343">
        <v>6886975.558595567</v>
      </c>
    </row>
    <row r="37" spans="2:22" x14ac:dyDescent="0.25">
      <c r="B37" s="341">
        <v>43405</v>
      </c>
      <c r="C37" s="11">
        <v>0.48469180289931729</v>
      </c>
      <c r="D37" s="11">
        <v>0.46181584376820284</v>
      </c>
      <c r="E37" s="342">
        <v>0.7368294289283166</v>
      </c>
      <c r="H37" s="341">
        <v>43405</v>
      </c>
      <c r="I37" s="343">
        <v>6753583.2458642088</v>
      </c>
    </row>
    <row r="38" spans="2:22" x14ac:dyDescent="0.25">
      <c r="B38" s="341">
        <v>43435</v>
      </c>
      <c r="C38" s="11">
        <v>0.47645590068880633</v>
      </c>
      <c r="D38" s="11">
        <v>0.47723987276091062</v>
      </c>
      <c r="E38" s="342">
        <v>0.70677817304604873</v>
      </c>
      <c r="H38" s="341">
        <v>43435</v>
      </c>
      <c r="I38" s="343">
        <v>6783568.0216295449</v>
      </c>
    </row>
    <row r="39" spans="2:22" x14ac:dyDescent="0.25">
      <c r="B39" s="341">
        <v>43466</v>
      </c>
      <c r="C39" s="11">
        <v>0.49312576630834087</v>
      </c>
      <c r="D39" s="11">
        <v>0.49912885609288221</v>
      </c>
      <c r="E39" s="342">
        <v>0.49297961085319808</v>
      </c>
      <c r="H39" s="341">
        <v>43466</v>
      </c>
      <c r="I39" s="343">
        <v>6818089.90187597</v>
      </c>
    </row>
    <row r="40" spans="2:22" x14ac:dyDescent="0.25">
      <c r="B40" s="341">
        <v>43497</v>
      </c>
      <c r="C40" s="11">
        <v>0.5132583103568642</v>
      </c>
      <c r="D40" s="11">
        <v>0.52569523783724703</v>
      </c>
      <c r="E40" s="342">
        <v>0.46550254083367015</v>
      </c>
      <c r="H40" s="341">
        <v>43497</v>
      </c>
      <c r="I40" s="343">
        <v>6828071.102391161</v>
      </c>
    </row>
    <row r="41" spans="2:22" x14ac:dyDescent="0.25">
      <c r="B41" s="341">
        <v>43525</v>
      </c>
      <c r="C41" s="11">
        <v>0.54813855890594931</v>
      </c>
      <c r="D41" s="11">
        <v>0.55579373531138743</v>
      </c>
      <c r="E41" s="342">
        <v>0.52189377036067564</v>
      </c>
      <c r="H41" s="341">
        <v>43525</v>
      </c>
      <c r="I41" s="343">
        <v>6736308.3243758045</v>
      </c>
    </row>
    <row r="42" spans="2:22" x14ac:dyDescent="0.25">
      <c r="B42" s="341">
        <v>43556</v>
      </c>
      <c r="C42" s="11">
        <v>0.55809844894459659</v>
      </c>
      <c r="D42" s="11">
        <v>0.58123229589654368</v>
      </c>
      <c r="E42" s="342">
        <v>0.56912845246083199</v>
      </c>
      <c r="H42" s="341">
        <v>43556</v>
      </c>
      <c r="I42" s="343">
        <v>6788964.7266932605</v>
      </c>
    </row>
    <row r="43" spans="2:22" ht="15.75" thickBot="1" x14ac:dyDescent="0.3">
      <c r="B43" s="341">
        <v>43586</v>
      </c>
      <c r="C43" s="11">
        <v>0.57373852739617581</v>
      </c>
      <c r="D43" s="11">
        <v>0.58962732952930264</v>
      </c>
      <c r="E43" s="342">
        <v>0.57809244798627923</v>
      </c>
      <c r="H43" s="344"/>
      <c r="I43" s="205"/>
    </row>
    <row r="44" spans="2:22" x14ac:dyDescent="0.25">
      <c r="B44" s="341">
        <v>43617</v>
      </c>
      <c r="C44" s="11">
        <v>0.5580116199245756</v>
      </c>
      <c r="D44" s="11">
        <v>0.57627852641187916</v>
      </c>
      <c r="E44" s="342">
        <v>0.54648273779377954</v>
      </c>
    </row>
    <row r="45" spans="2:22" ht="15.75" thickBot="1" x14ac:dyDescent="0.3">
      <c r="B45" s="345"/>
      <c r="C45" s="204"/>
      <c r="D45" s="204"/>
      <c r="E45" s="205"/>
      <c r="M45" s="627" t="s">
        <v>1047</v>
      </c>
      <c r="N45" s="627"/>
      <c r="O45" s="627"/>
      <c r="P45" s="627"/>
      <c r="Q45" s="627"/>
      <c r="R45" s="627"/>
      <c r="S45" s="627"/>
      <c r="T45" s="627"/>
      <c r="U45" s="627"/>
      <c r="V45" s="627"/>
    </row>
    <row r="46" spans="2:22" x14ac:dyDescent="0.25">
      <c r="M46" s="627"/>
      <c r="N46" s="627"/>
      <c r="O46" s="627"/>
      <c r="P46" s="627"/>
      <c r="Q46" s="627"/>
      <c r="R46" s="627"/>
      <c r="S46" s="627"/>
      <c r="T46" s="627"/>
      <c r="U46" s="627"/>
      <c r="V46" s="627"/>
    </row>
  </sheetData>
  <mergeCells count="2">
    <mergeCell ref="M2:V3"/>
    <mergeCell ref="M45:V46"/>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O967"/>
  <sheetViews>
    <sheetView showGridLines="0" zoomScale="70" zoomScaleNormal="70" zoomScalePageLayoutView="70" workbookViewId="0">
      <selection activeCell="F4" sqref="F4"/>
    </sheetView>
  </sheetViews>
  <sheetFormatPr defaultColWidth="11.42578125" defaultRowHeight="18" x14ac:dyDescent="0.2"/>
  <cols>
    <col min="1" max="1" width="11.42578125" style="346"/>
    <col min="2" max="2" width="13.42578125" style="347" bestFit="1" customWidth="1"/>
    <col min="3" max="3" width="26.140625" style="347" customWidth="1"/>
    <col min="4" max="5" width="11.42578125" style="346"/>
    <col min="6" max="6" width="18.28515625" style="346" customWidth="1"/>
    <col min="7" max="16384" width="11.42578125" style="346"/>
  </cols>
  <sheetData>
    <row r="1" spans="2:15" ht="18.75" thickBot="1" x14ac:dyDescent="0.25">
      <c r="C1" s="348"/>
    </row>
    <row r="2" spans="2:15" ht="74.099999999999994" customHeight="1" thickBot="1" x14ac:dyDescent="0.25">
      <c r="B2" s="293" t="s">
        <v>883</v>
      </c>
      <c r="C2" s="349" t="s">
        <v>1046</v>
      </c>
      <c r="D2" s="350"/>
      <c r="F2" s="627" t="s">
        <v>1204</v>
      </c>
      <c r="G2" s="627"/>
      <c r="H2" s="627"/>
      <c r="I2" s="627"/>
      <c r="J2" s="627"/>
      <c r="K2" s="627"/>
      <c r="L2" s="627"/>
      <c r="M2" s="627"/>
      <c r="N2" s="627"/>
      <c r="O2" s="627"/>
    </row>
    <row r="3" spans="2:15" x14ac:dyDescent="0.2">
      <c r="B3" s="351">
        <v>42492</v>
      </c>
      <c r="C3" s="352">
        <v>159</v>
      </c>
      <c r="F3" s="627"/>
      <c r="G3" s="627"/>
      <c r="H3" s="627"/>
      <c r="I3" s="627"/>
      <c r="J3" s="627"/>
      <c r="K3" s="627"/>
      <c r="L3" s="627"/>
      <c r="M3" s="627"/>
      <c r="N3" s="627"/>
      <c r="O3" s="627"/>
    </row>
    <row r="4" spans="2:15" x14ac:dyDescent="0.2">
      <c r="B4" s="351">
        <v>42493</v>
      </c>
      <c r="C4" s="352">
        <v>160</v>
      </c>
    </row>
    <row r="5" spans="2:15" x14ac:dyDescent="0.2">
      <c r="B5" s="351">
        <v>42494</v>
      </c>
      <c r="C5" s="352">
        <v>161</v>
      </c>
    </row>
    <row r="6" spans="2:15" x14ac:dyDescent="0.2">
      <c r="B6" s="351">
        <v>42495</v>
      </c>
      <c r="C6" s="352">
        <v>170</v>
      </c>
    </row>
    <row r="7" spans="2:15" x14ac:dyDescent="0.2">
      <c r="B7" s="351">
        <v>42496</v>
      </c>
      <c r="C7" s="352">
        <v>164</v>
      </c>
    </row>
    <row r="8" spans="2:15" x14ac:dyDescent="0.2">
      <c r="B8" s="351">
        <v>42499</v>
      </c>
      <c r="C8" s="352">
        <v>168</v>
      </c>
    </row>
    <row r="9" spans="2:15" x14ac:dyDescent="0.2">
      <c r="B9" s="351">
        <v>42500</v>
      </c>
      <c r="C9" s="352">
        <v>172</v>
      </c>
    </row>
    <row r="10" spans="2:15" x14ac:dyDescent="0.2">
      <c r="B10" s="351">
        <v>42501</v>
      </c>
      <c r="C10" s="352">
        <v>176</v>
      </c>
    </row>
    <row r="11" spans="2:15" x14ac:dyDescent="0.2">
      <c r="B11" s="351">
        <v>42502</v>
      </c>
      <c r="C11" s="352">
        <v>177</v>
      </c>
    </row>
    <row r="12" spans="2:15" x14ac:dyDescent="0.2">
      <c r="B12" s="351">
        <v>42503</v>
      </c>
      <c r="C12" s="352">
        <v>167</v>
      </c>
    </row>
    <row r="13" spans="2:15" x14ac:dyDescent="0.2">
      <c r="B13" s="351">
        <v>42506</v>
      </c>
      <c r="C13" s="352">
        <v>157</v>
      </c>
    </row>
    <row r="14" spans="2:15" x14ac:dyDescent="0.2">
      <c r="B14" s="351">
        <v>42507</v>
      </c>
      <c r="C14" s="352">
        <v>155</v>
      </c>
    </row>
    <row r="15" spans="2:15" x14ac:dyDescent="0.2">
      <c r="B15" s="351">
        <v>42508</v>
      </c>
      <c r="C15" s="352">
        <v>152</v>
      </c>
    </row>
    <row r="16" spans="2:15" x14ac:dyDescent="0.2">
      <c r="B16" s="351">
        <v>42509</v>
      </c>
      <c r="C16" s="352">
        <v>150</v>
      </c>
    </row>
    <row r="17" spans="2:3" x14ac:dyDescent="0.2">
      <c r="B17" s="351">
        <v>42510</v>
      </c>
      <c r="C17" s="352">
        <v>149</v>
      </c>
    </row>
    <row r="18" spans="2:3" x14ac:dyDescent="0.2">
      <c r="B18" s="351">
        <v>42513</v>
      </c>
      <c r="C18" s="352">
        <v>145</v>
      </c>
    </row>
    <row r="19" spans="2:3" x14ac:dyDescent="0.2">
      <c r="B19" s="351">
        <v>42514</v>
      </c>
      <c r="C19" s="352">
        <v>143</v>
      </c>
    </row>
    <row r="20" spans="2:3" x14ac:dyDescent="0.2">
      <c r="B20" s="351">
        <v>42515</v>
      </c>
      <c r="C20" s="352">
        <v>138</v>
      </c>
    </row>
    <row r="21" spans="2:3" x14ac:dyDescent="0.2">
      <c r="B21" s="351">
        <v>42516</v>
      </c>
      <c r="C21" s="352">
        <v>131</v>
      </c>
    </row>
    <row r="22" spans="2:3" x14ac:dyDescent="0.2">
      <c r="B22" s="351">
        <v>42517</v>
      </c>
      <c r="C22" s="352">
        <v>128</v>
      </c>
    </row>
    <row r="23" spans="2:3" x14ac:dyDescent="0.2">
      <c r="B23" s="351">
        <v>42520</v>
      </c>
      <c r="C23" s="352">
        <v>128</v>
      </c>
    </row>
    <row r="24" spans="2:3" x14ac:dyDescent="0.2">
      <c r="B24" s="351">
        <v>42521</v>
      </c>
      <c r="C24" s="352">
        <v>126</v>
      </c>
    </row>
    <row r="25" spans="2:3" x14ac:dyDescent="0.2">
      <c r="B25" s="351">
        <v>42522</v>
      </c>
      <c r="C25" s="352">
        <v>119</v>
      </c>
    </row>
    <row r="26" spans="2:3" x14ac:dyDescent="0.2">
      <c r="B26" s="351">
        <v>42523</v>
      </c>
      <c r="C26" s="352">
        <v>124</v>
      </c>
    </row>
    <row r="27" spans="2:3" x14ac:dyDescent="0.2">
      <c r="B27" s="351">
        <v>42524</v>
      </c>
      <c r="C27" s="352">
        <v>127</v>
      </c>
    </row>
    <row r="28" spans="2:3" x14ac:dyDescent="0.2">
      <c r="B28" s="351">
        <v>42527</v>
      </c>
      <c r="C28" s="352">
        <v>127</v>
      </c>
    </row>
    <row r="29" spans="2:3" x14ac:dyDescent="0.2">
      <c r="B29" s="351">
        <v>42528</v>
      </c>
      <c r="C29" s="352">
        <v>126</v>
      </c>
    </row>
    <row r="30" spans="2:3" x14ac:dyDescent="0.2">
      <c r="B30" s="351">
        <v>42529</v>
      </c>
      <c r="C30" s="352">
        <v>140</v>
      </c>
    </row>
    <row r="31" spans="2:3" x14ac:dyDescent="0.2">
      <c r="B31" s="351">
        <v>42530</v>
      </c>
      <c r="C31" s="352">
        <v>140</v>
      </c>
    </row>
    <row r="32" spans="2:3" x14ac:dyDescent="0.2">
      <c r="B32" s="351">
        <v>42531</v>
      </c>
      <c r="C32" s="352">
        <v>141</v>
      </c>
    </row>
    <row r="33" spans="2:3" x14ac:dyDescent="0.2">
      <c r="B33" s="351">
        <v>42534</v>
      </c>
      <c r="C33" s="352">
        <v>140</v>
      </c>
    </row>
    <row r="34" spans="2:3" x14ac:dyDescent="0.2">
      <c r="B34" s="351">
        <v>42535</v>
      </c>
      <c r="C34" s="352">
        <v>133</v>
      </c>
    </row>
    <row r="35" spans="2:3" x14ac:dyDescent="0.2">
      <c r="B35" s="351">
        <v>42536</v>
      </c>
      <c r="C35" s="352">
        <v>127</v>
      </c>
    </row>
    <row r="36" spans="2:3" x14ac:dyDescent="0.2">
      <c r="B36" s="351">
        <v>42537</v>
      </c>
      <c r="C36" s="352">
        <v>125</v>
      </c>
    </row>
    <row r="37" spans="2:3" x14ac:dyDescent="0.2">
      <c r="B37" s="351">
        <v>42538</v>
      </c>
      <c r="C37" s="352">
        <v>131</v>
      </c>
    </row>
    <row r="38" spans="2:3" x14ac:dyDescent="0.2">
      <c r="B38" s="351">
        <v>42541</v>
      </c>
      <c r="C38" s="352">
        <v>127</v>
      </c>
    </row>
    <row r="39" spans="2:3" x14ac:dyDescent="0.2">
      <c r="B39" s="351">
        <v>42542</v>
      </c>
      <c r="C39" s="352">
        <v>126</v>
      </c>
    </row>
    <row r="40" spans="2:3" x14ac:dyDescent="0.2">
      <c r="B40" s="351">
        <v>42543</v>
      </c>
      <c r="C40" s="352">
        <v>123</v>
      </c>
    </row>
    <row r="41" spans="2:3" x14ac:dyDescent="0.2">
      <c r="B41" s="351">
        <v>42544</v>
      </c>
      <c r="C41" s="352">
        <v>124</v>
      </c>
    </row>
    <row r="42" spans="2:3" x14ac:dyDescent="0.2">
      <c r="B42" s="351">
        <v>42545</v>
      </c>
      <c r="C42" s="352">
        <v>130</v>
      </c>
    </row>
    <row r="43" spans="2:3" x14ac:dyDescent="0.2">
      <c r="B43" s="351">
        <v>42548</v>
      </c>
      <c r="C43" s="352">
        <v>132</v>
      </c>
    </row>
    <row r="44" spans="2:3" x14ac:dyDescent="0.2">
      <c r="B44" s="351">
        <v>42549</v>
      </c>
      <c r="C44" s="352">
        <v>136</v>
      </c>
    </row>
    <row r="45" spans="2:3" x14ac:dyDescent="0.2">
      <c r="B45" s="351">
        <v>42550</v>
      </c>
      <c r="C45" s="352">
        <v>143</v>
      </c>
    </row>
    <row r="46" spans="2:3" x14ac:dyDescent="0.2">
      <c r="B46" s="351">
        <v>42551</v>
      </c>
      <c r="C46" s="352">
        <v>141</v>
      </c>
    </row>
    <row r="47" spans="2:3" x14ac:dyDescent="0.2">
      <c r="B47" s="351">
        <v>42552</v>
      </c>
      <c r="C47" s="352">
        <v>140</v>
      </c>
    </row>
    <row r="48" spans="2:3" x14ac:dyDescent="0.2">
      <c r="B48" s="351">
        <v>42555</v>
      </c>
      <c r="C48" s="352">
        <v>140</v>
      </c>
    </row>
    <row r="49" spans="2:3" x14ac:dyDescent="0.2">
      <c r="B49" s="351">
        <v>42556</v>
      </c>
      <c r="C49" s="352">
        <v>151</v>
      </c>
    </row>
    <row r="50" spans="2:3" x14ac:dyDescent="0.2">
      <c r="B50" s="351">
        <v>42557</v>
      </c>
      <c r="C50" s="352">
        <v>153</v>
      </c>
    </row>
    <row r="51" spans="2:3" x14ac:dyDescent="0.2">
      <c r="B51" s="351">
        <v>42558</v>
      </c>
      <c r="C51" s="352">
        <v>159</v>
      </c>
    </row>
    <row r="52" spans="2:3" x14ac:dyDescent="0.2">
      <c r="B52" s="351">
        <v>42559</v>
      </c>
      <c r="C52" s="352">
        <v>158</v>
      </c>
    </row>
    <row r="53" spans="2:3" x14ac:dyDescent="0.2">
      <c r="B53" s="351">
        <v>42562</v>
      </c>
      <c r="C53" s="352">
        <v>160</v>
      </c>
    </row>
    <row r="54" spans="2:3" x14ac:dyDescent="0.2">
      <c r="B54" s="351">
        <v>42563</v>
      </c>
      <c r="C54" s="352">
        <v>155</v>
      </c>
    </row>
    <row r="55" spans="2:3" x14ac:dyDescent="0.2">
      <c r="B55" s="351">
        <v>42564</v>
      </c>
      <c r="C55" s="352">
        <v>151</v>
      </c>
    </row>
    <row r="56" spans="2:3" x14ac:dyDescent="0.2">
      <c r="B56" s="351">
        <v>42565</v>
      </c>
      <c r="C56" s="352">
        <v>149</v>
      </c>
    </row>
    <row r="57" spans="2:3" x14ac:dyDescent="0.2">
      <c r="B57" s="351">
        <v>42566</v>
      </c>
      <c r="C57" s="352">
        <v>149</v>
      </c>
    </row>
    <row r="58" spans="2:3" x14ac:dyDescent="0.2">
      <c r="B58" s="351">
        <v>42569</v>
      </c>
      <c r="C58" s="352">
        <v>144</v>
      </c>
    </row>
    <row r="59" spans="2:3" x14ac:dyDescent="0.2">
      <c r="B59" s="351">
        <v>42570</v>
      </c>
      <c r="C59" s="352">
        <v>140</v>
      </c>
    </row>
    <row r="60" spans="2:3" x14ac:dyDescent="0.2">
      <c r="B60" s="351">
        <v>42571</v>
      </c>
      <c r="C60" s="352">
        <v>140</v>
      </c>
    </row>
    <row r="61" spans="2:3" x14ac:dyDescent="0.2">
      <c r="B61" s="351">
        <v>42572</v>
      </c>
      <c r="C61" s="352">
        <v>142</v>
      </c>
    </row>
    <row r="62" spans="2:3" x14ac:dyDescent="0.2">
      <c r="B62" s="351">
        <v>42573</v>
      </c>
      <c r="C62" s="352">
        <v>140</v>
      </c>
    </row>
    <row r="63" spans="2:3" x14ac:dyDescent="0.2">
      <c r="B63" s="351">
        <v>42576</v>
      </c>
      <c r="C63" s="352">
        <v>141</v>
      </c>
    </row>
    <row r="64" spans="2:3" x14ac:dyDescent="0.2">
      <c r="B64" s="351">
        <v>42577</v>
      </c>
      <c r="C64" s="352">
        <v>141</v>
      </c>
    </row>
    <row r="65" spans="2:3" x14ac:dyDescent="0.2">
      <c r="B65" s="351">
        <v>42578</v>
      </c>
      <c r="C65" s="352">
        <v>149</v>
      </c>
    </row>
    <row r="66" spans="2:3" x14ac:dyDescent="0.2">
      <c r="B66" s="351">
        <v>42579</v>
      </c>
      <c r="C66" s="352">
        <v>151</v>
      </c>
    </row>
    <row r="67" spans="2:3" x14ac:dyDescent="0.2">
      <c r="B67" s="351">
        <v>42580</v>
      </c>
      <c r="C67" s="352">
        <v>147</v>
      </c>
    </row>
    <row r="68" spans="2:3" x14ac:dyDescent="0.2">
      <c r="B68" s="351">
        <v>42583</v>
      </c>
      <c r="C68" s="352">
        <v>154</v>
      </c>
    </row>
    <row r="69" spans="2:3" x14ac:dyDescent="0.2">
      <c r="B69" s="351">
        <v>42584</v>
      </c>
      <c r="C69" s="352">
        <v>155</v>
      </c>
    </row>
    <row r="70" spans="2:3" x14ac:dyDescent="0.2">
      <c r="B70" s="351">
        <v>42585</v>
      </c>
      <c r="C70" s="352">
        <v>144</v>
      </c>
    </row>
    <row r="71" spans="2:3" x14ac:dyDescent="0.2">
      <c r="B71" s="351">
        <v>42586</v>
      </c>
      <c r="C71" s="352">
        <v>145</v>
      </c>
    </row>
    <row r="72" spans="2:3" x14ac:dyDescent="0.2">
      <c r="B72" s="351">
        <v>42587</v>
      </c>
      <c r="C72" s="352">
        <v>150</v>
      </c>
    </row>
    <row r="73" spans="2:3" x14ac:dyDescent="0.2">
      <c r="B73" s="351">
        <v>42590</v>
      </c>
      <c r="C73" s="352">
        <v>152</v>
      </c>
    </row>
    <row r="74" spans="2:3" x14ac:dyDescent="0.2">
      <c r="B74" s="351">
        <v>42591</v>
      </c>
      <c r="C74" s="352">
        <v>147</v>
      </c>
    </row>
    <row r="75" spans="2:3" x14ac:dyDescent="0.2">
      <c r="B75" s="351">
        <v>42592</v>
      </c>
      <c r="C75" s="352">
        <v>143</v>
      </c>
    </row>
    <row r="76" spans="2:3" x14ac:dyDescent="0.2">
      <c r="B76" s="351">
        <v>42593</v>
      </c>
      <c r="C76" s="352">
        <v>139</v>
      </c>
    </row>
    <row r="77" spans="2:3" x14ac:dyDescent="0.2">
      <c r="B77" s="351">
        <v>42594</v>
      </c>
      <c r="C77" s="352">
        <v>130</v>
      </c>
    </row>
    <row r="78" spans="2:3" x14ac:dyDescent="0.2">
      <c r="B78" s="351">
        <v>42597</v>
      </c>
      <c r="C78" s="352">
        <v>128</v>
      </c>
    </row>
    <row r="79" spans="2:3" x14ac:dyDescent="0.2">
      <c r="B79" s="351">
        <v>42598</v>
      </c>
      <c r="C79" s="352">
        <v>123</v>
      </c>
    </row>
    <row r="80" spans="2:3" x14ac:dyDescent="0.2">
      <c r="B80" s="351">
        <v>42599</v>
      </c>
      <c r="C80" s="352">
        <v>125</v>
      </c>
    </row>
    <row r="81" spans="2:3" x14ac:dyDescent="0.2">
      <c r="B81" s="351">
        <v>42600</v>
      </c>
      <c r="C81" s="352">
        <v>129</v>
      </c>
    </row>
    <row r="82" spans="2:3" x14ac:dyDescent="0.2">
      <c r="B82" s="351">
        <v>42601</v>
      </c>
      <c r="C82" s="352">
        <v>134</v>
      </c>
    </row>
    <row r="83" spans="2:3" x14ac:dyDescent="0.2">
      <c r="B83" s="351">
        <v>42604</v>
      </c>
      <c r="C83" s="352">
        <v>137</v>
      </c>
    </row>
    <row r="84" spans="2:3" x14ac:dyDescent="0.2">
      <c r="B84" s="351">
        <v>42605</v>
      </c>
      <c r="C84" s="352">
        <v>135</v>
      </c>
    </row>
    <row r="85" spans="2:3" x14ac:dyDescent="0.2">
      <c r="B85" s="351">
        <v>42606</v>
      </c>
      <c r="C85" s="352">
        <v>141</v>
      </c>
    </row>
    <row r="86" spans="2:3" x14ac:dyDescent="0.2">
      <c r="B86" s="351">
        <v>42607</v>
      </c>
      <c r="C86" s="352">
        <v>142</v>
      </c>
    </row>
    <row r="87" spans="2:3" x14ac:dyDescent="0.2">
      <c r="B87" s="351">
        <v>42608</v>
      </c>
      <c r="C87" s="352">
        <v>141</v>
      </c>
    </row>
    <row r="88" spans="2:3" x14ac:dyDescent="0.2">
      <c r="B88" s="351">
        <v>42611</v>
      </c>
      <c r="C88" s="352">
        <v>140</v>
      </c>
    </row>
    <row r="89" spans="2:3" x14ac:dyDescent="0.2">
      <c r="B89" s="351">
        <v>42612</v>
      </c>
      <c r="C89" s="352">
        <v>139</v>
      </c>
    </row>
    <row r="90" spans="2:3" x14ac:dyDescent="0.2">
      <c r="B90" s="351">
        <v>42613</v>
      </c>
      <c r="C90" s="352">
        <v>104</v>
      </c>
    </row>
    <row r="91" spans="2:3" x14ac:dyDescent="0.2">
      <c r="B91" s="351">
        <v>42614</v>
      </c>
      <c r="C91" s="352">
        <v>103</v>
      </c>
    </row>
    <row r="92" spans="2:3" x14ac:dyDescent="0.2">
      <c r="B92" s="351">
        <v>42615</v>
      </c>
      <c r="C92" s="352">
        <v>99</v>
      </c>
    </row>
    <row r="93" spans="2:3" x14ac:dyDescent="0.2">
      <c r="B93" s="351">
        <v>42618</v>
      </c>
      <c r="C93" s="352">
        <v>99</v>
      </c>
    </row>
    <row r="94" spans="2:3" x14ac:dyDescent="0.2">
      <c r="B94" s="351">
        <v>42619</v>
      </c>
      <c r="C94" s="352">
        <v>97</v>
      </c>
    </row>
    <row r="95" spans="2:3" x14ac:dyDescent="0.2">
      <c r="B95" s="351">
        <v>42620</v>
      </c>
      <c r="C95" s="352">
        <v>96</v>
      </c>
    </row>
    <row r="96" spans="2:3" x14ac:dyDescent="0.2">
      <c r="B96" s="351">
        <v>42621</v>
      </c>
      <c r="C96" s="352">
        <v>99</v>
      </c>
    </row>
    <row r="97" spans="2:3" x14ac:dyDescent="0.2">
      <c r="B97" s="351">
        <v>42622</v>
      </c>
      <c r="C97" s="352">
        <v>107</v>
      </c>
    </row>
    <row r="98" spans="2:3" x14ac:dyDescent="0.2">
      <c r="B98" s="351">
        <v>42625</v>
      </c>
      <c r="C98" s="352">
        <v>98</v>
      </c>
    </row>
    <row r="99" spans="2:3" x14ac:dyDescent="0.2">
      <c r="B99" s="351">
        <v>42626</v>
      </c>
      <c r="C99" s="352">
        <v>113</v>
      </c>
    </row>
    <row r="100" spans="2:3" x14ac:dyDescent="0.2">
      <c r="B100" s="351">
        <v>42627</v>
      </c>
      <c r="C100" s="352">
        <v>112</v>
      </c>
    </row>
    <row r="101" spans="2:3" x14ac:dyDescent="0.2">
      <c r="B101" s="351">
        <v>42628</v>
      </c>
      <c r="C101" s="352">
        <v>103</v>
      </c>
    </row>
    <row r="102" spans="2:3" x14ac:dyDescent="0.2">
      <c r="B102" s="351">
        <v>42629</v>
      </c>
      <c r="C102" s="352">
        <v>101</v>
      </c>
    </row>
    <row r="103" spans="2:3" x14ac:dyDescent="0.2">
      <c r="B103" s="351">
        <v>42632</v>
      </c>
      <c r="C103" s="352">
        <v>99</v>
      </c>
    </row>
    <row r="104" spans="2:3" x14ac:dyDescent="0.2">
      <c r="B104" s="351">
        <v>42633</v>
      </c>
      <c r="C104" s="352">
        <v>94</v>
      </c>
    </row>
    <row r="105" spans="2:3" x14ac:dyDescent="0.2">
      <c r="B105" s="351">
        <v>42634</v>
      </c>
      <c r="C105" s="352">
        <v>83</v>
      </c>
    </row>
    <row r="106" spans="2:3" x14ac:dyDescent="0.2">
      <c r="B106" s="351">
        <v>42635</v>
      </c>
      <c r="C106" s="352">
        <v>90</v>
      </c>
    </row>
    <row r="107" spans="2:3" x14ac:dyDescent="0.2">
      <c r="B107" s="351">
        <v>42636</v>
      </c>
      <c r="C107" s="352">
        <v>94</v>
      </c>
    </row>
    <row r="108" spans="2:3" x14ac:dyDescent="0.2">
      <c r="B108" s="351">
        <v>42639</v>
      </c>
      <c r="C108" s="352">
        <v>92</v>
      </c>
    </row>
    <row r="109" spans="2:3" x14ac:dyDescent="0.2">
      <c r="B109" s="351">
        <v>42640</v>
      </c>
      <c r="C109" s="352">
        <v>96</v>
      </c>
    </row>
    <row r="110" spans="2:3" x14ac:dyDescent="0.2">
      <c r="B110" s="351">
        <v>42641</v>
      </c>
      <c r="C110" s="352">
        <v>87</v>
      </c>
    </row>
    <row r="111" spans="2:3" x14ac:dyDescent="0.2">
      <c r="B111" s="351">
        <v>42642</v>
      </c>
      <c r="C111" s="352">
        <v>94</v>
      </c>
    </row>
    <row r="112" spans="2:3" x14ac:dyDescent="0.2">
      <c r="B112" s="351">
        <v>42643</v>
      </c>
      <c r="C112" s="352">
        <v>93</v>
      </c>
    </row>
    <row r="113" spans="2:3" x14ac:dyDescent="0.2">
      <c r="B113" s="351">
        <v>42646</v>
      </c>
      <c r="C113" s="352">
        <v>95</v>
      </c>
    </row>
    <row r="114" spans="2:3" x14ac:dyDescent="0.2">
      <c r="B114" s="351">
        <v>42647</v>
      </c>
      <c r="C114" s="352">
        <v>99</v>
      </c>
    </row>
    <row r="115" spans="2:3" x14ac:dyDescent="0.2">
      <c r="B115" s="351">
        <v>42648</v>
      </c>
      <c r="C115" s="352">
        <v>99</v>
      </c>
    </row>
    <row r="116" spans="2:3" x14ac:dyDescent="0.2">
      <c r="B116" s="351">
        <v>42649</v>
      </c>
      <c r="C116" s="352">
        <v>111</v>
      </c>
    </row>
    <row r="117" spans="2:3" x14ac:dyDescent="0.2">
      <c r="B117" s="351">
        <v>42650</v>
      </c>
      <c r="C117" s="352">
        <v>111</v>
      </c>
    </row>
    <row r="118" spans="2:3" x14ac:dyDescent="0.2">
      <c r="B118" s="351">
        <v>42653</v>
      </c>
      <c r="C118" s="352">
        <v>111</v>
      </c>
    </row>
    <row r="119" spans="2:3" x14ac:dyDescent="0.2">
      <c r="B119" s="351">
        <v>42654</v>
      </c>
      <c r="C119" s="352">
        <v>111</v>
      </c>
    </row>
    <row r="120" spans="2:3" x14ac:dyDescent="0.2">
      <c r="B120" s="351">
        <v>42655</v>
      </c>
      <c r="C120" s="352">
        <v>105</v>
      </c>
    </row>
    <row r="121" spans="2:3" x14ac:dyDescent="0.2">
      <c r="B121" s="351">
        <v>42656</v>
      </c>
      <c r="C121" s="352">
        <v>102</v>
      </c>
    </row>
    <row r="122" spans="2:3" x14ac:dyDescent="0.2">
      <c r="B122" s="351">
        <v>42657</v>
      </c>
      <c r="C122" s="352">
        <v>109</v>
      </c>
    </row>
    <row r="123" spans="2:3" x14ac:dyDescent="0.2">
      <c r="B123" s="351">
        <v>42660</v>
      </c>
      <c r="C123" s="352">
        <v>111</v>
      </c>
    </row>
    <row r="124" spans="2:3" x14ac:dyDescent="0.2">
      <c r="B124" s="351">
        <v>42661</v>
      </c>
      <c r="C124" s="352">
        <v>105</v>
      </c>
    </row>
    <row r="125" spans="2:3" x14ac:dyDescent="0.2">
      <c r="B125" s="351">
        <v>42662</v>
      </c>
      <c r="C125" s="352">
        <v>99</v>
      </c>
    </row>
    <row r="126" spans="2:3" x14ac:dyDescent="0.2">
      <c r="B126" s="351">
        <v>42663</v>
      </c>
      <c r="C126" s="352">
        <v>99</v>
      </c>
    </row>
    <row r="127" spans="2:3" x14ac:dyDescent="0.2">
      <c r="B127" s="351">
        <v>42664</v>
      </c>
      <c r="C127" s="352">
        <v>94</v>
      </c>
    </row>
    <row r="128" spans="2:3" x14ac:dyDescent="0.2">
      <c r="B128" s="351">
        <v>42667</v>
      </c>
      <c r="C128" s="352">
        <v>99</v>
      </c>
    </row>
    <row r="129" spans="2:3" x14ac:dyDescent="0.2">
      <c r="B129" s="351">
        <v>42668</v>
      </c>
      <c r="C129" s="352">
        <v>102</v>
      </c>
    </row>
    <row r="130" spans="2:3" x14ac:dyDescent="0.2">
      <c r="B130" s="351">
        <v>42669</v>
      </c>
      <c r="C130" s="352">
        <v>101</v>
      </c>
    </row>
    <row r="131" spans="2:3" x14ac:dyDescent="0.2">
      <c r="B131" s="351">
        <v>42670</v>
      </c>
      <c r="C131" s="352">
        <v>103</v>
      </c>
    </row>
    <row r="132" spans="2:3" x14ac:dyDescent="0.2">
      <c r="B132" s="351">
        <v>42671</v>
      </c>
      <c r="C132" s="352">
        <v>96</v>
      </c>
    </row>
    <row r="133" spans="2:3" x14ac:dyDescent="0.2">
      <c r="B133" s="351">
        <v>42674</v>
      </c>
      <c r="C133" s="352">
        <v>95</v>
      </c>
    </row>
    <row r="134" spans="2:3" x14ac:dyDescent="0.2">
      <c r="B134" s="351">
        <v>42675</v>
      </c>
      <c r="C134" s="352">
        <v>99</v>
      </c>
    </row>
    <row r="135" spans="2:3" x14ac:dyDescent="0.2">
      <c r="B135" s="351">
        <v>42676</v>
      </c>
      <c r="C135" s="352">
        <v>101</v>
      </c>
    </row>
    <row r="136" spans="2:3" x14ac:dyDescent="0.2">
      <c r="B136" s="351">
        <v>42677</v>
      </c>
      <c r="C136" s="352">
        <v>96</v>
      </c>
    </row>
    <row r="137" spans="2:3" x14ac:dyDescent="0.2">
      <c r="B137" s="351">
        <v>42678</v>
      </c>
      <c r="C137" s="352">
        <v>92</v>
      </c>
    </row>
    <row r="138" spans="2:3" x14ac:dyDescent="0.2">
      <c r="B138" s="351">
        <v>42681</v>
      </c>
      <c r="C138" s="352">
        <v>86</v>
      </c>
    </row>
    <row r="139" spans="2:3" x14ac:dyDescent="0.2">
      <c r="B139" s="351">
        <v>42682</v>
      </c>
      <c r="C139" s="352">
        <v>90</v>
      </c>
    </row>
    <row r="140" spans="2:3" x14ac:dyDescent="0.2">
      <c r="B140" s="351">
        <v>42683</v>
      </c>
      <c r="C140" s="352">
        <v>92</v>
      </c>
    </row>
    <row r="141" spans="2:3" x14ac:dyDescent="0.2">
      <c r="B141" s="351">
        <v>42684</v>
      </c>
      <c r="C141" s="352">
        <v>106</v>
      </c>
    </row>
    <row r="142" spans="2:3" x14ac:dyDescent="0.2">
      <c r="B142" s="351">
        <v>42685</v>
      </c>
      <c r="C142" s="352">
        <v>106</v>
      </c>
    </row>
    <row r="143" spans="2:3" x14ac:dyDescent="0.2">
      <c r="B143" s="351">
        <v>42688</v>
      </c>
      <c r="C143" s="352">
        <v>101</v>
      </c>
    </row>
    <row r="144" spans="2:3" x14ac:dyDescent="0.2">
      <c r="B144" s="351">
        <v>42689</v>
      </c>
      <c r="C144" s="352">
        <v>110</v>
      </c>
    </row>
    <row r="145" spans="2:3" x14ac:dyDescent="0.2">
      <c r="B145" s="351">
        <v>42690</v>
      </c>
      <c r="C145" s="352">
        <v>107</v>
      </c>
    </row>
    <row r="146" spans="2:3" x14ac:dyDescent="0.2">
      <c r="B146" s="351">
        <v>42691</v>
      </c>
      <c r="C146" s="352">
        <v>114</v>
      </c>
    </row>
    <row r="147" spans="2:3" x14ac:dyDescent="0.2">
      <c r="B147" s="351">
        <v>42692</v>
      </c>
      <c r="C147" s="352">
        <v>107</v>
      </c>
    </row>
    <row r="148" spans="2:3" x14ac:dyDescent="0.2">
      <c r="B148" s="351">
        <v>42695</v>
      </c>
      <c r="C148" s="352">
        <v>109</v>
      </c>
    </row>
    <row r="149" spans="2:3" x14ac:dyDescent="0.2">
      <c r="B149" s="351">
        <v>42696</v>
      </c>
      <c r="C149" s="352">
        <v>108</v>
      </c>
    </row>
    <row r="150" spans="2:3" x14ac:dyDescent="0.2">
      <c r="B150" s="351">
        <v>42697</v>
      </c>
      <c r="C150" s="352">
        <v>110</v>
      </c>
    </row>
    <row r="151" spans="2:3" x14ac:dyDescent="0.2">
      <c r="B151" s="351">
        <v>42698</v>
      </c>
      <c r="C151" s="352">
        <v>110</v>
      </c>
    </row>
    <row r="152" spans="2:3" x14ac:dyDescent="0.2">
      <c r="B152" s="351">
        <v>42699</v>
      </c>
      <c r="C152" s="352">
        <v>108</v>
      </c>
    </row>
    <row r="153" spans="2:3" x14ac:dyDescent="0.2">
      <c r="B153" s="351">
        <v>42702</v>
      </c>
      <c r="C153" s="352">
        <v>108</v>
      </c>
    </row>
    <row r="154" spans="2:3" x14ac:dyDescent="0.2">
      <c r="B154" s="351">
        <v>42703</v>
      </c>
      <c r="C154" s="352">
        <v>113</v>
      </c>
    </row>
    <row r="155" spans="2:3" x14ac:dyDescent="0.2">
      <c r="B155" s="351">
        <v>42704</v>
      </c>
      <c r="C155" s="352">
        <v>132</v>
      </c>
    </row>
    <row r="156" spans="2:3" x14ac:dyDescent="0.2">
      <c r="B156" s="351">
        <v>42705</v>
      </c>
      <c r="C156" s="352">
        <v>141</v>
      </c>
    </row>
    <row r="157" spans="2:3" x14ac:dyDescent="0.2">
      <c r="B157" s="351">
        <v>42706</v>
      </c>
      <c r="C157" s="352">
        <v>137</v>
      </c>
    </row>
    <row r="158" spans="2:3" x14ac:dyDescent="0.2">
      <c r="B158" s="351">
        <v>42709</v>
      </c>
      <c r="C158" s="352">
        <v>139</v>
      </c>
    </row>
    <row r="159" spans="2:3" x14ac:dyDescent="0.2">
      <c r="B159" s="351">
        <v>42710</v>
      </c>
      <c r="C159" s="352">
        <v>122</v>
      </c>
    </row>
    <row r="160" spans="2:3" x14ac:dyDescent="0.2">
      <c r="B160" s="351">
        <v>42711</v>
      </c>
      <c r="C160" s="352">
        <v>115</v>
      </c>
    </row>
    <row r="161" spans="2:3" x14ac:dyDescent="0.2">
      <c r="B161" s="351">
        <v>42712</v>
      </c>
      <c r="C161" s="352">
        <v>119</v>
      </c>
    </row>
    <row r="162" spans="2:3" x14ac:dyDescent="0.2">
      <c r="B162" s="351">
        <v>42713</v>
      </c>
      <c r="C162" s="352">
        <v>123</v>
      </c>
    </row>
    <row r="163" spans="2:3" x14ac:dyDescent="0.2">
      <c r="B163" s="351">
        <v>42716</v>
      </c>
      <c r="C163" s="352">
        <v>142</v>
      </c>
    </row>
    <row r="164" spans="2:3" x14ac:dyDescent="0.2">
      <c r="B164" s="351">
        <v>42717</v>
      </c>
      <c r="C164" s="352">
        <v>144</v>
      </c>
    </row>
    <row r="165" spans="2:3" x14ac:dyDescent="0.2">
      <c r="B165" s="351">
        <v>42718</v>
      </c>
      <c r="C165" s="352">
        <v>149</v>
      </c>
    </row>
    <row r="166" spans="2:3" x14ac:dyDescent="0.2">
      <c r="B166" s="351">
        <v>42719</v>
      </c>
      <c r="C166" s="352">
        <v>146</v>
      </c>
    </row>
    <row r="167" spans="2:3" x14ac:dyDescent="0.2">
      <c r="B167" s="351">
        <v>42720</v>
      </c>
      <c r="C167" s="352">
        <v>146</v>
      </c>
    </row>
    <row r="168" spans="2:3" x14ac:dyDescent="0.2">
      <c r="B168" s="351">
        <v>42723</v>
      </c>
      <c r="C168" s="352">
        <v>139</v>
      </c>
    </row>
    <row r="169" spans="2:3" x14ac:dyDescent="0.2">
      <c r="B169" s="351">
        <v>42724</v>
      </c>
      <c r="C169" s="352">
        <v>133</v>
      </c>
    </row>
    <row r="170" spans="2:3" x14ac:dyDescent="0.2">
      <c r="B170" s="351">
        <v>42725</v>
      </c>
      <c r="C170" s="352">
        <v>127</v>
      </c>
    </row>
    <row r="171" spans="2:3" x14ac:dyDescent="0.2">
      <c r="B171" s="351">
        <v>42726</v>
      </c>
      <c r="C171" s="352">
        <v>124</v>
      </c>
    </row>
    <row r="172" spans="2:3" x14ac:dyDescent="0.2">
      <c r="B172" s="351">
        <v>42727</v>
      </c>
      <c r="C172" s="352">
        <v>115</v>
      </c>
    </row>
    <row r="173" spans="2:3" x14ac:dyDescent="0.2">
      <c r="B173" s="351">
        <v>42730</v>
      </c>
      <c r="C173" s="352">
        <v>115</v>
      </c>
    </row>
    <row r="174" spans="2:3" x14ac:dyDescent="0.2">
      <c r="B174" s="351">
        <v>42731</v>
      </c>
      <c r="C174" s="352">
        <v>98</v>
      </c>
    </row>
    <row r="175" spans="2:3" x14ac:dyDescent="0.2">
      <c r="B175" s="351">
        <v>42732</v>
      </c>
      <c r="C175" s="352">
        <v>87</v>
      </c>
    </row>
    <row r="176" spans="2:3" x14ac:dyDescent="0.2">
      <c r="B176" s="351">
        <v>42733</v>
      </c>
      <c r="C176" s="352">
        <v>91</v>
      </c>
    </row>
    <row r="177" spans="2:3" x14ac:dyDescent="0.2">
      <c r="B177" s="353">
        <v>42734</v>
      </c>
      <c r="C177" s="352">
        <v>91.800000000000011</v>
      </c>
    </row>
    <row r="178" spans="2:3" x14ac:dyDescent="0.2">
      <c r="B178" s="353">
        <v>42737</v>
      </c>
      <c r="C178" s="352">
        <v>91.800000000000011</v>
      </c>
    </row>
    <row r="179" spans="2:3" x14ac:dyDescent="0.2">
      <c r="B179" s="353">
        <v>42738</v>
      </c>
      <c r="C179" s="352">
        <v>112.19</v>
      </c>
    </row>
    <row r="180" spans="2:3" x14ac:dyDescent="0.2">
      <c r="B180" s="353">
        <v>42739</v>
      </c>
      <c r="C180" s="352">
        <v>120.38</v>
      </c>
    </row>
    <row r="181" spans="2:3" x14ac:dyDescent="0.2">
      <c r="B181" s="353">
        <v>42740</v>
      </c>
      <c r="C181" s="352">
        <v>121.22000000000003</v>
      </c>
    </row>
    <row r="182" spans="2:3" x14ac:dyDescent="0.2">
      <c r="B182" s="353">
        <v>42741</v>
      </c>
      <c r="C182" s="352">
        <v>119.74000000000001</v>
      </c>
    </row>
    <row r="183" spans="2:3" x14ac:dyDescent="0.2">
      <c r="B183" s="353">
        <v>42744</v>
      </c>
      <c r="C183" s="352">
        <v>114.23000000000002</v>
      </c>
    </row>
    <row r="184" spans="2:3" x14ac:dyDescent="0.2">
      <c r="B184" s="353">
        <v>42745</v>
      </c>
      <c r="C184" s="352">
        <v>123.89999999999998</v>
      </c>
    </row>
    <row r="185" spans="2:3" x14ac:dyDescent="0.2">
      <c r="B185" s="353">
        <v>42746</v>
      </c>
      <c r="C185" s="352">
        <v>120.41000000000003</v>
      </c>
    </row>
    <row r="186" spans="2:3" x14ac:dyDescent="0.2">
      <c r="B186" s="353">
        <v>42747</v>
      </c>
      <c r="C186" s="352">
        <v>117.63999999999999</v>
      </c>
    </row>
    <row r="187" spans="2:3" x14ac:dyDescent="0.2">
      <c r="B187" s="353">
        <v>42748</v>
      </c>
      <c r="C187" s="352">
        <v>102.45999999999998</v>
      </c>
    </row>
    <row r="188" spans="2:3" x14ac:dyDescent="0.2">
      <c r="B188" s="353">
        <v>42751</v>
      </c>
      <c r="C188" s="352">
        <v>102.45999999999998</v>
      </c>
    </row>
    <row r="189" spans="2:3" x14ac:dyDescent="0.2">
      <c r="B189" s="353">
        <v>42752</v>
      </c>
      <c r="C189" s="352">
        <v>105.25</v>
      </c>
    </row>
    <row r="190" spans="2:3" x14ac:dyDescent="0.2">
      <c r="B190" s="353">
        <v>42753</v>
      </c>
      <c r="C190" s="352">
        <v>111.41000000000003</v>
      </c>
    </row>
    <row r="191" spans="2:3" x14ac:dyDescent="0.2">
      <c r="B191" s="353">
        <v>42754</v>
      </c>
      <c r="C191" s="352">
        <v>110.22000000000003</v>
      </c>
    </row>
    <row r="192" spans="2:3" x14ac:dyDescent="0.2">
      <c r="B192" s="353">
        <v>42755</v>
      </c>
      <c r="C192" s="352">
        <v>111.20999999999998</v>
      </c>
    </row>
    <row r="193" spans="2:3" x14ac:dyDescent="0.2">
      <c r="B193" s="353">
        <v>42758</v>
      </c>
      <c r="C193" s="352">
        <v>116.36000000000001</v>
      </c>
    </row>
    <row r="194" spans="2:3" x14ac:dyDescent="0.2">
      <c r="B194" s="353">
        <v>42759</v>
      </c>
      <c r="C194" s="352">
        <v>116.86000000000001</v>
      </c>
    </row>
    <row r="195" spans="2:3" x14ac:dyDescent="0.2">
      <c r="B195" s="353">
        <v>42760</v>
      </c>
      <c r="C195" s="352">
        <v>117.24000000000001</v>
      </c>
    </row>
    <row r="196" spans="2:3" x14ac:dyDescent="0.2">
      <c r="B196" s="353">
        <v>42761</v>
      </c>
      <c r="C196" s="352">
        <v>113.35000000000002</v>
      </c>
    </row>
    <row r="197" spans="2:3" x14ac:dyDescent="0.2">
      <c r="B197" s="353">
        <v>42762</v>
      </c>
      <c r="C197" s="352">
        <v>110.18</v>
      </c>
    </row>
    <row r="198" spans="2:3" x14ac:dyDescent="0.2">
      <c r="B198" s="353">
        <v>42765</v>
      </c>
      <c r="C198" s="352">
        <v>120.24000000000001</v>
      </c>
    </row>
    <row r="199" spans="2:3" x14ac:dyDescent="0.2">
      <c r="B199" s="353">
        <v>42766</v>
      </c>
      <c r="C199" s="352">
        <v>118.48000000000002</v>
      </c>
    </row>
    <row r="200" spans="2:3" x14ac:dyDescent="0.2">
      <c r="B200" s="353">
        <v>42767</v>
      </c>
      <c r="C200" s="352">
        <v>114.5</v>
      </c>
    </row>
    <row r="201" spans="2:3" x14ac:dyDescent="0.2">
      <c r="B201" s="353">
        <v>42768</v>
      </c>
      <c r="C201" s="352">
        <v>107.76999999999998</v>
      </c>
    </row>
    <row r="202" spans="2:3" x14ac:dyDescent="0.2">
      <c r="B202" s="353">
        <v>42769</v>
      </c>
      <c r="C202" s="352">
        <v>106.62</v>
      </c>
    </row>
    <row r="203" spans="2:3" x14ac:dyDescent="0.2">
      <c r="B203" s="353">
        <v>42772</v>
      </c>
      <c r="C203" s="352">
        <v>106.69</v>
      </c>
    </row>
    <row r="204" spans="2:3" x14ac:dyDescent="0.2">
      <c r="B204" s="353">
        <v>42773</v>
      </c>
      <c r="C204" s="352">
        <v>115.63</v>
      </c>
    </row>
    <row r="205" spans="2:3" x14ac:dyDescent="0.2">
      <c r="B205" s="353">
        <v>42774</v>
      </c>
      <c r="C205" s="352">
        <v>117.05000000000001</v>
      </c>
    </row>
    <row r="206" spans="2:3" x14ac:dyDescent="0.2">
      <c r="B206" s="353">
        <v>42775</v>
      </c>
      <c r="C206" s="352">
        <v>117.94999999999999</v>
      </c>
    </row>
    <row r="207" spans="2:3" x14ac:dyDescent="0.2">
      <c r="B207" s="353">
        <v>42776</v>
      </c>
      <c r="C207" s="352">
        <v>112.43</v>
      </c>
    </row>
    <row r="208" spans="2:3" x14ac:dyDescent="0.2">
      <c r="B208" s="353">
        <v>42779</v>
      </c>
      <c r="C208" s="352">
        <v>111.41000000000003</v>
      </c>
    </row>
    <row r="209" spans="2:3" x14ac:dyDescent="0.2">
      <c r="B209" s="353">
        <v>42780</v>
      </c>
      <c r="C209" s="352">
        <v>113.63</v>
      </c>
    </row>
    <row r="210" spans="2:3" x14ac:dyDescent="0.2">
      <c r="B210" s="353">
        <v>42781</v>
      </c>
      <c r="C210" s="352">
        <v>116.25</v>
      </c>
    </row>
    <row r="211" spans="2:3" x14ac:dyDescent="0.2">
      <c r="B211" s="353">
        <v>42782</v>
      </c>
      <c r="C211" s="352">
        <v>122.19</v>
      </c>
    </row>
    <row r="212" spans="2:3" x14ac:dyDescent="0.2">
      <c r="B212" s="353">
        <v>42783</v>
      </c>
      <c r="C212" s="352">
        <v>120.57</v>
      </c>
    </row>
    <row r="213" spans="2:3" x14ac:dyDescent="0.2">
      <c r="B213" s="353">
        <v>42786</v>
      </c>
      <c r="C213" s="352">
        <v>120.57</v>
      </c>
    </row>
    <row r="214" spans="2:3" x14ac:dyDescent="0.2">
      <c r="B214" s="353">
        <v>42787</v>
      </c>
      <c r="C214" s="352">
        <v>120.05000000000001</v>
      </c>
    </row>
    <row r="215" spans="2:3" x14ac:dyDescent="0.2">
      <c r="B215" s="353">
        <v>42788</v>
      </c>
      <c r="C215" s="352">
        <v>122.22000000000003</v>
      </c>
    </row>
    <row r="216" spans="2:3" x14ac:dyDescent="0.2">
      <c r="B216" s="353">
        <v>42789</v>
      </c>
      <c r="C216" s="352">
        <v>125.66000000000003</v>
      </c>
    </row>
    <row r="217" spans="2:3" x14ac:dyDescent="0.2">
      <c r="B217" s="353">
        <v>42790</v>
      </c>
      <c r="C217" s="352">
        <v>129.51</v>
      </c>
    </row>
    <row r="218" spans="2:3" x14ac:dyDescent="0.2">
      <c r="B218" s="353">
        <v>42793</v>
      </c>
      <c r="C218" s="352">
        <v>133.36000000000001</v>
      </c>
    </row>
    <row r="219" spans="2:3" x14ac:dyDescent="0.2">
      <c r="B219" s="353">
        <v>42794</v>
      </c>
      <c r="C219" s="352">
        <v>126.55000000000001</v>
      </c>
    </row>
    <row r="220" spans="2:3" x14ac:dyDescent="0.2">
      <c r="B220" s="353">
        <v>42795</v>
      </c>
      <c r="C220" s="352">
        <v>121.81</v>
      </c>
    </row>
    <row r="221" spans="2:3" x14ac:dyDescent="0.2">
      <c r="B221" s="353">
        <v>42796</v>
      </c>
      <c r="C221" s="352">
        <v>118.89999999999998</v>
      </c>
    </row>
    <row r="222" spans="2:3" x14ac:dyDescent="0.2">
      <c r="B222" s="353">
        <v>42797</v>
      </c>
      <c r="C222" s="352">
        <v>114.26999999999998</v>
      </c>
    </row>
    <row r="223" spans="2:3" x14ac:dyDescent="0.2">
      <c r="B223" s="353">
        <v>42800</v>
      </c>
      <c r="C223" s="352">
        <v>117.22000000000003</v>
      </c>
    </row>
    <row r="224" spans="2:3" x14ac:dyDescent="0.2">
      <c r="B224" s="353">
        <v>42801</v>
      </c>
      <c r="C224" s="352">
        <v>114.75999999999999</v>
      </c>
    </row>
    <row r="225" spans="2:3" x14ac:dyDescent="0.2">
      <c r="B225" s="353">
        <v>42802</v>
      </c>
      <c r="C225" s="352">
        <v>118.89999999999998</v>
      </c>
    </row>
    <row r="226" spans="2:3" x14ac:dyDescent="0.2">
      <c r="B226" s="353">
        <v>42803</v>
      </c>
      <c r="C226" s="352">
        <v>118.14999999999998</v>
      </c>
    </row>
    <row r="227" spans="2:3" x14ac:dyDescent="0.2">
      <c r="B227" s="353">
        <v>42804</v>
      </c>
      <c r="C227" s="352">
        <v>115.11000000000001</v>
      </c>
    </row>
    <row r="228" spans="2:3" x14ac:dyDescent="0.2">
      <c r="B228" s="353">
        <v>42807</v>
      </c>
      <c r="C228" s="352">
        <v>121.69</v>
      </c>
    </row>
    <row r="229" spans="2:3" x14ac:dyDescent="0.2">
      <c r="B229" s="353">
        <v>42808</v>
      </c>
      <c r="C229" s="352">
        <v>120.52999999999997</v>
      </c>
    </row>
    <row r="230" spans="2:3" x14ac:dyDescent="0.2">
      <c r="B230" s="353">
        <v>42809</v>
      </c>
      <c r="C230" s="352">
        <v>110.05000000000001</v>
      </c>
    </row>
    <row r="231" spans="2:3" x14ac:dyDescent="0.2">
      <c r="B231" s="353">
        <v>42810</v>
      </c>
      <c r="C231" s="352">
        <v>115.81</v>
      </c>
    </row>
    <row r="232" spans="2:3" x14ac:dyDescent="0.2">
      <c r="B232" s="353">
        <v>42811</v>
      </c>
      <c r="C232" s="352">
        <v>111.12</v>
      </c>
    </row>
    <row r="233" spans="2:3" x14ac:dyDescent="0.2">
      <c r="B233" s="353">
        <v>42814</v>
      </c>
      <c r="C233" s="352">
        <v>112.57</v>
      </c>
    </row>
    <row r="234" spans="2:3" x14ac:dyDescent="0.2">
      <c r="B234" s="353">
        <v>42815</v>
      </c>
      <c r="C234" s="352">
        <v>119.32</v>
      </c>
    </row>
    <row r="235" spans="2:3" x14ac:dyDescent="0.2">
      <c r="B235" s="353">
        <v>42816</v>
      </c>
      <c r="C235" s="352">
        <v>121.86000000000001</v>
      </c>
    </row>
    <row r="236" spans="2:3" x14ac:dyDescent="0.2">
      <c r="B236" s="353">
        <v>42817</v>
      </c>
      <c r="C236" s="352">
        <v>123</v>
      </c>
    </row>
    <row r="237" spans="2:3" x14ac:dyDescent="0.2">
      <c r="B237" s="353">
        <v>42818</v>
      </c>
      <c r="C237" s="352">
        <v>123.77999999999997</v>
      </c>
    </row>
    <row r="238" spans="2:3" x14ac:dyDescent="0.2">
      <c r="B238" s="353">
        <v>42821</v>
      </c>
      <c r="C238" s="352">
        <v>128.05000000000001</v>
      </c>
    </row>
    <row r="239" spans="2:3" x14ac:dyDescent="0.2">
      <c r="B239" s="353">
        <v>42822</v>
      </c>
      <c r="C239" s="352">
        <v>131.91000000000003</v>
      </c>
    </row>
    <row r="240" spans="2:3" x14ac:dyDescent="0.2">
      <c r="B240" s="353">
        <v>42823</v>
      </c>
      <c r="C240" s="352">
        <v>120.43</v>
      </c>
    </row>
    <row r="241" spans="2:3" x14ac:dyDescent="0.2">
      <c r="B241" s="353">
        <v>42824</v>
      </c>
      <c r="C241" s="352">
        <v>120.56</v>
      </c>
    </row>
    <row r="242" spans="2:3" x14ac:dyDescent="0.2">
      <c r="B242" s="353">
        <v>42825</v>
      </c>
      <c r="C242" s="352">
        <v>114.12</v>
      </c>
    </row>
    <row r="243" spans="2:3" x14ac:dyDescent="0.2">
      <c r="B243" s="353">
        <v>42828</v>
      </c>
      <c r="C243" s="352">
        <v>113.27999999999997</v>
      </c>
    </row>
    <row r="244" spans="2:3" x14ac:dyDescent="0.2">
      <c r="B244" s="353">
        <v>42829</v>
      </c>
      <c r="C244" s="352">
        <v>107.08999999999997</v>
      </c>
    </row>
    <row r="245" spans="2:3" x14ac:dyDescent="0.2">
      <c r="B245" s="353">
        <v>42830</v>
      </c>
      <c r="C245" s="352">
        <v>101.25</v>
      </c>
    </row>
    <row r="246" spans="2:3" x14ac:dyDescent="0.2">
      <c r="B246" s="353">
        <v>42831</v>
      </c>
      <c r="C246" s="352">
        <v>101.49000000000001</v>
      </c>
    </row>
    <row r="247" spans="2:3" x14ac:dyDescent="0.2">
      <c r="B247" s="353">
        <v>42832</v>
      </c>
      <c r="C247" s="352">
        <v>104.33999999999997</v>
      </c>
    </row>
    <row r="248" spans="2:3" x14ac:dyDescent="0.2">
      <c r="B248" s="353">
        <v>42835</v>
      </c>
      <c r="C248" s="352">
        <v>100.24000000000001</v>
      </c>
    </row>
    <row r="249" spans="2:3" x14ac:dyDescent="0.2">
      <c r="B249" s="353">
        <v>42836</v>
      </c>
      <c r="C249" s="352">
        <v>98.339999999999975</v>
      </c>
    </row>
    <row r="250" spans="2:3" x14ac:dyDescent="0.2">
      <c r="B250" s="353">
        <v>42837</v>
      </c>
      <c r="C250" s="352">
        <v>104.31</v>
      </c>
    </row>
    <row r="251" spans="2:3" x14ac:dyDescent="0.2">
      <c r="B251" s="353">
        <v>42838</v>
      </c>
      <c r="C251" s="352">
        <v>103.10000000000002</v>
      </c>
    </row>
    <row r="252" spans="2:3" x14ac:dyDescent="0.2">
      <c r="B252" s="353">
        <v>42839</v>
      </c>
      <c r="C252" s="352">
        <v>103.10000000000002</v>
      </c>
    </row>
    <row r="253" spans="2:3" x14ac:dyDescent="0.2">
      <c r="B253" s="353">
        <v>42842</v>
      </c>
      <c r="C253" s="352">
        <v>101.5</v>
      </c>
    </row>
    <row r="254" spans="2:3" x14ac:dyDescent="0.2">
      <c r="B254" s="353">
        <v>42843</v>
      </c>
      <c r="C254" s="352">
        <v>97.82</v>
      </c>
    </row>
    <row r="255" spans="2:3" x14ac:dyDescent="0.2">
      <c r="B255" s="353">
        <v>42844</v>
      </c>
      <c r="C255" s="352">
        <v>94.980000000000018</v>
      </c>
    </row>
    <row r="256" spans="2:3" x14ac:dyDescent="0.2">
      <c r="B256" s="353">
        <v>42845</v>
      </c>
      <c r="C256" s="352">
        <v>91.37</v>
      </c>
    </row>
    <row r="257" spans="2:3" x14ac:dyDescent="0.2">
      <c r="B257" s="353">
        <v>42846</v>
      </c>
      <c r="C257" s="352">
        <v>89.68</v>
      </c>
    </row>
    <row r="258" spans="2:3" x14ac:dyDescent="0.2">
      <c r="B258" s="353">
        <v>42849</v>
      </c>
      <c r="C258" s="352">
        <v>86.149999999999977</v>
      </c>
    </row>
    <row r="259" spans="2:3" x14ac:dyDescent="0.2">
      <c r="B259" s="353">
        <v>42850</v>
      </c>
      <c r="C259" s="352">
        <v>83.589999999999975</v>
      </c>
    </row>
    <row r="260" spans="2:3" x14ac:dyDescent="0.2">
      <c r="B260" s="353">
        <v>42851</v>
      </c>
      <c r="C260" s="352">
        <v>90.31</v>
      </c>
    </row>
    <row r="261" spans="2:3" x14ac:dyDescent="0.2">
      <c r="B261" s="353">
        <v>42852</v>
      </c>
      <c r="C261" s="352">
        <v>90.360000000000014</v>
      </c>
    </row>
    <row r="262" spans="2:3" x14ac:dyDescent="0.2">
      <c r="B262" s="353">
        <v>42853</v>
      </c>
      <c r="C262" s="352">
        <v>91.269999999999982</v>
      </c>
    </row>
    <row r="263" spans="2:3" x14ac:dyDescent="0.2">
      <c r="B263" s="353">
        <v>42856</v>
      </c>
      <c r="C263" s="352">
        <v>90.62</v>
      </c>
    </row>
    <row r="264" spans="2:3" x14ac:dyDescent="0.2">
      <c r="B264" s="353">
        <v>42857</v>
      </c>
      <c r="C264" s="352">
        <v>83.93</v>
      </c>
    </row>
    <row r="265" spans="2:3" x14ac:dyDescent="0.2">
      <c r="B265" s="353">
        <v>42858</v>
      </c>
      <c r="C265" s="352">
        <v>84.420000000000016</v>
      </c>
    </row>
    <row r="266" spans="2:3" x14ac:dyDescent="0.2">
      <c r="B266" s="353">
        <v>42859</v>
      </c>
      <c r="C266" s="352">
        <v>81.170000000000016</v>
      </c>
    </row>
    <row r="267" spans="2:3" x14ac:dyDescent="0.2">
      <c r="B267" s="353">
        <v>42860</v>
      </c>
      <c r="C267" s="352">
        <v>81.199999999999989</v>
      </c>
    </row>
    <row r="268" spans="2:3" x14ac:dyDescent="0.2">
      <c r="B268" s="353">
        <v>42863</v>
      </c>
      <c r="C268" s="352">
        <v>83.20999999999998</v>
      </c>
    </row>
    <row r="269" spans="2:3" x14ac:dyDescent="0.2">
      <c r="B269" s="353">
        <v>42864</v>
      </c>
      <c r="C269" s="352">
        <v>85.639999999999986</v>
      </c>
    </row>
    <row r="270" spans="2:3" x14ac:dyDescent="0.2">
      <c r="B270" s="353">
        <v>42865</v>
      </c>
      <c r="C270" s="352">
        <v>83.199999999999989</v>
      </c>
    </row>
    <row r="271" spans="2:3" x14ac:dyDescent="0.2">
      <c r="B271" s="353">
        <v>42866</v>
      </c>
      <c r="C271" s="352">
        <v>84.769999999999982</v>
      </c>
    </row>
    <row r="272" spans="2:3" x14ac:dyDescent="0.2">
      <c r="B272" s="353">
        <v>42867</v>
      </c>
      <c r="C272" s="352">
        <v>83.480000000000018</v>
      </c>
    </row>
    <row r="273" spans="2:3" x14ac:dyDescent="0.2">
      <c r="B273" s="353">
        <v>42870</v>
      </c>
      <c r="C273" s="352">
        <v>80.70999999999998</v>
      </c>
    </row>
    <row r="274" spans="2:3" x14ac:dyDescent="0.2">
      <c r="B274" s="353">
        <v>42871</v>
      </c>
      <c r="C274" s="352">
        <v>83.410000000000025</v>
      </c>
    </row>
    <row r="275" spans="2:3" x14ac:dyDescent="0.2">
      <c r="B275" s="353">
        <v>42872</v>
      </c>
      <c r="C275" s="352">
        <v>88.269999999999982</v>
      </c>
    </row>
    <row r="276" spans="2:3" x14ac:dyDescent="0.2">
      <c r="B276" s="353">
        <v>42873</v>
      </c>
      <c r="C276" s="352">
        <v>93.13</v>
      </c>
    </row>
    <row r="277" spans="2:3" x14ac:dyDescent="0.2">
      <c r="B277" s="353">
        <v>42874</v>
      </c>
      <c r="C277" s="352">
        <v>89.579999999999984</v>
      </c>
    </row>
    <row r="278" spans="2:3" x14ac:dyDescent="0.2">
      <c r="B278" s="353">
        <v>42877</v>
      </c>
      <c r="C278" s="352">
        <v>94.720000000000027</v>
      </c>
    </row>
    <row r="279" spans="2:3" x14ac:dyDescent="0.2">
      <c r="B279" s="353">
        <v>42878</v>
      </c>
      <c r="C279" s="352">
        <v>93.94</v>
      </c>
    </row>
    <row r="280" spans="2:3" x14ac:dyDescent="0.2">
      <c r="B280" s="353">
        <v>42879</v>
      </c>
      <c r="C280" s="352">
        <v>89.389999999999986</v>
      </c>
    </row>
    <row r="281" spans="2:3" x14ac:dyDescent="0.2">
      <c r="B281" s="353">
        <v>42880</v>
      </c>
      <c r="C281" s="352">
        <v>92.339999999999975</v>
      </c>
    </row>
    <row r="282" spans="2:3" x14ac:dyDescent="0.2">
      <c r="B282" s="353">
        <v>42881</v>
      </c>
      <c r="C282" s="352">
        <v>93.079999999999984</v>
      </c>
    </row>
    <row r="283" spans="2:3" x14ac:dyDescent="0.2">
      <c r="B283" s="353">
        <v>42884</v>
      </c>
      <c r="C283" s="352">
        <v>93.079999999999984</v>
      </c>
    </row>
    <row r="284" spans="2:3" x14ac:dyDescent="0.2">
      <c r="B284" s="353">
        <v>42885</v>
      </c>
      <c r="C284" s="352">
        <v>88.860000000000014</v>
      </c>
    </row>
    <row r="285" spans="2:3" x14ac:dyDescent="0.2">
      <c r="B285" s="353">
        <v>42886</v>
      </c>
      <c r="C285" s="352">
        <v>77.589999999999975</v>
      </c>
    </row>
    <row r="286" spans="2:3" x14ac:dyDescent="0.2">
      <c r="B286" s="353">
        <v>42887</v>
      </c>
      <c r="C286" s="352">
        <v>74.94</v>
      </c>
    </row>
    <row r="287" spans="2:3" x14ac:dyDescent="0.2">
      <c r="B287" s="353">
        <v>42888</v>
      </c>
      <c r="C287" s="352">
        <v>70.38</v>
      </c>
    </row>
    <row r="288" spans="2:3" x14ac:dyDescent="0.2">
      <c r="B288" s="353">
        <v>42891</v>
      </c>
      <c r="C288" s="352">
        <v>74.170000000000016</v>
      </c>
    </row>
    <row r="289" spans="2:3" x14ac:dyDescent="0.2">
      <c r="B289" s="353">
        <v>42892</v>
      </c>
      <c r="C289" s="352">
        <v>70.88</v>
      </c>
    </row>
    <row r="290" spans="2:3" x14ac:dyDescent="0.2">
      <c r="B290" s="353">
        <v>42893</v>
      </c>
      <c r="C290" s="352">
        <v>71.300000000000011</v>
      </c>
    </row>
    <row r="291" spans="2:3" x14ac:dyDescent="0.2">
      <c r="B291" s="353">
        <v>42894</v>
      </c>
      <c r="C291" s="352">
        <v>70.509999999999991</v>
      </c>
    </row>
    <row r="292" spans="2:3" x14ac:dyDescent="0.2">
      <c r="B292" s="353">
        <v>42895</v>
      </c>
      <c r="C292" s="352">
        <v>72.660000000000025</v>
      </c>
    </row>
    <row r="293" spans="2:3" x14ac:dyDescent="0.2">
      <c r="B293" s="353">
        <v>42898</v>
      </c>
      <c r="C293" s="352">
        <v>73.63</v>
      </c>
    </row>
    <row r="294" spans="2:3" x14ac:dyDescent="0.2">
      <c r="B294" s="353">
        <v>42899</v>
      </c>
      <c r="C294" s="352">
        <v>71.31</v>
      </c>
    </row>
    <row r="295" spans="2:3" x14ac:dyDescent="0.2">
      <c r="B295" s="353">
        <v>42900</v>
      </c>
      <c r="C295" s="352">
        <v>71.360000000000014</v>
      </c>
    </row>
    <row r="296" spans="2:3" x14ac:dyDescent="0.2">
      <c r="B296" s="353">
        <v>42901</v>
      </c>
      <c r="C296" s="352">
        <v>74.04000000000002</v>
      </c>
    </row>
    <row r="297" spans="2:3" x14ac:dyDescent="0.2">
      <c r="B297" s="353">
        <v>42902</v>
      </c>
      <c r="C297" s="352">
        <v>75.430000000000007</v>
      </c>
    </row>
    <row r="298" spans="2:3" x14ac:dyDescent="0.2">
      <c r="B298" s="353">
        <v>42905</v>
      </c>
      <c r="C298" s="352">
        <v>80.160000000000025</v>
      </c>
    </row>
    <row r="299" spans="2:3" x14ac:dyDescent="0.2">
      <c r="B299" s="353">
        <v>42906</v>
      </c>
      <c r="C299" s="352">
        <v>86.139999999999986</v>
      </c>
    </row>
    <row r="300" spans="2:3" x14ac:dyDescent="0.2">
      <c r="B300" s="353">
        <v>42907</v>
      </c>
      <c r="C300" s="352">
        <v>88.57</v>
      </c>
    </row>
    <row r="301" spans="2:3" x14ac:dyDescent="0.2">
      <c r="B301" s="353">
        <v>42908</v>
      </c>
      <c r="C301" s="352">
        <v>81.410000000000025</v>
      </c>
    </row>
    <row r="302" spans="2:3" x14ac:dyDescent="0.2">
      <c r="B302" s="353">
        <v>42909</v>
      </c>
      <c r="C302" s="352">
        <v>79.94</v>
      </c>
    </row>
    <row r="303" spans="2:3" x14ac:dyDescent="0.2">
      <c r="B303" s="353">
        <v>42912</v>
      </c>
      <c r="C303" s="352">
        <v>77.54000000000002</v>
      </c>
    </row>
    <row r="304" spans="2:3" x14ac:dyDescent="0.2">
      <c r="B304" s="353">
        <v>42913</v>
      </c>
      <c r="C304" s="352">
        <v>86.45999999999998</v>
      </c>
    </row>
    <row r="305" spans="2:3" x14ac:dyDescent="0.2">
      <c r="B305" s="353">
        <v>42914</v>
      </c>
      <c r="C305" s="352">
        <v>88.889999999999986</v>
      </c>
    </row>
    <row r="306" spans="2:3" x14ac:dyDescent="0.2">
      <c r="B306" s="353">
        <v>42915</v>
      </c>
      <c r="C306" s="352">
        <v>98.160000000000025</v>
      </c>
    </row>
    <row r="307" spans="2:3" x14ac:dyDescent="0.2">
      <c r="B307" s="353">
        <v>42916</v>
      </c>
      <c r="C307" s="352">
        <v>97.670000000000016</v>
      </c>
    </row>
    <row r="308" spans="2:3" x14ac:dyDescent="0.2">
      <c r="B308" s="353">
        <v>42919</v>
      </c>
      <c r="C308" s="352">
        <v>97.45999999999998</v>
      </c>
    </row>
    <row r="309" spans="2:3" x14ac:dyDescent="0.2">
      <c r="B309" s="353">
        <v>42920</v>
      </c>
      <c r="C309" s="352">
        <v>97.45999999999998</v>
      </c>
    </row>
    <row r="310" spans="2:3" x14ac:dyDescent="0.2">
      <c r="B310" s="353">
        <v>42921</v>
      </c>
      <c r="C310" s="352">
        <v>97.670000000000016</v>
      </c>
    </row>
    <row r="311" spans="2:3" x14ac:dyDescent="0.2">
      <c r="B311" s="353">
        <v>42922</v>
      </c>
      <c r="C311" s="352">
        <v>102.77999999999997</v>
      </c>
    </row>
    <row r="312" spans="2:3" x14ac:dyDescent="0.2">
      <c r="B312" s="353">
        <v>42923</v>
      </c>
      <c r="C312" s="352">
        <v>100.99000000000001</v>
      </c>
    </row>
    <row r="313" spans="2:3" x14ac:dyDescent="0.2">
      <c r="B313" s="353">
        <v>42926</v>
      </c>
      <c r="C313" s="352">
        <v>97.850000000000023</v>
      </c>
    </row>
    <row r="314" spans="2:3" x14ac:dyDescent="0.2">
      <c r="B314" s="353">
        <v>42927</v>
      </c>
      <c r="C314" s="352">
        <v>95.199999999999989</v>
      </c>
    </row>
    <row r="315" spans="2:3" x14ac:dyDescent="0.2">
      <c r="B315" s="353">
        <v>42928</v>
      </c>
      <c r="C315" s="352">
        <v>95.769999999999982</v>
      </c>
    </row>
    <row r="316" spans="2:3" x14ac:dyDescent="0.2">
      <c r="B316" s="353">
        <v>42929</v>
      </c>
      <c r="C316" s="352">
        <v>96.600000000000023</v>
      </c>
    </row>
    <row r="317" spans="2:3" x14ac:dyDescent="0.2">
      <c r="B317" s="353">
        <v>42930</v>
      </c>
      <c r="C317" s="352">
        <v>94.480000000000018</v>
      </c>
    </row>
    <row r="318" spans="2:3" x14ac:dyDescent="0.2">
      <c r="B318" s="353">
        <v>42933</v>
      </c>
      <c r="C318" s="352">
        <v>93.730000000000018</v>
      </c>
    </row>
    <row r="319" spans="2:3" x14ac:dyDescent="0.2">
      <c r="B319" s="353">
        <v>42934</v>
      </c>
      <c r="C319" s="352">
        <v>102.41000000000003</v>
      </c>
    </row>
    <row r="320" spans="2:3" x14ac:dyDescent="0.2">
      <c r="B320" s="353">
        <v>42935</v>
      </c>
      <c r="C320" s="352">
        <v>105.56</v>
      </c>
    </row>
    <row r="321" spans="2:3" x14ac:dyDescent="0.2">
      <c r="B321" s="353">
        <v>42936</v>
      </c>
      <c r="C321" s="352">
        <v>105.38</v>
      </c>
    </row>
    <row r="322" spans="2:3" x14ac:dyDescent="0.2">
      <c r="B322" s="353">
        <v>42937</v>
      </c>
      <c r="C322" s="352">
        <v>107.87</v>
      </c>
    </row>
    <row r="323" spans="2:3" x14ac:dyDescent="0.2">
      <c r="B323" s="353">
        <v>42940</v>
      </c>
      <c r="C323" s="352">
        <v>105.60000000000002</v>
      </c>
    </row>
    <row r="324" spans="2:3" x14ac:dyDescent="0.2">
      <c r="B324" s="353">
        <v>42941</v>
      </c>
      <c r="C324" s="352">
        <v>107.82</v>
      </c>
    </row>
    <row r="325" spans="2:3" x14ac:dyDescent="0.2">
      <c r="B325" s="353">
        <v>42942</v>
      </c>
      <c r="C325" s="352">
        <v>101.38999999999999</v>
      </c>
    </row>
    <row r="326" spans="2:3" x14ac:dyDescent="0.2">
      <c r="B326" s="353">
        <v>42943</v>
      </c>
      <c r="C326" s="352">
        <v>101.51999999999998</v>
      </c>
    </row>
    <row r="327" spans="2:3" x14ac:dyDescent="0.2">
      <c r="B327" s="353">
        <v>42944</v>
      </c>
      <c r="C327" s="352">
        <v>105.00999999999999</v>
      </c>
    </row>
    <row r="328" spans="2:3" x14ac:dyDescent="0.2">
      <c r="B328" s="353">
        <v>42947</v>
      </c>
      <c r="C328" s="352">
        <v>105.69</v>
      </c>
    </row>
    <row r="329" spans="2:3" x14ac:dyDescent="0.2">
      <c r="B329" s="353">
        <v>42948</v>
      </c>
      <c r="C329" s="352">
        <v>104.58999999999997</v>
      </c>
    </row>
    <row r="330" spans="2:3" x14ac:dyDescent="0.2">
      <c r="B330" s="353">
        <v>42949</v>
      </c>
      <c r="C330" s="352">
        <v>110.19</v>
      </c>
    </row>
    <row r="331" spans="2:3" x14ac:dyDescent="0.2">
      <c r="B331" s="353">
        <v>42950</v>
      </c>
      <c r="C331" s="352">
        <v>114.52999999999997</v>
      </c>
    </row>
    <row r="332" spans="2:3" x14ac:dyDescent="0.2">
      <c r="B332" s="353">
        <v>42951</v>
      </c>
      <c r="C332" s="352">
        <v>116.64999999999998</v>
      </c>
    </row>
    <row r="333" spans="2:3" x14ac:dyDescent="0.2">
      <c r="B333" s="353">
        <v>42954</v>
      </c>
      <c r="C333" s="352">
        <v>117.79000000000002</v>
      </c>
    </row>
    <row r="334" spans="2:3" x14ac:dyDescent="0.2">
      <c r="B334" s="353">
        <v>42955</v>
      </c>
      <c r="C334" s="352">
        <v>112.70999999999998</v>
      </c>
    </row>
    <row r="335" spans="2:3" x14ac:dyDescent="0.2">
      <c r="B335" s="353">
        <v>42956</v>
      </c>
      <c r="C335" s="352">
        <v>109.51999999999998</v>
      </c>
    </row>
    <row r="336" spans="2:3" x14ac:dyDescent="0.2">
      <c r="B336" s="353">
        <v>42957</v>
      </c>
      <c r="C336" s="352">
        <v>110.61000000000001</v>
      </c>
    </row>
    <row r="337" spans="2:3" x14ac:dyDescent="0.2">
      <c r="B337" s="353">
        <v>42958</v>
      </c>
      <c r="C337" s="352">
        <v>100.06</v>
      </c>
    </row>
    <row r="338" spans="2:3" x14ac:dyDescent="0.2">
      <c r="B338" s="353">
        <v>42961</v>
      </c>
      <c r="C338" s="352">
        <v>81.740000000000009</v>
      </c>
    </row>
    <row r="339" spans="2:3" x14ac:dyDescent="0.2">
      <c r="B339" s="353">
        <v>42962</v>
      </c>
      <c r="C339" s="352">
        <v>76.009999999999991</v>
      </c>
    </row>
    <row r="340" spans="2:3" x14ac:dyDescent="0.2">
      <c r="B340" s="353">
        <v>42963</v>
      </c>
      <c r="C340" s="352">
        <v>71.70999999999998</v>
      </c>
    </row>
    <row r="341" spans="2:3" x14ac:dyDescent="0.2">
      <c r="B341" s="353">
        <v>42964</v>
      </c>
      <c r="C341" s="352">
        <v>78.970000000000027</v>
      </c>
    </row>
    <row r="342" spans="2:3" x14ac:dyDescent="0.2">
      <c r="B342" s="353">
        <v>42965</v>
      </c>
      <c r="C342" s="352">
        <v>73.639999999999986</v>
      </c>
    </row>
    <row r="343" spans="2:3" x14ac:dyDescent="0.2">
      <c r="B343" s="353">
        <v>42968</v>
      </c>
      <c r="C343" s="352">
        <v>75.480000000000018</v>
      </c>
    </row>
    <row r="344" spans="2:3" x14ac:dyDescent="0.2">
      <c r="B344" s="353">
        <v>42969</v>
      </c>
      <c r="C344" s="352">
        <v>74.970000000000027</v>
      </c>
    </row>
    <row r="345" spans="2:3" x14ac:dyDescent="0.2">
      <c r="B345" s="353">
        <v>42970</v>
      </c>
      <c r="C345" s="352">
        <v>70.160000000000025</v>
      </c>
    </row>
    <row r="346" spans="2:3" x14ac:dyDescent="0.2">
      <c r="B346" s="353">
        <v>42971</v>
      </c>
      <c r="C346" s="352">
        <v>72.04000000000002</v>
      </c>
    </row>
    <row r="347" spans="2:3" x14ac:dyDescent="0.2">
      <c r="B347" s="353">
        <v>42972</v>
      </c>
      <c r="C347" s="352">
        <v>65.360000000000014</v>
      </c>
    </row>
    <row r="348" spans="2:3" x14ac:dyDescent="0.2">
      <c r="B348" s="353">
        <v>42975</v>
      </c>
      <c r="C348" s="352">
        <v>62.529999999999973</v>
      </c>
    </row>
    <row r="349" spans="2:3" x14ac:dyDescent="0.2">
      <c r="B349" s="353">
        <v>42976</v>
      </c>
      <c r="C349" s="352">
        <v>62.639999999999986</v>
      </c>
    </row>
    <row r="350" spans="2:3" x14ac:dyDescent="0.2">
      <c r="B350" s="353">
        <v>42977</v>
      </c>
      <c r="C350" s="352">
        <v>56.75</v>
      </c>
    </row>
    <row r="351" spans="2:3" x14ac:dyDescent="0.2">
      <c r="B351" s="353">
        <v>42978</v>
      </c>
      <c r="C351" s="352">
        <v>64.160000000000025</v>
      </c>
    </row>
    <row r="352" spans="2:3" x14ac:dyDescent="0.2">
      <c r="B352" s="353">
        <v>42979</v>
      </c>
      <c r="C352" s="352">
        <v>63.879999999999995</v>
      </c>
    </row>
    <row r="353" spans="2:3" x14ac:dyDescent="0.2">
      <c r="B353" s="353">
        <v>42982</v>
      </c>
      <c r="C353" s="352">
        <v>63.879999999999995</v>
      </c>
    </row>
    <row r="354" spans="2:3" x14ac:dyDescent="0.2">
      <c r="B354" s="353">
        <v>42983</v>
      </c>
      <c r="C354" s="352">
        <v>64.009999999999991</v>
      </c>
    </row>
    <row r="355" spans="2:3" x14ac:dyDescent="0.2">
      <c r="B355" s="353">
        <v>42984</v>
      </c>
      <c r="C355" s="352">
        <v>67.029999999999973</v>
      </c>
    </row>
    <row r="356" spans="2:3" x14ac:dyDescent="0.2">
      <c r="B356" s="353">
        <v>42985</v>
      </c>
      <c r="C356" s="352">
        <v>65.829999999999984</v>
      </c>
    </row>
    <row r="357" spans="2:3" x14ac:dyDescent="0.2">
      <c r="B357" s="353">
        <v>42986</v>
      </c>
      <c r="C357" s="352">
        <v>65.79000000000002</v>
      </c>
    </row>
    <row r="358" spans="2:3" x14ac:dyDescent="0.2">
      <c r="B358" s="353">
        <v>42989</v>
      </c>
      <c r="C358" s="352">
        <v>66.079999999999984</v>
      </c>
    </row>
    <row r="359" spans="2:3" x14ac:dyDescent="0.2">
      <c r="B359" s="353">
        <v>42990</v>
      </c>
      <c r="C359" s="352">
        <v>65.170000000000016</v>
      </c>
    </row>
    <row r="360" spans="2:3" x14ac:dyDescent="0.2">
      <c r="B360" s="353">
        <v>42991</v>
      </c>
      <c r="C360" s="352">
        <v>57.680000000000007</v>
      </c>
    </row>
    <row r="361" spans="2:3" x14ac:dyDescent="0.2">
      <c r="B361" s="353">
        <v>42992</v>
      </c>
      <c r="C361" s="352">
        <v>57.579999999999984</v>
      </c>
    </row>
    <row r="362" spans="2:3" x14ac:dyDescent="0.2">
      <c r="B362" s="353">
        <v>42993</v>
      </c>
      <c r="C362" s="352">
        <v>56.379999999999995</v>
      </c>
    </row>
    <row r="363" spans="2:3" x14ac:dyDescent="0.2">
      <c r="B363" s="353">
        <v>42996</v>
      </c>
      <c r="C363" s="352">
        <v>54.579999999999984</v>
      </c>
    </row>
    <row r="364" spans="2:3" x14ac:dyDescent="0.2">
      <c r="B364" s="353">
        <v>42997</v>
      </c>
      <c r="C364" s="352">
        <v>52.649999999999977</v>
      </c>
    </row>
    <row r="365" spans="2:3" x14ac:dyDescent="0.2">
      <c r="B365" s="353">
        <v>42998</v>
      </c>
      <c r="C365" s="352">
        <v>50.670000000000016</v>
      </c>
    </row>
    <row r="366" spans="2:3" x14ac:dyDescent="0.2">
      <c r="B366" s="353">
        <v>42999</v>
      </c>
      <c r="C366" s="352">
        <v>48.610000000000014</v>
      </c>
    </row>
    <row r="367" spans="2:3" x14ac:dyDescent="0.2">
      <c r="B367" s="353">
        <v>43000</v>
      </c>
      <c r="C367" s="352">
        <v>48.149999999999977</v>
      </c>
    </row>
    <row r="368" spans="2:3" x14ac:dyDescent="0.2">
      <c r="B368" s="353">
        <v>43003</v>
      </c>
      <c r="C368" s="352">
        <v>49.139999999999986</v>
      </c>
    </row>
    <row r="369" spans="2:3" x14ac:dyDescent="0.2">
      <c r="B369" s="353">
        <v>43004</v>
      </c>
      <c r="C369" s="352">
        <v>52.889999999999986</v>
      </c>
    </row>
    <row r="370" spans="2:3" x14ac:dyDescent="0.2">
      <c r="B370" s="353">
        <v>43005</v>
      </c>
      <c r="C370" s="352">
        <v>54.949999999999989</v>
      </c>
    </row>
    <row r="371" spans="2:3" x14ac:dyDescent="0.2">
      <c r="B371" s="353">
        <v>43006</v>
      </c>
      <c r="C371" s="352">
        <v>51.730000000000018</v>
      </c>
    </row>
    <row r="372" spans="2:3" x14ac:dyDescent="0.2">
      <c r="B372" s="353">
        <v>43007</v>
      </c>
      <c r="C372" s="352">
        <v>49.600000000000023</v>
      </c>
    </row>
    <row r="373" spans="2:3" x14ac:dyDescent="0.2">
      <c r="B373" s="353">
        <v>43010</v>
      </c>
      <c r="C373" s="352">
        <v>50.410000000000025</v>
      </c>
    </row>
    <row r="374" spans="2:3" x14ac:dyDescent="0.2">
      <c r="B374" s="353">
        <v>43011</v>
      </c>
      <c r="C374" s="352">
        <v>48.410000000000025</v>
      </c>
    </row>
    <row r="375" spans="2:3" x14ac:dyDescent="0.2">
      <c r="B375" s="353">
        <v>43012</v>
      </c>
      <c r="C375" s="352">
        <v>46.259999999999991</v>
      </c>
    </row>
    <row r="376" spans="2:3" x14ac:dyDescent="0.2">
      <c r="B376" s="353">
        <v>43013</v>
      </c>
      <c r="C376" s="352">
        <v>44.56</v>
      </c>
    </row>
    <row r="377" spans="2:3" x14ac:dyDescent="0.2">
      <c r="B377" s="353">
        <v>43014</v>
      </c>
      <c r="C377" s="352">
        <v>45.449999999999989</v>
      </c>
    </row>
    <row r="378" spans="2:3" x14ac:dyDescent="0.2">
      <c r="B378" s="353">
        <v>43017</v>
      </c>
      <c r="C378" s="352">
        <v>45.449999999999989</v>
      </c>
    </row>
    <row r="379" spans="2:3" x14ac:dyDescent="0.2">
      <c r="B379" s="353">
        <v>43018</v>
      </c>
      <c r="C379" s="352">
        <v>43.740000000000009</v>
      </c>
    </row>
    <row r="380" spans="2:3" x14ac:dyDescent="0.2">
      <c r="B380" s="353">
        <v>43019</v>
      </c>
      <c r="C380" s="352">
        <v>39.81</v>
      </c>
    </row>
    <row r="381" spans="2:3" x14ac:dyDescent="0.2">
      <c r="B381" s="353">
        <v>43020</v>
      </c>
      <c r="C381" s="352">
        <v>36.350000000000023</v>
      </c>
    </row>
    <row r="382" spans="2:3" x14ac:dyDescent="0.2">
      <c r="B382" s="353">
        <v>43021</v>
      </c>
      <c r="C382" s="352">
        <v>27.939999999999998</v>
      </c>
    </row>
    <row r="383" spans="2:3" x14ac:dyDescent="0.2">
      <c r="B383" s="353">
        <v>43024</v>
      </c>
      <c r="C383" s="352">
        <v>26.45999999999998</v>
      </c>
    </row>
    <row r="384" spans="2:3" x14ac:dyDescent="0.2">
      <c r="B384" s="353">
        <v>43025</v>
      </c>
      <c r="C384" s="352">
        <v>24.720000000000027</v>
      </c>
    </row>
    <row r="385" spans="2:3" x14ac:dyDescent="0.2">
      <c r="B385" s="353">
        <v>43026</v>
      </c>
      <c r="C385" s="352">
        <v>28.009999999999991</v>
      </c>
    </row>
    <row r="386" spans="2:3" x14ac:dyDescent="0.2">
      <c r="B386" s="353">
        <v>43027</v>
      </c>
      <c r="C386" s="352">
        <v>33.930000000000007</v>
      </c>
    </row>
    <row r="387" spans="2:3" x14ac:dyDescent="0.2">
      <c r="B387" s="353">
        <v>43028</v>
      </c>
      <c r="C387" s="352">
        <v>32.81</v>
      </c>
    </row>
    <row r="388" spans="2:3" x14ac:dyDescent="0.2">
      <c r="B388" s="353">
        <v>43031</v>
      </c>
      <c r="C388" s="352">
        <v>23.100000000000023</v>
      </c>
    </row>
    <row r="389" spans="2:3" x14ac:dyDescent="0.2">
      <c r="B389" s="353">
        <v>43032</v>
      </c>
      <c r="C389" s="352">
        <v>30.810000000000002</v>
      </c>
    </row>
    <row r="390" spans="2:3" x14ac:dyDescent="0.2">
      <c r="B390" s="353">
        <v>43033</v>
      </c>
      <c r="C390" s="352">
        <v>31.360000000000014</v>
      </c>
    </row>
    <row r="391" spans="2:3" x14ac:dyDescent="0.2">
      <c r="B391" s="353">
        <v>43034</v>
      </c>
      <c r="C391" s="352">
        <v>37.81</v>
      </c>
    </row>
    <row r="392" spans="2:3" x14ac:dyDescent="0.2">
      <c r="B392" s="353">
        <v>43035</v>
      </c>
      <c r="C392" s="352">
        <v>35.800000000000011</v>
      </c>
    </row>
    <row r="393" spans="2:3" x14ac:dyDescent="0.2">
      <c r="B393" s="353">
        <v>43038</v>
      </c>
      <c r="C393" s="352">
        <v>24.720000000000027</v>
      </c>
    </row>
    <row r="394" spans="2:3" x14ac:dyDescent="0.2">
      <c r="B394" s="353">
        <v>43039</v>
      </c>
      <c r="C394" s="352">
        <v>37.20999999999998</v>
      </c>
    </row>
    <row r="395" spans="2:3" x14ac:dyDescent="0.2">
      <c r="B395" s="353">
        <v>43040</v>
      </c>
      <c r="C395" s="352">
        <v>41.430000000000007</v>
      </c>
    </row>
    <row r="396" spans="2:3" x14ac:dyDescent="0.2">
      <c r="B396" s="353">
        <v>43041</v>
      </c>
      <c r="C396" s="352">
        <v>37.910000000000025</v>
      </c>
    </row>
    <row r="397" spans="2:3" x14ac:dyDescent="0.2">
      <c r="B397" s="353">
        <v>43042</v>
      </c>
      <c r="C397" s="352">
        <v>27.120000000000005</v>
      </c>
    </row>
    <row r="398" spans="2:3" x14ac:dyDescent="0.2">
      <c r="B398" s="353">
        <v>43045</v>
      </c>
      <c r="C398" s="352">
        <v>29.54000000000002</v>
      </c>
    </row>
    <row r="399" spans="2:3" x14ac:dyDescent="0.2">
      <c r="B399" s="353">
        <v>43046</v>
      </c>
      <c r="C399" s="352">
        <v>29.230000000000018</v>
      </c>
    </row>
    <row r="400" spans="2:3" x14ac:dyDescent="0.2">
      <c r="B400" s="353">
        <v>43047</v>
      </c>
      <c r="C400" s="352">
        <v>28.939999999999998</v>
      </c>
    </row>
    <row r="401" spans="2:3" x14ac:dyDescent="0.2">
      <c r="B401" s="353">
        <v>43048</v>
      </c>
      <c r="C401" s="352">
        <v>30.720000000000027</v>
      </c>
    </row>
    <row r="402" spans="2:3" x14ac:dyDescent="0.2">
      <c r="B402" s="353">
        <v>43049</v>
      </c>
      <c r="C402" s="352">
        <v>32.829999999999984</v>
      </c>
    </row>
    <row r="403" spans="2:3" x14ac:dyDescent="0.2">
      <c r="B403" s="353">
        <v>43052</v>
      </c>
      <c r="C403" s="352">
        <v>33.889999999999986</v>
      </c>
    </row>
    <row r="404" spans="2:3" x14ac:dyDescent="0.2">
      <c r="B404" s="353">
        <v>43053</v>
      </c>
      <c r="C404" s="352">
        <v>30.980000000000018</v>
      </c>
    </row>
    <row r="405" spans="2:3" x14ac:dyDescent="0.2">
      <c r="B405" s="353">
        <v>43054</v>
      </c>
      <c r="C405" s="352">
        <v>36.54000000000002</v>
      </c>
    </row>
    <row r="406" spans="2:3" x14ac:dyDescent="0.2">
      <c r="B406" s="353">
        <v>43055</v>
      </c>
      <c r="C406" s="352">
        <v>28.399999999999977</v>
      </c>
    </row>
    <row r="407" spans="2:3" x14ac:dyDescent="0.2">
      <c r="B407" s="353">
        <v>43056</v>
      </c>
      <c r="C407" s="352">
        <v>21.600000000000023</v>
      </c>
    </row>
    <row r="408" spans="2:3" x14ac:dyDescent="0.2">
      <c r="B408" s="353">
        <v>43059</v>
      </c>
      <c r="C408" s="352">
        <v>22.759999999999991</v>
      </c>
    </row>
    <row r="409" spans="2:3" x14ac:dyDescent="0.2">
      <c r="B409" s="353">
        <v>43060</v>
      </c>
      <c r="C409" s="352">
        <v>16.95999999999998</v>
      </c>
    </row>
    <row r="410" spans="2:3" x14ac:dyDescent="0.2">
      <c r="B410" s="353">
        <v>43061</v>
      </c>
      <c r="C410" s="352">
        <v>17.029999999999973</v>
      </c>
    </row>
    <row r="411" spans="2:3" x14ac:dyDescent="0.2">
      <c r="B411" s="353">
        <v>43062</v>
      </c>
      <c r="C411" s="352">
        <v>17.029999999999973</v>
      </c>
    </row>
    <row r="412" spans="2:3" x14ac:dyDescent="0.2">
      <c r="B412" s="353">
        <v>43063</v>
      </c>
      <c r="C412" s="352">
        <v>19.870000000000005</v>
      </c>
    </row>
    <row r="413" spans="2:3" x14ac:dyDescent="0.2">
      <c r="B413" s="353">
        <v>43066</v>
      </c>
      <c r="C413" s="352">
        <v>19.75</v>
      </c>
    </row>
    <row r="414" spans="2:3" x14ac:dyDescent="0.2">
      <c r="B414" s="353">
        <v>43067</v>
      </c>
      <c r="C414" s="352">
        <v>16.389999999999986</v>
      </c>
    </row>
    <row r="415" spans="2:3" x14ac:dyDescent="0.2">
      <c r="B415" s="353">
        <v>43068</v>
      </c>
      <c r="C415" s="352">
        <v>17.819999999999993</v>
      </c>
    </row>
    <row r="416" spans="2:3" x14ac:dyDescent="0.2">
      <c r="B416" s="353">
        <v>43069</v>
      </c>
      <c r="C416" s="352">
        <v>21</v>
      </c>
    </row>
    <row r="417" spans="2:3" x14ac:dyDescent="0.2">
      <c r="B417" s="353">
        <v>43070</v>
      </c>
      <c r="C417" s="352">
        <v>19.839999999999975</v>
      </c>
    </row>
    <row r="418" spans="2:3" x14ac:dyDescent="0.2">
      <c r="B418" s="353">
        <v>43073</v>
      </c>
      <c r="C418" s="352">
        <v>17.329999999999984</v>
      </c>
    </row>
    <row r="419" spans="2:3" x14ac:dyDescent="0.2">
      <c r="B419" s="353">
        <v>43074</v>
      </c>
      <c r="C419" s="352">
        <v>19.420000000000016</v>
      </c>
    </row>
    <row r="420" spans="2:3" x14ac:dyDescent="0.2">
      <c r="B420" s="353">
        <v>43075</v>
      </c>
      <c r="C420" s="352">
        <v>23.720000000000027</v>
      </c>
    </row>
    <row r="421" spans="2:3" x14ac:dyDescent="0.2">
      <c r="B421" s="353">
        <v>43076</v>
      </c>
      <c r="C421" s="352">
        <v>26.730000000000018</v>
      </c>
    </row>
    <row r="422" spans="2:3" x14ac:dyDescent="0.2">
      <c r="B422" s="353">
        <v>43077</v>
      </c>
      <c r="C422" s="352">
        <v>29.769999999999982</v>
      </c>
    </row>
    <row r="423" spans="2:3" x14ac:dyDescent="0.2">
      <c r="B423" s="353">
        <v>43080</v>
      </c>
      <c r="C423" s="352">
        <v>28</v>
      </c>
    </row>
    <row r="424" spans="2:3" x14ac:dyDescent="0.2">
      <c r="B424" s="353">
        <v>43081</v>
      </c>
      <c r="C424" s="352">
        <v>26.860000000000014</v>
      </c>
    </row>
    <row r="425" spans="2:3" x14ac:dyDescent="0.2">
      <c r="B425" s="353">
        <v>43082</v>
      </c>
      <c r="C425" s="352">
        <v>23.75</v>
      </c>
    </row>
    <row r="426" spans="2:3" x14ac:dyDescent="0.2">
      <c r="B426" s="353">
        <v>43083</v>
      </c>
      <c r="C426" s="352">
        <v>21.399999999999977</v>
      </c>
    </row>
    <row r="427" spans="2:3" x14ac:dyDescent="0.2">
      <c r="B427" s="353">
        <v>43084</v>
      </c>
      <c r="C427" s="352">
        <v>22.629999999999995</v>
      </c>
    </row>
    <row r="428" spans="2:3" x14ac:dyDescent="0.2">
      <c r="B428" s="353">
        <v>43087</v>
      </c>
      <c r="C428" s="352">
        <v>21.490000000000009</v>
      </c>
    </row>
    <row r="429" spans="2:3" x14ac:dyDescent="0.2">
      <c r="B429" s="353">
        <v>43088</v>
      </c>
      <c r="C429" s="352">
        <v>20.699999999999989</v>
      </c>
    </row>
    <row r="430" spans="2:3" x14ac:dyDescent="0.2">
      <c r="B430" s="353">
        <v>43089</v>
      </c>
      <c r="C430" s="352">
        <v>18.100000000000023</v>
      </c>
    </row>
    <row r="431" spans="2:3" x14ac:dyDescent="0.2">
      <c r="B431" s="353">
        <v>43090</v>
      </c>
      <c r="C431" s="352">
        <v>16.45999999999998</v>
      </c>
    </row>
    <row r="432" spans="2:3" x14ac:dyDescent="0.2">
      <c r="B432" s="353">
        <v>43091</v>
      </c>
      <c r="C432" s="352">
        <v>15.910000000000025</v>
      </c>
    </row>
    <row r="433" spans="2:3" x14ac:dyDescent="0.2">
      <c r="B433" s="353">
        <v>43094</v>
      </c>
      <c r="C433" s="352">
        <v>15.910000000000025</v>
      </c>
    </row>
    <row r="434" spans="2:3" x14ac:dyDescent="0.2">
      <c r="B434" s="353">
        <v>43095</v>
      </c>
      <c r="C434" s="352">
        <v>16.990000000000009</v>
      </c>
    </row>
    <row r="435" spans="2:3" x14ac:dyDescent="0.2">
      <c r="B435" s="353">
        <v>43096</v>
      </c>
      <c r="C435" s="352">
        <v>14.889999999999986</v>
      </c>
    </row>
    <row r="436" spans="2:3" x14ac:dyDescent="0.2">
      <c r="B436" s="353">
        <v>43097</v>
      </c>
      <c r="C436" s="352">
        <v>15.819999999999993</v>
      </c>
    </row>
    <row r="437" spans="2:3" x14ac:dyDescent="0.2">
      <c r="B437" s="353">
        <v>43098</v>
      </c>
      <c r="C437" s="352">
        <v>22.310000000000002</v>
      </c>
    </row>
    <row r="438" spans="2:3" x14ac:dyDescent="0.2">
      <c r="B438" s="353">
        <v>43101</v>
      </c>
      <c r="C438" s="352">
        <v>22.310000000000002</v>
      </c>
    </row>
    <row r="439" spans="2:3" x14ac:dyDescent="0.2">
      <c r="B439" s="353">
        <v>43102</v>
      </c>
      <c r="C439" s="352">
        <v>22.350000000000023</v>
      </c>
    </row>
    <row r="440" spans="2:3" x14ac:dyDescent="0.2">
      <c r="B440" s="353">
        <v>43103</v>
      </c>
      <c r="C440" s="352">
        <v>30.449999999999989</v>
      </c>
    </row>
    <row r="441" spans="2:3" x14ac:dyDescent="0.2">
      <c r="B441" s="353">
        <v>43104</v>
      </c>
      <c r="C441" s="352">
        <v>32.230000000000018</v>
      </c>
    </row>
    <row r="442" spans="2:3" x14ac:dyDescent="0.2">
      <c r="B442" s="353">
        <v>43105</v>
      </c>
      <c r="C442" s="352">
        <v>40.930000000000007</v>
      </c>
    </row>
    <row r="443" spans="2:3" x14ac:dyDescent="0.2">
      <c r="B443" s="353">
        <v>43108</v>
      </c>
      <c r="C443" s="352">
        <v>43.20999999999998</v>
      </c>
    </row>
    <row r="444" spans="2:3" x14ac:dyDescent="0.2">
      <c r="B444" s="353">
        <v>43109</v>
      </c>
      <c r="C444" s="352">
        <v>43.75</v>
      </c>
    </row>
    <row r="445" spans="2:3" x14ac:dyDescent="0.2">
      <c r="B445" s="353">
        <v>43110</v>
      </c>
      <c r="C445" s="352">
        <v>42.160000000000025</v>
      </c>
    </row>
    <row r="446" spans="2:3" x14ac:dyDescent="0.2">
      <c r="B446" s="353">
        <v>43111</v>
      </c>
      <c r="C446" s="352">
        <v>41.889999999999986</v>
      </c>
    </row>
    <row r="447" spans="2:3" x14ac:dyDescent="0.2">
      <c r="B447" s="353">
        <v>43112</v>
      </c>
      <c r="C447" s="352">
        <v>45.199999999999989</v>
      </c>
    </row>
    <row r="448" spans="2:3" x14ac:dyDescent="0.2">
      <c r="B448" s="353">
        <v>43115</v>
      </c>
      <c r="C448" s="352">
        <v>45.199999999999989</v>
      </c>
    </row>
    <row r="449" spans="2:3" x14ac:dyDescent="0.2">
      <c r="B449" s="353">
        <v>43116</v>
      </c>
      <c r="C449" s="352">
        <v>44.370000000000005</v>
      </c>
    </row>
    <row r="450" spans="2:3" x14ac:dyDescent="0.2">
      <c r="B450" s="353">
        <v>43117</v>
      </c>
      <c r="C450" s="352">
        <v>44.180000000000007</v>
      </c>
    </row>
    <row r="451" spans="2:3" x14ac:dyDescent="0.2">
      <c r="B451" s="353">
        <v>43118</v>
      </c>
      <c r="C451" s="352">
        <v>43.259999999999991</v>
      </c>
    </row>
    <row r="452" spans="2:3" x14ac:dyDescent="0.2">
      <c r="B452" s="353">
        <v>43119</v>
      </c>
      <c r="C452" s="352">
        <v>44.420000000000016</v>
      </c>
    </row>
    <row r="453" spans="2:3" x14ac:dyDescent="0.2">
      <c r="B453" s="353">
        <v>43122</v>
      </c>
      <c r="C453" s="352">
        <v>47.769999999999982</v>
      </c>
    </row>
    <row r="454" spans="2:3" x14ac:dyDescent="0.2">
      <c r="B454" s="353">
        <v>43123</v>
      </c>
      <c r="C454" s="352">
        <v>48.350000000000023</v>
      </c>
    </row>
    <row r="455" spans="2:3" x14ac:dyDescent="0.2">
      <c r="B455" s="353">
        <v>43124</v>
      </c>
      <c r="C455" s="352">
        <v>51.009999999999991</v>
      </c>
    </row>
    <row r="456" spans="2:3" x14ac:dyDescent="0.2">
      <c r="B456" s="353">
        <v>43125</v>
      </c>
      <c r="C456" s="352">
        <v>54.149999999999977</v>
      </c>
    </row>
    <row r="457" spans="2:3" x14ac:dyDescent="0.2">
      <c r="B457" s="353">
        <v>43126</v>
      </c>
      <c r="C457" s="352">
        <v>57.509999999999991</v>
      </c>
    </row>
    <row r="458" spans="2:3" x14ac:dyDescent="0.2">
      <c r="B458" s="353">
        <v>43129</v>
      </c>
      <c r="C458" s="352">
        <v>58.449999999999989</v>
      </c>
    </row>
    <row r="459" spans="2:3" x14ac:dyDescent="0.2">
      <c r="B459" s="353">
        <v>43130</v>
      </c>
      <c r="C459" s="352">
        <v>62.81</v>
      </c>
    </row>
    <row r="460" spans="2:3" x14ac:dyDescent="0.2">
      <c r="B460" s="353">
        <v>43131</v>
      </c>
      <c r="C460" s="352">
        <v>62.19</v>
      </c>
    </row>
    <row r="461" spans="2:3" x14ac:dyDescent="0.2">
      <c r="B461" s="353">
        <v>43132</v>
      </c>
      <c r="C461" s="352">
        <v>65.610000000000014</v>
      </c>
    </row>
    <row r="462" spans="2:3" x14ac:dyDescent="0.2">
      <c r="B462" s="353">
        <v>43133</v>
      </c>
      <c r="C462" s="352">
        <v>65.769999999999982</v>
      </c>
    </row>
    <row r="463" spans="2:3" x14ac:dyDescent="0.2">
      <c r="B463" s="353">
        <v>43136</v>
      </c>
      <c r="C463" s="352">
        <v>69</v>
      </c>
    </row>
    <row r="464" spans="2:3" x14ac:dyDescent="0.2">
      <c r="B464" s="353">
        <v>43137</v>
      </c>
      <c r="C464" s="352">
        <v>71.019999999999982</v>
      </c>
    </row>
    <row r="465" spans="2:3" x14ac:dyDescent="0.2">
      <c r="B465" s="353">
        <v>43138</v>
      </c>
      <c r="C465" s="352">
        <v>69.170000000000016</v>
      </c>
    </row>
    <row r="466" spans="2:3" x14ac:dyDescent="0.2">
      <c r="B466" s="353">
        <v>43139</v>
      </c>
      <c r="C466" s="352">
        <v>76.699999999999989</v>
      </c>
    </row>
    <row r="467" spans="2:3" x14ac:dyDescent="0.2">
      <c r="B467" s="353">
        <v>43140</v>
      </c>
      <c r="C467" s="352">
        <v>83</v>
      </c>
    </row>
    <row r="468" spans="2:3" x14ac:dyDescent="0.2">
      <c r="B468" s="353">
        <v>43143</v>
      </c>
      <c r="C468" s="352">
        <v>75</v>
      </c>
    </row>
    <row r="469" spans="2:3" x14ac:dyDescent="0.2">
      <c r="B469" s="353">
        <v>43144</v>
      </c>
      <c r="C469" s="352">
        <v>81</v>
      </c>
    </row>
    <row r="470" spans="2:3" x14ac:dyDescent="0.2">
      <c r="B470" s="353">
        <v>43145</v>
      </c>
      <c r="C470" s="352">
        <v>77</v>
      </c>
    </row>
    <row r="471" spans="2:3" x14ac:dyDescent="0.2">
      <c r="B471" s="353">
        <v>43146</v>
      </c>
      <c r="C471" s="352">
        <v>66</v>
      </c>
    </row>
    <row r="472" spans="2:3" x14ac:dyDescent="0.2">
      <c r="B472" s="353">
        <v>43147</v>
      </c>
      <c r="C472" s="352">
        <v>66</v>
      </c>
    </row>
    <row r="473" spans="2:3" x14ac:dyDescent="0.2">
      <c r="B473" s="353">
        <v>43151</v>
      </c>
      <c r="C473" s="352">
        <v>68</v>
      </c>
    </row>
    <row r="474" spans="2:3" x14ac:dyDescent="0.2">
      <c r="B474" s="353">
        <v>43152</v>
      </c>
      <c r="C474" s="352">
        <v>68</v>
      </c>
    </row>
    <row r="475" spans="2:3" x14ac:dyDescent="0.2">
      <c r="B475" s="353">
        <v>43153</v>
      </c>
      <c r="C475" s="352">
        <v>73</v>
      </c>
    </row>
    <row r="476" spans="2:3" x14ac:dyDescent="0.2">
      <c r="B476" s="353">
        <v>43154</v>
      </c>
      <c r="C476" s="352">
        <v>73</v>
      </c>
    </row>
    <row r="477" spans="2:3" x14ac:dyDescent="0.2">
      <c r="B477" s="353">
        <v>43157</v>
      </c>
      <c r="C477" s="352">
        <v>70</v>
      </c>
    </row>
    <row r="478" spans="2:3" x14ac:dyDescent="0.2">
      <c r="B478" s="353">
        <v>43158</v>
      </c>
      <c r="C478" s="352">
        <v>72</v>
      </c>
    </row>
    <row r="479" spans="2:3" x14ac:dyDescent="0.2">
      <c r="B479" s="353">
        <v>43159</v>
      </c>
      <c r="C479" s="352">
        <v>70</v>
      </c>
    </row>
    <row r="480" spans="2:3" x14ac:dyDescent="0.2">
      <c r="B480" s="353">
        <v>43160</v>
      </c>
      <c r="C480" s="352">
        <v>75</v>
      </c>
    </row>
    <row r="481" spans="2:3" x14ac:dyDescent="0.2">
      <c r="B481" s="353">
        <v>43161</v>
      </c>
      <c r="C481" s="352">
        <v>74</v>
      </c>
    </row>
    <row r="482" spans="2:3" x14ac:dyDescent="0.2">
      <c r="B482" s="353">
        <v>43164</v>
      </c>
      <c r="C482" s="352">
        <v>75</v>
      </c>
    </row>
    <row r="483" spans="2:3" x14ac:dyDescent="0.2">
      <c r="B483" s="353">
        <v>43165</v>
      </c>
      <c r="C483" s="352">
        <v>75</v>
      </c>
    </row>
    <row r="484" spans="2:3" x14ac:dyDescent="0.2">
      <c r="B484" s="353">
        <v>43166</v>
      </c>
      <c r="C484" s="352">
        <v>77</v>
      </c>
    </row>
    <row r="485" spans="2:3" x14ac:dyDescent="0.2">
      <c r="B485" s="353">
        <v>43167</v>
      </c>
      <c r="C485" s="352">
        <v>72</v>
      </c>
    </row>
    <row r="486" spans="2:3" x14ac:dyDescent="0.2">
      <c r="B486" s="353">
        <v>43168</v>
      </c>
      <c r="C486" s="352">
        <v>58</v>
      </c>
    </row>
    <row r="487" spans="2:3" x14ac:dyDescent="0.2">
      <c r="B487" s="353">
        <v>43171</v>
      </c>
      <c r="C487" s="352">
        <v>58</v>
      </c>
    </row>
    <row r="488" spans="2:3" x14ac:dyDescent="0.2">
      <c r="B488" s="353">
        <v>43172</v>
      </c>
      <c r="C488" s="352">
        <v>62</v>
      </c>
    </row>
    <row r="489" spans="2:3" x14ac:dyDescent="0.2">
      <c r="B489" s="353">
        <v>43173</v>
      </c>
      <c r="C489" s="352">
        <v>64</v>
      </c>
    </row>
    <row r="490" spans="2:3" x14ac:dyDescent="0.2">
      <c r="B490" s="353">
        <v>43174</v>
      </c>
      <c r="C490" s="352">
        <v>71</v>
      </c>
    </row>
    <row r="491" spans="2:3" x14ac:dyDescent="0.2">
      <c r="B491" s="353">
        <v>43175</v>
      </c>
      <c r="C491" s="352">
        <v>72</v>
      </c>
    </row>
    <row r="492" spans="2:3" x14ac:dyDescent="0.2">
      <c r="B492" s="353">
        <v>43178</v>
      </c>
      <c r="C492" s="352">
        <v>81</v>
      </c>
    </row>
    <row r="493" spans="2:3" x14ac:dyDescent="0.2">
      <c r="B493" s="353">
        <v>43179</v>
      </c>
      <c r="C493" s="352">
        <v>75</v>
      </c>
    </row>
    <row r="494" spans="2:3" x14ac:dyDescent="0.2">
      <c r="B494" s="353">
        <v>43180</v>
      </c>
      <c r="C494" s="352">
        <v>73</v>
      </c>
    </row>
    <row r="495" spans="2:3" x14ac:dyDescent="0.2">
      <c r="B495" s="353">
        <v>43181</v>
      </c>
      <c r="C495" s="352">
        <v>77</v>
      </c>
    </row>
    <row r="496" spans="2:3" x14ac:dyDescent="0.2">
      <c r="B496" s="353">
        <v>43182</v>
      </c>
      <c r="C496" s="352">
        <v>78</v>
      </c>
    </row>
    <row r="497" spans="2:3" x14ac:dyDescent="0.2">
      <c r="B497" s="353">
        <v>43185</v>
      </c>
      <c r="C497" s="352">
        <v>74</v>
      </c>
    </row>
    <row r="498" spans="2:3" x14ac:dyDescent="0.2">
      <c r="B498" s="353">
        <v>43186</v>
      </c>
      <c r="C498" s="352">
        <v>75</v>
      </c>
    </row>
    <row r="499" spans="2:3" x14ac:dyDescent="0.2">
      <c r="B499" s="353">
        <v>43187</v>
      </c>
      <c r="C499" s="352">
        <v>73</v>
      </c>
    </row>
    <row r="500" spans="2:3" x14ac:dyDescent="0.2">
      <c r="B500" s="353">
        <v>43188</v>
      </c>
      <c r="C500" s="352">
        <v>77</v>
      </c>
    </row>
    <row r="501" spans="2:3" x14ac:dyDescent="0.2">
      <c r="B501" s="353">
        <v>43192</v>
      </c>
      <c r="C501" s="352">
        <v>79</v>
      </c>
    </row>
    <row r="502" spans="2:3" x14ac:dyDescent="0.2">
      <c r="B502" s="353">
        <v>43193</v>
      </c>
      <c r="C502" s="352">
        <v>79</v>
      </c>
    </row>
    <row r="503" spans="2:3" x14ac:dyDescent="0.2">
      <c r="B503" s="353">
        <v>43194</v>
      </c>
      <c r="C503" s="352">
        <v>78</v>
      </c>
    </row>
    <row r="504" spans="2:3" x14ac:dyDescent="0.2">
      <c r="B504" s="353">
        <v>43195</v>
      </c>
      <c r="C504" s="352">
        <v>75</v>
      </c>
    </row>
    <row r="505" spans="2:3" x14ac:dyDescent="0.2">
      <c r="B505" s="353">
        <v>43196</v>
      </c>
      <c r="C505" s="352">
        <v>81</v>
      </c>
    </row>
    <row r="506" spans="2:3" x14ac:dyDescent="0.2">
      <c r="B506" s="353">
        <v>43199</v>
      </c>
      <c r="C506" s="352">
        <v>74</v>
      </c>
    </row>
    <row r="507" spans="2:3" x14ac:dyDescent="0.2">
      <c r="B507" s="353">
        <v>43200</v>
      </c>
      <c r="C507" s="352">
        <v>66</v>
      </c>
    </row>
    <row r="508" spans="2:3" x14ac:dyDescent="0.2">
      <c r="B508" s="353">
        <v>43201</v>
      </c>
      <c r="C508" s="352">
        <v>65</v>
      </c>
    </row>
    <row r="509" spans="2:3" x14ac:dyDescent="0.2">
      <c r="B509" s="353">
        <v>43202</v>
      </c>
      <c r="C509" s="352">
        <v>62</v>
      </c>
    </row>
    <row r="510" spans="2:3" x14ac:dyDescent="0.2">
      <c r="B510" s="353">
        <v>43203</v>
      </c>
      <c r="C510" s="352">
        <v>63</v>
      </c>
    </row>
    <row r="511" spans="2:3" x14ac:dyDescent="0.2">
      <c r="B511" s="353">
        <v>43206</v>
      </c>
      <c r="C511" s="352">
        <v>61</v>
      </c>
    </row>
    <row r="512" spans="2:3" x14ac:dyDescent="0.2">
      <c r="B512" s="353">
        <v>43207</v>
      </c>
      <c r="C512" s="352">
        <v>60</v>
      </c>
    </row>
    <row r="513" spans="2:3" x14ac:dyDescent="0.2">
      <c r="B513" s="353">
        <v>43208</v>
      </c>
      <c r="C513" s="352">
        <v>64</v>
      </c>
    </row>
    <row r="514" spans="2:3" x14ac:dyDescent="0.2">
      <c r="B514" s="353">
        <v>43209</v>
      </c>
      <c r="C514" s="352">
        <v>65</v>
      </c>
    </row>
    <row r="515" spans="2:3" x14ac:dyDescent="0.2">
      <c r="B515" s="353">
        <v>43210</v>
      </c>
      <c r="C515" s="352">
        <v>65</v>
      </c>
    </row>
    <row r="516" spans="2:3" x14ac:dyDescent="0.2">
      <c r="B516" s="353">
        <v>43211</v>
      </c>
      <c r="C516" s="352">
        <v>65</v>
      </c>
    </row>
    <row r="517" spans="2:3" x14ac:dyDescent="0.2">
      <c r="B517" s="353">
        <v>43212</v>
      </c>
      <c r="C517" s="352">
        <v>65</v>
      </c>
    </row>
    <row r="518" spans="2:3" x14ac:dyDescent="0.2">
      <c r="B518" s="353">
        <v>43213</v>
      </c>
      <c r="C518" s="352">
        <v>63</v>
      </c>
    </row>
    <row r="519" spans="2:3" x14ac:dyDescent="0.2">
      <c r="B519" s="353">
        <v>43214</v>
      </c>
      <c r="C519" s="352">
        <v>66</v>
      </c>
    </row>
    <row r="520" spans="2:3" x14ac:dyDescent="0.2">
      <c r="B520" s="353">
        <v>43215</v>
      </c>
      <c r="C520" s="352">
        <v>63</v>
      </c>
    </row>
    <row r="521" spans="2:3" x14ac:dyDescent="0.2">
      <c r="B521" s="353">
        <v>43216</v>
      </c>
      <c r="C521" s="352">
        <v>75</v>
      </c>
    </row>
    <row r="522" spans="2:3" x14ac:dyDescent="0.2">
      <c r="B522" s="353">
        <v>43217</v>
      </c>
      <c r="C522" s="352">
        <v>72</v>
      </c>
    </row>
    <row r="523" spans="2:3" x14ac:dyDescent="0.2">
      <c r="B523" s="353">
        <v>43218</v>
      </c>
      <c r="C523" s="352">
        <v>72</v>
      </c>
    </row>
    <row r="524" spans="2:3" x14ac:dyDescent="0.2">
      <c r="B524" s="353">
        <v>43219</v>
      </c>
      <c r="C524" s="352">
        <v>72</v>
      </c>
    </row>
    <row r="525" spans="2:3" x14ac:dyDescent="0.2">
      <c r="B525" s="353">
        <v>43220</v>
      </c>
      <c r="C525" s="352">
        <v>82</v>
      </c>
    </row>
    <row r="526" spans="2:3" x14ac:dyDescent="0.2">
      <c r="B526" s="353">
        <v>43221</v>
      </c>
      <c r="C526" s="352">
        <v>82</v>
      </c>
    </row>
    <row r="527" spans="2:3" x14ac:dyDescent="0.2">
      <c r="B527" s="353">
        <v>43222</v>
      </c>
      <c r="C527" s="352">
        <v>85</v>
      </c>
    </row>
    <row r="528" spans="2:3" x14ac:dyDescent="0.2">
      <c r="B528" s="353">
        <v>43223</v>
      </c>
      <c r="C528" s="352">
        <v>102</v>
      </c>
    </row>
    <row r="529" spans="2:3" x14ac:dyDescent="0.2">
      <c r="B529" s="353">
        <v>43224</v>
      </c>
      <c r="C529" s="352">
        <v>86</v>
      </c>
    </row>
    <row r="530" spans="2:3" x14ac:dyDescent="0.2">
      <c r="B530" s="353">
        <v>43225</v>
      </c>
      <c r="C530" s="352">
        <v>86</v>
      </c>
    </row>
    <row r="531" spans="2:3" x14ac:dyDescent="0.2">
      <c r="B531" s="353">
        <v>43226</v>
      </c>
      <c r="C531" s="352">
        <v>86</v>
      </c>
    </row>
    <row r="532" spans="2:3" x14ac:dyDescent="0.2">
      <c r="B532" s="353">
        <v>43227</v>
      </c>
      <c r="C532" s="352">
        <v>101</v>
      </c>
    </row>
    <row r="533" spans="2:3" x14ac:dyDescent="0.2">
      <c r="B533" s="353">
        <v>43228</v>
      </c>
      <c r="C533" s="352">
        <v>111</v>
      </c>
    </row>
    <row r="534" spans="2:3" x14ac:dyDescent="0.2">
      <c r="B534" s="353">
        <v>43229</v>
      </c>
      <c r="C534" s="352">
        <v>115</v>
      </c>
    </row>
    <row r="535" spans="2:3" x14ac:dyDescent="0.2">
      <c r="B535" s="353">
        <v>43230</v>
      </c>
      <c r="C535" s="352">
        <v>107</v>
      </c>
    </row>
    <row r="536" spans="2:3" x14ac:dyDescent="0.2">
      <c r="B536" s="353">
        <v>43231</v>
      </c>
      <c r="C536" s="352">
        <v>120</v>
      </c>
    </row>
    <row r="537" spans="2:3" x14ac:dyDescent="0.2">
      <c r="B537" s="353">
        <v>43232</v>
      </c>
      <c r="C537" s="352">
        <v>120</v>
      </c>
    </row>
    <row r="538" spans="2:3" x14ac:dyDescent="0.2">
      <c r="B538" s="353">
        <v>43233</v>
      </c>
      <c r="C538" s="352">
        <v>120</v>
      </c>
    </row>
    <row r="539" spans="2:3" x14ac:dyDescent="0.2">
      <c r="B539" s="353">
        <v>43234</v>
      </c>
      <c r="C539" s="352">
        <v>139</v>
      </c>
    </row>
    <row r="540" spans="2:3" x14ac:dyDescent="0.2">
      <c r="B540" s="353">
        <v>43235</v>
      </c>
      <c r="C540" s="352">
        <v>116</v>
      </c>
    </row>
    <row r="541" spans="2:3" x14ac:dyDescent="0.2">
      <c r="B541" s="353">
        <v>43236</v>
      </c>
      <c r="C541" s="352">
        <v>89</v>
      </c>
    </row>
    <row r="542" spans="2:3" x14ac:dyDescent="0.2">
      <c r="B542" s="353">
        <v>43237</v>
      </c>
      <c r="C542" s="352">
        <v>86</v>
      </c>
    </row>
    <row r="543" spans="2:3" x14ac:dyDescent="0.2">
      <c r="B543" s="353">
        <v>43238</v>
      </c>
      <c r="C543" s="352">
        <v>86</v>
      </c>
    </row>
    <row r="544" spans="2:3" x14ac:dyDescent="0.2">
      <c r="B544" s="353">
        <v>43239</v>
      </c>
      <c r="C544" s="352">
        <v>86</v>
      </c>
    </row>
    <row r="545" spans="2:3" x14ac:dyDescent="0.2">
      <c r="B545" s="353">
        <v>43240</v>
      </c>
      <c r="C545" s="352">
        <v>86</v>
      </c>
    </row>
    <row r="546" spans="2:3" x14ac:dyDescent="0.2">
      <c r="B546" s="353">
        <v>43241</v>
      </c>
      <c r="C546" s="352">
        <v>83</v>
      </c>
    </row>
    <row r="547" spans="2:3" x14ac:dyDescent="0.2">
      <c r="B547" s="353">
        <v>43242</v>
      </c>
      <c r="C547" s="352">
        <v>87</v>
      </c>
    </row>
    <row r="548" spans="2:3" x14ac:dyDescent="0.2">
      <c r="B548" s="353">
        <v>43243</v>
      </c>
      <c r="C548" s="352">
        <v>86</v>
      </c>
    </row>
    <row r="549" spans="2:3" x14ac:dyDescent="0.2">
      <c r="B549" s="353">
        <v>43244</v>
      </c>
      <c r="C549" s="352">
        <v>91</v>
      </c>
    </row>
    <row r="550" spans="2:3" x14ac:dyDescent="0.2">
      <c r="B550" s="353">
        <v>43245</v>
      </c>
      <c r="C550" s="352">
        <v>98</v>
      </c>
    </row>
    <row r="551" spans="2:3" x14ac:dyDescent="0.2">
      <c r="B551" s="353">
        <v>43246</v>
      </c>
      <c r="C551" s="352">
        <v>98</v>
      </c>
    </row>
    <row r="552" spans="2:3" x14ac:dyDescent="0.2">
      <c r="B552" s="353">
        <v>43247</v>
      </c>
      <c r="C552" s="352">
        <v>98</v>
      </c>
    </row>
    <row r="553" spans="2:3" x14ac:dyDescent="0.2">
      <c r="B553" s="353">
        <v>43248</v>
      </c>
      <c r="C553" s="352">
        <v>98</v>
      </c>
    </row>
    <row r="554" spans="2:3" x14ac:dyDescent="0.2">
      <c r="B554" s="353">
        <v>43249</v>
      </c>
      <c r="C554" s="352">
        <v>117</v>
      </c>
    </row>
    <row r="555" spans="2:3" x14ac:dyDescent="0.2">
      <c r="B555" s="353">
        <v>43250</v>
      </c>
      <c r="C555" s="352">
        <v>125</v>
      </c>
    </row>
    <row r="556" spans="2:3" x14ac:dyDescent="0.2">
      <c r="B556" s="353">
        <v>43251</v>
      </c>
      <c r="C556" s="352">
        <v>137</v>
      </c>
    </row>
    <row r="557" spans="2:3" x14ac:dyDescent="0.2">
      <c r="B557" s="353">
        <v>43252</v>
      </c>
      <c r="C557" s="352">
        <v>128</v>
      </c>
    </row>
    <row r="558" spans="2:3" x14ac:dyDescent="0.2">
      <c r="B558" s="353">
        <v>43253</v>
      </c>
      <c r="C558" s="352">
        <v>128</v>
      </c>
    </row>
    <row r="559" spans="2:3" x14ac:dyDescent="0.2">
      <c r="B559" s="353">
        <v>43254</v>
      </c>
      <c r="C559" s="352">
        <v>128</v>
      </c>
    </row>
    <row r="560" spans="2:3" x14ac:dyDescent="0.2">
      <c r="B560" s="353">
        <v>43255</v>
      </c>
      <c r="C560" s="352">
        <v>105</v>
      </c>
    </row>
    <row r="561" spans="2:3" x14ac:dyDescent="0.2">
      <c r="B561" s="353">
        <v>43256</v>
      </c>
      <c r="C561" s="352">
        <v>94</v>
      </c>
    </row>
    <row r="562" spans="2:3" x14ac:dyDescent="0.2">
      <c r="B562" s="353">
        <v>43257</v>
      </c>
      <c r="C562" s="352">
        <v>89</v>
      </c>
    </row>
    <row r="563" spans="2:3" x14ac:dyDescent="0.2">
      <c r="B563" s="353">
        <v>43258</v>
      </c>
      <c r="C563" s="352">
        <v>95</v>
      </c>
    </row>
    <row r="564" spans="2:3" x14ac:dyDescent="0.2">
      <c r="B564" s="353">
        <v>43259</v>
      </c>
      <c r="C564" s="352">
        <v>90</v>
      </c>
    </row>
    <row r="565" spans="2:3" x14ac:dyDescent="0.2">
      <c r="B565" s="353">
        <v>43260</v>
      </c>
      <c r="C565" s="352">
        <v>90</v>
      </c>
    </row>
    <row r="566" spans="2:3" x14ac:dyDescent="0.2">
      <c r="B566" s="353">
        <v>43261</v>
      </c>
      <c r="C566" s="352">
        <v>90</v>
      </c>
    </row>
    <row r="567" spans="2:3" x14ac:dyDescent="0.2">
      <c r="B567" s="353">
        <v>43262</v>
      </c>
      <c r="C567" s="352">
        <v>98</v>
      </c>
    </row>
    <row r="568" spans="2:3" x14ac:dyDescent="0.2">
      <c r="B568" s="353">
        <v>43263</v>
      </c>
      <c r="C568" s="352">
        <v>110</v>
      </c>
    </row>
    <row r="569" spans="2:3" x14ac:dyDescent="0.2">
      <c r="B569" s="353">
        <v>43264</v>
      </c>
      <c r="C569" s="352">
        <v>113</v>
      </c>
    </row>
    <row r="570" spans="2:3" x14ac:dyDescent="0.2">
      <c r="B570" s="353">
        <v>43265</v>
      </c>
      <c r="C570" s="352">
        <v>141</v>
      </c>
    </row>
    <row r="571" spans="2:3" x14ac:dyDescent="0.2">
      <c r="B571" s="353">
        <v>43266</v>
      </c>
      <c r="C571" s="352">
        <v>151</v>
      </c>
    </row>
    <row r="572" spans="2:3" x14ac:dyDescent="0.2">
      <c r="B572" s="353">
        <v>43267</v>
      </c>
      <c r="C572" s="352">
        <v>151</v>
      </c>
    </row>
    <row r="573" spans="2:3" x14ac:dyDescent="0.2">
      <c r="B573" s="353">
        <v>43268</v>
      </c>
      <c r="C573" s="352">
        <v>151</v>
      </c>
    </row>
    <row r="574" spans="2:3" x14ac:dyDescent="0.2">
      <c r="B574" s="353">
        <v>43269</v>
      </c>
      <c r="C574" s="352">
        <v>158</v>
      </c>
    </row>
    <row r="575" spans="2:3" x14ac:dyDescent="0.2">
      <c r="B575" s="353">
        <v>43270</v>
      </c>
      <c r="C575" s="352">
        <v>151</v>
      </c>
    </row>
    <row r="576" spans="2:3" x14ac:dyDescent="0.2">
      <c r="B576" s="353">
        <v>43271</v>
      </c>
      <c r="C576" s="352">
        <v>153</v>
      </c>
    </row>
    <row r="577" spans="2:3" x14ac:dyDescent="0.2">
      <c r="B577" s="353">
        <v>43272</v>
      </c>
      <c r="C577" s="352">
        <v>144</v>
      </c>
    </row>
    <row r="578" spans="2:3" x14ac:dyDescent="0.2">
      <c r="B578" s="353">
        <v>43273</v>
      </c>
      <c r="C578" s="352">
        <v>141</v>
      </c>
    </row>
    <row r="579" spans="2:3" x14ac:dyDescent="0.2">
      <c r="B579" s="353">
        <v>43274</v>
      </c>
      <c r="C579" s="352">
        <v>141</v>
      </c>
    </row>
    <row r="580" spans="2:3" x14ac:dyDescent="0.2">
      <c r="B580" s="353">
        <v>43275</v>
      </c>
      <c r="C580" s="352">
        <v>141</v>
      </c>
    </row>
    <row r="581" spans="2:3" x14ac:dyDescent="0.2">
      <c r="B581" s="353">
        <v>43276</v>
      </c>
      <c r="C581" s="352">
        <v>147</v>
      </c>
    </row>
    <row r="582" spans="2:3" x14ac:dyDescent="0.2">
      <c r="B582" s="353">
        <v>43277</v>
      </c>
      <c r="C582" s="352">
        <v>156</v>
      </c>
    </row>
    <row r="583" spans="2:3" x14ac:dyDescent="0.2">
      <c r="B583" s="353">
        <v>43278</v>
      </c>
      <c r="C583" s="352">
        <v>176</v>
      </c>
    </row>
    <row r="584" spans="2:3" x14ac:dyDescent="0.2">
      <c r="B584" s="353">
        <v>43279</v>
      </c>
      <c r="C584" s="352">
        <v>187</v>
      </c>
    </row>
    <row r="585" spans="2:3" x14ac:dyDescent="0.2">
      <c r="B585" s="353">
        <v>43280</v>
      </c>
      <c r="C585" s="352">
        <v>202</v>
      </c>
    </row>
    <row r="586" spans="2:3" x14ac:dyDescent="0.2">
      <c r="B586" s="353">
        <v>43281</v>
      </c>
      <c r="C586" s="352">
        <v>202</v>
      </c>
    </row>
    <row r="587" spans="2:3" x14ac:dyDescent="0.2">
      <c r="B587" s="353">
        <v>43282</v>
      </c>
      <c r="C587" s="352">
        <v>202</v>
      </c>
    </row>
    <row r="588" spans="2:3" x14ac:dyDescent="0.2">
      <c r="B588" s="353">
        <v>43283</v>
      </c>
      <c r="C588" s="352">
        <v>199</v>
      </c>
    </row>
    <row r="589" spans="2:3" x14ac:dyDescent="0.2">
      <c r="B589" s="353">
        <v>43284</v>
      </c>
      <c r="C589" s="352">
        <v>186</v>
      </c>
    </row>
    <row r="590" spans="2:3" x14ac:dyDescent="0.2">
      <c r="B590" s="353">
        <v>43285</v>
      </c>
      <c r="C590" s="352">
        <v>186</v>
      </c>
    </row>
    <row r="591" spans="2:3" x14ac:dyDescent="0.2">
      <c r="B591" s="353">
        <v>43286</v>
      </c>
      <c r="C591" s="352">
        <v>183</v>
      </c>
    </row>
    <row r="592" spans="2:3" x14ac:dyDescent="0.2">
      <c r="B592" s="353">
        <v>43287</v>
      </c>
      <c r="C592" s="352">
        <v>176</v>
      </c>
    </row>
    <row r="593" spans="2:3" x14ac:dyDescent="0.2">
      <c r="B593" s="353">
        <v>43288</v>
      </c>
      <c r="C593" s="352">
        <v>176</v>
      </c>
    </row>
    <row r="594" spans="2:3" x14ac:dyDescent="0.2">
      <c r="B594" s="353">
        <v>43289</v>
      </c>
      <c r="C594" s="352">
        <v>176</v>
      </c>
    </row>
    <row r="595" spans="2:3" x14ac:dyDescent="0.2">
      <c r="B595" s="353">
        <v>43290</v>
      </c>
      <c r="C595" s="352">
        <v>182</v>
      </c>
    </row>
    <row r="596" spans="2:3" x14ac:dyDescent="0.2">
      <c r="B596" s="353">
        <v>43291</v>
      </c>
      <c r="C596" s="352">
        <v>184</v>
      </c>
    </row>
    <row r="597" spans="2:3" x14ac:dyDescent="0.2">
      <c r="B597" s="353">
        <v>43292</v>
      </c>
      <c r="C597" s="352">
        <v>187</v>
      </c>
    </row>
    <row r="598" spans="2:3" x14ac:dyDescent="0.2">
      <c r="B598" s="353">
        <v>43293</v>
      </c>
      <c r="C598" s="352">
        <v>184</v>
      </c>
    </row>
    <row r="599" spans="2:3" x14ac:dyDescent="0.2">
      <c r="B599" s="353">
        <v>43294</v>
      </c>
      <c r="C599" s="352">
        <v>185</v>
      </c>
    </row>
    <row r="600" spans="2:3" x14ac:dyDescent="0.2">
      <c r="B600" s="353">
        <v>43295</v>
      </c>
      <c r="C600" s="352">
        <v>185</v>
      </c>
    </row>
    <row r="601" spans="2:3" x14ac:dyDescent="0.2">
      <c r="B601" s="353">
        <v>43296</v>
      </c>
      <c r="C601" s="352">
        <v>185</v>
      </c>
    </row>
    <row r="602" spans="2:3" x14ac:dyDescent="0.2">
      <c r="B602" s="353">
        <v>43297</v>
      </c>
      <c r="C602" s="352">
        <v>191</v>
      </c>
    </row>
    <row r="603" spans="2:3" x14ac:dyDescent="0.2">
      <c r="B603" s="353">
        <v>43298</v>
      </c>
      <c r="C603" s="352">
        <v>199</v>
      </c>
    </row>
    <row r="604" spans="2:3" x14ac:dyDescent="0.2">
      <c r="B604" s="353">
        <v>43299</v>
      </c>
      <c r="C604" s="352">
        <v>195</v>
      </c>
    </row>
    <row r="605" spans="2:3" x14ac:dyDescent="0.2">
      <c r="B605" s="353">
        <v>43300</v>
      </c>
      <c r="C605" s="352">
        <v>198</v>
      </c>
    </row>
    <row r="606" spans="2:3" x14ac:dyDescent="0.2">
      <c r="B606" s="353">
        <v>43301</v>
      </c>
      <c r="C606" s="352">
        <v>193</v>
      </c>
    </row>
    <row r="607" spans="2:3" x14ac:dyDescent="0.2">
      <c r="B607" s="353">
        <v>43302</v>
      </c>
      <c r="C607" s="352">
        <v>193</v>
      </c>
    </row>
    <row r="608" spans="2:3" x14ac:dyDescent="0.2">
      <c r="B608" s="353">
        <v>43303</v>
      </c>
      <c r="C608" s="352">
        <v>193</v>
      </c>
    </row>
    <row r="609" spans="2:3" x14ac:dyDescent="0.2">
      <c r="B609" s="353">
        <v>43304</v>
      </c>
      <c r="C609" s="352">
        <v>197</v>
      </c>
    </row>
    <row r="610" spans="2:3" x14ac:dyDescent="0.2">
      <c r="B610" s="353">
        <v>43305</v>
      </c>
      <c r="C610" s="352">
        <v>196</v>
      </c>
    </row>
    <row r="611" spans="2:3" x14ac:dyDescent="0.2">
      <c r="B611" s="353">
        <v>43306</v>
      </c>
      <c r="C611" s="352">
        <v>197</v>
      </c>
    </row>
    <row r="612" spans="2:3" x14ac:dyDescent="0.2">
      <c r="B612" s="353">
        <v>43307</v>
      </c>
      <c r="C612" s="352">
        <v>185</v>
      </c>
    </row>
    <row r="613" spans="2:3" x14ac:dyDescent="0.2">
      <c r="B613" s="353">
        <v>43308</v>
      </c>
      <c r="C613" s="352">
        <v>179</v>
      </c>
    </row>
    <row r="614" spans="2:3" x14ac:dyDescent="0.2">
      <c r="B614" s="353">
        <v>43309</v>
      </c>
      <c r="C614" s="352">
        <v>179</v>
      </c>
    </row>
    <row r="615" spans="2:3" x14ac:dyDescent="0.2">
      <c r="B615" s="353">
        <v>43310</v>
      </c>
      <c r="C615" s="352">
        <v>179</v>
      </c>
    </row>
    <row r="616" spans="2:3" x14ac:dyDescent="0.2">
      <c r="B616" s="353">
        <v>43311</v>
      </c>
      <c r="C616" s="352">
        <v>177</v>
      </c>
    </row>
    <row r="617" spans="2:3" x14ac:dyDescent="0.2">
      <c r="B617" s="353">
        <v>43312</v>
      </c>
      <c r="C617" s="352">
        <v>181</v>
      </c>
    </row>
    <row r="618" spans="2:3" x14ac:dyDescent="0.2">
      <c r="B618" s="353">
        <v>43313</v>
      </c>
      <c r="C618" s="352">
        <v>182</v>
      </c>
    </row>
    <row r="619" spans="2:3" x14ac:dyDescent="0.2">
      <c r="B619" s="353">
        <v>43314</v>
      </c>
      <c r="C619" s="352">
        <v>187</v>
      </c>
    </row>
    <row r="620" spans="2:3" x14ac:dyDescent="0.2">
      <c r="B620" s="353">
        <v>43315</v>
      </c>
      <c r="C620" s="352">
        <v>188</v>
      </c>
    </row>
    <row r="621" spans="2:3" x14ac:dyDescent="0.2">
      <c r="B621" s="353">
        <v>43316</v>
      </c>
      <c r="C621" s="352">
        <v>188</v>
      </c>
    </row>
    <row r="622" spans="2:3" x14ac:dyDescent="0.2">
      <c r="B622" s="353">
        <v>43317</v>
      </c>
      <c r="C622" s="352">
        <v>188</v>
      </c>
    </row>
    <row r="623" spans="2:3" x14ac:dyDescent="0.2">
      <c r="B623" s="353">
        <v>43318</v>
      </c>
      <c r="C623" s="352">
        <v>197</v>
      </c>
    </row>
    <row r="624" spans="2:3" x14ac:dyDescent="0.2">
      <c r="B624" s="353">
        <v>43319</v>
      </c>
      <c r="C624" s="352">
        <v>207</v>
      </c>
    </row>
    <row r="625" spans="2:3" x14ac:dyDescent="0.2">
      <c r="B625" s="353">
        <v>43320</v>
      </c>
      <c r="C625" s="352">
        <v>219</v>
      </c>
    </row>
    <row r="626" spans="2:3" x14ac:dyDescent="0.2">
      <c r="B626" s="353">
        <v>43321</v>
      </c>
      <c r="C626" s="352">
        <v>235</v>
      </c>
    </row>
    <row r="627" spans="2:3" x14ac:dyDescent="0.2">
      <c r="B627" s="353">
        <v>43322</v>
      </c>
      <c r="C627" s="352">
        <v>277</v>
      </c>
    </row>
    <row r="628" spans="2:3" x14ac:dyDescent="0.2">
      <c r="B628" s="353">
        <v>43323</v>
      </c>
      <c r="C628" s="352">
        <v>277</v>
      </c>
    </row>
    <row r="629" spans="2:3" x14ac:dyDescent="0.2">
      <c r="B629" s="353">
        <v>43324</v>
      </c>
      <c r="C629" s="352">
        <v>277</v>
      </c>
    </row>
    <row r="630" spans="2:3" x14ac:dyDescent="0.2">
      <c r="B630" s="353">
        <v>43325</v>
      </c>
      <c r="C630" s="352">
        <v>309</v>
      </c>
    </row>
    <row r="631" spans="2:3" x14ac:dyDescent="0.2">
      <c r="B631" s="353">
        <v>43326</v>
      </c>
      <c r="C631" s="352">
        <v>274</v>
      </c>
    </row>
    <row r="632" spans="2:3" x14ac:dyDescent="0.2">
      <c r="B632" s="353">
        <v>43327</v>
      </c>
      <c r="C632" s="352">
        <v>271</v>
      </c>
    </row>
    <row r="633" spans="2:3" x14ac:dyDescent="0.2">
      <c r="B633" s="353">
        <v>43328</v>
      </c>
      <c r="C633" s="352">
        <v>251</v>
      </c>
    </row>
    <row r="634" spans="2:3" x14ac:dyDescent="0.2">
      <c r="B634" s="353">
        <v>43329</v>
      </c>
      <c r="C634" s="352">
        <v>252</v>
      </c>
    </row>
    <row r="635" spans="2:3" x14ac:dyDescent="0.2">
      <c r="B635" s="353">
        <v>43330</v>
      </c>
      <c r="C635" s="352">
        <v>252</v>
      </c>
    </row>
    <row r="636" spans="2:3" x14ac:dyDescent="0.2">
      <c r="B636" s="353">
        <v>43331</v>
      </c>
      <c r="C636" s="352">
        <v>252</v>
      </c>
    </row>
    <row r="637" spans="2:3" x14ac:dyDescent="0.2">
      <c r="B637" s="353">
        <v>43332</v>
      </c>
      <c r="C637" s="352">
        <v>262</v>
      </c>
    </row>
    <row r="638" spans="2:3" x14ac:dyDescent="0.2">
      <c r="B638" s="353">
        <v>43333</v>
      </c>
      <c r="C638" s="352">
        <v>267</v>
      </c>
    </row>
    <row r="639" spans="2:3" x14ac:dyDescent="0.2">
      <c r="B639" s="353">
        <v>43334</v>
      </c>
      <c r="C639" s="352">
        <v>274</v>
      </c>
    </row>
    <row r="640" spans="2:3" x14ac:dyDescent="0.2">
      <c r="B640" s="353">
        <v>43335</v>
      </c>
      <c r="C640" s="352">
        <v>277</v>
      </c>
    </row>
    <row r="641" spans="2:3" x14ac:dyDescent="0.2">
      <c r="B641" s="353">
        <v>43336</v>
      </c>
      <c r="C641" s="352">
        <v>279</v>
      </c>
    </row>
    <row r="642" spans="2:3" x14ac:dyDescent="0.2">
      <c r="B642" s="353">
        <v>43337</v>
      </c>
      <c r="C642" s="352">
        <v>279</v>
      </c>
    </row>
    <row r="643" spans="2:3" x14ac:dyDescent="0.2">
      <c r="B643" s="353">
        <v>43338</v>
      </c>
      <c r="C643" s="352">
        <v>279</v>
      </c>
    </row>
    <row r="644" spans="2:3" x14ac:dyDescent="0.2">
      <c r="B644" s="353">
        <v>43339</v>
      </c>
      <c r="C644" s="352">
        <v>272</v>
      </c>
    </row>
    <row r="645" spans="2:3" x14ac:dyDescent="0.2">
      <c r="B645" s="353">
        <v>43340</v>
      </c>
      <c r="C645" s="352">
        <v>276</v>
      </c>
    </row>
    <row r="646" spans="2:3" x14ac:dyDescent="0.2">
      <c r="B646" s="353">
        <v>43341</v>
      </c>
      <c r="C646" s="352">
        <v>307</v>
      </c>
    </row>
    <row r="647" spans="2:3" x14ac:dyDescent="0.2">
      <c r="B647" s="353">
        <v>43342</v>
      </c>
      <c r="C647" s="352">
        <v>343</v>
      </c>
    </row>
    <row r="648" spans="2:3" x14ac:dyDescent="0.2">
      <c r="B648" s="353">
        <v>43343</v>
      </c>
      <c r="C648" s="352">
        <v>335</v>
      </c>
    </row>
    <row r="649" spans="2:3" x14ac:dyDescent="0.2">
      <c r="B649" s="353">
        <v>43344</v>
      </c>
      <c r="C649" s="352">
        <v>335</v>
      </c>
    </row>
    <row r="650" spans="2:3" x14ac:dyDescent="0.2">
      <c r="B650" s="353">
        <v>43345</v>
      </c>
      <c r="C650" s="352">
        <v>335</v>
      </c>
    </row>
    <row r="651" spans="2:3" x14ac:dyDescent="0.2">
      <c r="B651" s="353">
        <v>43346</v>
      </c>
      <c r="C651" s="352">
        <v>335</v>
      </c>
    </row>
    <row r="652" spans="2:3" x14ac:dyDescent="0.2">
      <c r="B652" s="353">
        <v>43347</v>
      </c>
      <c r="C652" s="352">
        <v>338</v>
      </c>
    </row>
    <row r="653" spans="2:3" x14ac:dyDescent="0.2">
      <c r="B653" s="353">
        <v>43348</v>
      </c>
      <c r="C653" s="352">
        <v>306</v>
      </c>
    </row>
    <row r="654" spans="2:3" x14ac:dyDescent="0.2">
      <c r="B654" s="353">
        <v>43349</v>
      </c>
      <c r="C654" s="352">
        <v>297</v>
      </c>
    </row>
    <row r="655" spans="2:3" x14ac:dyDescent="0.2">
      <c r="B655" s="353">
        <v>43350</v>
      </c>
      <c r="C655" s="352">
        <v>298</v>
      </c>
    </row>
    <row r="656" spans="2:3" x14ac:dyDescent="0.2">
      <c r="B656" s="353">
        <v>43351</v>
      </c>
      <c r="C656" s="352">
        <v>298</v>
      </c>
    </row>
    <row r="657" spans="2:3" x14ac:dyDescent="0.2">
      <c r="B657" s="353">
        <v>43352</v>
      </c>
      <c r="C657" s="352">
        <v>298</v>
      </c>
    </row>
    <row r="658" spans="2:3" x14ac:dyDescent="0.2">
      <c r="B658" s="353">
        <v>43353</v>
      </c>
      <c r="C658" s="352">
        <v>310</v>
      </c>
    </row>
    <row r="659" spans="2:3" x14ac:dyDescent="0.2">
      <c r="B659" s="353">
        <v>43354</v>
      </c>
      <c r="C659" s="352">
        <v>307</v>
      </c>
    </row>
    <row r="660" spans="2:3" x14ac:dyDescent="0.2">
      <c r="B660" s="353">
        <v>43355</v>
      </c>
      <c r="C660" s="352">
        <v>273</v>
      </c>
    </row>
    <row r="661" spans="2:3" x14ac:dyDescent="0.2">
      <c r="B661" s="353">
        <v>43356</v>
      </c>
      <c r="C661" s="352">
        <v>281</v>
      </c>
    </row>
    <row r="662" spans="2:3" x14ac:dyDescent="0.2">
      <c r="B662" s="353">
        <v>43357</v>
      </c>
      <c r="C662" s="352">
        <v>255</v>
      </c>
    </row>
    <row r="663" spans="2:3" x14ac:dyDescent="0.2">
      <c r="B663" s="353">
        <v>43358</v>
      </c>
      <c r="C663" s="352">
        <v>255</v>
      </c>
    </row>
    <row r="664" spans="2:3" x14ac:dyDescent="0.2">
      <c r="B664" s="353">
        <v>43359</v>
      </c>
      <c r="C664" s="352">
        <v>255</v>
      </c>
    </row>
    <row r="665" spans="2:3" x14ac:dyDescent="0.2">
      <c r="B665" s="353">
        <v>43360</v>
      </c>
      <c r="C665" s="352">
        <v>239</v>
      </c>
    </row>
    <row r="666" spans="2:3" x14ac:dyDescent="0.2">
      <c r="B666" s="353">
        <v>43361</v>
      </c>
      <c r="C666" s="352">
        <v>248</v>
      </c>
    </row>
    <row r="667" spans="2:3" x14ac:dyDescent="0.2">
      <c r="B667" s="353">
        <v>43362</v>
      </c>
      <c r="C667" s="352">
        <v>221</v>
      </c>
    </row>
    <row r="668" spans="2:3" x14ac:dyDescent="0.2">
      <c r="B668" s="353">
        <v>43363</v>
      </c>
      <c r="C668" s="352">
        <v>206</v>
      </c>
    </row>
    <row r="669" spans="2:3" x14ac:dyDescent="0.2">
      <c r="B669" s="353">
        <v>43364</v>
      </c>
      <c r="C669" s="352">
        <v>196</v>
      </c>
    </row>
    <row r="670" spans="2:3" x14ac:dyDescent="0.2">
      <c r="B670" s="353">
        <v>43365</v>
      </c>
      <c r="C670" s="352">
        <v>196</v>
      </c>
    </row>
    <row r="671" spans="2:3" x14ac:dyDescent="0.2">
      <c r="B671" s="353">
        <v>43366</v>
      </c>
      <c r="C671" s="352">
        <v>196</v>
      </c>
    </row>
    <row r="672" spans="2:3" x14ac:dyDescent="0.2">
      <c r="B672" s="353">
        <v>43367</v>
      </c>
      <c r="C672" s="352">
        <v>219</v>
      </c>
    </row>
    <row r="673" spans="2:3" x14ac:dyDescent="0.2">
      <c r="B673" s="353">
        <v>43368</v>
      </c>
      <c r="C673" s="352">
        <v>211</v>
      </c>
    </row>
    <row r="674" spans="2:3" x14ac:dyDescent="0.2">
      <c r="B674" s="353">
        <v>43369</v>
      </c>
      <c r="C674" s="352">
        <v>222</v>
      </c>
    </row>
    <row r="675" spans="2:3" x14ac:dyDescent="0.2">
      <c r="B675" s="353">
        <v>43370</v>
      </c>
      <c r="C675" s="352">
        <v>209</v>
      </c>
    </row>
    <row r="676" spans="2:3" x14ac:dyDescent="0.2">
      <c r="B676" s="353">
        <v>43371</v>
      </c>
      <c r="C676" s="352">
        <v>239</v>
      </c>
    </row>
    <row r="677" spans="2:3" x14ac:dyDescent="0.2">
      <c r="B677" s="353">
        <v>43372</v>
      </c>
      <c r="C677" s="352">
        <v>239</v>
      </c>
    </row>
    <row r="678" spans="2:3" x14ac:dyDescent="0.2">
      <c r="B678" s="353">
        <v>43373</v>
      </c>
      <c r="C678" s="352">
        <v>239</v>
      </c>
    </row>
    <row r="679" spans="2:3" x14ac:dyDescent="0.2">
      <c r="B679" s="353">
        <v>43374</v>
      </c>
      <c r="C679" s="352">
        <v>244</v>
      </c>
    </row>
    <row r="680" spans="2:3" x14ac:dyDescent="0.2">
      <c r="B680" s="353">
        <v>43375</v>
      </c>
      <c r="C680" s="352">
        <v>242</v>
      </c>
    </row>
    <row r="681" spans="2:3" x14ac:dyDescent="0.2">
      <c r="B681" s="353">
        <v>43376</v>
      </c>
      <c r="C681" s="352">
        <v>243</v>
      </c>
    </row>
    <row r="682" spans="2:3" x14ac:dyDescent="0.2">
      <c r="B682" s="353">
        <v>43377</v>
      </c>
      <c r="C682" s="352">
        <v>261</v>
      </c>
    </row>
    <row r="683" spans="2:3" x14ac:dyDescent="0.2">
      <c r="B683" s="353">
        <v>43378</v>
      </c>
      <c r="C683" s="352">
        <v>273</v>
      </c>
    </row>
    <row r="684" spans="2:3" x14ac:dyDescent="0.2">
      <c r="B684" s="353">
        <v>43379</v>
      </c>
      <c r="C684" s="352">
        <v>273</v>
      </c>
    </row>
    <row r="685" spans="2:3" x14ac:dyDescent="0.2">
      <c r="B685" s="353">
        <v>43380</v>
      </c>
      <c r="C685" s="352">
        <v>273</v>
      </c>
    </row>
    <row r="686" spans="2:3" x14ac:dyDescent="0.2">
      <c r="B686" s="353">
        <v>43381</v>
      </c>
      <c r="C686" s="352">
        <v>273</v>
      </c>
    </row>
    <row r="687" spans="2:3" x14ac:dyDescent="0.2">
      <c r="B687" s="353">
        <v>43382</v>
      </c>
      <c r="C687" s="352">
        <v>264</v>
      </c>
    </row>
    <row r="688" spans="2:3" x14ac:dyDescent="0.2">
      <c r="B688" s="353">
        <v>43383</v>
      </c>
      <c r="C688" s="352">
        <v>281</v>
      </c>
    </row>
    <row r="689" spans="2:3" x14ac:dyDescent="0.2">
      <c r="B689" s="353">
        <v>43384</v>
      </c>
      <c r="C689" s="352">
        <v>279</v>
      </c>
    </row>
    <row r="690" spans="2:3" x14ac:dyDescent="0.2">
      <c r="B690" s="353">
        <v>43385</v>
      </c>
      <c r="C690" s="352">
        <v>257</v>
      </c>
    </row>
    <row r="691" spans="2:3" x14ac:dyDescent="0.2">
      <c r="B691" s="353">
        <v>43386</v>
      </c>
      <c r="C691" s="352">
        <v>257</v>
      </c>
    </row>
    <row r="692" spans="2:3" x14ac:dyDescent="0.2">
      <c r="B692" s="353">
        <v>43387</v>
      </c>
      <c r="C692" s="352">
        <v>257</v>
      </c>
    </row>
    <row r="693" spans="2:3" x14ac:dyDescent="0.2">
      <c r="B693" s="353">
        <v>43388</v>
      </c>
      <c r="C693" s="352">
        <v>239</v>
      </c>
    </row>
    <row r="694" spans="2:3" x14ac:dyDescent="0.2">
      <c r="B694" s="353">
        <v>43389</v>
      </c>
      <c r="C694" s="352">
        <v>240</v>
      </c>
    </row>
    <row r="695" spans="2:3" x14ac:dyDescent="0.2">
      <c r="B695" s="353">
        <v>43390</v>
      </c>
      <c r="C695" s="352">
        <v>260</v>
      </c>
    </row>
    <row r="696" spans="2:3" x14ac:dyDescent="0.2">
      <c r="B696" s="353">
        <v>43391</v>
      </c>
      <c r="C696" s="352">
        <v>263</v>
      </c>
    </row>
    <row r="697" spans="2:3" x14ac:dyDescent="0.2">
      <c r="B697" s="353">
        <v>43392</v>
      </c>
      <c r="C697" s="352">
        <v>260</v>
      </c>
    </row>
    <row r="698" spans="2:3" x14ac:dyDescent="0.2">
      <c r="B698" s="353">
        <v>43393</v>
      </c>
      <c r="C698" s="352">
        <v>260</v>
      </c>
    </row>
    <row r="699" spans="2:3" x14ac:dyDescent="0.2">
      <c r="B699" s="353">
        <v>43394</v>
      </c>
      <c r="C699" s="352">
        <v>260</v>
      </c>
    </row>
    <row r="700" spans="2:3" x14ac:dyDescent="0.2">
      <c r="B700" s="353">
        <v>43395</v>
      </c>
      <c r="C700" s="352">
        <v>262</v>
      </c>
    </row>
    <row r="701" spans="2:3" x14ac:dyDescent="0.2">
      <c r="B701" s="353">
        <v>43396</v>
      </c>
      <c r="C701" s="352">
        <v>259</v>
      </c>
    </row>
    <row r="702" spans="2:3" x14ac:dyDescent="0.2">
      <c r="B702" s="353">
        <v>43397</v>
      </c>
      <c r="C702" s="352">
        <v>264</v>
      </c>
    </row>
    <row r="703" spans="2:3" x14ac:dyDescent="0.2">
      <c r="B703" s="353">
        <v>43398</v>
      </c>
      <c r="C703" s="352">
        <v>258</v>
      </c>
    </row>
    <row r="704" spans="2:3" x14ac:dyDescent="0.2">
      <c r="B704" s="353">
        <v>43399</v>
      </c>
      <c r="C704" s="352">
        <v>257</v>
      </c>
    </row>
    <row r="705" spans="2:3" x14ac:dyDescent="0.2">
      <c r="B705" s="353">
        <v>43400</v>
      </c>
      <c r="C705" s="352">
        <v>257</v>
      </c>
    </row>
    <row r="706" spans="2:3" x14ac:dyDescent="0.2">
      <c r="B706" s="353">
        <v>43401</v>
      </c>
      <c r="C706" s="352">
        <v>257</v>
      </c>
    </row>
    <row r="707" spans="2:3" x14ac:dyDescent="0.2">
      <c r="B707" s="353">
        <v>43402</v>
      </c>
      <c r="C707" s="352">
        <v>257</v>
      </c>
    </row>
    <row r="708" spans="2:3" x14ac:dyDescent="0.2">
      <c r="B708" s="353">
        <v>43403</v>
      </c>
      <c r="C708" s="352">
        <v>253</v>
      </c>
    </row>
    <row r="709" spans="2:3" x14ac:dyDescent="0.2">
      <c r="B709" s="353">
        <v>43404</v>
      </c>
      <c r="C709" s="352">
        <v>244</v>
      </c>
    </row>
    <row r="710" spans="2:3" x14ac:dyDescent="0.2">
      <c r="B710" s="353">
        <v>43405</v>
      </c>
      <c r="C710" s="352">
        <v>229</v>
      </c>
    </row>
    <row r="711" spans="2:3" x14ac:dyDescent="0.2">
      <c r="B711" s="353">
        <v>43406</v>
      </c>
      <c r="C711" s="352">
        <v>214</v>
      </c>
    </row>
    <row r="712" spans="2:3" x14ac:dyDescent="0.2">
      <c r="B712" s="353">
        <v>43407</v>
      </c>
      <c r="C712" s="352">
        <v>214</v>
      </c>
    </row>
    <row r="713" spans="2:3" x14ac:dyDescent="0.2">
      <c r="B713" s="353">
        <v>43408</v>
      </c>
      <c r="C713" s="352">
        <v>214</v>
      </c>
    </row>
    <row r="714" spans="2:3" x14ac:dyDescent="0.2">
      <c r="B714" s="353">
        <v>43409</v>
      </c>
      <c r="C714" s="352">
        <v>209</v>
      </c>
    </row>
    <row r="715" spans="2:3" x14ac:dyDescent="0.2">
      <c r="B715" s="353">
        <v>43410</v>
      </c>
      <c r="C715" s="352">
        <v>206</v>
      </c>
    </row>
    <row r="716" spans="2:3" x14ac:dyDescent="0.2">
      <c r="B716" s="353">
        <v>43411</v>
      </c>
      <c r="C716" s="352">
        <v>206</v>
      </c>
    </row>
    <row r="717" spans="2:3" x14ac:dyDescent="0.2">
      <c r="B717" s="353">
        <v>43412</v>
      </c>
      <c r="C717" s="352">
        <v>212</v>
      </c>
    </row>
    <row r="718" spans="2:3" x14ac:dyDescent="0.2">
      <c r="B718" s="353">
        <v>43413</v>
      </c>
      <c r="C718" s="352">
        <v>216</v>
      </c>
    </row>
    <row r="719" spans="2:3" x14ac:dyDescent="0.2">
      <c r="B719" s="353">
        <v>43414</v>
      </c>
      <c r="C719" s="352">
        <v>216</v>
      </c>
    </row>
    <row r="720" spans="2:3" x14ac:dyDescent="0.2">
      <c r="B720" s="353">
        <v>43415</v>
      </c>
      <c r="C720" s="352">
        <v>216</v>
      </c>
    </row>
    <row r="721" spans="2:3" x14ac:dyDescent="0.2">
      <c r="B721" s="353">
        <v>43416</v>
      </c>
      <c r="C721" s="352">
        <v>216</v>
      </c>
    </row>
    <row r="722" spans="2:3" x14ac:dyDescent="0.2">
      <c r="B722" s="353">
        <v>43417</v>
      </c>
      <c r="C722" s="352">
        <v>226</v>
      </c>
    </row>
    <row r="723" spans="2:3" x14ac:dyDescent="0.2">
      <c r="B723" s="353">
        <v>43418</v>
      </c>
      <c r="C723" s="352">
        <v>228</v>
      </c>
    </row>
    <row r="724" spans="2:3" x14ac:dyDescent="0.2">
      <c r="B724" s="353">
        <v>43419</v>
      </c>
      <c r="C724" s="352">
        <v>233</v>
      </c>
    </row>
    <row r="725" spans="2:3" x14ac:dyDescent="0.2">
      <c r="B725" s="353">
        <v>43420</v>
      </c>
      <c r="C725" s="352">
        <v>237</v>
      </c>
    </row>
    <row r="726" spans="2:3" x14ac:dyDescent="0.2">
      <c r="B726" s="353">
        <v>43421</v>
      </c>
      <c r="C726" s="352">
        <v>237</v>
      </c>
    </row>
    <row r="727" spans="2:3" x14ac:dyDescent="0.2">
      <c r="B727" s="353">
        <v>43422</v>
      </c>
      <c r="C727" s="352">
        <v>237</v>
      </c>
    </row>
    <row r="728" spans="2:3" x14ac:dyDescent="0.2">
      <c r="B728" s="353">
        <v>43423</v>
      </c>
      <c r="C728" s="352">
        <v>243</v>
      </c>
    </row>
    <row r="729" spans="2:3" x14ac:dyDescent="0.2">
      <c r="B729" s="353">
        <v>43424</v>
      </c>
      <c r="C729" s="352">
        <v>258</v>
      </c>
    </row>
    <row r="730" spans="2:3" x14ac:dyDescent="0.2">
      <c r="B730" s="353">
        <v>43425</v>
      </c>
      <c r="C730" s="352">
        <v>254</v>
      </c>
    </row>
    <row r="731" spans="2:3" x14ac:dyDescent="0.2">
      <c r="B731" s="353">
        <v>43426</v>
      </c>
      <c r="C731" s="352">
        <v>254</v>
      </c>
    </row>
    <row r="732" spans="2:3" x14ac:dyDescent="0.2">
      <c r="B732" s="353">
        <v>43427</v>
      </c>
      <c r="C732" s="352">
        <v>255</v>
      </c>
    </row>
    <row r="733" spans="2:3" x14ac:dyDescent="0.2">
      <c r="B733" s="353">
        <v>43428</v>
      </c>
      <c r="C733" s="352">
        <v>255</v>
      </c>
    </row>
    <row r="734" spans="2:3" x14ac:dyDescent="0.2">
      <c r="B734" s="353">
        <v>43429</v>
      </c>
      <c r="C734" s="352">
        <v>255</v>
      </c>
    </row>
    <row r="735" spans="2:3" x14ac:dyDescent="0.2">
      <c r="B735" s="353">
        <v>43430</v>
      </c>
      <c r="C735" s="352">
        <v>259</v>
      </c>
    </row>
    <row r="736" spans="2:3" x14ac:dyDescent="0.2">
      <c r="B736" s="353">
        <v>43431</v>
      </c>
      <c r="C736" s="352">
        <v>272</v>
      </c>
    </row>
    <row r="737" spans="2:3" x14ac:dyDescent="0.2">
      <c r="B737" s="353">
        <v>43432</v>
      </c>
      <c r="C737" s="352">
        <v>268</v>
      </c>
    </row>
    <row r="738" spans="2:3" x14ac:dyDescent="0.2">
      <c r="B738" s="353">
        <v>43433</v>
      </c>
      <c r="C738" s="352">
        <v>279</v>
      </c>
    </row>
    <row r="739" spans="2:3" x14ac:dyDescent="0.2">
      <c r="B739" s="353">
        <v>43434</v>
      </c>
      <c r="C739" s="352">
        <v>277</v>
      </c>
    </row>
    <row r="740" spans="2:3" x14ac:dyDescent="0.2">
      <c r="B740" s="353">
        <v>43435</v>
      </c>
      <c r="C740" s="352">
        <v>277</v>
      </c>
    </row>
    <row r="741" spans="2:3" x14ac:dyDescent="0.2">
      <c r="B741" s="353">
        <v>43436</v>
      </c>
      <c r="C741" s="352">
        <v>277</v>
      </c>
    </row>
    <row r="742" spans="2:3" x14ac:dyDescent="0.2">
      <c r="B742" s="353">
        <v>43437</v>
      </c>
      <c r="C742" s="352">
        <v>273</v>
      </c>
    </row>
    <row r="743" spans="2:3" x14ac:dyDescent="0.2">
      <c r="B743" s="353">
        <v>43438</v>
      </c>
      <c r="C743" s="352">
        <v>289</v>
      </c>
    </row>
    <row r="744" spans="2:3" x14ac:dyDescent="0.2">
      <c r="B744" s="353">
        <v>43439</v>
      </c>
      <c r="C744" s="352">
        <v>289</v>
      </c>
    </row>
    <row r="745" spans="2:3" x14ac:dyDescent="0.2">
      <c r="B745" s="353">
        <v>43440</v>
      </c>
      <c r="C745" s="352">
        <v>291</v>
      </c>
    </row>
    <row r="746" spans="2:3" x14ac:dyDescent="0.2">
      <c r="B746" s="353">
        <v>43441</v>
      </c>
      <c r="C746" s="352">
        <v>295</v>
      </c>
    </row>
    <row r="747" spans="2:3" x14ac:dyDescent="0.2">
      <c r="B747" s="353">
        <v>43442</v>
      </c>
      <c r="C747" s="352">
        <v>295</v>
      </c>
    </row>
    <row r="748" spans="2:3" x14ac:dyDescent="0.2">
      <c r="B748" s="353">
        <v>43443</v>
      </c>
      <c r="C748" s="352">
        <v>295</v>
      </c>
    </row>
    <row r="749" spans="2:3" x14ac:dyDescent="0.2">
      <c r="B749" s="353">
        <v>43444</v>
      </c>
      <c r="C749" s="352">
        <v>315</v>
      </c>
    </row>
    <row r="750" spans="2:3" x14ac:dyDescent="0.2">
      <c r="B750" s="353">
        <v>43445</v>
      </c>
      <c r="C750" s="352">
        <v>323</v>
      </c>
    </row>
    <row r="751" spans="2:3" x14ac:dyDescent="0.2">
      <c r="B751" s="353">
        <v>43446</v>
      </c>
      <c r="C751" s="352">
        <v>314</v>
      </c>
    </row>
    <row r="752" spans="2:3" x14ac:dyDescent="0.2">
      <c r="B752" s="353">
        <v>43447</v>
      </c>
      <c r="C752" s="352">
        <v>323</v>
      </c>
    </row>
    <row r="753" spans="2:3" x14ac:dyDescent="0.2">
      <c r="B753" s="353">
        <v>43448</v>
      </c>
      <c r="C753" s="352">
        <v>337</v>
      </c>
    </row>
    <row r="754" spans="2:3" x14ac:dyDescent="0.2">
      <c r="B754" s="353">
        <v>43449</v>
      </c>
      <c r="C754" s="352">
        <v>337</v>
      </c>
    </row>
    <row r="755" spans="2:3" x14ac:dyDescent="0.2">
      <c r="B755" s="353">
        <v>43450</v>
      </c>
      <c r="C755" s="352">
        <v>337</v>
      </c>
    </row>
    <row r="756" spans="2:3" x14ac:dyDescent="0.2">
      <c r="B756" s="353">
        <v>43451</v>
      </c>
      <c r="C756" s="352">
        <v>347</v>
      </c>
    </row>
    <row r="757" spans="2:3" x14ac:dyDescent="0.2">
      <c r="B757" s="353">
        <v>43452</v>
      </c>
      <c r="C757" s="352">
        <v>350</v>
      </c>
    </row>
    <row r="758" spans="2:3" x14ac:dyDescent="0.2">
      <c r="B758" s="353">
        <v>43453</v>
      </c>
      <c r="C758" s="352">
        <v>352</v>
      </c>
    </row>
    <row r="759" spans="2:3" x14ac:dyDescent="0.2">
      <c r="B759" s="353">
        <v>43454</v>
      </c>
      <c r="C759" s="352">
        <v>369</v>
      </c>
    </row>
    <row r="760" spans="2:3" x14ac:dyDescent="0.2">
      <c r="B760" s="353">
        <v>43455</v>
      </c>
      <c r="C760" s="352">
        <v>379</v>
      </c>
    </row>
    <row r="761" spans="2:3" x14ac:dyDescent="0.2">
      <c r="B761" s="353">
        <v>43456</v>
      </c>
      <c r="C761" s="352">
        <v>379</v>
      </c>
    </row>
    <row r="762" spans="2:3" x14ac:dyDescent="0.2">
      <c r="B762" s="353">
        <v>43457</v>
      </c>
      <c r="C762" s="352">
        <v>379</v>
      </c>
    </row>
    <row r="763" spans="2:3" x14ac:dyDescent="0.2">
      <c r="B763" s="353">
        <v>43458</v>
      </c>
      <c r="C763" s="352">
        <v>380</v>
      </c>
    </row>
    <row r="764" spans="2:3" x14ac:dyDescent="0.2">
      <c r="B764" s="353">
        <v>43459</v>
      </c>
      <c r="C764" s="352">
        <v>380</v>
      </c>
    </row>
    <row r="765" spans="2:3" x14ac:dyDescent="0.2">
      <c r="B765" s="353">
        <v>43460</v>
      </c>
      <c r="C765" s="352">
        <v>383</v>
      </c>
    </row>
    <row r="766" spans="2:3" x14ac:dyDescent="0.2">
      <c r="B766" s="353">
        <v>43461</v>
      </c>
      <c r="C766" s="352">
        <v>389</v>
      </c>
    </row>
    <row r="767" spans="2:3" x14ac:dyDescent="0.2">
      <c r="B767" s="353">
        <v>43462</v>
      </c>
      <c r="C767" s="352">
        <v>372</v>
      </c>
    </row>
    <row r="768" spans="2:3" x14ac:dyDescent="0.2">
      <c r="B768" s="353">
        <v>43463</v>
      </c>
      <c r="C768" s="352">
        <v>372</v>
      </c>
    </row>
    <row r="769" spans="2:3" x14ac:dyDescent="0.2">
      <c r="B769" s="353">
        <v>43464</v>
      </c>
      <c r="C769" s="352">
        <v>372</v>
      </c>
    </row>
    <row r="770" spans="2:3" x14ac:dyDescent="0.2">
      <c r="B770" s="353">
        <v>43465</v>
      </c>
      <c r="C770" s="352">
        <v>372</v>
      </c>
    </row>
    <row r="771" spans="2:3" x14ac:dyDescent="0.2">
      <c r="B771" s="353">
        <v>43466</v>
      </c>
      <c r="C771" s="352">
        <v>372</v>
      </c>
    </row>
    <row r="772" spans="2:3" x14ac:dyDescent="0.2">
      <c r="B772" s="353">
        <v>43467</v>
      </c>
      <c r="C772" s="352">
        <v>347</v>
      </c>
    </row>
    <row r="773" spans="2:3" x14ac:dyDescent="0.2">
      <c r="B773" s="353">
        <v>43468</v>
      </c>
      <c r="C773" s="352">
        <v>321</v>
      </c>
    </row>
    <row r="774" spans="2:3" x14ac:dyDescent="0.2">
      <c r="B774" s="353">
        <v>43469</v>
      </c>
      <c r="C774" s="352">
        <v>303</v>
      </c>
    </row>
    <row r="775" spans="2:3" x14ac:dyDescent="0.2">
      <c r="B775" s="353">
        <v>43470</v>
      </c>
      <c r="C775" s="352">
        <v>303</v>
      </c>
    </row>
    <row r="776" spans="2:3" x14ac:dyDescent="0.2">
      <c r="B776" s="353">
        <v>43471</v>
      </c>
      <c r="C776" s="352">
        <v>303</v>
      </c>
    </row>
    <row r="777" spans="2:3" x14ac:dyDescent="0.2">
      <c r="B777" s="353">
        <v>43472</v>
      </c>
      <c r="C777" s="352">
        <v>295</v>
      </c>
    </row>
    <row r="778" spans="2:3" x14ac:dyDescent="0.2">
      <c r="B778" s="353">
        <v>43473</v>
      </c>
      <c r="C778" s="352">
        <v>308</v>
      </c>
    </row>
    <row r="779" spans="2:3" x14ac:dyDescent="0.2">
      <c r="B779" s="353">
        <v>43474</v>
      </c>
      <c r="C779" s="352">
        <v>296</v>
      </c>
    </row>
    <row r="780" spans="2:3" x14ac:dyDescent="0.2">
      <c r="B780" s="353">
        <v>43475</v>
      </c>
      <c r="C780" s="352">
        <v>293</v>
      </c>
    </row>
    <row r="781" spans="2:3" x14ac:dyDescent="0.2">
      <c r="B781" s="353">
        <v>43476</v>
      </c>
      <c r="C781" s="352">
        <v>289</v>
      </c>
    </row>
    <row r="782" spans="2:3" x14ac:dyDescent="0.2">
      <c r="B782" s="353">
        <v>43477</v>
      </c>
      <c r="C782" s="352">
        <v>289</v>
      </c>
    </row>
    <row r="783" spans="2:3" x14ac:dyDescent="0.2">
      <c r="B783" s="353">
        <v>43478</v>
      </c>
      <c r="C783" s="352">
        <v>289</v>
      </c>
    </row>
    <row r="784" spans="2:3" x14ac:dyDescent="0.2">
      <c r="B784" s="353">
        <v>43479</v>
      </c>
      <c r="C784" s="352">
        <v>284</v>
      </c>
    </row>
    <row r="785" spans="2:3" x14ac:dyDescent="0.2">
      <c r="B785" s="353">
        <v>43480</v>
      </c>
      <c r="C785" s="352">
        <v>286</v>
      </c>
    </row>
    <row r="786" spans="2:3" x14ac:dyDescent="0.2">
      <c r="B786" s="353">
        <v>43481</v>
      </c>
      <c r="C786" s="352">
        <v>283</v>
      </c>
    </row>
    <row r="787" spans="2:3" x14ac:dyDescent="0.2">
      <c r="B787" s="353">
        <v>43482</v>
      </c>
      <c r="C787" s="352">
        <v>285</v>
      </c>
    </row>
    <row r="788" spans="2:3" x14ac:dyDescent="0.2">
      <c r="B788" s="353">
        <v>43483</v>
      </c>
      <c r="C788" s="352">
        <v>276</v>
      </c>
    </row>
    <row r="789" spans="2:3" x14ac:dyDescent="0.2">
      <c r="B789" s="353">
        <v>43484</v>
      </c>
      <c r="C789" s="352">
        <v>276</v>
      </c>
    </row>
    <row r="790" spans="2:3" x14ac:dyDescent="0.2">
      <c r="B790" s="353">
        <v>43485</v>
      </c>
      <c r="C790" s="352">
        <v>276</v>
      </c>
    </row>
    <row r="791" spans="2:3" x14ac:dyDescent="0.2">
      <c r="B791" s="353">
        <v>43486</v>
      </c>
      <c r="C791" s="352">
        <v>276</v>
      </c>
    </row>
    <row r="792" spans="2:3" x14ac:dyDescent="0.2">
      <c r="B792" s="353">
        <v>43487</v>
      </c>
      <c r="C792" s="352">
        <v>287</v>
      </c>
    </row>
    <row r="793" spans="2:3" x14ac:dyDescent="0.2">
      <c r="B793" s="353">
        <v>43488</v>
      </c>
      <c r="C793" s="352">
        <v>276</v>
      </c>
    </row>
    <row r="794" spans="2:3" x14ac:dyDescent="0.2">
      <c r="B794" s="353">
        <v>43489</v>
      </c>
      <c r="C794" s="352">
        <v>271</v>
      </c>
    </row>
    <row r="795" spans="2:3" x14ac:dyDescent="0.2">
      <c r="B795" s="353">
        <v>43490</v>
      </c>
      <c r="C795" s="352">
        <v>276</v>
      </c>
    </row>
    <row r="796" spans="2:3" x14ac:dyDescent="0.2">
      <c r="B796" s="353">
        <v>43491</v>
      </c>
      <c r="C796" s="352">
        <v>276</v>
      </c>
    </row>
    <row r="797" spans="2:3" x14ac:dyDescent="0.2">
      <c r="B797" s="353">
        <v>43492</v>
      </c>
      <c r="C797" s="352">
        <v>276</v>
      </c>
    </row>
    <row r="798" spans="2:3" x14ac:dyDescent="0.2">
      <c r="B798" s="353">
        <v>43493</v>
      </c>
      <c r="C798" s="352">
        <v>294</v>
      </c>
    </row>
    <row r="799" spans="2:3" x14ac:dyDescent="0.2">
      <c r="B799" s="353">
        <v>43494</v>
      </c>
      <c r="C799" s="352">
        <v>301</v>
      </c>
    </row>
    <row r="800" spans="2:3" x14ac:dyDescent="0.2">
      <c r="B800" s="353">
        <v>43495</v>
      </c>
      <c r="C800" s="352">
        <v>293</v>
      </c>
    </row>
    <row r="801" spans="2:3" x14ac:dyDescent="0.2">
      <c r="B801" s="353">
        <v>43496</v>
      </c>
      <c r="C801" s="352">
        <v>289</v>
      </c>
    </row>
    <row r="802" spans="2:3" x14ac:dyDescent="0.2">
      <c r="B802" s="353">
        <v>43497</v>
      </c>
      <c r="C802" s="352">
        <v>275</v>
      </c>
    </row>
    <row r="803" spans="2:3" x14ac:dyDescent="0.2">
      <c r="B803" s="353">
        <v>43498</v>
      </c>
      <c r="C803" s="352">
        <v>275</v>
      </c>
    </row>
    <row r="804" spans="2:3" x14ac:dyDescent="0.2">
      <c r="B804" s="353">
        <v>43499</v>
      </c>
      <c r="C804" s="352">
        <v>275</v>
      </c>
    </row>
    <row r="805" spans="2:3" x14ac:dyDescent="0.2">
      <c r="B805" s="353">
        <v>43500</v>
      </c>
      <c r="C805" s="352">
        <v>271</v>
      </c>
    </row>
    <row r="806" spans="2:3" x14ac:dyDescent="0.2">
      <c r="B806" s="353">
        <v>43501</v>
      </c>
      <c r="C806" s="352">
        <v>262</v>
      </c>
    </row>
    <row r="807" spans="2:3" x14ac:dyDescent="0.2">
      <c r="B807" s="353">
        <v>43502</v>
      </c>
      <c r="C807" s="352">
        <v>274</v>
      </c>
    </row>
    <row r="808" spans="2:3" x14ac:dyDescent="0.2">
      <c r="B808" s="353">
        <v>43503</v>
      </c>
      <c r="C808" s="352">
        <v>280</v>
      </c>
    </row>
    <row r="809" spans="2:3" x14ac:dyDescent="0.2">
      <c r="B809" s="353">
        <v>43504</v>
      </c>
      <c r="C809" s="352">
        <v>283</v>
      </c>
    </row>
    <row r="810" spans="2:3" x14ac:dyDescent="0.2">
      <c r="B810" s="353">
        <v>43505</v>
      </c>
      <c r="C810" s="352">
        <v>283</v>
      </c>
    </row>
    <row r="811" spans="2:3" x14ac:dyDescent="0.2">
      <c r="B811" s="353">
        <v>43506</v>
      </c>
      <c r="C811" s="352">
        <v>283</v>
      </c>
    </row>
    <row r="812" spans="2:3" x14ac:dyDescent="0.2">
      <c r="B812" s="353">
        <v>43507</v>
      </c>
      <c r="C812" s="352">
        <v>288</v>
      </c>
    </row>
    <row r="813" spans="2:3" x14ac:dyDescent="0.2">
      <c r="B813" s="353">
        <v>43508</v>
      </c>
      <c r="C813" s="352">
        <v>281</v>
      </c>
    </row>
    <row r="814" spans="2:3" x14ac:dyDescent="0.2">
      <c r="B814" s="353">
        <v>43509</v>
      </c>
      <c r="C814" s="352">
        <v>279</v>
      </c>
    </row>
    <row r="815" spans="2:3" x14ac:dyDescent="0.2">
      <c r="B815" s="353">
        <v>43510</v>
      </c>
      <c r="C815" s="352">
        <v>283</v>
      </c>
    </row>
    <row r="816" spans="2:3" x14ac:dyDescent="0.2">
      <c r="B816" s="353">
        <v>43511</v>
      </c>
      <c r="C816" s="352">
        <v>295</v>
      </c>
    </row>
    <row r="817" spans="2:3" x14ac:dyDescent="0.2">
      <c r="B817" s="353">
        <v>43512</v>
      </c>
      <c r="C817" s="352">
        <v>295</v>
      </c>
    </row>
    <row r="818" spans="2:3" x14ac:dyDescent="0.2">
      <c r="B818" s="353">
        <v>43513</v>
      </c>
      <c r="C818" s="352">
        <v>295</v>
      </c>
    </row>
    <row r="819" spans="2:3" x14ac:dyDescent="0.2">
      <c r="B819" s="353">
        <v>43514</v>
      </c>
      <c r="C819" s="352">
        <v>295</v>
      </c>
    </row>
    <row r="820" spans="2:3" x14ac:dyDescent="0.2">
      <c r="B820" s="353">
        <v>43515</v>
      </c>
      <c r="C820" s="352">
        <v>307</v>
      </c>
    </row>
    <row r="821" spans="2:3" x14ac:dyDescent="0.2">
      <c r="B821" s="353">
        <v>43516</v>
      </c>
      <c r="C821" s="352">
        <v>318</v>
      </c>
    </row>
    <row r="822" spans="2:3" x14ac:dyDescent="0.2">
      <c r="B822" s="353">
        <v>43517</v>
      </c>
      <c r="C822" s="352">
        <v>317</v>
      </c>
    </row>
    <row r="823" spans="2:3" x14ac:dyDescent="0.2">
      <c r="B823" s="353">
        <v>43518</v>
      </c>
      <c r="C823" s="352">
        <v>306</v>
      </c>
    </row>
    <row r="824" spans="2:3" x14ac:dyDescent="0.2">
      <c r="B824" s="353">
        <v>43519</v>
      </c>
      <c r="C824" s="352">
        <v>306</v>
      </c>
    </row>
    <row r="825" spans="2:3" x14ac:dyDescent="0.2">
      <c r="B825" s="353">
        <v>43520</v>
      </c>
      <c r="C825" s="352">
        <v>306</v>
      </c>
    </row>
    <row r="826" spans="2:3" x14ac:dyDescent="0.2">
      <c r="B826" s="353">
        <v>43521</v>
      </c>
      <c r="C826" s="352">
        <v>301</v>
      </c>
    </row>
    <row r="827" spans="2:3" x14ac:dyDescent="0.2">
      <c r="B827" s="353">
        <v>43522</v>
      </c>
      <c r="C827" s="352">
        <v>301</v>
      </c>
    </row>
    <row r="828" spans="2:3" x14ac:dyDescent="0.2">
      <c r="B828" s="353">
        <v>43523</v>
      </c>
      <c r="C828" s="352">
        <v>302</v>
      </c>
    </row>
    <row r="829" spans="2:3" x14ac:dyDescent="0.2">
      <c r="B829" s="353">
        <v>43524</v>
      </c>
      <c r="C829" s="352">
        <v>313</v>
      </c>
    </row>
    <row r="830" spans="2:3" x14ac:dyDescent="0.2">
      <c r="B830" s="353">
        <v>43525</v>
      </c>
      <c r="C830" s="352">
        <v>332</v>
      </c>
    </row>
    <row r="831" spans="2:3" x14ac:dyDescent="0.2">
      <c r="B831" s="353">
        <v>43526</v>
      </c>
      <c r="C831" s="352">
        <v>332</v>
      </c>
    </row>
    <row r="832" spans="2:3" x14ac:dyDescent="0.2">
      <c r="B832" s="353">
        <v>43527</v>
      </c>
      <c r="C832" s="352">
        <v>332</v>
      </c>
    </row>
    <row r="833" spans="2:3" x14ac:dyDescent="0.2">
      <c r="B833" s="353">
        <v>43528</v>
      </c>
      <c r="C833" s="352">
        <v>342</v>
      </c>
    </row>
    <row r="834" spans="2:3" x14ac:dyDescent="0.2">
      <c r="B834" s="353">
        <v>43529</v>
      </c>
      <c r="C834" s="352">
        <v>350</v>
      </c>
    </row>
    <row r="835" spans="2:3" x14ac:dyDescent="0.2">
      <c r="B835" s="353">
        <v>43530</v>
      </c>
      <c r="C835" s="352">
        <v>352</v>
      </c>
    </row>
    <row r="836" spans="2:3" x14ac:dyDescent="0.2">
      <c r="B836" s="353">
        <v>43531</v>
      </c>
      <c r="C836" s="352">
        <v>365</v>
      </c>
    </row>
    <row r="837" spans="2:3" x14ac:dyDescent="0.2">
      <c r="B837" s="353">
        <v>43532</v>
      </c>
      <c r="C837" s="352">
        <v>360</v>
      </c>
    </row>
    <row r="838" spans="2:3" x14ac:dyDescent="0.2">
      <c r="B838" s="353">
        <v>43533</v>
      </c>
      <c r="C838" s="352">
        <v>360</v>
      </c>
    </row>
    <row r="839" spans="2:3" x14ac:dyDescent="0.2">
      <c r="B839" s="353">
        <v>43534</v>
      </c>
      <c r="C839" s="352">
        <v>360</v>
      </c>
    </row>
    <row r="840" spans="2:3" x14ac:dyDescent="0.2">
      <c r="B840" s="353">
        <v>43535</v>
      </c>
      <c r="C840" s="352">
        <v>340</v>
      </c>
    </row>
    <row r="841" spans="2:3" x14ac:dyDescent="0.2">
      <c r="B841" s="353">
        <v>43536</v>
      </c>
      <c r="C841" s="352">
        <v>343</v>
      </c>
    </row>
    <row r="842" spans="2:3" x14ac:dyDescent="0.2">
      <c r="B842" s="353">
        <v>43537</v>
      </c>
      <c r="C842" s="352">
        <v>351</v>
      </c>
    </row>
    <row r="843" spans="2:3" x14ac:dyDescent="0.2">
      <c r="B843" s="353">
        <v>43538</v>
      </c>
      <c r="C843" s="352">
        <v>344</v>
      </c>
    </row>
    <row r="844" spans="2:3" x14ac:dyDescent="0.2">
      <c r="B844" s="353">
        <v>43539</v>
      </c>
      <c r="C844" s="352">
        <v>331</v>
      </c>
    </row>
    <row r="845" spans="2:3" x14ac:dyDescent="0.2">
      <c r="B845" s="353">
        <v>43540</v>
      </c>
      <c r="C845" s="352">
        <v>331</v>
      </c>
    </row>
    <row r="846" spans="2:3" x14ac:dyDescent="0.2">
      <c r="B846" s="353">
        <v>43541</v>
      </c>
      <c r="C846" s="352">
        <v>331</v>
      </c>
    </row>
    <row r="847" spans="2:3" x14ac:dyDescent="0.2">
      <c r="B847" s="353">
        <v>43542</v>
      </c>
      <c r="C847" s="352">
        <v>334</v>
      </c>
    </row>
    <row r="848" spans="2:3" x14ac:dyDescent="0.2">
      <c r="B848" s="353">
        <v>43543</v>
      </c>
      <c r="C848" s="352">
        <v>335</v>
      </c>
    </row>
    <row r="849" spans="2:3" x14ac:dyDescent="0.2">
      <c r="B849" s="353">
        <v>43544</v>
      </c>
      <c r="C849" s="352">
        <v>329</v>
      </c>
    </row>
    <row r="850" spans="2:3" x14ac:dyDescent="0.2">
      <c r="B850" s="353">
        <v>43545</v>
      </c>
      <c r="C850" s="352">
        <v>341</v>
      </c>
    </row>
    <row r="851" spans="2:3" x14ac:dyDescent="0.2">
      <c r="B851" s="353">
        <v>43546</v>
      </c>
      <c r="C851" s="352">
        <v>360</v>
      </c>
    </row>
    <row r="852" spans="2:3" x14ac:dyDescent="0.2">
      <c r="B852" s="353">
        <v>43547</v>
      </c>
      <c r="C852" s="352">
        <v>360</v>
      </c>
    </row>
    <row r="853" spans="2:3" x14ac:dyDescent="0.2">
      <c r="B853" s="353">
        <v>43548</v>
      </c>
      <c r="C853" s="352">
        <v>360</v>
      </c>
    </row>
    <row r="854" spans="2:3" x14ac:dyDescent="0.2">
      <c r="B854" s="353">
        <v>43549</v>
      </c>
      <c r="C854" s="352">
        <v>361</v>
      </c>
    </row>
    <row r="855" spans="2:3" x14ac:dyDescent="0.2">
      <c r="B855" s="353">
        <v>43550</v>
      </c>
      <c r="C855" s="352">
        <v>363</v>
      </c>
    </row>
    <row r="856" spans="2:3" x14ac:dyDescent="0.2">
      <c r="B856" s="353">
        <v>43551</v>
      </c>
      <c r="C856" s="352">
        <v>370</v>
      </c>
    </row>
    <row r="857" spans="2:3" x14ac:dyDescent="0.2">
      <c r="B857" s="353">
        <v>43552</v>
      </c>
      <c r="C857" s="352">
        <v>378</v>
      </c>
    </row>
    <row r="858" spans="2:3" x14ac:dyDescent="0.2">
      <c r="B858" s="353">
        <v>43553</v>
      </c>
      <c r="C858" s="352">
        <v>369</v>
      </c>
    </row>
    <row r="859" spans="2:3" x14ac:dyDescent="0.2">
      <c r="B859" s="353">
        <v>43554</v>
      </c>
      <c r="C859" s="352">
        <v>369</v>
      </c>
    </row>
    <row r="860" spans="2:3" x14ac:dyDescent="0.2">
      <c r="B860" s="353">
        <v>43555</v>
      </c>
      <c r="C860" s="352">
        <v>369</v>
      </c>
    </row>
    <row r="861" spans="2:3" x14ac:dyDescent="0.2">
      <c r="B861" s="353">
        <v>43556</v>
      </c>
      <c r="C861" s="352">
        <v>364</v>
      </c>
    </row>
    <row r="862" spans="2:3" x14ac:dyDescent="0.2">
      <c r="B862" s="353">
        <v>43557</v>
      </c>
      <c r="C862" s="352">
        <v>364</v>
      </c>
    </row>
    <row r="863" spans="2:3" x14ac:dyDescent="0.2">
      <c r="B863" s="353">
        <v>43558</v>
      </c>
      <c r="C863" s="352">
        <v>356</v>
      </c>
    </row>
    <row r="864" spans="2:3" x14ac:dyDescent="0.2">
      <c r="B864" s="353">
        <v>43559</v>
      </c>
      <c r="C864" s="352">
        <v>371</v>
      </c>
    </row>
    <row r="865" spans="2:3" x14ac:dyDescent="0.2">
      <c r="B865" s="353">
        <v>43560</v>
      </c>
      <c r="C865" s="352">
        <v>385</v>
      </c>
    </row>
    <row r="866" spans="2:3" x14ac:dyDescent="0.2">
      <c r="B866" s="353">
        <v>43561</v>
      </c>
      <c r="C866" s="352">
        <v>385</v>
      </c>
    </row>
    <row r="867" spans="2:3" x14ac:dyDescent="0.2">
      <c r="B867" s="353">
        <v>43562</v>
      </c>
      <c r="C867" s="352">
        <v>385</v>
      </c>
    </row>
    <row r="868" spans="2:3" x14ac:dyDescent="0.2">
      <c r="B868" s="353">
        <v>43563</v>
      </c>
      <c r="C868" s="352">
        <v>403</v>
      </c>
    </row>
    <row r="869" spans="2:3" x14ac:dyDescent="0.2">
      <c r="B869" s="353">
        <v>43564</v>
      </c>
      <c r="C869" s="352">
        <v>414</v>
      </c>
    </row>
    <row r="870" spans="2:3" x14ac:dyDescent="0.2">
      <c r="B870" s="353">
        <v>43565</v>
      </c>
      <c r="C870" s="352">
        <v>413</v>
      </c>
    </row>
    <row r="871" spans="2:3" x14ac:dyDescent="0.2">
      <c r="B871" s="353">
        <v>43566</v>
      </c>
      <c r="C871" s="352">
        <v>412</v>
      </c>
    </row>
    <row r="872" spans="2:3" x14ac:dyDescent="0.2">
      <c r="B872" s="353">
        <v>43567</v>
      </c>
      <c r="C872" s="352">
        <v>407</v>
      </c>
    </row>
    <row r="873" spans="2:3" x14ac:dyDescent="0.2">
      <c r="B873" s="353">
        <v>43568</v>
      </c>
      <c r="C873" s="352">
        <v>407</v>
      </c>
    </row>
    <row r="874" spans="2:3" x14ac:dyDescent="0.2">
      <c r="B874" s="353">
        <v>43569</v>
      </c>
      <c r="C874" s="352">
        <v>407</v>
      </c>
    </row>
    <row r="875" spans="2:3" x14ac:dyDescent="0.2">
      <c r="B875" s="353">
        <v>43570</v>
      </c>
      <c r="C875" s="352">
        <v>405</v>
      </c>
    </row>
    <row r="876" spans="2:3" x14ac:dyDescent="0.2">
      <c r="B876" s="353">
        <v>43571</v>
      </c>
      <c r="C876" s="352">
        <v>403</v>
      </c>
    </row>
    <row r="877" spans="2:3" x14ac:dyDescent="0.2">
      <c r="B877" s="353">
        <v>43572</v>
      </c>
      <c r="C877" s="352">
        <v>427</v>
      </c>
    </row>
    <row r="878" spans="2:3" x14ac:dyDescent="0.2">
      <c r="B878" s="353">
        <v>43573</v>
      </c>
      <c r="C878" s="352">
        <v>447</v>
      </c>
    </row>
    <row r="879" spans="2:3" x14ac:dyDescent="0.2">
      <c r="B879" s="353">
        <v>43574</v>
      </c>
      <c r="C879" s="352">
        <v>447</v>
      </c>
    </row>
    <row r="880" spans="2:3" x14ac:dyDescent="0.2">
      <c r="B880" s="353">
        <v>43575</v>
      </c>
      <c r="C880" s="352">
        <v>447</v>
      </c>
    </row>
    <row r="881" spans="2:3" x14ac:dyDescent="0.2">
      <c r="B881" s="353">
        <v>43576</v>
      </c>
      <c r="C881" s="352">
        <v>447</v>
      </c>
    </row>
    <row r="882" spans="2:3" x14ac:dyDescent="0.2">
      <c r="B882" s="353">
        <v>43577</v>
      </c>
      <c r="C882" s="352">
        <v>444</v>
      </c>
    </row>
    <row r="883" spans="2:3" x14ac:dyDescent="0.2">
      <c r="B883" s="353">
        <v>43578</v>
      </c>
      <c r="C883" s="352">
        <v>457</v>
      </c>
    </row>
    <row r="884" spans="2:3" x14ac:dyDescent="0.2">
      <c r="B884" s="353">
        <v>43579</v>
      </c>
      <c r="C884" s="352">
        <v>538</v>
      </c>
    </row>
    <row r="885" spans="2:3" x14ac:dyDescent="0.2">
      <c r="B885" s="353">
        <v>43580</v>
      </c>
      <c r="C885" s="352">
        <v>525</v>
      </c>
    </row>
    <row r="886" spans="2:3" x14ac:dyDescent="0.2">
      <c r="B886" s="353">
        <v>43581</v>
      </c>
      <c r="C886" s="352">
        <v>547</v>
      </c>
    </row>
    <row r="887" spans="2:3" x14ac:dyDescent="0.2">
      <c r="B887" s="353">
        <v>43582</v>
      </c>
      <c r="C887" s="352">
        <v>547</v>
      </c>
    </row>
    <row r="888" spans="2:3" x14ac:dyDescent="0.2">
      <c r="B888" s="353">
        <v>43583</v>
      </c>
      <c r="C888" s="352">
        <v>547</v>
      </c>
    </row>
    <row r="889" spans="2:3" x14ac:dyDescent="0.2">
      <c r="B889" s="353">
        <v>43584</v>
      </c>
      <c r="C889" s="352">
        <v>529</v>
      </c>
    </row>
    <row r="890" spans="2:3" x14ac:dyDescent="0.2">
      <c r="B890" s="353">
        <v>43585</v>
      </c>
      <c r="C890" s="352">
        <v>538</v>
      </c>
    </row>
    <row r="891" spans="2:3" x14ac:dyDescent="0.2">
      <c r="B891" s="353">
        <v>43586</v>
      </c>
      <c r="C891" s="352">
        <v>550</v>
      </c>
    </row>
    <row r="892" spans="2:3" x14ac:dyDescent="0.2">
      <c r="B892" s="353">
        <v>43587</v>
      </c>
      <c r="C892" s="352">
        <v>554</v>
      </c>
    </row>
    <row r="893" spans="2:3" x14ac:dyDescent="0.2">
      <c r="B893" s="353">
        <v>43588</v>
      </c>
      <c r="C893" s="352">
        <v>524</v>
      </c>
    </row>
    <row r="894" spans="2:3" x14ac:dyDescent="0.2">
      <c r="B894" s="353">
        <v>43589</v>
      </c>
      <c r="C894" s="352">
        <v>524</v>
      </c>
    </row>
    <row r="895" spans="2:3" x14ac:dyDescent="0.2">
      <c r="B895" s="353">
        <v>43590</v>
      </c>
      <c r="C895" s="352">
        <v>524</v>
      </c>
    </row>
    <row r="896" spans="2:3" x14ac:dyDescent="0.2">
      <c r="B896" s="353">
        <v>43591</v>
      </c>
      <c r="C896" s="352">
        <v>507</v>
      </c>
    </row>
    <row r="897" spans="2:3" x14ac:dyDescent="0.2">
      <c r="B897" s="353">
        <v>43592</v>
      </c>
      <c r="C897" s="352">
        <v>502</v>
      </c>
    </row>
    <row r="898" spans="2:3" x14ac:dyDescent="0.2">
      <c r="B898" s="353">
        <v>43593</v>
      </c>
      <c r="C898" s="352">
        <v>488</v>
      </c>
    </row>
    <row r="899" spans="2:3" x14ac:dyDescent="0.2">
      <c r="B899" s="353">
        <v>43594</v>
      </c>
      <c r="C899" s="352">
        <v>483</v>
      </c>
    </row>
    <row r="900" spans="2:3" x14ac:dyDescent="0.2">
      <c r="B900" s="353">
        <v>43595</v>
      </c>
      <c r="C900" s="352">
        <v>481</v>
      </c>
    </row>
    <row r="901" spans="2:3" x14ac:dyDescent="0.2">
      <c r="B901" s="353">
        <v>43596</v>
      </c>
      <c r="C901" s="352">
        <v>481</v>
      </c>
    </row>
    <row r="902" spans="2:3" x14ac:dyDescent="0.2">
      <c r="B902" s="353">
        <v>43597</v>
      </c>
      <c r="C902" s="352">
        <v>481</v>
      </c>
    </row>
    <row r="903" spans="2:3" x14ac:dyDescent="0.2">
      <c r="B903" s="353">
        <v>43598</v>
      </c>
      <c r="C903" s="352">
        <v>504</v>
      </c>
    </row>
    <row r="904" spans="2:3" x14ac:dyDescent="0.2">
      <c r="B904" s="353">
        <v>43599</v>
      </c>
      <c r="C904" s="352">
        <v>499</v>
      </c>
    </row>
    <row r="905" spans="2:3" x14ac:dyDescent="0.2">
      <c r="B905" s="353">
        <v>43600</v>
      </c>
      <c r="C905" s="352">
        <v>490</v>
      </c>
    </row>
    <row r="906" spans="2:3" x14ac:dyDescent="0.2">
      <c r="B906" s="353">
        <v>43601</v>
      </c>
      <c r="C906" s="352">
        <v>499</v>
      </c>
    </row>
    <row r="907" spans="2:3" x14ac:dyDescent="0.2">
      <c r="B907" s="353">
        <v>43602</v>
      </c>
      <c r="C907" s="352">
        <v>521</v>
      </c>
    </row>
    <row r="908" spans="2:3" x14ac:dyDescent="0.2">
      <c r="B908" s="353">
        <v>43603</v>
      </c>
      <c r="C908" s="352">
        <v>521</v>
      </c>
    </row>
    <row r="909" spans="2:3" x14ac:dyDescent="0.2">
      <c r="B909" s="353">
        <v>43604</v>
      </c>
      <c r="C909" s="352">
        <v>521</v>
      </c>
    </row>
    <row r="910" spans="2:3" x14ac:dyDescent="0.2">
      <c r="B910" s="353">
        <v>43605</v>
      </c>
      <c r="C910" s="352">
        <v>516</v>
      </c>
    </row>
    <row r="911" spans="2:3" x14ac:dyDescent="0.2">
      <c r="B911" s="353">
        <v>43606</v>
      </c>
      <c r="C911" s="352">
        <v>472</v>
      </c>
    </row>
    <row r="912" spans="2:3" x14ac:dyDescent="0.2">
      <c r="B912" s="353">
        <v>43607</v>
      </c>
      <c r="C912" s="352">
        <v>491</v>
      </c>
    </row>
    <row r="913" spans="2:3" x14ac:dyDescent="0.2">
      <c r="B913" s="353">
        <v>43608</v>
      </c>
      <c r="C913" s="352">
        <v>490</v>
      </c>
    </row>
    <row r="914" spans="2:3" x14ac:dyDescent="0.2">
      <c r="B914" s="353">
        <v>43609</v>
      </c>
      <c r="C914" s="352">
        <v>477</v>
      </c>
    </row>
    <row r="915" spans="2:3" x14ac:dyDescent="0.2">
      <c r="B915" s="353">
        <v>43610</v>
      </c>
      <c r="C915" s="352">
        <v>477</v>
      </c>
    </row>
    <row r="916" spans="2:3" x14ac:dyDescent="0.2">
      <c r="B916" s="353">
        <v>43611</v>
      </c>
      <c r="C916" s="352">
        <v>477</v>
      </c>
    </row>
    <row r="917" spans="2:3" x14ac:dyDescent="0.2">
      <c r="B917" s="353">
        <v>43612</v>
      </c>
      <c r="C917" s="352">
        <v>477</v>
      </c>
    </row>
    <row r="918" spans="2:3" x14ac:dyDescent="0.2">
      <c r="B918" s="353">
        <v>43613</v>
      </c>
      <c r="C918" s="352">
        <v>490</v>
      </c>
    </row>
    <row r="919" spans="2:3" x14ac:dyDescent="0.2">
      <c r="B919" s="353">
        <v>43614</v>
      </c>
      <c r="C919" s="352">
        <v>502</v>
      </c>
    </row>
    <row r="920" spans="2:3" x14ac:dyDescent="0.2">
      <c r="B920" s="353">
        <v>43615</v>
      </c>
      <c r="C920" s="352">
        <v>509</v>
      </c>
    </row>
    <row r="921" spans="2:3" x14ac:dyDescent="0.2">
      <c r="B921" s="353">
        <v>43616</v>
      </c>
      <c r="C921" s="352">
        <v>543</v>
      </c>
    </row>
    <row r="922" spans="2:3" x14ac:dyDescent="0.2">
      <c r="B922" s="353">
        <v>43617</v>
      </c>
      <c r="C922" s="352">
        <v>543</v>
      </c>
    </row>
    <row r="923" spans="2:3" x14ac:dyDescent="0.2">
      <c r="B923" s="353">
        <v>43618</v>
      </c>
      <c r="C923" s="352">
        <v>543</v>
      </c>
    </row>
    <row r="924" spans="2:3" x14ac:dyDescent="0.2">
      <c r="B924" s="353">
        <v>43619</v>
      </c>
      <c r="C924" s="352">
        <v>562</v>
      </c>
    </row>
    <row r="925" spans="2:3" x14ac:dyDescent="0.2">
      <c r="B925" s="353">
        <v>43620</v>
      </c>
      <c r="C925" s="352">
        <v>536</v>
      </c>
    </row>
    <row r="926" spans="2:3" x14ac:dyDescent="0.2">
      <c r="B926" s="353">
        <v>43621</v>
      </c>
      <c r="C926" s="352">
        <v>540</v>
      </c>
    </row>
    <row r="927" spans="2:3" x14ac:dyDescent="0.2">
      <c r="B927" s="353">
        <v>43622</v>
      </c>
      <c r="C927" s="352">
        <v>529</v>
      </c>
    </row>
    <row r="928" spans="2:3" x14ac:dyDescent="0.2">
      <c r="B928" s="353">
        <v>43623</v>
      </c>
      <c r="C928" s="352">
        <v>523</v>
      </c>
    </row>
    <row r="929" spans="2:3" x14ac:dyDescent="0.2">
      <c r="B929" s="353">
        <v>43624</v>
      </c>
      <c r="C929" s="352">
        <v>523</v>
      </c>
    </row>
    <row r="930" spans="2:3" x14ac:dyDescent="0.2">
      <c r="B930" s="353">
        <v>43625</v>
      </c>
      <c r="C930" s="352">
        <v>523</v>
      </c>
    </row>
    <row r="931" spans="2:3" x14ac:dyDescent="0.2">
      <c r="B931" s="353">
        <v>43626</v>
      </c>
      <c r="C931" s="352">
        <v>518</v>
      </c>
    </row>
    <row r="932" spans="2:3" x14ac:dyDescent="0.2">
      <c r="B932" s="353">
        <v>43627</v>
      </c>
      <c r="C932" s="352">
        <v>491</v>
      </c>
    </row>
    <row r="933" spans="2:3" x14ac:dyDescent="0.2">
      <c r="B933" s="353">
        <v>43628</v>
      </c>
      <c r="C933" s="352">
        <v>439</v>
      </c>
    </row>
    <row r="934" spans="2:3" x14ac:dyDescent="0.2">
      <c r="B934" s="353">
        <v>43629</v>
      </c>
      <c r="C934" s="352">
        <v>431</v>
      </c>
    </row>
    <row r="935" spans="2:3" x14ac:dyDescent="0.2">
      <c r="B935" s="353">
        <v>43630</v>
      </c>
      <c r="C935" s="352">
        <v>432</v>
      </c>
    </row>
    <row r="936" spans="2:3" x14ac:dyDescent="0.2">
      <c r="B936" s="353">
        <v>43631</v>
      </c>
      <c r="C936" s="352">
        <v>432</v>
      </c>
    </row>
    <row r="937" spans="2:3" x14ac:dyDescent="0.2">
      <c r="B937" s="353">
        <v>43632</v>
      </c>
      <c r="C937" s="352">
        <v>432</v>
      </c>
    </row>
    <row r="938" spans="2:3" x14ac:dyDescent="0.2">
      <c r="B938" s="353">
        <v>43633</v>
      </c>
      <c r="C938" s="352">
        <v>436</v>
      </c>
    </row>
    <row r="939" spans="2:3" x14ac:dyDescent="0.2">
      <c r="B939" s="353">
        <v>43634</v>
      </c>
      <c r="C939" s="352">
        <v>426</v>
      </c>
    </row>
    <row r="940" spans="2:3" x14ac:dyDescent="0.2">
      <c r="B940" s="353">
        <v>43635</v>
      </c>
      <c r="C940" s="352">
        <v>420</v>
      </c>
    </row>
    <row r="941" spans="2:3" x14ac:dyDescent="0.2">
      <c r="B941" s="353">
        <v>43636</v>
      </c>
      <c r="C941" s="352">
        <v>427</v>
      </c>
    </row>
    <row r="942" spans="2:3" x14ac:dyDescent="0.2">
      <c r="B942" s="353">
        <v>43637</v>
      </c>
      <c r="C942" s="352">
        <v>427</v>
      </c>
    </row>
    <row r="943" spans="2:3" x14ac:dyDescent="0.2">
      <c r="B943" s="353">
        <v>43638</v>
      </c>
      <c r="C943" s="352">
        <v>427</v>
      </c>
    </row>
    <row r="944" spans="2:3" x14ac:dyDescent="0.2">
      <c r="B944" s="353">
        <v>43639</v>
      </c>
      <c r="C944" s="352">
        <v>427</v>
      </c>
    </row>
    <row r="945" spans="2:3" x14ac:dyDescent="0.2">
      <c r="B945" s="353">
        <v>43640</v>
      </c>
      <c r="C945" s="352">
        <v>450</v>
      </c>
    </row>
    <row r="946" spans="2:3" x14ac:dyDescent="0.2">
      <c r="B946" s="353">
        <v>43641</v>
      </c>
      <c r="C946" s="352">
        <v>472</v>
      </c>
    </row>
    <row r="947" spans="2:3" x14ac:dyDescent="0.2">
      <c r="B947" s="353">
        <v>43642</v>
      </c>
      <c r="C947" s="352">
        <v>470</v>
      </c>
    </row>
    <row r="948" spans="2:3" x14ac:dyDescent="0.2">
      <c r="B948" s="353">
        <v>43643</v>
      </c>
      <c r="C948" s="352">
        <v>453</v>
      </c>
    </row>
    <row r="949" spans="2:3" x14ac:dyDescent="0.2">
      <c r="B949" s="353">
        <v>43644</v>
      </c>
      <c r="C949" s="352">
        <v>429</v>
      </c>
    </row>
    <row r="950" spans="2:3" x14ac:dyDescent="0.2">
      <c r="B950" s="353">
        <v>43645</v>
      </c>
      <c r="C950" s="352">
        <v>429</v>
      </c>
    </row>
    <row r="951" spans="2:3" x14ac:dyDescent="0.2">
      <c r="B951" s="353">
        <v>43646</v>
      </c>
      <c r="C951" s="352">
        <v>429</v>
      </c>
    </row>
    <row r="952" spans="2:3" x14ac:dyDescent="0.2">
      <c r="B952" s="353">
        <v>43647</v>
      </c>
      <c r="C952" s="352">
        <v>416</v>
      </c>
    </row>
    <row r="953" spans="2:3" x14ac:dyDescent="0.2">
      <c r="B953" s="353">
        <v>43648</v>
      </c>
      <c r="C953" s="352">
        <v>403</v>
      </c>
    </row>
    <row r="954" spans="2:3" x14ac:dyDescent="0.2">
      <c r="B954" s="353">
        <v>43649</v>
      </c>
      <c r="C954" s="352">
        <v>395</v>
      </c>
    </row>
    <row r="955" spans="2:3" x14ac:dyDescent="0.2">
      <c r="B955" s="353">
        <v>43650</v>
      </c>
      <c r="C955" s="352">
        <v>395</v>
      </c>
    </row>
    <row r="956" spans="2:3" x14ac:dyDescent="0.2">
      <c r="B956" s="353">
        <v>43651</v>
      </c>
      <c r="C956" s="352">
        <v>393</v>
      </c>
    </row>
    <row r="957" spans="2:3" x14ac:dyDescent="0.2">
      <c r="B957" s="353">
        <v>43652</v>
      </c>
      <c r="C957" s="352">
        <v>393</v>
      </c>
    </row>
    <row r="958" spans="2:3" x14ac:dyDescent="0.2">
      <c r="B958" s="353">
        <v>43653</v>
      </c>
      <c r="C958" s="352">
        <v>393</v>
      </c>
    </row>
    <row r="959" spans="2:3" x14ac:dyDescent="0.2">
      <c r="B959" s="353">
        <v>43654</v>
      </c>
      <c r="C959" s="352">
        <v>397</v>
      </c>
    </row>
    <row r="960" spans="2:3" x14ac:dyDescent="0.2">
      <c r="B960" s="353">
        <v>43655</v>
      </c>
      <c r="C960" s="352">
        <v>383</v>
      </c>
    </row>
    <row r="961" spans="2:6" x14ac:dyDescent="0.2">
      <c r="B961" s="353">
        <v>43656</v>
      </c>
      <c r="C961" s="352">
        <v>382</v>
      </c>
    </row>
    <row r="962" spans="2:6" x14ac:dyDescent="0.2">
      <c r="B962" s="353">
        <v>43657</v>
      </c>
      <c r="C962" s="352">
        <v>386</v>
      </c>
    </row>
    <row r="963" spans="2:6" x14ac:dyDescent="0.2">
      <c r="B963" s="353">
        <v>43658</v>
      </c>
      <c r="C963" s="352">
        <v>376</v>
      </c>
    </row>
    <row r="964" spans="2:6" x14ac:dyDescent="0.2">
      <c r="B964" s="353">
        <v>43659</v>
      </c>
      <c r="C964" s="352">
        <v>376</v>
      </c>
    </row>
    <row r="965" spans="2:6" x14ac:dyDescent="0.2">
      <c r="B965" s="353">
        <v>43660</v>
      </c>
      <c r="C965" s="352">
        <v>376</v>
      </c>
    </row>
    <row r="966" spans="2:6" x14ac:dyDescent="0.2">
      <c r="B966" s="353">
        <v>43661</v>
      </c>
      <c r="C966" s="352">
        <v>370</v>
      </c>
      <c r="F966" s="354"/>
    </row>
    <row r="967" spans="2:6" ht="18.75" thickBot="1" x14ac:dyDescent="0.25">
      <c r="B967" s="355">
        <v>43662</v>
      </c>
      <c r="C967" s="356">
        <v>376</v>
      </c>
      <c r="F967" s="354"/>
    </row>
  </sheetData>
  <mergeCells count="1">
    <mergeCell ref="F2:O3"/>
  </mergeCells>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P40"/>
  <sheetViews>
    <sheetView topLeftCell="A2" zoomScale="70" zoomScaleNormal="70" zoomScalePageLayoutView="70" workbookViewId="0">
      <selection activeCell="N39" sqref="N39"/>
    </sheetView>
  </sheetViews>
  <sheetFormatPr defaultColWidth="11.42578125" defaultRowHeight="14.25" x14ac:dyDescent="0.25"/>
  <cols>
    <col min="1" max="2" width="11.42578125" style="14"/>
    <col min="3" max="4" width="24.28515625" style="14" customWidth="1"/>
    <col min="5" max="6" width="11.42578125" style="14"/>
    <col min="7" max="7" width="13.42578125" style="14" bestFit="1" customWidth="1"/>
    <col min="8" max="8" width="25.28515625" style="14" bestFit="1" customWidth="1"/>
    <col min="9" max="16384" width="11.42578125" style="14"/>
  </cols>
  <sheetData>
    <row r="1" spans="2:16" ht="15" thickBot="1" x14ac:dyDescent="0.3">
      <c r="G1" s="357"/>
      <c r="H1" s="357"/>
    </row>
    <row r="2" spans="2:16" ht="63.6" customHeight="1" thickBot="1" x14ac:dyDescent="0.3">
      <c r="B2" s="358" t="s">
        <v>883</v>
      </c>
      <c r="C2" s="184" t="s">
        <v>889</v>
      </c>
      <c r="D2" s="185" t="s">
        <v>891</v>
      </c>
      <c r="G2" s="627" t="s">
        <v>1205</v>
      </c>
      <c r="H2" s="627"/>
      <c r="I2" s="627"/>
      <c r="J2" s="627"/>
      <c r="K2" s="627"/>
      <c r="L2" s="627"/>
      <c r="M2" s="627"/>
      <c r="N2" s="627"/>
      <c r="O2" s="627"/>
      <c r="P2" s="627"/>
    </row>
    <row r="3" spans="2:16" x14ac:dyDescent="0.25">
      <c r="B3" s="226"/>
      <c r="C3" s="359"/>
      <c r="D3" s="20"/>
      <c r="G3" s="627"/>
      <c r="H3" s="627"/>
      <c r="I3" s="627"/>
      <c r="J3" s="627"/>
      <c r="K3" s="627"/>
      <c r="L3" s="627"/>
      <c r="M3" s="627"/>
      <c r="N3" s="627"/>
      <c r="O3" s="627"/>
      <c r="P3" s="627"/>
    </row>
    <row r="4" spans="2:16" x14ac:dyDescent="0.25">
      <c r="B4" s="226"/>
      <c r="C4" s="360"/>
      <c r="D4" s="23"/>
    </row>
    <row r="5" spans="2:16" x14ac:dyDescent="0.25">
      <c r="B5" s="226">
        <v>42583</v>
      </c>
      <c r="C5" s="360">
        <v>0.218</v>
      </c>
      <c r="D5" s="23">
        <v>0.2</v>
      </c>
    </row>
    <row r="6" spans="2:16" x14ac:dyDescent="0.25">
      <c r="B6" s="226">
        <v>42614</v>
      </c>
      <c r="C6" s="360">
        <v>0.21299999999999999</v>
      </c>
      <c r="D6" s="23">
        <v>0.19</v>
      </c>
    </row>
    <row r="7" spans="2:16" x14ac:dyDescent="0.25">
      <c r="B7" s="226">
        <v>42644</v>
      </c>
      <c r="C7" s="360">
        <v>0.20300000000000001</v>
      </c>
      <c r="D7" s="23">
        <v>0.182</v>
      </c>
    </row>
    <row r="8" spans="2:16" x14ac:dyDescent="0.25">
      <c r="B8" s="226">
        <v>42675</v>
      </c>
      <c r="C8" s="360">
        <v>0.20499999999999999</v>
      </c>
      <c r="D8" s="23">
        <v>0.184</v>
      </c>
    </row>
    <row r="9" spans="2:16" x14ac:dyDescent="0.25">
      <c r="B9" s="226">
        <v>42705</v>
      </c>
      <c r="C9" s="360">
        <v>0.20699999999999999</v>
      </c>
      <c r="D9" s="23">
        <v>0.182</v>
      </c>
    </row>
    <row r="10" spans="2:16" x14ac:dyDescent="0.25">
      <c r="B10" s="226">
        <v>42736</v>
      </c>
      <c r="C10" s="360">
        <v>0.2</v>
      </c>
      <c r="D10" s="23">
        <v>0.18099999999999999</v>
      </c>
    </row>
    <row r="11" spans="2:16" x14ac:dyDescent="0.25">
      <c r="B11" s="226">
        <v>42767</v>
      </c>
      <c r="C11" s="360">
        <v>0.19600000000000001</v>
      </c>
      <c r="D11" s="23">
        <v>0.17799999999999999</v>
      </c>
    </row>
    <row r="12" spans="2:16" x14ac:dyDescent="0.25">
      <c r="B12" s="226">
        <v>42795</v>
      </c>
      <c r="C12" s="360">
        <v>0.189</v>
      </c>
      <c r="D12" s="23">
        <v>0.17299999999999999</v>
      </c>
    </row>
    <row r="13" spans="2:16" x14ac:dyDescent="0.25">
      <c r="B13" s="226">
        <v>42826</v>
      </c>
      <c r="C13" s="360">
        <v>0.18</v>
      </c>
      <c r="D13" s="23">
        <v>0.16400000000000001</v>
      </c>
    </row>
    <row r="14" spans="2:16" x14ac:dyDescent="0.25">
      <c r="B14" s="226">
        <v>42856</v>
      </c>
      <c r="C14" s="360">
        <v>0.17799999999999999</v>
      </c>
      <c r="D14" s="23">
        <v>0.16200000000000001</v>
      </c>
    </row>
    <row r="15" spans="2:16" x14ac:dyDescent="0.25">
      <c r="B15" s="226">
        <v>42887</v>
      </c>
      <c r="C15" s="360">
        <v>0.17399999999999999</v>
      </c>
      <c r="D15" s="23">
        <v>0.159</v>
      </c>
    </row>
    <row r="16" spans="2:16" x14ac:dyDescent="0.25">
      <c r="B16" s="226">
        <v>42917</v>
      </c>
      <c r="C16" s="360">
        <v>0.17299999999999999</v>
      </c>
      <c r="D16" s="23">
        <v>0.157</v>
      </c>
    </row>
    <row r="17" spans="2:4" x14ac:dyDescent="0.25">
      <c r="B17" s="226">
        <v>42948</v>
      </c>
      <c r="C17" s="360">
        <v>0.17100000000000001</v>
      </c>
      <c r="D17" s="23">
        <v>0.152</v>
      </c>
    </row>
    <row r="18" spans="2:4" x14ac:dyDescent="0.25">
      <c r="B18" s="226">
        <v>42979</v>
      </c>
      <c r="C18" s="360">
        <v>0.17</v>
      </c>
      <c r="D18" s="23">
        <v>0.151</v>
      </c>
    </row>
    <row r="19" spans="2:4" x14ac:dyDescent="0.25">
      <c r="B19" s="226">
        <v>43009</v>
      </c>
      <c r="C19" s="360">
        <v>0.17299999999999999</v>
      </c>
      <c r="D19" s="23">
        <v>0.153</v>
      </c>
    </row>
    <row r="20" spans="2:4" x14ac:dyDescent="0.25">
      <c r="B20" s="226">
        <v>43040</v>
      </c>
      <c r="C20" s="360">
        <v>0.17599999999999999</v>
      </c>
      <c r="D20" s="23">
        <v>0.153</v>
      </c>
    </row>
    <row r="21" spans="2:4" x14ac:dyDescent="0.25">
      <c r="B21" s="226">
        <v>43070</v>
      </c>
      <c r="C21" s="360">
        <v>0.17</v>
      </c>
      <c r="D21" s="23">
        <v>0.14699999999999999</v>
      </c>
    </row>
    <row r="22" spans="2:4" x14ac:dyDescent="0.25">
      <c r="B22" s="226">
        <v>43101</v>
      </c>
      <c r="C22" s="360">
        <v>0.185</v>
      </c>
      <c r="D22" s="23">
        <v>0.16500000000000001</v>
      </c>
    </row>
    <row r="23" spans="2:4" x14ac:dyDescent="0.25">
      <c r="B23" s="226">
        <v>43132</v>
      </c>
      <c r="C23" s="360">
        <v>0.18</v>
      </c>
      <c r="D23" s="23">
        <v>0.16200000000000001</v>
      </c>
    </row>
    <row r="24" spans="2:4" x14ac:dyDescent="0.25">
      <c r="B24" s="226">
        <v>43160</v>
      </c>
      <c r="C24" s="360">
        <v>0.18</v>
      </c>
      <c r="D24" s="23">
        <v>0.16</v>
      </c>
    </row>
    <row r="25" spans="2:4" x14ac:dyDescent="0.25">
      <c r="B25" s="226">
        <v>43191</v>
      </c>
      <c r="C25" s="360">
        <v>0.183</v>
      </c>
      <c r="D25" s="23">
        <v>0.16200000000000001</v>
      </c>
    </row>
    <row r="26" spans="2:4" x14ac:dyDescent="0.25">
      <c r="B26" s="226">
        <v>43221</v>
      </c>
      <c r="C26" s="360">
        <v>0.22600000000000001</v>
      </c>
      <c r="D26" s="23">
        <v>0.20399999999999999</v>
      </c>
    </row>
    <row r="27" spans="2:4" x14ac:dyDescent="0.25">
      <c r="B27" s="226">
        <v>43252</v>
      </c>
      <c r="C27" s="360">
        <v>0.24299999999999999</v>
      </c>
      <c r="D27" s="23">
        <v>0.22600000000000001</v>
      </c>
    </row>
    <row r="28" spans="2:4" x14ac:dyDescent="0.25">
      <c r="B28" s="226">
        <v>43282</v>
      </c>
      <c r="C28" s="360">
        <v>0.24099999999999999</v>
      </c>
      <c r="D28" s="23">
        <v>0.22500000000000001</v>
      </c>
    </row>
    <row r="29" spans="2:4" x14ac:dyDescent="0.25">
      <c r="B29" s="226">
        <v>43313</v>
      </c>
      <c r="C29" s="360">
        <v>0.33400000000000002</v>
      </c>
      <c r="D29" s="23">
        <v>0.32200000000000001</v>
      </c>
    </row>
    <row r="30" spans="2:4" x14ac:dyDescent="0.25">
      <c r="B30" s="226">
        <v>43344</v>
      </c>
      <c r="C30" s="360">
        <v>0.32900000000000001</v>
      </c>
      <c r="D30" s="23">
        <v>0.317</v>
      </c>
    </row>
    <row r="31" spans="2:4" x14ac:dyDescent="0.25">
      <c r="B31" s="226">
        <v>43374</v>
      </c>
      <c r="C31" s="360">
        <v>0.32100000000000001</v>
      </c>
      <c r="D31" s="23">
        <v>0.31</v>
      </c>
    </row>
    <row r="32" spans="2:4" x14ac:dyDescent="0.25">
      <c r="B32" s="226">
        <v>43405</v>
      </c>
      <c r="C32" s="360">
        <v>0.28999999999999998</v>
      </c>
      <c r="D32" s="23">
        <v>0.27300000000000002</v>
      </c>
    </row>
    <row r="33" spans="2:4" x14ac:dyDescent="0.25">
      <c r="B33" s="226">
        <v>43435</v>
      </c>
      <c r="C33" s="360">
        <v>0.29299999999999998</v>
      </c>
      <c r="D33" s="23">
        <v>0.26500000000000001</v>
      </c>
    </row>
    <row r="34" spans="2:4" x14ac:dyDescent="0.25">
      <c r="B34" s="226">
        <v>43466</v>
      </c>
      <c r="C34" s="360">
        <v>0.28899999999999998</v>
      </c>
      <c r="D34" s="23">
        <v>0.26600000000000001</v>
      </c>
    </row>
    <row r="35" spans="2:4" x14ac:dyDescent="0.25">
      <c r="B35" s="226">
        <v>43497</v>
      </c>
      <c r="C35" s="360">
        <v>0.28999999999999998</v>
      </c>
      <c r="D35" s="23">
        <v>0.27300000000000002</v>
      </c>
    </row>
    <row r="36" spans="2:4" x14ac:dyDescent="0.25">
      <c r="B36" s="226">
        <v>43525</v>
      </c>
      <c r="C36" s="360">
        <v>0.30599999999999999</v>
      </c>
      <c r="D36" s="23">
        <v>0.3</v>
      </c>
    </row>
    <row r="37" spans="2:4" x14ac:dyDescent="0.25">
      <c r="B37" s="226">
        <v>43556</v>
      </c>
      <c r="C37" s="360">
        <v>0.32600000000000001</v>
      </c>
      <c r="D37" s="23">
        <v>0.32200000000000001</v>
      </c>
    </row>
    <row r="38" spans="2:4" x14ac:dyDescent="0.25">
      <c r="B38" s="226">
        <v>43586</v>
      </c>
      <c r="C38" s="360">
        <v>0.317</v>
      </c>
      <c r="D38" s="23">
        <v>0.313</v>
      </c>
    </row>
    <row r="39" spans="2:4" x14ac:dyDescent="0.25">
      <c r="B39" s="226">
        <v>43617</v>
      </c>
      <c r="C39" s="360">
        <v>0.308</v>
      </c>
      <c r="D39" s="23">
        <v>0.308</v>
      </c>
    </row>
    <row r="40" spans="2:4" ht="15" thickBot="1" x14ac:dyDescent="0.3">
      <c r="B40" s="227"/>
      <c r="C40" s="361"/>
      <c r="D40" s="229"/>
    </row>
  </sheetData>
  <mergeCells count="1">
    <mergeCell ref="G2:P3"/>
  </mergeCells>
  <pageMargins left="0.7" right="0.7" top="0.75" bottom="0.75" header="0.3" footer="0.3"/>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D868"/>
  <sheetViews>
    <sheetView topLeftCell="A490" zoomScale="55" zoomScaleNormal="55" zoomScalePageLayoutView="55" workbookViewId="0">
      <selection activeCell="C511" sqref="C511"/>
    </sheetView>
  </sheetViews>
  <sheetFormatPr defaultColWidth="11.42578125" defaultRowHeight="14.25" x14ac:dyDescent="0.2"/>
  <cols>
    <col min="1" max="1" width="11.42578125" style="115"/>
    <col min="2" max="3" width="19.28515625" style="115" customWidth="1"/>
    <col min="4" max="16384" width="11.42578125" style="115"/>
  </cols>
  <sheetData>
    <row r="1" spans="2:30" ht="15" thickBot="1" x14ac:dyDescent="0.25"/>
    <row r="2" spans="2:30" ht="51" customHeight="1" thickBot="1" x14ac:dyDescent="0.25">
      <c r="B2" s="375" t="s">
        <v>883</v>
      </c>
      <c r="C2" s="375" t="s">
        <v>1048</v>
      </c>
      <c r="D2" s="371"/>
      <c r="E2" s="371"/>
      <c r="F2" s="371"/>
      <c r="G2" s="371"/>
      <c r="H2" s="371"/>
      <c r="I2" s="371"/>
      <c r="J2" s="371"/>
      <c r="K2" s="371"/>
      <c r="L2" s="371"/>
      <c r="M2" s="372"/>
      <c r="N2" s="372"/>
      <c r="O2" s="371"/>
      <c r="P2" s="371"/>
      <c r="Q2" s="371"/>
      <c r="R2" s="371"/>
      <c r="S2" s="370"/>
      <c r="T2" s="370"/>
      <c r="U2" s="370"/>
      <c r="V2" s="370"/>
      <c r="W2" s="370"/>
      <c r="X2" s="370"/>
      <c r="Y2" s="370"/>
      <c r="Z2" s="370"/>
      <c r="AA2" s="370"/>
      <c r="AB2" s="370"/>
      <c r="AC2" s="370"/>
      <c r="AD2" s="370"/>
    </row>
    <row r="3" spans="2:30" ht="15" x14ac:dyDescent="0.2">
      <c r="B3" s="376">
        <v>42373</v>
      </c>
      <c r="C3" s="378">
        <v>33</v>
      </c>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2:30" ht="15" x14ac:dyDescent="0.2">
      <c r="B4" s="376">
        <v>42374</v>
      </c>
      <c r="C4" s="378">
        <v>33</v>
      </c>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row>
    <row r="5" spans="2:30" ht="15" x14ac:dyDescent="0.2">
      <c r="B5" s="376">
        <v>42375</v>
      </c>
      <c r="C5" s="378">
        <v>32</v>
      </c>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row>
    <row r="6" spans="2:30" ht="15" customHeight="1" x14ac:dyDescent="0.2">
      <c r="B6" s="376">
        <v>42376</v>
      </c>
      <c r="C6" s="378">
        <v>32</v>
      </c>
      <c r="D6" s="373"/>
      <c r="E6" s="373"/>
      <c r="F6" s="373"/>
      <c r="G6" s="627" t="s">
        <v>1206</v>
      </c>
      <c r="H6" s="627"/>
      <c r="I6" s="627"/>
      <c r="J6" s="627"/>
      <c r="K6" s="627"/>
      <c r="L6" s="627"/>
      <c r="M6" s="627"/>
      <c r="N6" s="627"/>
      <c r="O6" s="627"/>
      <c r="P6" s="627"/>
      <c r="Q6" s="373"/>
      <c r="R6" s="373"/>
      <c r="S6" s="373"/>
      <c r="T6" s="373"/>
      <c r="U6" s="373"/>
      <c r="V6" s="373"/>
      <c r="W6" s="373"/>
      <c r="X6" s="373"/>
      <c r="Y6" s="373"/>
      <c r="Z6" s="373"/>
      <c r="AA6" s="373"/>
      <c r="AB6" s="373"/>
      <c r="AC6" s="373"/>
      <c r="AD6" s="373"/>
    </row>
    <row r="7" spans="2:30" ht="15" customHeight="1" x14ac:dyDescent="0.2">
      <c r="B7" s="376">
        <v>42377</v>
      </c>
      <c r="C7" s="378">
        <v>32</v>
      </c>
      <c r="D7" s="373"/>
      <c r="E7" s="373"/>
      <c r="F7" s="373"/>
      <c r="G7" s="627"/>
      <c r="H7" s="627"/>
      <c r="I7" s="627"/>
      <c r="J7" s="627"/>
      <c r="K7" s="627"/>
      <c r="L7" s="627"/>
      <c r="M7" s="627"/>
      <c r="N7" s="627"/>
      <c r="O7" s="627"/>
      <c r="P7" s="627"/>
      <c r="Q7" s="373"/>
      <c r="R7" s="373"/>
      <c r="S7" s="373"/>
      <c r="T7" s="373"/>
      <c r="U7" s="373"/>
      <c r="V7" s="373"/>
      <c r="W7" s="373"/>
      <c r="X7" s="373"/>
      <c r="Y7" s="373"/>
      <c r="Z7" s="373"/>
      <c r="AA7" s="373"/>
      <c r="AB7" s="373"/>
      <c r="AC7" s="373"/>
      <c r="AD7" s="373"/>
    </row>
    <row r="8" spans="2:30" ht="15" x14ac:dyDescent="0.2">
      <c r="B8" s="376">
        <v>42380</v>
      </c>
      <c r="C8" s="378">
        <v>32</v>
      </c>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row>
    <row r="9" spans="2:30" ht="15" x14ac:dyDescent="0.2">
      <c r="B9" s="376">
        <v>42381</v>
      </c>
      <c r="C9" s="378">
        <v>32</v>
      </c>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c r="AD9" s="373"/>
    </row>
    <row r="10" spans="2:30" ht="15" x14ac:dyDescent="0.2">
      <c r="B10" s="376">
        <v>42382</v>
      </c>
      <c r="C10" s="378">
        <v>31</v>
      </c>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row>
    <row r="11" spans="2:30" ht="15" x14ac:dyDescent="0.2">
      <c r="B11" s="376">
        <v>42383</v>
      </c>
      <c r="C11" s="378">
        <v>31</v>
      </c>
      <c r="D11" s="373"/>
      <c r="E11" s="373"/>
      <c r="F11" s="373"/>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row>
    <row r="12" spans="2:30" ht="15" x14ac:dyDescent="0.2">
      <c r="B12" s="376">
        <v>42384</v>
      </c>
      <c r="C12" s="378">
        <v>31</v>
      </c>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row>
    <row r="13" spans="2:30" ht="15" x14ac:dyDescent="0.2">
      <c r="B13" s="376">
        <v>42387</v>
      </c>
      <c r="C13" s="378">
        <v>31</v>
      </c>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row>
    <row r="14" spans="2:30" ht="15" x14ac:dyDescent="0.2">
      <c r="B14" s="376">
        <v>42388</v>
      </c>
      <c r="C14" s="378">
        <v>31</v>
      </c>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row>
    <row r="15" spans="2:30" ht="15" x14ac:dyDescent="0.2">
      <c r="B15" s="376">
        <v>42389</v>
      </c>
      <c r="C15" s="378">
        <v>31</v>
      </c>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row>
    <row r="16" spans="2:30" ht="15" x14ac:dyDescent="0.2">
      <c r="B16" s="376">
        <v>42390</v>
      </c>
      <c r="C16" s="378">
        <v>31</v>
      </c>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row>
    <row r="17" spans="2:30" ht="15" x14ac:dyDescent="0.2">
      <c r="B17" s="376">
        <v>42391</v>
      </c>
      <c r="C17" s="378">
        <v>31</v>
      </c>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row>
    <row r="18" spans="2:30" ht="15" x14ac:dyDescent="0.2">
      <c r="B18" s="376">
        <v>42394</v>
      </c>
      <c r="C18" s="378">
        <v>31</v>
      </c>
      <c r="D18" s="373"/>
      <c r="E18" s="373"/>
      <c r="F18" s="373"/>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row>
    <row r="19" spans="2:30" ht="15" x14ac:dyDescent="0.2">
      <c r="B19" s="376">
        <v>42395</v>
      </c>
      <c r="C19" s="378">
        <v>31</v>
      </c>
      <c r="D19" s="373"/>
      <c r="E19" s="373"/>
      <c r="F19" s="373"/>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373"/>
    </row>
    <row r="20" spans="2:30" ht="15" x14ac:dyDescent="0.2">
      <c r="B20" s="376">
        <v>42396</v>
      </c>
      <c r="C20" s="378">
        <v>30.75</v>
      </c>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row>
    <row r="21" spans="2:30" ht="15" x14ac:dyDescent="0.2">
      <c r="B21" s="376">
        <v>42397</v>
      </c>
      <c r="C21" s="378">
        <v>30.75</v>
      </c>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row>
    <row r="22" spans="2:30" ht="15" x14ac:dyDescent="0.2">
      <c r="B22" s="376">
        <v>42398</v>
      </c>
      <c r="C22" s="378">
        <v>30.75</v>
      </c>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row>
    <row r="23" spans="2:30" ht="15" x14ac:dyDescent="0.2">
      <c r="B23" s="376">
        <v>42401</v>
      </c>
      <c r="C23" s="378">
        <v>30.75</v>
      </c>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373"/>
    </row>
    <row r="24" spans="2:30" ht="15" x14ac:dyDescent="0.2">
      <c r="B24" s="376">
        <v>42402</v>
      </c>
      <c r="C24" s="378">
        <v>30.75</v>
      </c>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row>
    <row r="25" spans="2:30" ht="15" x14ac:dyDescent="0.2">
      <c r="B25" s="376">
        <v>42403</v>
      </c>
      <c r="C25" s="378">
        <v>30.5</v>
      </c>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row>
    <row r="26" spans="2:30" ht="15" x14ac:dyDescent="0.2">
      <c r="B26" s="376">
        <v>42404</v>
      </c>
      <c r="C26" s="378">
        <v>30.5</v>
      </c>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3"/>
      <c r="AD26" s="373"/>
    </row>
    <row r="27" spans="2:30" ht="15" x14ac:dyDescent="0.2">
      <c r="B27" s="376">
        <v>42405</v>
      </c>
      <c r="C27" s="378">
        <v>30.5</v>
      </c>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row>
    <row r="28" spans="2:30" ht="15" x14ac:dyDescent="0.2">
      <c r="B28" s="376">
        <v>42410</v>
      </c>
      <c r="C28" s="378">
        <v>30.25</v>
      </c>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row>
    <row r="29" spans="2:30" ht="15" x14ac:dyDescent="0.2">
      <c r="B29" s="376">
        <v>42411</v>
      </c>
      <c r="C29" s="378">
        <v>30.25</v>
      </c>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row>
    <row r="30" spans="2:30" ht="15" x14ac:dyDescent="0.2">
      <c r="B30" s="376">
        <v>42412</v>
      </c>
      <c r="C30" s="378">
        <v>30.25</v>
      </c>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row>
    <row r="31" spans="2:30" ht="15" x14ac:dyDescent="0.2">
      <c r="B31" s="376">
        <v>42415</v>
      </c>
      <c r="C31" s="378">
        <v>30.25</v>
      </c>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row>
    <row r="32" spans="2:30" ht="15" x14ac:dyDescent="0.2">
      <c r="B32" s="376">
        <v>42416</v>
      </c>
      <c r="C32" s="378">
        <v>30.25</v>
      </c>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row>
    <row r="33" spans="2:30" ht="15" x14ac:dyDescent="0.2">
      <c r="B33" s="376">
        <v>42417</v>
      </c>
      <c r="C33" s="378">
        <v>30.5</v>
      </c>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row>
    <row r="34" spans="2:30" ht="15" x14ac:dyDescent="0.2">
      <c r="B34" s="376">
        <v>42418</v>
      </c>
      <c r="C34" s="378">
        <v>30.5</v>
      </c>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row>
    <row r="35" spans="2:30" ht="15" x14ac:dyDescent="0.2">
      <c r="B35" s="376">
        <v>42419</v>
      </c>
      <c r="C35" s="378">
        <v>30.5</v>
      </c>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row>
    <row r="36" spans="2:30" ht="15" x14ac:dyDescent="0.2">
      <c r="B36" s="376">
        <v>42422</v>
      </c>
      <c r="C36" s="378">
        <v>30.5</v>
      </c>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row>
    <row r="37" spans="2:30" ht="15" x14ac:dyDescent="0.2">
      <c r="B37" s="376">
        <v>42423</v>
      </c>
      <c r="C37" s="378">
        <v>30.5</v>
      </c>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row>
    <row r="38" spans="2:30" ht="15" x14ac:dyDescent="0.2">
      <c r="B38" s="376">
        <v>42424</v>
      </c>
      <c r="C38" s="378">
        <v>31.15</v>
      </c>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row>
    <row r="39" spans="2:30" ht="15" x14ac:dyDescent="0.2">
      <c r="B39" s="376">
        <v>42425</v>
      </c>
      <c r="C39" s="378">
        <v>31.15</v>
      </c>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row>
    <row r="40" spans="2:30" ht="15" x14ac:dyDescent="0.2">
      <c r="B40" s="376">
        <v>42426</v>
      </c>
      <c r="C40" s="378">
        <v>31.15</v>
      </c>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row>
    <row r="41" spans="2:30" ht="15" x14ac:dyDescent="0.2">
      <c r="B41" s="376">
        <v>42429</v>
      </c>
      <c r="C41" s="378">
        <v>31.15</v>
      </c>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row>
    <row r="42" spans="2:30" ht="15" x14ac:dyDescent="0.2">
      <c r="B42" s="376">
        <v>42430</v>
      </c>
      <c r="C42" s="378">
        <v>31.15</v>
      </c>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row>
    <row r="43" spans="2:30" ht="15" x14ac:dyDescent="0.2">
      <c r="B43" s="376">
        <v>42431</v>
      </c>
      <c r="C43" s="378">
        <v>37</v>
      </c>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row>
    <row r="44" spans="2:30" ht="15" x14ac:dyDescent="0.2">
      <c r="B44" s="376">
        <v>42432</v>
      </c>
      <c r="C44" s="378">
        <v>37</v>
      </c>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row>
    <row r="45" spans="2:30" ht="15" x14ac:dyDescent="0.2">
      <c r="B45" s="376">
        <v>42433</v>
      </c>
      <c r="C45" s="378">
        <v>37</v>
      </c>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row>
    <row r="46" spans="2:30" ht="15" x14ac:dyDescent="0.2">
      <c r="B46" s="376">
        <v>42436</v>
      </c>
      <c r="C46" s="378">
        <v>37</v>
      </c>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row>
    <row r="47" spans="2:30" ht="15" x14ac:dyDescent="0.2">
      <c r="B47" s="376">
        <v>42437</v>
      </c>
      <c r="C47" s="378">
        <v>37</v>
      </c>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row>
    <row r="48" spans="2:30" ht="15" x14ac:dyDescent="0.2">
      <c r="B48" s="376">
        <v>42438</v>
      </c>
      <c r="C48" s="378">
        <v>38</v>
      </c>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row>
    <row r="49" spans="2:30" ht="15" x14ac:dyDescent="0.2">
      <c r="B49" s="376">
        <v>42439</v>
      </c>
      <c r="C49" s="378">
        <v>38</v>
      </c>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row>
    <row r="50" spans="2:30" ht="15" x14ac:dyDescent="0.2">
      <c r="B50" s="376">
        <v>42440</v>
      </c>
      <c r="C50" s="378">
        <v>38</v>
      </c>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row>
    <row r="51" spans="2:30" ht="15" x14ac:dyDescent="0.2">
      <c r="B51" s="376">
        <v>42443</v>
      </c>
      <c r="C51" s="378">
        <v>38</v>
      </c>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row>
    <row r="52" spans="2:30" ht="15" x14ac:dyDescent="0.2">
      <c r="B52" s="376">
        <v>42444</v>
      </c>
      <c r="C52" s="378">
        <v>38</v>
      </c>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row>
    <row r="53" spans="2:30" ht="15" x14ac:dyDescent="0.2">
      <c r="B53" s="376">
        <v>42445</v>
      </c>
      <c r="C53" s="378">
        <v>38</v>
      </c>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row>
    <row r="54" spans="2:30" ht="15" x14ac:dyDescent="0.2">
      <c r="B54" s="376">
        <v>42446</v>
      </c>
      <c r="C54" s="378">
        <v>38</v>
      </c>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row>
    <row r="55" spans="2:30" ht="15" x14ac:dyDescent="0.2">
      <c r="B55" s="376">
        <v>42447</v>
      </c>
      <c r="C55" s="378">
        <v>38</v>
      </c>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row>
    <row r="56" spans="2:30" ht="15" x14ac:dyDescent="0.2">
      <c r="B56" s="376">
        <v>42450</v>
      </c>
      <c r="C56" s="378">
        <v>38</v>
      </c>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row>
    <row r="57" spans="2:30" ht="15" x14ac:dyDescent="0.2">
      <c r="B57" s="376">
        <v>42451</v>
      </c>
      <c r="C57" s="378">
        <v>38</v>
      </c>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row>
    <row r="58" spans="2:30" ht="15" x14ac:dyDescent="0.2">
      <c r="B58" s="376">
        <v>42452</v>
      </c>
      <c r="C58" s="378">
        <v>38</v>
      </c>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row>
    <row r="59" spans="2:30" ht="15" x14ac:dyDescent="0.2">
      <c r="B59" s="376">
        <v>42457</v>
      </c>
      <c r="C59" s="378">
        <v>38</v>
      </c>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row>
    <row r="60" spans="2:30" ht="15" x14ac:dyDescent="0.2">
      <c r="B60" s="376">
        <v>42458</v>
      </c>
      <c r="C60" s="378">
        <v>38</v>
      </c>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row>
    <row r="61" spans="2:30" ht="15" x14ac:dyDescent="0.2">
      <c r="B61" s="376">
        <v>42459</v>
      </c>
      <c r="C61" s="378">
        <v>38</v>
      </c>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row>
    <row r="62" spans="2:30" ht="15" x14ac:dyDescent="0.2">
      <c r="B62" s="376">
        <v>42460</v>
      </c>
      <c r="C62" s="378">
        <v>38</v>
      </c>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row>
    <row r="63" spans="2:30" ht="15" x14ac:dyDescent="0.2">
      <c r="B63" s="376">
        <v>42461</v>
      </c>
      <c r="C63" s="378">
        <v>38</v>
      </c>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row>
    <row r="64" spans="2:30" ht="15" x14ac:dyDescent="0.2">
      <c r="B64" s="376">
        <v>42464</v>
      </c>
      <c r="C64" s="378">
        <v>38</v>
      </c>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row>
    <row r="65" spans="2:30" ht="15" x14ac:dyDescent="0.2">
      <c r="B65" s="376">
        <v>42465</v>
      </c>
      <c r="C65" s="378">
        <v>38</v>
      </c>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row>
    <row r="66" spans="2:30" ht="15" x14ac:dyDescent="0.2">
      <c r="B66" s="376">
        <v>42466</v>
      </c>
      <c r="C66" s="378">
        <v>38</v>
      </c>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row>
    <row r="67" spans="2:30" ht="15" x14ac:dyDescent="0.2">
      <c r="B67" s="376">
        <v>42467</v>
      </c>
      <c r="C67" s="378">
        <v>38</v>
      </c>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row>
    <row r="68" spans="2:30" ht="15" x14ac:dyDescent="0.2">
      <c r="B68" s="376">
        <v>42468</v>
      </c>
      <c r="C68" s="378">
        <v>38</v>
      </c>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row>
    <row r="69" spans="2:30" ht="15" x14ac:dyDescent="0.2">
      <c r="B69" s="376">
        <v>42471</v>
      </c>
      <c r="C69" s="378">
        <v>38</v>
      </c>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row>
    <row r="70" spans="2:30" ht="15" x14ac:dyDescent="0.2">
      <c r="B70" s="376">
        <v>42472</v>
      </c>
      <c r="C70" s="378">
        <v>38</v>
      </c>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row>
    <row r="71" spans="2:30" ht="15" x14ac:dyDescent="0.2">
      <c r="B71" s="376">
        <v>42473</v>
      </c>
      <c r="C71" s="378">
        <v>38</v>
      </c>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row>
    <row r="72" spans="2:30" ht="15" x14ac:dyDescent="0.2">
      <c r="B72" s="376">
        <v>42474</v>
      </c>
      <c r="C72" s="378">
        <v>38</v>
      </c>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row>
    <row r="73" spans="2:30" ht="15" x14ac:dyDescent="0.2">
      <c r="B73" s="376">
        <v>42475</v>
      </c>
      <c r="C73" s="378">
        <v>38</v>
      </c>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row>
    <row r="74" spans="2:30" ht="15" x14ac:dyDescent="0.2">
      <c r="B74" s="376">
        <v>42478</v>
      </c>
      <c r="C74" s="378">
        <v>38</v>
      </c>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row>
    <row r="75" spans="2:30" ht="15" x14ac:dyDescent="0.2">
      <c r="B75" s="376">
        <v>42479</v>
      </c>
      <c r="C75" s="378">
        <v>38</v>
      </c>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row>
    <row r="76" spans="2:30" ht="15" x14ac:dyDescent="0.2">
      <c r="B76" s="376">
        <v>42480</v>
      </c>
      <c r="C76" s="378">
        <v>38</v>
      </c>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row>
    <row r="77" spans="2:30" ht="15" x14ac:dyDescent="0.2">
      <c r="B77" s="376">
        <v>42481</v>
      </c>
      <c r="C77" s="378">
        <v>38</v>
      </c>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row>
    <row r="78" spans="2:30" ht="15" x14ac:dyDescent="0.2">
      <c r="B78" s="376">
        <v>42482</v>
      </c>
      <c r="C78" s="378">
        <v>38</v>
      </c>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row>
    <row r="79" spans="2:30" ht="15" x14ac:dyDescent="0.2">
      <c r="B79" s="376">
        <v>42485</v>
      </c>
      <c r="C79" s="378">
        <v>38</v>
      </c>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row>
    <row r="80" spans="2:30" ht="15" x14ac:dyDescent="0.2">
      <c r="B80" s="376">
        <v>42486</v>
      </c>
      <c r="C80" s="378">
        <v>38</v>
      </c>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row>
    <row r="81" spans="2:30" ht="15" x14ac:dyDescent="0.2">
      <c r="B81" s="376">
        <v>42487</v>
      </c>
      <c r="C81" s="378">
        <v>38</v>
      </c>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row>
    <row r="82" spans="2:30" ht="15" x14ac:dyDescent="0.2">
      <c r="B82" s="376">
        <v>42488</v>
      </c>
      <c r="C82" s="378">
        <v>38</v>
      </c>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row>
    <row r="83" spans="2:30" ht="15" x14ac:dyDescent="0.2">
      <c r="B83" s="376">
        <v>42489</v>
      </c>
      <c r="C83" s="378">
        <v>38</v>
      </c>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row>
    <row r="84" spans="2:30" ht="15" x14ac:dyDescent="0.2">
      <c r="B84" s="376">
        <v>42492</v>
      </c>
      <c r="C84" s="378">
        <v>38</v>
      </c>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row>
    <row r="85" spans="2:30" ht="15" x14ac:dyDescent="0.2">
      <c r="B85" s="376">
        <v>42493</v>
      </c>
      <c r="C85" s="378">
        <v>38</v>
      </c>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row>
    <row r="86" spans="2:30" ht="15" x14ac:dyDescent="0.2">
      <c r="B86" s="376">
        <v>42494</v>
      </c>
      <c r="C86" s="378">
        <v>37.5</v>
      </c>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row>
    <row r="87" spans="2:30" ht="15" x14ac:dyDescent="0.2">
      <c r="B87" s="376">
        <v>42495</v>
      </c>
      <c r="C87" s="378">
        <v>37.5</v>
      </c>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row>
    <row r="88" spans="2:30" ht="15" x14ac:dyDescent="0.2">
      <c r="B88" s="376">
        <v>42496</v>
      </c>
      <c r="C88" s="378">
        <v>37.5</v>
      </c>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row>
    <row r="89" spans="2:30" ht="15" x14ac:dyDescent="0.2">
      <c r="B89" s="376">
        <v>42499</v>
      </c>
      <c r="C89" s="378">
        <v>37.5</v>
      </c>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row>
    <row r="90" spans="2:30" ht="15" x14ac:dyDescent="0.2">
      <c r="B90" s="376">
        <v>42500</v>
      </c>
      <c r="C90" s="378">
        <v>37.5</v>
      </c>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row>
    <row r="91" spans="2:30" ht="15" x14ac:dyDescent="0.2">
      <c r="B91" s="376">
        <v>42501</v>
      </c>
      <c r="C91" s="378">
        <v>37.5</v>
      </c>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row>
    <row r="92" spans="2:30" ht="15" x14ac:dyDescent="0.2">
      <c r="B92" s="376">
        <v>42502</v>
      </c>
      <c r="C92" s="378">
        <v>37.5</v>
      </c>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row>
    <row r="93" spans="2:30" ht="15" x14ac:dyDescent="0.2">
      <c r="B93" s="376">
        <v>42503</v>
      </c>
      <c r="C93" s="378">
        <v>37.5</v>
      </c>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row>
    <row r="94" spans="2:30" ht="15" x14ac:dyDescent="0.2">
      <c r="B94" s="376">
        <v>42506</v>
      </c>
      <c r="C94" s="378">
        <v>37.5</v>
      </c>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row>
    <row r="95" spans="2:30" ht="15" x14ac:dyDescent="0.2">
      <c r="B95" s="376">
        <v>42507</v>
      </c>
      <c r="C95" s="378">
        <v>37.5</v>
      </c>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row>
    <row r="96" spans="2:30" ht="15" x14ac:dyDescent="0.2">
      <c r="B96" s="376">
        <v>42508</v>
      </c>
      <c r="C96" s="378">
        <v>36.75</v>
      </c>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row>
    <row r="97" spans="2:30" ht="15" x14ac:dyDescent="0.2">
      <c r="B97" s="376">
        <v>42509</v>
      </c>
      <c r="C97" s="378">
        <v>36.75</v>
      </c>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row>
    <row r="98" spans="2:30" ht="15" x14ac:dyDescent="0.2">
      <c r="B98" s="376">
        <v>42510</v>
      </c>
      <c r="C98" s="378">
        <v>36.75</v>
      </c>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row>
    <row r="99" spans="2:30" ht="15" x14ac:dyDescent="0.2">
      <c r="B99" s="376">
        <v>42513</v>
      </c>
      <c r="C99" s="378">
        <v>36.75</v>
      </c>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row>
    <row r="100" spans="2:30" ht="15" x14ac:dyDescent="0.2">
      <c r="B100" s="376">
        <v>42514</v>
      </c>
      <c r="C100" s="378">
        <v>36.75</v>
      </c>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row>
    <row r="101" spans="2:30" ht="15" x14ac:dyDescent="0.2">
      <c r="B101" s="376">
        <v>42516</v>
      </c>
      <c r="C101" s="378">
        <v>35.25</v>
      </c>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row>
    <row r="102" spans="2:30" ht="15" x14ac:dyDescent="0.2">
      <c r="B102" s="376">
        <v>42517</v>
      </c>
      <c r="C102" s="378">
        <v>35.25</v>
      </c>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row>
    <row r="103" spans="2:30" ht="15" x14ac:dyDescent="0.2">
      <c r="B103" s="376">
        <v>42520</v>
      </c>
      <c r="C103" s="378">
        <v>35.25</v>
      </c>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row>
    <row r="104" spans="2:30" ht="15" x14ac:dyDescent="0.2">
      <c r="B104" s="376">
        <v>42521</v>
      </c>
      <c r="C104" s="378">
        <v>35.25</v>
      </c>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row>
    <row r="105" spans="2:30" ht="15" x14ac:dyDescent="0.2">
      <c r="B105" s="376">
        <v>42522</v>
      </c>
      <c r="C105" s="378">
        <v>34.25</v>
      </c>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row>
    <row r="106" spans="2:30" ht="15" x14ac:dyDescent="0.2">
      <c r="B106" s="376">
        <v>42523</v>
      </c>
      <c r="C106" s="378">
        <v>34.25</v>
      </c>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row>
    <row r="107" spans="2:30" ht="15" x14ac:dyDescent="0.2">
      <c r="B107" s="376">
        <v>42524</v>
      </c>
      <c r="C107" s="378">
        <v>34.25</v>
      </c>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row>
    <row r="108" spans="2:30" ht="15" x14ac:dyDescent="0.2">
      <c r="B108" s="376">
        <v>42527</v>
      </c>
      <c r="C108" s="378">
        <v>34.25</v>
      </c>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row>
    <row r="109" spans="2:30" ht="15" x14ac:dyDescent="0.2">
      <c r="B109" s="376">
        <v>42528</v>
      </c>
      <c r="C109" s="378">
        <v>34.25</v>
      </c>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row>
    <row r="110" spans="2:30" ht="15" x14ac:dyDescent="0.2">
      <c r="B110" s="376">
        <v>42529</v>
      </c>
      <c r="C110" s="378">
        <v>33.25</v>
      </c>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row>
    <row r="111" spans="2:30" ht="15" x14ac:dyDescent="0.2">
      <c r="B111" s="376">
        <v>42530</v>
      </c>
      <c r="C111" s="378">
        <v>33.25</v>
      </c>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row>
    <row r="112" spans="2:30" ht="15" x14ac:dyDescent="0.2">
      <c r="B112" s="376">
        <v>42531</v>
      </c>
      <c r="C112" s="378">
        <v>33.25</v>
      </c>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row>
    <row r="113" spans="2:30" ht="15" x14ac:dyDescent="0.2">
      <c r="B113" s="376">
        <v>42534</v>
      </c>
      <c r="C113" s="378">
        <v>33.25</v>
      </c>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row>
    <row r="114" spans="2:30" ht="15" x14ac:dyDescent="0.2">
      <c r="B114" s="376">
        <v>42535</v>
      </c>
      <c r="C114" s="378">
        <v>33.25</v>
      </c>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row>
    <row r="115" spans="2:30" ht="15" x14ac:dyDescent="0.2">
      <c r="B115" s="376">
        <v>42536</v>
      </c>
      <c r="C115" s="378">
        <v>32.25</v>
      </c>
      <c r="D115" s="373"/>
      <c r="E115" s="373"/>
      <c r="F115" s="373"/>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row>
    <row r="116" spans="2:30" ht="15" x14ac:dyDescent="0.2">
      <c r="B116" s="376">
        <v>42537</v>
      </c>
      <c r="C116" s="378">
        <v>32.25</v>
      </c>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row>
    <row r="117" spans="2:30" ht="15" x14ac:dyDescent="0.2">
      <c r="B117" s="376">
        <v>42542</v>
      </c>
      <c r="C117" s="378">
        <v>32.25</v>
      </c>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row>
    <row r="118" spans="2:30" ht="15" x14ac:dyDescent="0.2">
      <c r="B118" s="376">
        <v>42543</v>
      </c>
      <c r="C118" s="378">
        <v>31.5</v>
      </c>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row>
    <row r="119" spans="2:30" ht="15" x14ac:dyDescent="0.2">
      <c r="B119" s="376">
        <v>42544</v>
      </c>
      <c r="C119" s="378">
        <v>31.5</v>
      </c>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row>
    <row r="120" spans="2:30" ht="15" x14ac:dyDescent="0.2">
      <c r="B120" s="376">
        <v>42545</v>
      </c>
      <c r="C120" s="378">
        <v>31.5</v>
      </c>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row>
    <row r="121" spans="2:30" ht="15" x14ac:dyDescent="0.2">
      <c r="B121" s="376">
        <v>42548</v>
      </c>
      <c r="C121" s="378">
        <v>31.5</v>
      </c>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row>
    <row r="122" spans="2:30" ht="15" x14ac:dyDescent="0.2">
      <c r="B122" s="376">
        <v>42549</v>
      </c>
      <c r="C122" s="378">
        <v>31.5</v>
      </c>
      <c r="D122" s="373"/>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row>
    <row r="123" spans="2:30" ht="15" x14ac:dyDescent="0.2">
      <c r="B123" s="376">
        <v>42550</v>
      </c>
      <c r="C123" s="378">
        <v>30.75</v>
      </c>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row>
    <row r="124" spans="2:30" ht="15" x14ac:dyDescent="0.2">
      <c r="B124" s="376">
        <v>42551</v>
      </c>
      <c r="C124" s="378">
        <v>30.75</v>
      </c>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row>
    <row r="125" spans="2:30" ht="15" x14ac:dyDescent="0.2">
      <c r="B125" s="376">
        <v>42552</v>
      </c>
      <c r="C125" s="378">
        <v>30.75</v>
      </c>
      <c r="D125" s="373"/>
      <c r="E125" s="373"/>
      <c r="F125" s="373"/>
      <c r="G125" s="373"/>
      <c r="H125" s="373"/>
      <c r="I125" s="373"/>
      <c r="J125" s="373"/>
      <c r="K125" s="373"/>
      <c r="L125" s="373"/>
      <c r="M125" s="373"/>
      <c r="N125" s="373"/>
      <c r="O125" s="373"/>
      <c r="P125" s="373"/>
      <c r="Q125" s="373"/>
      <c r="R125" s="373"/>
      <c r="S125" s="373"/>
      <c r="T125" s="373"/>
      <c r="U125" s="373"/>
      <c r="V125" s="373"/>
      <c r="W125" s="373"/>
      <c r="X125" s="373"/>
      <c r="Y125" s="373"/>
      <c r="Z125" s="373"/>
      <c r="AA125" s="373"/>
      <c r="AB125" s="373"/>
      <c r="AC125" s="373"/>
      <c r="AD125" s="373"/>
    </row>
    <row r="126" spans="2:30" ht="15" x14ac:dyDescent="0.2">
      <c r="B126" s="376">
        <v>42555</v>
      </c>
      <c r="C126" s="378">
        <v>30.75</v>
      </c>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row>
    <row r="127" spans="2:30" ht="15" x14ac:dyDescent="0.2">
      <c r="B127" s="376">
        <v>42556</v>
      </c>
      <c r="C127" s="378">
        <v>30.75</v>
      </c>
      <c r="D127" s="373"/>
      <c r="E127" s="373"/>
      <c r="F127" s="373"/>
      <c r="G127" s="373"/>
      <c r="H127" s="373"/>
      <c r="I127" s="373"/>
      <c r="J127" s="373"/>
      <c r="K127" s="373"/>
      <c r="L127" s="373"/>
      <c r="M127" s="373"/>
      <c r="N127" s="373"/>
      <c r="O127" s="373"/>
      <c r="P127" s="373"/>
      <c r="Q127" s="373"/>
      <c r="R127" s="373"/>
      <c r="S127" s="373"/>
      <c r="T127" s="373"/>
      <c r="U127" s="373"/>
      <c r="V127" s="373"/>
      <c r="W127" s="373"/>
      <c r="X127" s="373"/>
      <c r="Y127" s="373"/>
      <c r="Z127" s="373"/>
      <c r="AA127" s="373"/>
      <c r="AB127" s="373"/>
      <c r="AC127" s="373"/>
      <c r="AD127" s="373"/>
    </row>
    <row r="128" spans="2:30" ht="15" x14ac:dyDescent="0.2">
      <c r="B128" s="376">
        <v>42557</v>
      </c>
      <c r="C128" s="378">
        <v>30.25</v>
      </c>
      <c r="D128" s="373"/>
      <c r="E128" s="373"/>
      <c r="F128" s="373"/>
      <c r="G128" s="373"/>
      <c r="H128" s="373"/>
      <c r="I128" s="373"/>
      <c r="J128" s="373"/>
      <c r="K128" s="373"/>
      <c r="L128" s="373"/>
      <c r="M128" s="373"/>
      <c r="N128" s="373"/>
      <c r="O128" s="373"/>
      <c r="P128" s="373"/>
      <c r="Q128" s="373"/>
      <c r="R128" s="373"/>
      <c r="S128" s="373"/>
      <c r="T128" s="373"/>
      <c r="U128" s="373"/>
      <c r="V128" s="373"/>
      <c r="W128" s="373"/>
      <c r="X128" s="373"/>
      <c r="Y128" s="373"/>
      <c r="Z128" s="373"/>
      <c r="AA128" s="373"/>
      <c r="AB128" s="373"/>
      <c r="AC128" s="373"/>
      <c r="AD128" s="373"/>
    </row>
    <row r="129" spans="2:30" ht="15" x14ac:dyDescent="0.2">
      <c r="B129" s="376">
        <v>42558</v>
      </c>
      <c r="C129" s="378">
        <v>30.25</v>
      </c>
      <c r="D129" s="373"/>
      <c r="E129" s="373"/>
      <c r="F129" s="373"/>
      <c r="G129" s="373"/>
      <c r="H129" s="373"/>
      <c r="I129" s="373"/>
      <c r="J129" s="373"/>
      <c r="K129" s="373"/>
      <c r="L129" s="373"/>
      <c r="M129" s="373"/>
      <c r="N129" s="373"/>
      <c r="O129" s="373"/>
      <c r="P129" s="373"/>
      <c r="Q129" s="373"/>
      <c r="R129" s="373"/>
      <c r="S129" s="373"/>
      <c r="T129" s="373"/>
      <c r="U129" s="373"/>
      <c r="V129" s="373"/>
      <c r="W129" s="373"/>
      <c r="X129" s="373"/>
      <c r="Y129" s="373"/>
      <c r="Z129" s="373"/>
      <c r="AA129" s="373"/>
      <c r="AB129" s="373"/>
      <c r="AC129" s="373"/>
      <c r="AD129" s="373"/>
    </row>
    <row r="130" spans="2:30" ht="15" x14ac:dyDescent="0.2">
      <c r="B130" s="376">
        <v>42562</v>
      </c>
      <c r="C130" s="378">
        <v>30.25</v>
      </c>
      <c r="D130" s="373"/>
      <c r="E130" s="373"/>
      <c r="F130" s="373"/>
      <c r="G130" s="373"/>
      <c r="H130" s="373"/>
      <c r="I130" s="373"/>
      <c r="J130" s="373"/>
      <c r="K130" s="373"/>
      <c r="L130" s="373"/>
      <c r="M130" s="373"/>
      <c r="N130" s="373"/>
      <c r="O130" s="373"/>
      <c r="P130" s="373"/>
      <c r="Q130" s="373"/>
      <c r="R130" s="373"/>
      <c r="S130" s="373"/>
      <c r="T130" s="373"/>
      <c r="U130" s="373"/>
      <c r="V130" s="373"/>
      <c r="W130" s="373"/>
      <c r="X130" s="373"/>
      <c r="Y130" s="373"/>
      <c r="Z130" s="373"/>
      <c r="AA130" s="373"/>
      <c r="AB130" s="373"/>
      <c r="AC130" s="373"/>
      <c r="AD130" s="373"/>
    </row>
    <row r="131" spans="2:30" ht="15" x14ac:dyDescent="0.2">
      <c r="B131" s="376">
        <v>42563</v>
      </c>
      <c r="C131" s="378">
        <v>30.25</v>
      </c>
      <c r="D131" s="373"/>
      <c r="E131" s="373"/>
      <c r="F131" s="373"/>
      <c r="G131" s="373"/>
      <c r="H131" s="373"/>
      <c r="I131" s="373"/>
      <c r="J131" s="373"/>
      <c r="K131" s="373"/>
      <c r="L131" s="373"/>
      <c r="M131" s="373"/>
      <c r="N131" s="373"/>
      <c r="O131" s="373"/>
      <c r="P131" s="373"/>
      <c r="Q131" s="373"/>
      <c r="R131" s="373"/>
      <c r="S131" s="373"/>
      <c r="T131" s="373"/>
      <c r="U131" s="373"/>
      <c r="V131" s="373"/>
      <c r="W131" s="373"/>
      <c r="X131" s="373"/>
      <c r="Y131" s="373"/>
      <c r="Z131" s="373"/>
      <c r="AA131" s="373"/>
      <c r="AB131" s="373"/>
      <c r="AC131" s="373"/>
      <c r="AD131" s="373"/>
    </row>
    <row r="132" spans="2:30" ht="15" x14ac:dyDescent="0.2">
      <c r="B132" s="376">
        <v>42564</v>
      </c>
      <c r="C132" s="378">
        <v>30.25</v>
      </c>
      <c r="D132" s="373"/>
      <c r="E132" s="373"/>
      <c r="F132" s="373"/>
      <c r="G132" s="373"/>
      <c r="H132" s="373"/>
      <c r="I132" s="373"/>
      <c r="J132" s="373"/>
      <c r="K132" s="373"/>
      <c r="L132" s="373"/>
      <c r="M132" s="373"/>
      <c r="N132" s="373"/>
      <c r="O132" s="373"/>
      <c r="P132" s="373"/>
      <c r="Q132" s="373"/>
      <c r="R132" s="373"/>
      <c r="S132" s="373"/>
      <c r="T132" s="373"/>
      <c r="U132" s="373"/>
      <c r="V132" s="373"/>
      <c r="W132" s="373"/>
      <c r="X132" s="373"/>
      <c r="Y132" s="373"/>
      <c r="Z132" s="373"/>
      <c r="AA132" s="373"/>
      <c r="AB132" s="373"/>
      <c r="AC132" s="373"/>
      <c r="AD132" s="373"/>
    </row>
    <row r="133" spans="2:30" ht="15" x14ac:dyDescent="0.2">
      <c r="B133" s="376">
        <v>42565</v>
      </c>
      <c r="C133" s="378">
        <v>30.25</v>
      </c>
      <c r="D133" s="373"/>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c r="AB133" s="373"/>
      <c r="AC133" s="373"/>
      <c r="AD133" s="373"/>
    </row>
    <row r="134" spans="2:30" ht="15" x14ac:dyDescent="0.2">
      <c r="B134" s="376">
        <v>42566</v>
      </c>
      <c r="C134" s="378">
        <v>30.25</v>
      </c>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row>
    <row r="135" spans="2:30" ht="15" x14ac:dyDescent="0.2">
      <c r="B135" s="376">
        <v>42569</v>
      </c>
      <c r="C135" s="378">
        <v>30.25</v>
      </c>
      <c r="D135" s="373"/>
      <c r="E135" s="373"/>
      <c r="F135" s="373"/>
      <c r="G135" s="373"/>
      <c r="H135" s="373"/>
      <c r="I135" s="373"/>
      <c r="J135" s="373"/>
      <c r="K135" s="373"/>
      <c r="L135" s="373"/>
      <c r="M135" s="373"/>
      <c r="N135" s="373"/>
      <c r="O135" s="373"/>
      <c r="P135" s="373"/>
      <c r="Q135" s="373"/>
      <c r="R135" s="373"/>
      <c r="S135" s="373"/>
      <c r="T135" s="373"/>
      <c r="U135" s="373"/>
      <c r="V135" s="373"/>
      <c r="W135" s="373"/>
      <c r="X135" s="373"/>
      <c r="Y135" s="373"/>
      <c r="Z135" s="373"/>
      <c r="AA135" s="373"/>
      <c r="AB135" s="373"/>
      <c r="AC135" s="373"/>
      <c r="AD135" s="373"/>
    </row>
    <row r="136" spans="2:30" ht="15" x14ac:dyDescent="0.2">
      <c r="B136" s="376">
        <v>42570</v>
      </c>
      <c r="C136" s="378">
        <v>30.25</v>
      </c>
      <c r="D136" s="373"/>
      <c r="E136" s="373"/>
      <c r="F136" s="373"/>
      <c r="G136" s="373"/>
      <c r="H136" s="373"/>
      <c r="I136" s="373"/>
      <c r="J136" s="373"/>
      <c r="K136" s="373"/>
      <c r="L136" s="373"/>
      <c r="M136" s="373"/>
      <c r="N136" s="373"/>
      <c r="O136" s="373"/>
      <c r="P136" s="373"/>
      <c r="Q136" s="373"/>
      <c r="R136" s="373"/>
      <c r="S136" s="373"/>
      <c r="T136" s="373"/>
      <c r="U136" s="373"/>
      <c r="V136" s="373"/>
      <c r="W136" s="373"/>
      <c r="X136" s="373"/>
      <c r="Y136" s="373"/>
      <c r="Z136" s="373"/>
      <c r="AA136" s="373"/>
      <c r="AB136" s="373"/>
      <c r="AC136" s="373"/>
      <c r="AD136" s="373"/>
    </row>
    <row r="137" spans="2:30" ht="15" x14ac:dyDescent="0.2">
      <c r="B137" s="376">
        <v>42571</v>
      </c>
      <c r="C137" s="378">
        <v>30.25</v>
      </c>
      <c r="D137" s="373"/>
      <c r="E137" s="373"/>
      <c r="F137" s="373"/>
      <c r="G137" s="373"/>
      <c r="H137" s="373"/>
      <c r="I137" s="373"/>
      <c r="J137" s="373"/>
      <c r="K137" s="373"/>
      <c r="L137" s="373"/>
      <c r="M137" s="373"/>
      <c r="N137" s="373"/>
      <c r="O137" s="373"/>
      <c r="P137" s="373"/>
      <c r="Q137" s="373"/>
      <c r="R137" s="373"/>
      <c r="S137" s="373"/>
      <c r="T137" s="373"/>
      <c r="U137" s="373"/>
      <c r="V137" s="373"/>
      <c r="W137" s="373"/>
      <c r="X137" s="373"/>
      <c r="Y137" s="373"/>
      <c r="Z137" s="373"/>
      <c r="AA137" s="373"/>
      <c r="AB137" s="373"/>
      <c r="AC137" s="373"/>
      <c r="AD137" s="373"/>
    </row>
    <row r="138" spans="2:30" ht="15" x14ac:dyDescent="0.2">
      <c r="B138" s="376">
        <v>42572</v>
      </c>
      <c r="C138" s="378">
        <v>30.25</v>
      </c>
      <c r="D138" s="373"/>
      <c r="E138" s="373"/>
      <c r="F138" s="373"/>
      <c r="G138" s="373"/>
      <c r="H138" s="373"/>
      <c r="I138" s="373"/>
      <c r="J138" s="373"/>
      <c r="K138" s="373"/>
      <c r="L138" s="373"/>
      <c r="M138" s="373"/>
      <c r="N138" s="373"/>
      <c r="O138" s="373"/>
      <c r="P138" s="373"/>
      <c r="Q138" s="373"/>
      <c r="R138" s="373"/>
      <c r="S138" s="373"/>
      <c r="T138" s="373"/>
      <c r="U138" s="373"/>
      <c r="V138" s="373"/>
      <c r="W138" s="373"/>
      <c r="X138" s="373"/>
      <c r="Y138" s="373"/>
      <c r="Z138" s="373"/>
      <c r="AA138" s="373"/>
      <c r="AB138" s="373"/>
      <c r="AC138" s="373"/>
      <c r="AD138" s="373"/>
    </row>
    <row r="139" spans="2:30" ht="15" x14ac:dyDescent="0.2">
      <c r="B139" s="376">
        <v>42573</v>
      </c>
      <c r="C139" s="378">
        <v>30.25</v>
      </c>
      <c r="D139" s="373"/>
      <c r="E139" s="373"/>
      <c r="F139" s="373"/>
      <c r="G139" s="373"/>
      <c r="H139" s="373"/>
      <c r="I139" s="373"/>
      <c r="J139" s="373"/>
      <c r="K139" s="373"/>
      <c r="L139" s="373"/>
      <c r="M139" s="373"/>
      <c r="N139" s="373"/>
      <c r="O139" s="373"/>
      <c r="P139" s="373"/>
      <c r="Q139" s="373"/>
      <c r="R139" s="373"/>
      <c r="S139" s="373"/>
      <c r="T139" s="373"/>
      <c r="U139" s="373"/>
      <c r="V139" s="373"/>
      <c r="W139" s="373"/>
      <c r="X139" s="373"/>
      <c r="Y139" s="373"/>
      <c r="Z139" s="373"/>
      <c r="AA139" s="373"/>
      <c r="AB139" s="373"/>
      <c r="AC139" s="373"/>
      <c r="AD139" s="373"/>
    </row>
    <row r="140" spans="2:30" ht="15" x14ac:dyDescent="0.2">
      <c r="B140" s="376">
        <v>42576</v>
      </c>
      <c r="C140" s="378">
        <v>30.25</v>
      </c>
      <c r="D140" s="373"/>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373"/>
      <c r="AA140" s="373"/>
      <c r="AB140" s="373"/>
      <c r="AC140" s="373"/>
      <c r="AD140" s="373"/>
    </row>
    <row r="141" spans="2:30" ht="15" x14ac:dyDescent="0.2">
      <c r="B141" s="376">
        <v>42577</v>
      </c>
      <c r="C141" s="378">
        <v>30.25</v>
      </c>
      <c r="D141" s="373"/>
      <c r="E141" s="373"/>
      <c r="F141" s="373"/>
      <c r="G141" s="373"/>
      <c r="H141" s="373"/>
      <c r="I141" s="373"/>
      <c r="J141" s="373"/>
      <c r="K141" s="373"/>
      <c r="L141" s="373"/>
      <c r="M141" s="373"/>
      <c r="N141" s="373"/>
      <c r="O141" s="373"/>
      <c r="P141" s="373"/>
      <c r="Q141" s="373"/>
      <c r="R141" s="373"/>
      <c r="S141" s="373"/>
      <c r="T141" s="373"/>
      <c r="U141" s="373"/>
      <c r="V141" s="373"/>
      <c r="W141" s="373"/>
      <c r="X141" s="373"/>
      <c r="Y141" s="373"/>
      <c r="Z141" s="373"/>
      <c r="AA141" s="373"/>
      <c r="AB141" s="373"/>
      <c r="AC141" s="373"/>
      <c r="AD141" s="373"/>
    </row>
    <row r="142" spans="2:30" ht="15" x14ac:dyDescent="0.2">
      <c r="B142" s="376">
        <v>42578</v>
      </c>
      <c r="C142" s="378">
        <v>30.25</v>
      </c>
      <c r="D142" s="373"/>
      <c r="E142" s="373"/>
      <c r="F142" s="373"/>
      <c r="G142" s="373"/>
      <c r="H142" s="373"/>
      <c r="I142" s="373"/>
      <c r="J142" s="373"/>
      <c r="K142" s="373"/>
      <c r="L142" s="373"/>
      <c r="M142" s="373"/>
      <c r="N142" s="373"/>
      <c r="O142" s="373"/>
      <c r="P142" s="373"/>
      <c r="Q142" s="373"/>
      <c r="R142" s="373"/>
      <c r="S142" s="373"/>
      <c r="T142" s="373"/>
      <c r="U142" s="373"/>
      <c r="V142" s="373"/>
      <c r="W142" s="373"/>
      <c r="X142" s="373"/>
      <c r="Y142" s="373"/>
      <c r="Z142" s="373"/>
      <c r="AA142" s="373"/>
      <c r="AB142" s="373"/>
      <c r="AC142" s="373"/>
      <c r="AD142" s="373"/>
    </row>
    <row r="143" spans="2:30" ht="15" x14ac:dyDescent="0.2">
      <c r="B143" s="376">
        <v>42579</v>
      </c>
      <c r="C143" s="378">
        <v>30.25</v>
      </c>
      <c r="D143" s="373"/>
      <c r="E143" s="373"/>
      <c r="F143" s="373"/>
      <c r="G143" s="373"/>
      <c r="H143" s="373"/>
      <c r="I143" s="373"/>
      <c r="J143" s="373"/>
      <c r="K143" s="373"/>
      <c r="L143" s="373"/>
      <c r="M143" s="373"/>
      <c r="N143" s="373"/>
      <c r="O143" s="373"/>
      <c r="P143" s="373"/>
      <c r="Q143" s="373"/>
      <c r="R143" s="373"/>
      <c r="S143" s="373"/>
      <c r="T143" s="373"/>
      <c r="U143" s="373"/>
      <c r="V143" s="373"/>
      <c r="W143" s="373"/>
      <c r="X143" s="373"/>
      <c r="Y143" s="373"/>
      <c r="Z143" s="373"/>
      <c r="AA143" s="373"/>
      <c r="AB143" s="373"/>
      <c r="AC143" s="373"/>
      <c r="AD143" s="373"/>
    </row>
    <row r="144" spans="2:30" ht="15" x14ac:dyDescent="0.2">
      <c r="B144" s="376">
        <v>42580</v>
      </c>
      <c r="C144" s="378">
        <v>30.25</v>
      </c>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row>
    <row r="145" spans="2:30" ht="15" x14ac:dyDescent="0.2">
      <c r="B145" s="376">
        <v>42583</v>
      </c>
      <c r="C145" s="378">
        <v>30.25</v>
      </c>
      <c r="D145" s="373"/>
      <c r="E145" s="373"/>
      <c r="F145" s="373"/>
      <c r="G145" s="373"/>
      <c r="H145" s="373"/>
      <c r="I145" s="373"/>
      <c r="J145" s="373"/>
      <c r="K145" s="373"/>
      <c r="L145" s="373"/>
      <c r="M145" s="373"/>
      <c r="N145" s="373"/>
      <c r="O145" s="373"/>
      <c r="P145" s="373"/>
      <c r="Q145" s="373"/>
      <c r="R145" s="373"/>
      <c r="S145" s="373"/>
      <c r="T145" s="373"/>
      <c r="U145" s="373"/>
      <c r="V145" s="373"/>
      <c r="W145" s="373"/>
      <c r="X145" s="373"/>
      <c r="Y145" s="373"/>
      <c r="Z145" s="373"/>
      <c r="AA145" s="373"/>
      <c r="AB145" s="373"/>
      <c r="AC145" s="373"/>
      <c r="AD145" s="373"/>
    </row>
    <row r="146" spans="2:30" ht="15" x14ac:dyDescent="0.2">
      <c r="B146" s="376">
        <v>42584</v>
      </c>
      <c r="C146" s="378">
        <v>30.25</v>
      </c>
      <c r="D146" s="373"/>
      <c r="E146" s="373"/>
      <c r="F146" s="373"/>
      <c r="G146" s="373"/>
      <c r="H146" s="373"/>
      <c r="I146" s="373"/>
      <c r="J146" s="373"/>
      <c r="K146" s="373"/>
      <c r="L146" s="373"/>
      <c r="M146" s="373"/>
      <c r="N146" s="373"/>
      <c r="O146" s="373"/>
      <c r="P146" s="373"/>
      <c r="Q146" s="373"/>
      <c r="R146" s="373"/>
      <c r="S146" s="373"/>
      <c r="T146" s="373"/>
      <c r="U146" s="373"/>
      <c r="V146" s="373"/>
      <c r="W146" s="373"/>
      <c r="X146" s="373"/>
      <c r="Y146" s="373"/>
      <c r="Z146" s="373"/>
      <c r="AA146" s="373"/>
      <c r="AB146" s="373"/>
      <c r="AC146" s="373"/>
      <c r="AD146" s="373"/>
    </row>
    <row r="147" spans="2:30" ht="15" x14ac:dyDescent="0.2">
      <c r="B147" s="376">
        <v>42585</v>
      </c>
      <c r="C147" s="378">
        <v>30</v>
      </c>
      <c r="D147" s="373"/>
      <c r="E147" s="373"/>
      <c r="F147" s="373"/>
      <c r="G147" s="373"/>
      <c r="H147" s="373"/>
      <c r="I147" s="373"/>
      <c r="J147" s="373"/>
      <c r="K147" s="373"/>
      <c r="L147" s="373"/>
      <c r="M147" s="373"/>
      <c r="N147" s="373"/>
      <c r="O147" s="373"/>
      <c r="P147" s="373"/>
      <c r="Q147" s="373"/>
      <c r="R147" s="373"/>
      <c r="S147" s="373"/>
      <c r="T147" s="373"/>
      <c r="U147" s="373"/>
      <c r="V147" s="373"/>
      <c r="W147" s="373"/>
      <c r="X147" s="373"/>
      <c r="Y147" s="373"/>
      <c r="Z147" s="373"/>
      <c r="AA147" s="373"/>
      <c r="AB147" s="373"/>
      <c r="AC147" s="373"/>
      <c r="AD147" s="373"/>
    </row>
    <row r="148" spans="2:30" ht="15" x14ac:dyDescent="0.2">
      <c r="B148" s="376">
        <v>42586</v>
      </c>
      <c r="C148" s="378">
        <v>30</v>
      </c>
      <c r="D148" s="373"/>
      <c r="E148" s="373"/>
      <c r="F148" s="373"/>
      <c r="G148" s="373"/>
      <c r="H148" s="373"/>
      <c r="I148" s="373"/>
      <c r="J148" s="373"/>
      <c r="K148" s="373"/>
      <c r="L148" s="373"/>
      <c r="M148" s="373"/>
      <c r="N148" s="373"/>
      <c r="O148" s="373"/>
      <c r="P148" s="373"/>
      <c r="Q148" s="373"/>
      <c r="R148" s="373"/>
      <c r="S148" s="373"/>
      <c r="T148" s="373"/>
      <c r="U148" s="373"/>
      <c r="V148" s="373"/>
      <c r="W148" s="373"/>
      <c r="X148" s="373"/>
      <c r="Y148" s="373"/>
      <c r="Z148" s="373"/>
      <c r="AA148" s="373"/>
      <c r="AB148" s="373"/>
      <c r="AC148" s="373"/>
      <c r="AD148" s="373"/>
    </row>
    <row r="149" spans="2:30" ht="15" x14ac:dyDescent="0.2">
      <c r="B149" s="376">
        <v>42587</v>
      </c>
      <c r="C149" s="378">
        <v>30</v>
      </c>
      <c r="D149" s="373"/>
      <c r="E149" s="373"/>
      <c r="F149" s="373"/>
      <c r="G149" s="373"/>
      <c r="H149" s="373"/>
      <c r="I149" s="373"/>
      <c r="J149" s="373"/>
      <c r="K149" s="373"/>
      <c r="L149" s="373"/>
      <c r="M149" s="373"/>
      <c r="N149" s="373"/>
      <c r="O149" s="373"/>
      <c r="P149" s="373"/>
      <c r="Q149" s="373"/>
      <c r="R149" s="373"/>
      <c r="S149" s="373"/>
      <c r="T149" s="373"/>
      <c r="U149" s="373"/>
      <c r="V149" s="373"/>
      <c r="W149" s="373"/>
      <c r="X149" s="373"/>
      <c r="Y149" s="373"/>
      <c r="Z149" s="373"/>
      <c r="AA149" s="373"/>
      <c r="AB149" s="373"/>
      <c r="AC149" s="373"/>
      <c r="AD149" s="373"/>
    </row>
    <row r="150" spans="2:30" ht="15" x14ac:dyDescent="0.2">
      <c r="B150" s="376">
        <v>42590</v>
      </c>
      <c r="C150" s="378">
        <v>30</v>
      </c>
      <c r="D150" s="373"/>
      <c r="E150" s="373"/>
      <c r="F150" s="373"/>
      <c r="G150" s="373"/>
      <c r="H150" s="373"/>
      <c r="I150" s="373"/>
      <c r="J150" s="373"/>
      <c r="K150" s="373"/>
      <c r="L150" s="373"/>
      <c r="M150" s="373"/>
      <c r="N150" s="373"/>
      <c r="O150" s="373"/>
      <c r="P150" s="373"/>
      <c r="Q150" s="373"/>
      <c r="R150" s="373"/>
      <c r="S150" s="373"/>
      <c r="T150" s="373"/>
      <c r="U150" s="373"/>
      <c r="V150" s="373"/>
      <c r="W150" s="373"/>
      <c r="X150" s="373"/>
      <c r="Y150" s="373"/>
      <c r="Z150" s="373"/>
      <c r="AA150" s="373"/>
      <c r="AB150" s="373"/>
      <c r="AC150" s="373"/>
      <c r="AD150" s="373"/>
    </row>
    <row r="151" spans="2:30" ht="15" x14ac:dyDescent="0.2">
      <c r="B151" s="376">
        <v>42591</v>
      </c>
      <c r="C151" s="378">
        <v>30</v>
      </c>
      <c r="D151" s="373"/>
      <c r="E151" s="373"/>
      <c r="F151" s="373"/>
      <c r="G151" s="373"/>
      <c r="H151" s="373"/>
      <c r="I151" s="373"/>
      <c r="J151" s="373"/>
      <c r="K151" s="373"/>
      <c r="L151" s="373"/>
      <c r="M151" s="373"/>
      <c r="N151" s="373"/>
      <c r="O151" s="373"/>
      <c r="P151" s="373"/>
      <c r="Q151" s="373"/>
      <c r="R151" s="373"/>
      <c r="S151" s="373"/>
      <c r="T151" s="373"/>
      <c r="U151" s="373"/>
      <c r="V151" s="373"/>
      <c r="W151" s="373"/>
      <c r="X151" s="373"/>
      <c r="Y151" s="373"/>
      <c r="Z151" s="373"/>
      <c r="AA151" s="373"/>
      <c r="AB151" s="373"/>
      <c r="AC151" s="373"/>
      <c r="AD151" s="373"/>
    </row>
    <row r="152" spans="2:30" ht="15" x14ac:dyDescent="0.2">
      <c r="B152" s="376">
        <v>42592</v>
      </c>
      <c r="C152" s="378">
        <v>29.75</v>
      </c>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row>
    <row r="153" spans="2:30" ht="15" x14ac:dyDescent="0.2">
      <c r="B153" s="376">
        <v>42593</v>
      </c>
      <c r="C153" s="378">
        <v>29.75</v>
      </c>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row>
    <row r="154" spans="2:30" ht="15" x14ac:dyDescent="0.2">
      <c r="B154" s="376">
        <v>42594</v>
      </c>
      <c r="C154" s="378">
        <v>29.75</v>
      </c>
      <c r="D154" s="373"/>
      <c r="E154" s="373"/>
      <c r="F154" s="373"/>
      <c r="G154" s="373"/>
      <c r="H154" s="373"/>
      <c r="I154" s="373"/>
      <c r="J154" s="373"/>
      <c r="K154" s="373"/>
      <c r="L154" s="373"/>
      <c r="M154" s="373"/>
      <c r="N154" s="373"/>
      <c r="O154" s="373"/>
      <c r="P154" s="373"/>
      <c r="Q154" s="373"/>
      <c r="R154" s="373"/>
      <c r="S154" s="373"/>
      <c r="T154" s="373"/>
      <c r="U154" s="373"/>
      <c r="V154" s="373"/>
      <c r="W154" s="373"/>
      <c r="X154" s="373"/>
      <c r="Y154" s="373"/>
      <c r="Z154" s="373"/>
      <c r="AA154" s="373"/>
      <c r="AB154" s="373"/>
      <c r="AC154" s="373"/>
      <c r="AD154" s="373"/>
    </row>
    <row r="155" spans="2:30" ht="15" x14ac:dyDescent="0.2">
      <c r="B155" s="376">
        <v>42598</v>
      </c>
      <c r="C155" s="378">
        <v>29.75</v>
      </c>
      <c r="D155" s="373"/>
      <c r="E155" s="373"/>
      <c r="F155" s="373"/>
      <c r="G155" s="373"/>
      <c r="H155" s="373"/>
      <c r="I155" s="373"/>
      <c r="J155" s="373"/>
      <c r="K155" s="373"/>
      <c r="L155" s="373"/>
      <c r="M155" s="373"/>
      <c r="N155" s="373"/>
      <c r="O155" s="373"/>
      <c r="P155" s="373"/>
      <c r="Q155" s="373"/>
      <c r="R155" s="373"/>
      <c r="S155" s="373"/>
      <c r="T155" s="373"/>
      <c r="U155" s="373"/>
      <c r="V155" s="373"/>
      <c r="W155" s="373"/>
      <c r="X155" s="373"/>
      <c r="Y155" s="373"/>
      <c r="Z155" s="373"/>
      <c r="AA155" s="373"/>
      <c r="AB155" s="373"/>
      <c r="AC155" s="373"/>
      <c r="AD155" s="373"/>
    </row>
    <row r="156" spans="2:30" ht="15" x14ac:dyDescent="0.2">
      <c r="B156" s="376">
        <v>42599</v>
      </c>
      <c r="C156" s="378">
        <v>29.25</v>
      </c>
      <c r="D156" s="373"/>
      <c r="E156" s="373"/>
      <c r="F156" s="373"/>
      <c r="G156" s="373"/>
      <c r="H156" s="373"/>
      <c r="I156" s="373"/>
      <c r="J156" s="373"/>
      <c r="K156" s="373"/>
      <c r="L156" s="373"/>
      <c r="M156" s="373"/>
      <c r="N156" s="373"/>
      <c r="O156" s="373"/>
      <c r="P156" s="373"/>
      <c r="Q156" s="373"/>
      <c r="R156" s="373"/>
      <c r="S156" s="373"/>
      <c r="T156" s="373"/>
      <c r="U156" s="373"/>
      <c r="V156" s="373"/>
      <c r="W156" s="373"/>
      <c r="X156" s="373"/>
      <c r="Y156" s="373"/>
      <c r="Z156" s="373"/>
      <c r="AA156" s="373"/>
      <c r="AB156" s="373"/>
      <c r="AC156" s="373"/>
      <c r="AD156" s="373"/>
    </row>
    <row r="157" spans="2:30" ht="15" x14ac:dyDescent="0.2">
      <c r="B157" s="376">
        <v>42600</v>
      </c>
      <c r="C157" s="378">
        <v>29.25</v>
      </c>
      <c r="D157" s="373"/>
      <c r="E157" s="373"/>
      <c r="F157" s="373"/>
      <c r="G157" s="373"/>
      <c r="H157" s="373"/>
      <c r="I157" s="373"/>
      <c r="J157" s="373"/>
      <c r="K157" s="373"/>
      <c r="L157" s="373"/>
      <c r="M157" s="373"/>
      <c r="N157" s="373"/>
      <c r="O157" s="373"/>
      <c r="P157" s="373"/>
      <c r="Q157" s="373"/>
      <c r="R157" s="373"/>
      <c r="S157" s="373"/>
      <c r="T157" s="373"/>
      <c r="U157" s="373"/>
      <c r="V157" s="373"/>
      <c r="W157" s="373"/>
      <c r="X157" s="373"/>
      <c r="Y157" s="373"/>
      <c r="Z157" s="373"/>
      <c r="AA157" s="373"/>
      <c r="AB157" s="373"/>
      <c r="AC157" s="373"/>
      <c r="AD157" s="373"/>
    </row>
    <row r="158" spans="2:30" ht="15" x14ac:dyDescent="0.2">
      <c r="B158" s="376">
        <v>42601</v>
      </c>
      <c r="C158" s="378">
        <v>29.25</v>
      </c>
      <c r="D158" s="373"/>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373"/>
      <c r="AA158" s="373"/>
      <c r="AB158" s="373"/>
      <c r="AC158" s="373"/>
      <c r="AD158" s="373"/>
    </row>
    <row r="159" spans="2:30" ht="15" x14ac:dyDescent="0.2">
      <c r="B159" s="376">
        <v>42604</v>
      </c>
      <c r="C159" s="378">
        <v>29.25</v>
      </c>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3"/>
      <c r="AD159" s="373"/>
    </row>
    <row r="160" spans="2:30" ht="15" x14ac:dyDescent="0.2">
      <c r="B160" s="376">
        <v>42605</v>
      </c>
      <c r="C160" s="378">
        <v>29.25</v>
      </c>
      <c r="D160" s="373"/>
      <c r="E160" s="373"/>
      <c r="F160" s="373"/>
      <c r="G160" s="373"/>
      <c r="H160" s="373"/>
      <c r="I160" s="373"/>
      <c r="J160" s="373"/>
      <c r="K160" s="373"/>
      <c r="L160" s="373"/>
      <c r="M160" s="373"/>
      <c r="N160" s="373"/>
      <c r="O160" s="373"/>
      <c r="P160" s="373"/>
      <c r="Q160" s="373"/>
      <c r="R160" s="373"/>
      <c r="S160" s="373"/>
      <c r="T160" s="373"/>
      <c r="U160" s="373"/>
      <c r="V160" s="373"/>
      <c r="W160" s="373"/>
      <c r="X160" s="373"/>
      <c r="Y160" s="373"/>
      <c r="Z160" s="373"/>
      <c r="AA160" s="373"/>
      <c r="AB160" s="373"/>
      <c r="AC160" s="373"/>
      <c r="AD160" s="373"/>
    </row>
    <row r="161" spans="2:30" ht="15" x14ac:dyDescent="0.2">
      <c r="B161" s="376">
        <v>42606</v>
      </c>
      <c r="C161" s="378">
        <v>28.75</v>
      </c>
      <c r="D161" s="373"/>
      <c r="E161" s="373"/>
      <c r="F161" s="373"/>
      <c r="G161" s="373"/>
      <c r="H161" s="373"/>
      <c r="I161" s="373"/>
      <c r="J161" s="373"/>
      <c r="K161" s="373"/>
      <c r="L161" s="373"/>
      <c r="M161" s="373"/>
      <c r="N161" s="373"/>
      <c r="O161" s="373"/>
      <c r="P161" s="373"/>
      <c r="Q161" s="373"/>
      <c r="R161" s="373"/>
      <c r="S161" s="373"/>
      <c r="T161" s="373"/>
      <c r="U161" s="373"/>
      <c r="V161" s="373"/>
      <c r="W161" s="373"/>
      <c r="X161" s="373"/>
      <c r="Y161" s="373"/>
      <c r="Z161" s="373"/>
      <c r="AA161" s="373"/>
      <c r="AB161" s="373"/>
      <c r="AC161" s="373"/>
      <c r="AD161" s="373"/>
    </row>
    <row r="162" spans="2:30" ht="15" x14ac:dyDescent="0.2">
      <c r="B162" s="376">
        <v>42607</v>
      </c>
      <c r="C162" s="378">
        <v>28.75</v>
      </c>
      <c r="D162" s="373"/>
      <c r="E162" s="373"/>
      <c r="F162" s="373"/>
      <c r="G162" s="373"/>
      <c r="H162" s="373"/>
      <c r="I162" s="373"/>
      <c r="J162" s="373"/>
      <c r="K162" s="373"/>
      <c r="L162" s="373"/>
      <c r="M162" s="373"/>
      <c r="N162" s="373"/>
      <c r="O162" s="373"/>
      <c r="P162" s="373"/>
      <c r="Q162" s="373"/>
      <c r="R162" s="373"/>
      <c r="S162" s="373"/>
      <c r="T162" s="373"/>
      <c r="U162" s="373"/>
      <c r="V162" s="373"/>
      <c r="W162" s="373"/>
      <c r="X162" s="373"/>
      <c r="Y162" s="373"/>
      <c r="Z162" s="373"/>
      <c r="AA162" s="373"/>
      <c r="AB162" s="373"/>
      <c r="AC162" s="373"/>
      <c r="AD162" s="373"/>
    </row>
    <row r="163" spans="2:30" ht="15" x14ac:dyDescent="0.2">
      <c r="B163" s="376">
        <v>42608</v>
      </c>
      <c r="C163" s="378">
        <v>28.75</v>
      </c>
      <c r="D163" s="373"/>
      <c r="E163" s="373"/>
      <c r="F163" s="373"/>
      <c r="G163" s="373"/>
      <c r="H163" s="373"/>
      <c r="I163" s="373"/>
      <c r="J163" s="373"/>
      <c r="K163" s="373"/>
      <c r="L163" s="373"/>
      <c r="M163" s="373"/>
      <c r="N163" s="373"/>
      <c r="O163" s="373"/>
      <c r="P163" s="373"/>
      <c r="Q163" s="373"/>
      <c r="R163" s="373"/>
      <c r="S163" s="373"/>
      <c r="T163" s="373"/>
      <c r="U163" s="373"/>
      <c r="V163" s="373"/>
      <c r="W163" s="373"/>
      <c r="X163" s="373"/>
      <c r="Y163" s="373"/>
      <c r="Z163" s="373"/>
      <c r="AA163" s="373"/>
      <c r="AB163" s="373"/>
      <c r="AC163" s="373"/>
      <c r="AD163" s="373"/>
    </row>
    <row r="164" spans="2:30" ht="15" x14ac:dyDescent="0.2">
      <c r="B164" s="376">
        <v>42611</v>
      </c>
      <c r="C164" s="378">
        <v>28.75</v>
      </c>
      <c r="D164" s="373"/>
      <c r="E164" s="373"/>
      <c r="F164" s="373"/>
      <c r="G164" s="373"/>
      <c r="H164" s="373"/>
      <c r="I164" s="373"/>
      <c r="J164" s="373"/>
      <c r="K164" s="373"/>
      <c r="L164" s="373"/>
      <c r="M164" s="373"/>
      <c r="N164" s="373"/>
      <c r="O164" s="373"/>
      <c r="P164" s="373"/>
      <c r="Q164" s="373"/>
      <c r="R164" s="373"/>
      <c r="S164" s="373"/>
      <c r="T164" s="373"/>
      <c r="U164" s="373"/>
      <c r="V164" s="373"/>
      <c r="W164" s="373"/>
      <c r="X164" s="373"/>
      <c r="Y164" s="373"/>
      <c r="Z164" s="373"/>
      <c r="AA164" s="373"/>
      <c r="AB164" s="373"/>
      <c r="AC164" s="373"/>
      <c r="AD164" s="373"/>
    </row>
    <row r="165" spans="2:30" ht="15" x14ac:dyDescent="0.2">
      <c r="B165" s="376">
        <v>42612</v>
      </c>
      <c r="C165" s="378">
        <v>28.75</v>
      </c>
      <c r="D165" s="373"/>
      <c r="E165" s="373"/>
      <c r="F165" s="373"/>
      <c r="G165" s="373"/>
      <c r="H165" s="373"/>
      <c r="I165" s="373"/>
      <c r="J165" s="373"/>
      <c r="K165" s="373"/>
      <c r="L165" s="373"/>
      <c r="M165" s="373"/>
      <c r="N165" s="373"/>
      <c r="O165" s="373"/>
      <c r="P165" s="373"/>
      <c r="Q165" s="373"/>
      <c r="R165" s="373"/>
      <c r="S165" s="373"/>
      <c r="T165" s="373"/>
      <c r="U165" s="373"/>
      <c r="V165" s="373"/>
      <c r="W165" s="373"/>
      <c r="X165" s="373"/>
      <c r="Y165" s="373"/>
      <c r="Z165" s="373"/>
      <c r="AA165" s="373"/>
      <c r="AB165" s="373"/>
      <c r="AC165" s="373"/>
      <c r="AD165" s="373"/>
    </row>
    <row r="166" spans="2:30" ht="15" x14ac:dyDescent="0.2">
      <c r="B166" s="376">
        <v>42613</v>
      </c>
      <c r="C166" s="378">
        <v>28.25</v>
      </c>
      <c r="D166" s="373"/>
      <c r="E166" s="373"/>
      <c r="F166" s="373"/>
      <c r="G166" s="373"/>
      <c r="H166" s="373"/>
      <c r="I166" s="373"/>
      <c r="J166" s="373"/>
      <c r="K166" s="373"/>
      <c r="L166" s="373"/>
      <c r="M166" s="373"/>
      <c r="N166" s="373"/>
      <c r="O166" s="373"/>
      <c r="P166" s="373"/>
      <c r="Q166" s="373"/>
      <c r="R166" s="373"/>
      <c r="S166" s="373"/>
      <c r="T166" s="373"/>
      <c r="U166" s="373"/>
      <c r="V166" s="373"/>
      <c r="W166" s="373"/>
      <c r="X166" s="373"/>
      <c r="Y166" s="373"/>
      <c r="Z166" s="373"/>
      <c r="AA166" s="373"/>
      <c r="AB166" s="373"/>
      <c r="AC166" s="373"/>
      <c r="AD166" s="373"/>
    </row>
    <row r="167" spans="2:30" ht="15" x14ac:dyDescent="0.2">
      <c r="B167" s="376">
        <v>42614</v>
      </c>
      <c r="C167" s="378">
        <v>28.25</v>
      </c>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3"/>
      <c r="Z167" s="373"/>
      <c r="AA167" s="373"/>
      <c r="AB167" s="373"/>
      <c r="AC167" s="373"/>
      <c r="AD167" s="373"/>
    </row>
    <row r="168" spans="2:30" ht="15" x14ac:dyDescent="0.2">
      <c r="B168" s="376">
        <v>42615</v>
      </c>
      <c r="C168" s="378">
        <v>28.25</v>
      </c>
      <c r="D168" s="373"/>
      <c r="E168" s="373"/>
      <c r="F168" s="373"/>
      <c r="G168" s="373"/>
      <c r="H168" s="373"/>
      <c r="I168" s="373"/>
      <c r="J168" s="373"/>
      <c r="K168" s="373"/>
      <c r="L168" s="373"/>
      <c r="M168" s="373"/>
      <c r="N168" s="373"/>
      <c r="O168" s="373"/>
      <c r="P168" s="373"/>
      <c r="Q168" s="373"/>
      <c r="R168" s="373"/>
      <c r="S168" s="373"/>
      <c r="T168" s="373"/>
      <c r="U168" s="373"/>
      <c r="V168" s="373"/>
      <c r="W168" s="373"/>
      <c r="X168" s="373"/>
      <c r="Y168" s="373"/>
      <c r="Z168" s="373"/>
      <c r="AA168" s="373"/>
      <c r="AB168" s="373"/>
      <c r="AC168" s="373"/>
      <c r="AD168" s="373"/>
    </row>
    <row r="169" spans="2:30" ht="15" x14ac:dyDescent="0.2">
      <c r="B169" s="376">
        <v>42618</v>
      </c>
      <c r="C169" s="378">
        <v>28.25</v>
      </c>
      <c r="D169" s="373"/>
      <c r="E169" s="373"/>
      <c r="F169" s="373"/>
      <c r="G169" s="373"/>
      <c r="H169" s="373"/>
      <c r="I169" s="373"/>
      <c r="J169" s="373"/>
      <c r="K169" s="373"/>
      <c r="L169" s="373"/>
      <c r="M169" s="373"/>
      <c r="N169" s="373"/>
      <c r="O169" s="373"/>
      <c r="P169" s="373"/>
      <c r="Q169" s="373"/>
      <c r="R169" s="373"/>
      <c r="S169" s="373"/>
      <c r="T169" s="373"/>
      <c r="U169" s="373"/>
      <c r="V169" s="373"/>
      <c r="W169" s="373"/>
      <c r="X169" s="373"/>
      <c r="Y169" s="373"/>
      <c r="Z169" s="373"/>
      <c r="AA169" s="373"/>
      <c r="AB169" s="373"/>
      <c r="AC169" s="373"/>
      <c r="AD169" s="373"/>
    </row>
    <row r="170" spans="2:30" ht="15" x14ac:dyDescent="0.2">
      <c r="B170" s="376">
        <v>42619</v>
      </c>
      <c r="C170" s="378">
        <v>28.25</v>
      </c>
      <c r="D170" s="373"/>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373"/>
      <c r="AA170" s="373"/>
      <c r="AB170" s="373"/>
      <c r="AC170" s="373"/>
      <c r="AD170" s="373"/>
    </row>
    <row r="171" spans="2:30" ht="15" x14ac:dyDescent="0.2">
      <c r="B171" s="376">
        <v>42620</v>
      </c>
      <c r="C171" s="378">
        <v>27.75</v>
      </c>
      <c r="D171" s="373"/>
      <c r="E171" s="373"/>
      <c r="F171" s="373"/>
      <c r="G171" s="373"/>
      <c r="H171" s="373"/>
      <c r="I171" s="373"/>
      <c r="J171" s="373"/>
      <c r="K171" s="373"/>
      <c r="L171" s="373"/>
      <c r="M171" s="373"/>
      <c r="N171" s="373"/>
      <c r="O171" s="373"/>
      <c r="P171" s="373"/>
      <c r="Q171" s="373"/>
      <c r="R171" s="373"/>
      <c r="S171" s="373"/>
      <c r="T171" s="373"/>
      <c r="U171" s="373"/>
      <c r="V171" s="373"/>
      <c r="W171" s="373"/>
      <c r="X171" s="373"/>
      <c r="Y171" s="373"/>
      <c r="Z171" s="373"/>
      <c r="AA171" s="373"/>
      <c r="AB171" s="373"/>
      <c r="AC171" s="373"/>
      <c r="AD171" s="373"/>
    </row>
    <row r="172" spans="2:30" ht="15" x14ac:dyDescent="0.2">
      <c r="B172" s="376">
        <v>42621</v>
      </c>
      <c r="C172" s="378">
        <v>27.75</v>
      </c>
      <c r="D172" s="373"/>
      <c r="E172" s="373"/>
      <c r="F172" s="373"/>
      <c r="G172" s="373"/>
      <c r="H172" s="373"/>
      <c r="I172" s="373"/>
      <c r="J172" s="373"/>
      <c r="K172" s="373"/>
      <c r="L172" s="373"/>
      <c r="M172" s="373"/>
      <c r="N172" s="373"/>
      <c r="O172" s="373"/>
      <c r="P172" s="373"/>
      <c r="Q172" s="373"/>
      <c r="R172" s="373"/>
      <c r="S172" s="373"/>
      <c r="T172" s="373"/>
      <c r="U172" s="373"/>
      <c r="V172" s="373"/>
      <c r="W172" s="373"/>
      <c r="X172" s="373"/>
      <c r="Y172" s="373"/>
      <c r="Z172" s="373"/>
      <c r="AA172" s="373"/>
      <c r="AB172" s="373"/>
      <c r="AC172" s="373"/>
      <c r="AD172" s="373"/>
    </row>
    <row r="173" spans="2:30" ht="15" x14ac:dyDescent="0.2">
      <c r="B173" s="376">
        <v>42622</v>
      </c>
      <c r="C173" s="378">
        <v>27.75</v>
      </c>
      <c r="D173" s="373"/>
      <c r="E173" s="373"/>
      <c r="F173" s="373"/>
      <c r="G173" s="373"/>
      <c r="H173" s="373"/>
      <c r="I173" s="373"/>
      <c r="J173" s="373"/>
      <c r="K173" s="373"/>
      <c r="L173" s="373"/>
      <c r="M173" s="373"/>
      <c r="N173" s="373"/>
      <c r="O173" s="373"/>
      <c r="P173" s="373"/>
      <c r="Q173" s="373"/>
      <c r="R173" s="373"/>
      <c r="S173" s="373"/>
      <c r="T173" s="373"/>
      <c r="U173" s="373"/>
      <c r="V173" s="373"/>
      <c r="W173" s="373"/>
      <c r="X173" s="373"/>
      <c r="Y173" s="373"/>
      <c r="Z173" s="373"/>
      <c r="AA173" s="373"/>
      <c r="AB173" s="373"/>
      <c r="AC173" s="373"/>
      <c r="AD173" s="373"/>
    </row>
    <row r="174" spans="2:30" ht="15" x14ac:dyDescent="0.2">
      <c r="B174" s="376">
        <v>42625</v>
      </c>
      <c r="C174" s="378">
        <v>27.75</v>
      </c>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row>
    <row r="175" spans="2:30" ht="15" x14ac:dyDescent="0.2">
      <c r="B175" s="376">
        <v>42626</v>
      </c>
      <c r="C175" s="378">
        <v>27.75</v>
      </c>
      <c r="D175" s="373"/>
      <c r="E175" s="373"/>
      <c r="F175" s="373"/>
      <c r="G175" s="373"/>
      <c r="H175" s="373"/>
      <c r="I175" s="373"/>
      <c r="J175" s="373"/>
      <c r="K175" s="373"/>
      <c r="L175" s="373"/>
      <c r="M175" s="373"/>
      <c r="N175" s="373"/>
      <c r="O175" s="373"/>
      <c r="P175" s="373"/>
      <c r="Q175" s="373"/>
      <c r="R175" s="373"/>
      <c r="S175" s="373"/>
      <c r="T175" s="373"/>
      <c r="U175" s="373"/>
      <c r="V175" s="373"/>
      <c r="W175" s="373"/>
      <c r="X175" s="373"/>
      <c r="Y175" s="373"/>
      <c r="Z175" s="373"/>
      <c r="AA175" s="373"/>
      <c r="AB175" s="373"/>
      <c r="AC175" s="373"/>
      <c r="AD175" s="373"/>
    </row>
    <row r="176" spans="2:30" ht="15" x14ac:dyDescent="0.2">
      <c r="B176" s="376">
        <v>42627</v>
      </c>
      <c r="C176" s="378">
        <v>27.25</v>
      </c>
      <c r="D176" s="373"/>
      <c r="E176" s="373"/>
      <c r="F176" s="373"/>
      <c r="G176" s="373"/>
      <c r="H176" s="373"/>
      <c r="I176" s="373"/>
      <c r="J176" s="373"/>
      <c r="K176" s="373"/>
      <c r="L176" s="373"/>
      <c r="M176" s="373"/>
      <c r="N176" s="373"/>
      <c r="O176" s="373"/>
      <c r="P176" s="373"/>
      <c r="Q176" s="373"/>
      <c r="R176" s="373"/>
      <c r="S176" s="373"/>
      <c r="T176" s="373"/>
      <c r="U176" s="373"/>
      <c r="V176" s="373"/>
      <c r="W176" s="373"/>
      <c r="X176" s="373"/>
      <c r="Y176" s="373"/>
      <c r="Z176" s="373"/>
      <c r="AA176" s="373"/>
      <c r="AB176" s="373"/>
      <c r="AC176" s="373"/>
      <c r="AD176" s="373"/>
    </row>
    <row r="177" spans="2:30" ht="15" x14ac:dyDescent="0.2">
      <c r="B177" s="376">
        <v>42628</v>
      </c>
      <c r="C177" s="378">
        <v>27.25</v>
      </c>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3"/>
      <c r="AD177" s="373"/>
    </row>
    <row r="178" spans="2:30" ht="15" x14ac:dyDescent="0.2">
      <c r="B178" s="376">
        <v>42629</v>
      </c>
      <c r="C178" s="378">
        <v>27.25</v>
      </c>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row>
    <row r="179" spans="2:30" ht="15" x14ac:dyDescent="0.2">
      <c r="B179" s="376">
        <v>42632</v>
      </c>
      <c r="C179" s="378">
        <v>27.25</v>
      </c>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373"/>
    </row>
    <row r="180" spans="2:30" ht="15" x14ac:dyDescent="0.2">
      <c r="B180" s="376">
        <v>42633</v>
      </c>
      <c r="C180" s="378">
        <v>27.25</v>
      </c>
      <c r="D180" s="373"/>
      <c r="E180" s="373"/>
      <c r="F180" s="373"/>
      <c r="G180" s="373"/>
      <c r="H180" s="373"/>
      <c r="I180" s="373"/>
      <c r="J180" s="373"/>
      <c r="K180" s="373"/>
      <c r="L180" s="373"/>
      <c r="M180" s="373"/>
      <c r="N180" s="373"/>
      <c r="O180" s="373"/>
      <c r="P180" s="373"/>
      <c r="Q180" s="373"/>
      <c r="R180" s="373"/>
      <c r="S180" s="373"/>
      <c r="T180" s="373"/>
      <c r="U180" s="373"/>
      <c r="V180" s="373"/>
      <c r="W180" s="373"/>
      <c r="X180" s="373"/>
      <c r="Y180" s="373"/>
      <c r="Z180" s="373"/>
      <c r="AA180" s="373"/>
      <c r="AB180" s="373"/>
      <c r="AC180" s="373"/>
      <c r="AD180" s="373"/>
    </row>
    <row r="181" spans="2:30" ht="15" x14ac:dyDescent="0.2">
      <c r="B181" s="376">
        <v>42634</v>
      </c>
      <c r="C181" s="378">
        <v>26.75</v>
      </c>
      <c r="D181" s="373"/>
      <c r="E181" s="373"/>
      <c r="F181" s="373"/>
      <c r="G181" s="373"/>
      <c r="H181" s="373"/>
      <c r="I181" s="373"/>
      <c r="J181" s="373"/>
      <c r="K181" s="373"/>
      <c r="L181" s="373"/>
      <c r="M181" s="373"/>
      <c r="N181" s="373"/>
      <c r="O181" s="373"/>
      <c r="P181" s="373"/>
      <c r="Q181" s="373"/>
      <c r="R181" s="373"/>
      <c r="S181" s="373"/>
      <c r="T181" s="373"/>
      <c r="U181" s="373"/>
      <c r="V181" s="373"/>
      <c r="W181" s="373"/>
      <c r="X181" s="373"/>
      <c r="Y181" s="373"/>
      <c r="Z181" s="373"/>
      <c r="AA181" s="373"/>
      <c r="AB181" s="373"/>
      <c r="AC181" s="373"/>
      <c r="AD181" s="373"/>
    </row>
    <row r="182" spans="2:30" ht="15" x14ac:dyDescent="0.2">
      <c r="B182" s="376">
        <v>42635</v>
      </c>
      <c r="C182" s="378">
        <v>26.75</v>
      </c>
      <c r="D182" s="373"/>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373"/>
      <c r="AA182" s="373"/>
      <c r="AB182" s="373"/>
      <c r="AC182" s="373"/>
      <c r="AD182" s="373"/>
    </row>
    <row r="183" spans="2:30" ht="15" x14ac:dyDescent="0.2">
      <c r="B183" s="376">
        <v>42636</v>
      </c>
      <c r="C183" s="378">
        <v>26.75</v>
      </c>
      <c r="D183" s="373"/>
      <c r="E183" s="373"/>
      <c r="F183" s="373"/>
      <c r="G183" s="373"/>
      <c r="H183" s="373"/>
      <c r="I183" s="373"/>
      <c r="J183" s="373"/>
      <c r="K183" s="373"/>
      <c r="L183" s="373"/>
      <c r="M183" s="373"/>
      <c r="N183" s="373"/>
      <c r="O183" s="373"/>
      <c r="P183" s="373"/>
      <c r="Q183" s="373"/>
      <c r="R183" s="373"/>
      <c r="S183" s="373"/>
      <c r="T183" s="373"/>
      <c r="U183" s="373"/>
      <c r="V183" s="373"/>
      <c r="W183" s="373"/>
      <c r="X183" s="373"/>
      <c r="Y183" s="373"/>
      <c r="Z183" s="373"/>
      <c r="AA183" s="373"/>
      <c r="AB183" s="373"/>
      <c r="AC183" s="373"/>
      <c r="AD183" s="373"/>
    </row>
    <row r="184" spans="2:30" ht="15" x14ac:dyDescent="0.2">
      <c r="B184" s="376">
        <v>42639</v>
      </c>
      <c r="C184" s="378">
        <v>26.75</v>
      </c>
      <c r="D184" s="373"/>
      <c r="E184" s="373"/>
      <c r="F184" s="373"/>
      <c r="G184" s="373"/>
      <c r="H184" s="373"/>
      <c r="I184" s="373"/>
      <c r="J184" s="373"/>
      <c r="K184" s="373"/>
      <c r="L184" s="373"/>
      <c r="M184" s="373"/>
      <c r="N184" s="373"/>
      <c r="O184" s="373"/>
      <c r="P184" s="373"/>
      <c r="Q184" s="373"/>
      <c r="R184" s="373"/>
      <c r="S184" s="373"/>
      <c r="T184" s="373"/>
      <c r="U184" s="373"/>
      <c r="V184" s="373"/>
      <c r="W184" s="373"/>
      <c r="X184" s="373"/>
      <c r="Y184" s="373"/>
      <c r="Z184" s="373"/>
      <c r="AA184" s="373"/>
      <c r="AB184" s="373"/>
      <c r="AC184" s="373"/>
      <c r="AD184" s="373"/>
    </row>
    <row r="185" spans="2:30" ht="15" x14ac:dyDescent="0.2">
      <c r="B185" s="376">
        <v>42640</v>
      </c>
      <c r="C185" s="378">
        <v>26.75</v>
      </c>
      <c r="D185" s="373"/>
      <c r="E185" s="373"/>
      <c r="F185" s="373"/>
      <c r="G185" s="373"/>
      <c r="H185" s="373"/>
      <c r="I185" s="373"/>
      <c r="J185" s="373"/>
      <c r="K185" s="373"/>
      <c r="L185" s="373"/>
      <c r="M185" s="373"/>
      <c r="N185" s="373"/>
      <c r="O185" s="373"/>
      <c r="P185" s="373"/>
      <c r="Q185" s="373"/>
      <c r="R185" s="373"/>
      <c r="S185" s="373"/>
      <c r="T185" s="373"/>
      <c r="U185" s="373"/>
      <c r="V185" s="373"/>
      <c r="W185" s="373"/>
      <c r="X185" s="373"/>
      <c r="Y185" s="373"/>
      <c r="Z185" s="373"/>
      <c r="AA185" s="373"/>
      <c r="AB185" s="373"/>
      <c r="AC185" s="373"/>
      <c r="AD185" s="373"/>
    </row>
    <row r="186" spans="2:30" ht="15" x14ac:dyDescent="0.2">
      <c r="B186" s="376">
        <v>42641</v>
      </c>
      <c r="C186" s="378">
        <v>26.75</v>
      </c>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c r="AA186" s="373"/>
      <c r="AB186" s="373"/>
      <c r="AC186" s="373"/>
      <c r="AD186" s="373"/>
    </row>
    <row r="187" spans="2:30" ht="15" x14ac:dyDescent="0.2">
      <c r="B187" s="376">
        <v>42642</v>
      </c>
      <c r="C187" s="378">
        <v>26.75</v>
      </c>
      <c r="D187" s="373"/>
      <c r="E187" s="373"/>
      <c r="F187" s="373"/>
      <c r="G187" s="373"/>
      <c r="H187" s="373"/>
      <c r="I187" s="373"/>
      <c r="J187" s="373"/>
      <c r="K187" s="373"/>
      <c r="L187" s="373"/>
      <c r="M187" s="373"/>
      <c r="N187" s="373"/>
      <c r="O187" s="373"/>
      <c r="P187" s="373"/>
      <c r="Q187" s="373"/>
      <c r="R187" s="373"/>
      <c r="S187" s="373"/>
      <c r="T187" s="373"/>
      <c r="U187" s="373"/>
      <c r="V187" s="373"/>
      <c r="W187" s="373"/>
      <c r="X187" s="373"/>
      <c r="Y187" s="373"/>
      <c r="Z187" s="373"/>
      <c r="AA187" s="373"/>
      <c r="AB187" s="373"/>
      <c r="AC187" s="373"/>
      <c r="AD187" s="373"/>
    </row>
    <row r="188" spans="2:30" ht="15" x14ac:dyDescent="0.2">
      <c r="B188" s="376">
        <v>42643</v>
      </c>
      <c r="C188" s="378">
        <v>26.75</v>
      </c>
      <c r="D188" s="373"/>
      <c r="E188" s="373"/>
      <c r="F188" s="373"/>
      <c r="G188" s="373"/>
      <c r="H188" s="373"/>
      <c r="I188" s="373"/>
      <c r="J188" s="373"/>
      <c r="K188" s="373"/>
      <c r="L188" s="373"/>
      <c r="M188" s="373"/>
      <c r="N188" s="373"/>
      <c r="O188" s="373"/>
      <c r="P188" s="373"/>
      <c r="Q188" s="373"/>
      <c r="R188" s="373"/>
      <c r="S188" s="373"/>
      <c r="T188" s="373"/>
      <c r="U188" s="373"/>
      <c r="V188" s="373"/>
      <c r="W188" s="373"/>
      <c r="X188" s="373"/>
      <c r="Y188" s="373"/>
      <c r="Z188" s="373"/>
      <c r="AA188" s="373"/>
      <c r="AB188" s="373"/>
      <c r="AC188" s="373"/>
      <c r="AD188" s="373"/>
    </row>
    <row r="189" spans="2:30" ht="15" x14ac:dyDescent="0.2">
      <c r="B189" s="376">
        <v>42646</v>
      </c>
      <c r="C189" s="378">
        <v>26.75</v>
      </c>
      <c r="D189" s="373"/>
      <c r="E189" s="373"/>
      <c r="F189" s="373"/>
      <c r="G189" s="373"/>
      <c r="H189" s="373"/>
      <c r="I189" s="373"/>
      <c r="J189" s="373"/>
      <c r="K189" s="373"/>
      <c r="L189" s="373"/>
      <c r="M189" s="373"/>
      <c r="N189" s="373"/>
      <c r="O189" s="373"/>
      <c r="P189" s="373"/>
      <c r="Q189" s="373"/>
      <c r="R189" s="373"/>
      <c r="S189" s="373"/>
      <c r="T189" s="373"/>
      <c r="U189" s="373"/>
      <c r="V189" s="373"/>
      <c r="W189" s="373"/>
      <c r="X189" s="373"/>
      <c r="Y189" s="373"/>
      <c r="Z189" s="373"/>
      <c r="AA189" s="373"/>
      <c r="AB189" s="373"/>
      <c r="AC189" s="373"/>
      <c r="AD189" s="373"/>
    </row>
    <row r="190" spans="2:30" ht="15" x14ac:dyDescent="0.2">
      <c r="B190" s="376">
        <v>42647</v>
      </c>
      <c r="C190" s="378">
        <v>26.75</v>
      </c>
      <c r="D190" s="373"/>
      <c r="E190" s="373"/>
      <c r="F190" s="373"/>
      <c r="G190" s="373"/>
      <c r="H190" s="373"/>
      <c r="I190" s="373"/>
      <c r="J190" s="373"/>
      <c r="K190" s="373"/>
      <c r="L190" s="373"/>
      <c r="M190" s="373"/>
      <c r="N190" s="373"/>
      <c r="O190" s="373"/>
      <c r="P190" s="373"/>
      <c r="Q190" s="373"/>
      <c r="R190" s="373"/>
      <c r="S190" s="373"/>
      <c r="T190" s="373"/>
      <c r="U190" s="373"/>
      <c r="V190" s="373"/>
      <c r="W190" s="373"/>
      <c r="X190" s="373"/>
      <c r="Y190" s="373"/>
      <c r="Z190" s="373"/>
      <c r="AA190" s="373"/>
      <c r="AB190" s="373"/>
      <c r="AC190" s="373"/>
      <c r="AD190" s="373"/>
    </row>
    <row r="191" spans="2:30" ht="15" x14ac:dyDescent="0.2">
      <c r="B191" s="376">
        <v>42648</v>
      </c>
      <c r="C191" s="378">
        <v>26.75</v>
      </c>
      <c r="D191" s="373"/>
      <c r="E191" s="373"/>
      <c r="F191" s="373"/>
      <c r="G191" s="373"/>
      <c r="H191" s="373"/>
      <c r="I191" s="373"/>
      <c r="J191" s="373"/>
      <c r="K191" s="373"/>
      <c r="L191" s="373"/>
      <c r="M191" s="373"/>
      <c r="N191" s="373"/>
      <c r="O191" s="373"/>
      <c r="P191" s="373"/>
      <c r="Q191" s="373"/>
      <c r="R191" s="373"/>
      <c r="S191" s="373"/>
      <c r="T191" s="373"/>
      <c r="U191" s="373"/>
      <c r="V191" s="373"/>
      <c r="W191" s="373"/>
      <c r="X191" s="373"/>
      <c r="Y191" s="373"/>
      <c r="Z191" s="373"/>
      <c r="AA191" s="373"/>
      <c r="AB191" s="373"/>
      <c r="AC191" s="373"/>
      <c r="AD191" s="373"/>
    </row>
    <row r="192" spans="2:30" ht="15" x14ac:dyDescent="0.2">
      <c r="B192" s="376">
        <v>42649</v>
      </c>
      <c r="C192" s="378">
        <v>26.75</v>
      </c>
      <c r="D192" s="373"/>
      <c r="E192" s="373"/>
      <c r="F192" s="373"/>
      <c r="G192" s="373"/>
      <c r="H192" s="373"/>
      <c r="I192" s="373"/>
      <c r="J192" s="373"/>
      <c r="K192" s="373"/>
      <c r="L192" s="373"/>
      <c r="M192" s="373"/>
      <c r="N192" s="373"/>
      <c r="O192" s="373"/>
      <c r="P192" s="373"/>
      <c r="Q192" s="373"/>
      <c r="R192" s="373"/>
      <c r="S192" s="373"/>
      <c r="T192" s="373"/>
      <c r="U192" s="373"/>
      <c r="V192" s="373"/>
      <c r="W192" s="373"/>
      <c r="X192" s="373"/>
      <c r="Y192" s="373"/>
      <c r="Z192" s="373"/>
      <c r="AA192" s="373"/>
      <c r="AB192" s="373"/>
      <c r="AC192" s="373"/>
      <c r="AD192" s="373"/>
    </row>
    <row r="193" spans="2:30" ht="15" x14ac:dyDescent="0.2">
      <c r="B193" s="376">
        <v>42650</v>
      </c>
      <c r="C193" s="378">
        <v>26.75</v>
      </c>
      <c r="D193" s="373"/>
      <c r="E193" s="373"/>
      <c r="F193" s="373"/>
      <c r="G193" s="373"/>
      <c r="H193" s="373"/>
      <c r="I193" s="373"/>
      <c r="J193" s="373"/>
      <c r="K193" s="373"/>
      <c r="L193" s="373"/>
      <c r="M193" s="373"/>
      <c r="N193" s="373"/>
      <c r="O193" s="373"/>
      <c r="P193" s="373"/>
      <c r="Q193" s="373"/>
      <c r="R193" s="373"/>
      <c r="S193" s="373"/>
      <c r="T193" s="373"/>
      <c r="U193" s="373"/>
      <c r="V193" s="373"/>
      <c r="W193" s="373"/>
      <c r="X193" s="373"/>
      <c r="Y193" s="373"/>
      <c r="Z193" s="373"/>
      <c r="AA193" s="373"/>
      <c r="AB193" s="373"/>
      <c r="AC193" s="373"/>
      <c r="AD193" s="373"/>
    </row>
    <row r="194" spans="2:30" ht="15" x14ac:dyDescent="0.2">
      <c r="B194" s="376">
        <v>42654</v>
      </c>
      <c r="C194" s="378">
        <v>26.75</v>
      </c>
      <c r="D194" s="373"/>
      <c r="E194" s="373"/>
      <c r="F194" s="373"/>
      <c r="G194" s="373"/>
      <c r="H194" s="373"/>
      <c r="I194" s="373"/>
      <c r="J194" s="373"/>
      <c r="K194" s="373"/>
      <c r="L194" s="373"/>
      <c r="M194" s="373"/>
      <c r="N194" s="373"/>
      <c r="O194" s="373"/>
      <c r="P194" s="373"/>
      <c r="Q194" s="373"/>
      <c r="R194" s="373"/>
      <c r="S194" s="373"/>
      <c r="T194" s="373"/>
      <c r="U194" s="373"/>
      <c r="V194" s="373"/>
      <c r="W194" s="373"/>
      <c r="X194" s="373"/>
      <c r="Y194" s="373"/>
      <c r="Z194" s="373"/>
      <c r="AA194" s="373"/>
      <c r="AB194" s="373"/>
      <c r="AC194" s="373"/>
      <c r="AD194" s="373"/>
    </row>
    <row r="195" spans="2:30" ht="15" x14ac:dyDescent="0.2">
      <c r="B195" s="376">
        <v>42655</v>
      </c>
      <c r="C195" s="378">
        <v>26.75</v>
      </c>
      <c r="D195" s="373"/>
      <c r="E195" s="373"/>
      <c r="F195" s="373"/>
      <c r="G195" s="373"/>
      <c r="H195" s="373"/>
      <c r="I195" s="373"/>
      <c r="J195" s="373"/>
      <c r="K195" s="373"/>
      <c r="L195" s="373"/>
      <c r="M195" s="373"/>
      <c r="N195" s="373"/>
      <c r="O195" s="373"/>
      <c r="P195" s="373"/>
      <c r="Q195" s="373"/>
      <c r="R195" s="373"/>
      <c r="S195" s="373"/>
      <c r="T195" s="373"/>
      <c r="U195" s="373"/>
      <c r="V195" s="373"/>
      <c r="W195" s="373"/>
      <c r="X195" s="373"/>
      <c r="Y195" s="373"/>
      <c r="Z195" s="373"/>
      <c r="AA195" s="373"/>
      <c r="AB195" s="373"/>
      <c r="AC195" s="373"/>
      <c r="AD195" s="373"/>
    </row>
    <row r="196" spans="2:30" ht="15" x14ac:dyDescent="0.2">
      <c r="B196" s="376">
        <v>42656</v>
      </c>
      <c r="C196" s="378">
        <v>26.75</v>
      </c>
      <c r="D196" s="373"/>
      <c r="E196" s="373"/>
      <c r="F196" s="373"/>
      <c r="G196" s="373"/>
      <c r="H196" s="373"/>
      <c r="I196" s="373"/>
      <c r="J196" s="373"/>
      <c r="K196" s="373"/>
      <c r="L196" s="373"/>
      <c r="M196" s="373"/>
      <c r="N196" s="373"/>
      <c r="O196" s="373"/>
      <c r="P196" s="373"/>
      <c r="Q196" s="373"/>
      <c r="R196" s="373"/>
      <c r="S196" s="373"/>
      <c r="T196" s="373"/>
      <c r="U196" s="373"/>
      <c r="V196" s="373"/>
      <c r="W196" s="373"/>
      <c r="X196" s="373"/>
      <c r="Y196" s="373"/>
      <c r="Z196" s="373"/>
      <c r="AA196" s="373"/>
      <c r="AB196" s="373"/>
      <c r="AC196" s="373"/>
      <c r="AD196" s="373"/>
    </row>
    <row r="197" spans="2:30" ht="15" x14ac:dyDescent="0.2">
      <c r="B197" s="376">
        <v>42657</v>
      </c>
      <c r="C197" s="378">
        <v>26.75</v>
      </c>
      <c r="D197" s="373"/>
      <c r="E197" s="373"/>
      <c r="F197" s="373"/>
      <c r="G197" s="373"/>
      <c r="H197" s="373"/>
      <c r="I197" s="373"/>
      <c r="J197" s="373"/>
      <c r="K197" s="373"/>
      <c r="L197" s="373"/>
      <c r="M197" s="373"/>
      <c r="N197" s="373"/>
      <c r="O197" s="373"/>
      <c r="P197" s="373"/>
      <c r="Q197" s="373"/>
      <c r="R197" s="373"/>
      <c r="S197" s="373"/>
      <c r="T197" s="373"/>
      <c r="U197" s="373"/>
      <c r="V197" s="373"/>
      <c r="W197" s="373"/>
      <c r="X197" s="373"/>
      <c r="Y197" s="373"/>
      <c r="Z197" s="373"/>
      <c r="AA197" s="373"/>
      <c r="AB197" s="373"/>
      <c r="AC197" s="373"/>
      <c r="AD197" s="373"/>
    </row>
    <row r="198" spans="2:30" ht="15" x14ac:dyDescent="0.2">
      <c r="B198" s="376">
        <v>42660</v>
      </c>
      <c r="C198" s="378">
        <v>26.75</v>
      </c>
      <c r="D198" s="373"/>
      <c r="E198" s="373"/>
      <c r="F198" s="373"/>
      <c r="G198" s="373"/>
      <c r="H198" s="373"/>
      <c r="I198" s="373"/>
      <c r="J198" s="373"/>
      <c r="K198" s="373"/>
      <c r="L198" s="373"/>
      <c r="M198" s="373"/>
      <c r="N198" s="373"/>
      <c r="O198" s="373"/>
      <c r="P198" s="373"/>
      <c r="Q198" s="373"/>
      <c r="R198" s="373"/>
      <c r="S198" s="373"/>
      <c r="T198" s="373"/>
      <c r="U198" s="373"/>
      <c r="V198" s="373"/>
      <c r="W198" s="373"/>
      <c r="X198" s="373"/>
      <c r="Y198" s="373"/>
      <c r="Z198" s="373"/>
      <c r="AA198" s="373"/>
      <c r="AB198" s="373"/>
      <c r="AC198" s="373"/>
      <c r="AD198" s="373"/>
    </row>
    <row r="199" spans="2:30" ht="15" x14ac:dyDescent="0.2">
      <c r="B199" s="376">
        <v>42661</v>
      </c>
      <c r="C199" s="378">
        <v>26.75</v>
      </c>
      <c r="D199" s="373"/>
      <c r="E199" s="373"/>
      <c r="F199" s="373"/>
      <c r="G199" s="373"/>
      <c r="H199" s="373"/>
      <c r="I199" s="373"/>
      <c r="J199" s="373"/>
      <c r="K199" s="373"/>
      <c r="L199" s="373"/>
      <c r="M199" s="373"/>
      <c r="N199" s="373"/>
      <c r="O199" s="373"/>
      <c r="P199" s="373"/>
      <c r="Q199" s="373"/>
      <c r="R199" s="373"/>
      <c r="S199" s="373"/>
      <c r="T199" s="373"/>
      <c r="U199" s="373"/>
      <c r="V199" s="373"/>
      <c r="W199" s="373"/>
      <c r="X199" s="373"/>
      <c r="Y199" s="373"/>
      <c r="Z199" s="373"/>
      <c r="AA199" s="373"/>
      <c r="AB199" s="373"/>
      <c r="AC199" s="373"/>
      <c r="AD199" s="373"/>
    </row>
    <row r="200" spans="2:30" ht="15" x14ac:dyDescent="0.2">
      <c r="B200" s="376">
        <v>42662</v>
      </c>
      <c r="C200" s="378">
        <v>26.75</v>
      </c>
      <c r="D200" s="373"/>
      <c r="E200" s="373"/>
      <c r="F200" s="373"/>
      <c r="G200" s="373"/>
      <c r="H200" s="373"/>
      <c r="I200" s="373"/>
      <c r="J200" s="373"/>
      <c r="K200" s="373"/>
      <c r="L200" s="373"/>
      <c r="M200" s="373"/>
      <c r="N200" s="373"/>
      <c r="O200" s="373"/>
      <c r="P200" s="373"/>
      <c r="Q200" s="373"/>
      <c r="R200" s="373"/>
      <c r="S200" s="373"/>
      <c r="T200" s="373"/>
      <c r="U200" s="373"/>
      <c r="V200" s="373"/>
      <c r="W200" s="373"/>
      <c r="X200" s="373"/>
      <c r="Y200" s="373"/>
      <c r="Z200" s="373"/>
      <c r="AA200" s="373"/>
      <c r="AB200" s="373"/>
      <c r="AC200" s="373"/>
      <c r="AD200" s="373"/>
    </row>
    <row r="201" spans="2:30" ht="15" x14ac:dyDescent="0.2">
      <c r="B201" s="376">
        <v>42663</v>
      </c>
      <c r="C201" s="378">
        <v>26.75</v>
      </c>
      <c r="D201" s="373"/>
      <c r="E201" s="373"/>
      <c r="F201" s="373"/>
      <c r="G201" s="373"/>
      <c r="H201" s="373"/>
      <c r="I201" s="373"/>
      <c r="J201" s="373"/>
      <c r="K201" s="373"/>
      <c r="L201" s="373"/>
      <c r="M201" s="373"/>
      <c r="N201" s="373"/>
      <c r="O201" s="373"/>
      <c r="P201" s="373"/>
      <c r="Q201" s="373"/>
      <c r="R201" s="373"/>
      <c r="S201" s="373"/>
      <c r="T201" s="373"/>
      <c r="U201" s="373"/>
      <c r="V201" s="373"/>
      <c r="W201" s="373"/>
      <c r="X201" s="373"/>
      <c r="Y201" s="373"/>
      <c r="Z201" s="373"/>
      <c r="AA201" s="373"/>
      <c r="AB201" s="373"/>
      <c r="AC201" s="373"/>
      <c r="AD201" s="373"/>
    </row>
    <row r="202" spans="2:30" ht="15" x14ac:dyDescent="0.2">
      <c r="B202" s="376">
        <v>42664</v>
      </c>
      <c r="C202" s="378">
        <v>26.75</v>
      </c>
      <c r="D202" s="373"/>
      <c r="E202" s="373"/>
      <c r="F202" s="373"/>
      <c r="G202" s="373"/>
      <c r="H202" s="373"/>
      <c r="I202" s="373"/>
      <c r="J202" s="373"/>
      <c r="K202" s="373"/>
      <c r="L202" s="373"/>
      <c r="M202" s="373"/>
      <c r="N202" s="373"/>
      <c r="O202" s="373"/>
      <c r="P202" s="373"/>
      <c r="Q202" s="373"/>
      <c r="R202" s="373"/>
      <c r="S202" s="373"/>
      <c r="T202" s="373"/>
      <c r="U202" s="373"/>
      <c r="V202" s="373"/>
      <c r="W202" s="373"/>
      <c r="X202" s="373"/>
      <c r="Y202" s="373"/>
      <c r="Z202" s="373"/>
      <c r="AA202" s="373"/>
      <c r="AB202" s="373"/>
      <c r="AC202" s="373"/>
      <c r="AD202" s="373"/>
    </row>
    <row r="203" spans="2:30" ht="15" x14ac:dyDescent="0.2">
      <c r="B203" s="376">
        <v>42667</v>
      </c>
      <c r="C203" s="378">
        <v>26.75</v>
      </c>
      <c r="D203" s="373"/>
      <c r="E203" s="373"/>
      <c r="F203" s="373"/>
      <c r="G203" s="373"/>
      <c r="H203" s="373"/>
      <c r="I203" s="373"/>
      <c r="J203" s="373"/>
      <c r="K203" s="373"/>
      <c r="L203" s="373"/>
      <c r="M203" s="373"/>
      <c r="N203" s="373"/>
      <c r="O203" s="373"/>
      <c r="P203" s="373"/>
      <c r="Q203" s="373"/>
      <c r="R203" s="373"/>
      <c r="S203" s="373"/>
      <c r="T203" s="373"/>
      <c r="U203" s="373"/>
      <c r="V203" s="373"/>
      <c r="W203" s="373"/>
      <c r="X203" s="373"/>
      <c r="Y203" s="373"/>
      <c r="Z203" s="373"/>
      <c r="AA203" s="373"/>
      <c r="AB203" s="373"/>
      <c r="AC203" s="373"/>
      <c r="AD203" s="373"/>
    </row>
    <row r="204" spans="2:30" ht="15" x14ac:dyDescent="0.2">
      <c r="B204" s="376">
        <v>42668</v>
      </c>
      <c r="C204" s="378">
        <v>26.75</v>
      </c>
      <c r="D204" s="373"/>
      <c r="E204" s="373"/>
      <c r="F204" s="373"/>
      <c r="G204" s="373"/>
      <c r="H204" s="373"/>
      <c r="I204" s="373"/>
      <c r="J204" s="373"/>
      <c r="K204" s="373"/>
      <c r="L204" s="373"/>
      <c r="M204" s="373"/>
      <c r="N204" s="373"/>
      <c r="O204" s="373"/>
      <c r="P204" s="373"/>
      <c r="Q204" s="373"/>
      <c r="R204" s="373"/>
      <c r="S204" s="373"/>
      <c r="T204" s="373"/>
      <c r="U204" s="373"/>
      <c r="V204" s="373"/>
      <c r="W204" s="373"/>
      <c r="X204" s="373"/>
      <c r="Y204" s="373"/>
      <c r="Z204" s="373"/>
      <c r="AA204" s="373"/>
      <c r="AB204" s="373"/>
      <c r="AC204" s="373"/>
      <c r="AD204" s="373"/>
    </row>
    <row r="205" spans="2:30" ht="15" x14ac:dyDescent="0.2">
      <c r="B205" s="376">
        <v>42669</v>
      </c>
      <c r="C205" s="378">
        <v>26.75</v>
      </c>
      <c r="D205" s="373"/>
      <c r="E205" s="373"/>
      <c r="F205" s="373"/>
      <c r="G205" s="373"/>
      <c r="H205" s="373"/>
      <c r="I205" s="373"/>
      <c r="J205" s="373"/>
      <c r="K205" s="373"/>
      <c r="L205" s="373"/>
      <c r="M205" s="373"/>
      <c r="N205" s="373"/>
      <c r="O205" s="373"/>
      <c r="P205" s="373"/>
      <c r="Q205" s="373"/>
      <c r="R205" s="373"/>
      <c r="S205" s="373"/>
      <c r="T205" s="373"/>
      <c r="U205" s="373"/>
      <c r="V205" s="373"/>
      <c r="W205" s="373"/>
      <c r="X205" s="373"/>
      <c r="Y205" s="373"/>
      <c r="Z205" s="373"/>
      <c r="AA205" s="373"/>
      <c r="AB205" s="373"/>
      <c r="AC205" s="373"/>
      <c r="AD205" s="373"/>
    </row>
    <row r="206" spans="2:30" ht="15" x14ac:dyDescent="0.2">
      <c r="B206" s="376">
        <v>42670</v>
      </c>
      <c r="C206" s="378">
        <v>26.75</v>
      </c>
      <c r="D206" s="373"/>
      <c r="E206" s="373"/>
      <c r="F206" s="373"/>
      <c r="G206" s="373"/>
      <c r="H206" s="373"/>
      <c r="I206" s="373"/>
      <c r="J206" s="373"/>
      <c r="K206" s="373"/>
      <c r="L206" s="373"/>
      <c r="M206" s="373"/>
      <c r="N206" s="373"/>
      <c r="O206" s="373"/>
      <c r="P206" s="373"/>
      <c r="Q206" s="373"/>
      <c r="R206" s="373"/>
      <c r="S206" s="373"/>
      <c r="T206" s="373"/>
      <c r="U206" s="373"/>
      <c r="V206" s="373"/>
      <c r="W206" s="373"/>
      <c r="X206" s="373"/>
      <c r="Y206" s="373"/>
      <c r="Z206" s="373"/>
      <c r="AA206" s="373"/>
      <c r="AB206" s="373"/>
      <c r="AC206" s="373"/>
      <c r="AD206" s="373"/>
    </row>
    <row r="207" spans="2:30" ht="15" x14ac:dyDescent="0.2">
      <c r="B207" s="376">
        <v>42671</v>
      </c>
      <c r="C207" s="378">
        <v>26.75</v>
      </c>
      <c r="D207" s="373"/>
      <c r="E207" s="373"/>
      <c r="F207" s="373"/>
      <c r="G207" s="373"/>
      <c r="H207" s="373"/>
      <c r="I207" s="373"/>
      <c r="J207" s="373"/>
      <c r="K207" s="373"/>
      <c r="L207" s="373"/>
      <c r="M207" s="373"/>
      <c r="N207" s="373"/>
      <c r="O207" s="373"/>
      <c r="P207" s="373"/>
      <c r="Q207" s="373"/>
      <c r="R207" s="373"/>
      <c r="S207" s="373"/>
      <c r="T207" s="373"/>
      <c r="U207" s="373"/>
      <c r="V207" s="373"/>
      <c r="W207" s="373"/>
      <c r="X207" s="373"/>
      <c r="Y207" s="373"/>
      <c r="Z207" s="373"/>
      <c r="AA207" s="373"/>
      <c r="AB207" s="373"/>
      <c r="AC207" s="373"/>
      <c r="AD207" s="373"/>
    </row>
    <row r="208" spans="2:30" ht="15" x14ac:dyDescent="0.2">
      <c r="B208" s="376">
        <v>42674</v>
      </c>
      <c r="C208" s="378">
        <v>26.75</v>
      </c>
      <c r="D208" s="373"/>
      <c r="E208" s="373"/>
      <c r="F208" s="373"/>
      <c r="G208" s="373"/>
      <c r="H208" s="373"/>
      <c r="I208" s="373"/>
      <c r="J208" s="373"/>
      <c r="K208" s="373"/>
      <c r="L208" s="373"/>
      <c r="M208" s="373"/>
      <c r="N208" s="373"/>
      <c r="O208" s="373"/>
      <c r="P208" s="373"/>
      <c r="Q208" s="373"/>
      <c r="R208" s="373"/>
      <c r="S208" s="373"/>
      <c r="T208" s="373"/>
      <c r="U208" s="373"/>
      <c r="V208" s="373"/>
      <c r="W208" s="373"/>
      <c r="X208" s="373"/>
      <c r="Y208" s="373"/>
      <c r="Z208" s="373"/>
      <c r="AA208" s="373"/>
      <c r="AB208" s="373"/>
      <c r="AC208" s="373"/>
      <c r="AD208" s="373"/>
    </row>
    <row r="209" spans="2:30" ht="15" x14ac:dyDescent="0.2">
      <c r="B209" s="376">
        <v>42675</v>
      </c>
      <c r="C209" s="378">
        <v>26.75</v>
      </c>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73"/>
      <c r="AC209" s="373"/>
      <c r="AD209" s="373"/>
    </row>
    <row r="210" spans="2:30" ht="15" x14ac:dyDescent="0.2">
      <c r="B210" s="376">
        <v>42676</v>
      </c>
      <c r="C210" s="378">
        <v>26.75</v>
      </c>
      <c r="D210" s="373"/>
      <c r="E210" s="373"/>
      <c r="F210" s="373"/>
      <c r="G210" s="373"/>
      <c r="H210" s="373"/>
      <c r="I210" s="373"/>
      <c r="J210" s="373"/>
      <c r="K210" s="373"/>
      <c r="L210" s="373"/>
      <c r="M210" s="373"/>
      <c r="N210" s="373"/>
      <c r="O210" s="373"/>
      <c r="P210" s="373"/>
      <c r="Q210" s="373"/>
      <c r="R210" s="373"/>
      <c r="S210" s="373"/>
      <c r="T210" s="373"/>
      <c r="U210" s="373"/>
      <c r="V210" s="373"/>
      <c r="W210" s="373"/>
      <c r="X210" s="373"/>
      <c r="Y210" s="373"/>
      <c r="Z210" s="373"/>
      <c r="AA210" s="373"/>
      <c r="AB210" s="373"/>
      <c r="AC210" s="373"/>
      <c r="AD210" s="373"/>
    </row>
    <row r="211" spans="2:30" ht="15" x14ac:dyDescent="0.2">
      <c r="B211" s="376">
        <v>42677</v>
      </c>
      <c r="C211" s="378">
        <v>26.75</v>
      </c>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373"/>
      <c r="AC211" s="373"/>
      <c r="AD211" s="373"/>
    </row>
    <row r="212" spans="2:30" ht="15" x14ac:dyDescent="0.2">
      <c r="B212" s="376">
        <v>42678</v>
      </c>
      <c r="C212" s="378">
        <v>26.75</v>
      </c>
      <c r="D212" s="373"/>
      <c r="E212" s="373"/>
      <c r="F212" s="373"/>
      <c r="G212" s="373"/>
      <c r="H212" s="373"/>
      <c r="I212" s="373"/>
      <c r="J212" s="373"/>
      <c r="K212" s="373"/>
      <c r="L212" s="373"/>
      <c r="M212" s="373"/>
      <c r="N212" s="373"/>
      <c r="O212" s="373"/>
      <c r="P212" s="373"/>
      <c r="Q212" s="373"/>
      <c r="R212" s="373"/>
      <c r="S212" s="373"/>
      <c r="T212" s="373"/>
      <c r="U212" s="373"/>
      <c r="V212" s="373"/>
      <c r="W212" s="373"/>
      <c r="X212" s="373"/>
      <c r="Y212" s="373"/>
      <c r="Z212" s="373"/>
      <c r="AA212" s="373"/>
      <c r="AB212" s="373"/>
      <c r="AC212" s="373"/>
      <c r="AD212" s="373"/>
    </row>
    <row r="213" spans="2:30" ht="15" x14ac:dyDescent="0.2">
      <c r="B213" s="376">
        <v>42681</v>
      </c>
      <c r="C213" s="378">
        <v>26.75</v>
      </c>
      <c r="D213" s="373"/>
      <c r="E213" s="373"/>
      <c r="F213" s="373"/>
      <c r="G213" s="373"/>
      <c r="H213" s="373"/>
      <c r="I213" s="373"/>
      <c r="J213" s="373"/>
      <c r="K213" s="373"/>
      <c r="L213" s="373"/>
      <c r="M213" s="373"/>
      <c r="N213" s="373"/>
      <c r="O213" s="373"/>
      <c r="P213" s="373"/>
      <c r="Q213" s="373"/>
      <c r="R213" s="373"/>
      <c r="S213" s="373"/>
      <c r="T213" s="373"/>
      <c r="U213" s="373"/>
      <c r="V213" s="373"/>
      <c r="W213" s="373"/>
      <c r="X213" s="373"/>
      <c r="Y213" s="373"/>
      <c r="Z213" s="373"/>
      <c r="AA213" s="373"/>
      <c r="AB213" s="373"/>
      <c r="AC213" s="373"/>
      <c r="AD213" s="373"/>
    </row>
    <row r="214" spans="2:30" ht="15" x14ac:dyDescent="0.2">
      <c r="B214" s="376">
        <v>42682</v>
      </c>
      <c r="C214" s="378">
        <v>26.75</v>
      </c>
      <c r="D214" s="373"/>
      <c r="E214" s="373"/>
      <c r="F214" s="373"/>
      <c r="G214" s="373"/>
      <c r="H214" s="373"/>
      <c r="I214" s="373"/>
      <c r="J214" s="373"/>
      <c r="K214" s="373"/>
      <c r="L214" s="373"/>
      <c r="M214" s="373"/>
      <c r="N214" s="373"/>
      <c r="O214" s="373"/>
      <c r="P214" s="373"/>
      <c r="Q214" s="373"/>
      <c r="R214" s="373"/>
      <c r="S214" s="373"/>
      <c r="T214" s="373"/>
      <c r="U214" s="373"/>
      <c r="V214" s="373"/>
      <c r="W214" s="373"/>
      <c r="X214" s="373"/>
      <c r="Y214" s="373"/>
      <c r="Z214" s="373"/>
      <c r="AA214" s="373"/>
      <c r="AB214" s="373"/>
      <c r="AC214" s="373"/>
      <c r="AD214" s="373"/>
    </row>
    <row r="215" spans="2:30" ht="15" x14ac:dyDescent="0.2">
      <c r="B215" s="376">
        <v>42683</v>
      </c>
      <c r="C215" s="378">
        <v>26.25</v>
      </c>
      <c r="D215" s="373"/>
      <c r="E215" s="373"/>
      <c r="F215" s="373"/>
      <c r="G215" s="373"/>
      <c r="H215" s="373"/>
      <c r="I215" s="373"/>
      <c r="J215" s="373"/>
      <c r="K215" s="373"/>
      <c r="L215" s="373"/>
      <c r="M215" s="373"/>
      <c r="N215" s="373"/>
      <c r="O215" s="373"/>
      <c r="P215" s="373"/>
      <c r="Q215" s="373"/>
      <c r="R215" s="373"/>
      <c r="S215" s="373"/>
      <c r="T215" s="373"/>
      <c r="U215" s="373"/>
      <c r="V215" s="373"/>
      <c r="W215" s="373"/>
      <c r="X215" s="373"/>
      <c r="Y215" s="373"/>
      <c r="Z215" s="373"/>
      <c r="AA215" s="373"/>
      <c r="AB215" s="373"/>
      <c r="AC215" s="373"/>
      <c r="AD215" s="373"/>
    </row>
    <row r="216" spans="2:30" ht="15" x14ac:dyDescent="0.2">
      <c r="B216" s="376">
        <v>42684</v>
      </c>
      <c r="C216" s="378">
        <v>26.25</v>
      </c>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row>
    <row r="217" spans="2:30" ht="15" x14ac:dyDescent="0.2">
      <c r="B217" s="376">
        <v>42685</v>
      </c>
      <c r="C217" s="378">
        <v>26.25</v>
      </c>
      <c r="D217" s="373"/>
      <c r="E217" s="373"/>
      <c r="F217" s="373"/>
      <c r="G217" s="373"/>
      <c r="H217" s="373"/>
      <c r="I217" s="373"/>
      <c r="J217" s="373"/>
      <c r="K217" s="373"/>
      <c r="L217" s="373"/>
      <c r="M217" s="373"/>
      <c r="N217" s="373"/>
      <c r="O217" s="373"/>
      <c r="P217" s="373"/>
      <c r="Q217" s="373"/>
      <c r="R217" s="373"/>
      <c r="S217" s="373"/>
      <c r="T217" s="373"/>
      <c r="U217" s="373"/>
      <c r="V217" s="373"/>
      <c r="W217" s="373"/>
      <c r="X217" s="373"/>
      <c r="Y217" s="373"/>
      <c r="Z217" s="373"/>
      <c r="AA217" s="373"/>
      <c r="AB217" s="373"/>
      <c r="AC217" s="373"/>
      <c r="AD217" s="373"/>
    </row>
    <row r="218" spans="2:30" ht="15" x14ac:dyDescent="0.2">
      <c r="B218" s="376">
        <v>42688</v>
      </c>
      <c r="C218" s="378">
        <v>26.25</v>
      </c>
      <c r="D218" s="373"/>
      <c r="E218" s="373"/>
      <c r="F218" s="373"/>
      <c r="G218" s="373"/>
      <c r="H218" s="373"/>
      <c r="I218" s="373"/>
      <c r="J218" s="373"/>
      <c r="K218" s="373"/>
      <c r="L218" s="373"/>
      <c r="M218" s="373"/>
      <c r="N218" s="373"/>
      <c r="O218" s="373"/>
      <c r="P218" s="373"/>
      <c r="Q218" s="373"/>
      <c r="R218" s="373"/>
      <c r="S218" s="373"/>
      <c r="T218" s="373"/>
      <c r="U218" s="373"/>
      <c r="V218" s="373"/>
      <c r="W218" s="373"/>
      <c r="X218" s="373"/>
      <c r="Y218" s="373"/>
      <c r="Z218" s="373"/>
      <c r="AA218" s="373"/>
      <c r="AB218" s="373"/>
      <c r="AC218" s="373"/>
      <c r="AD218" s="373"/>
    </row>
    <row r="219" spans="2:30" ht="15" x14ac:dyDescent="0.2">
      <c r="B219" s="376">
        <v>42689</v>
      </c>
      <c r="C219" s="378">
        <v>26.25</v>
      </c>
      <c r="D219" s="373"/>
      <c r="E219" s="373"/>
      <c r="F219" s="373"/>
      <c r="G219" s="373"/>
      <c r="H219" s="373"/>
      <c r="I219" s="373"/>
      <c r="J219" s="373"/>
      <c r="K219" s="373"/>
      <c r="L219" s="373"/>
      <c r="M219" s="373"/>
      <c r="N219" s="373"/>
      <c r="O219" s="373"/>
      <c r="P219" s="373"/>
      <c r="Q219" s="373"/>
      <c r="R219" s="373"/>
      <c r="S219" s="373"/>
      <c r="T219" s="373"/>
      <c r="U219" s="373"/>
      <c r="V219" s="373"/>
      <c r="W219" s="373"/>
      <c r="X219" s="373"/>
      <c r="Y219" s="373"/>
      <c r="Z219" s="373"/>
      <c r="AA219" s="373"/>
      <c r="AB219" s="373"/>
      <c r="AC219" s="373"/>
      <c r="AD219" s="373"/>
    </row>
    <row r="220" spans="2:30" ht="15" x14ac:dyDescent="0.2">
      <c r="B220" s="376">
        <v>42690</v>
      </c>
      <c r="C220" s="378">
        <v>25.75</v>
      </c>
      <c r="D220" s="373"/>
      <c r="E220" s="373"/>
      <c r="F220" s="373"/>
      <c r="G220" s="373"/>
      <c r="H220" s="373"/>
      <c r="I220" s="373"/>
      <c r="J220" s="373"/>
      <c r="K220" s="373"/>
      <c r="L220" s="373"/>
      <c r="M220" s="373"/>
      <c r="N220" s="373"/>
      <c r="O220" s="373"/>
      <c r="P220" s="373"/>
      <c r="Q220" s="373"/>
      <c r="R220" s="373"/>
      <c r="S220" s="373"/>
      <c r="T220" s="373"/>
      <c r="U220" s="373"/>
      <c r="V220" s="373"/>
      <c r="W220" s="373"/>
      <c r="X220" s="373"/>
      <c r="Y220" s="373"/>
      <c r="Z220" s="373"/>
      <c r="AA220" s="373"/>
      <c r="AB220" s="373"/>
      <c r="AC220" s="373"/>
      <c r="AD220" s="373"/>
    </row>
    <row r="221" spans="2:30" ht="15" x14ac:dyDescent="0.2">
      <c r="B221" s="376">
        <v>42691</v>
      </c>
      <c r="C221" s="378">
        <v>25.75</v>
      </c>
      <c r="D221" s="373"/>
      <c r="E221" s="373"/>
      <c r="F221" s="373"/>
      <c r="G221" s="373"/>
      <c r="H221" s="373"/>
      <c r="I221" s="373"/>
      <c r="J221" s="373"/>
      <c r="K221" s="373"/>
      <c r="L221" s="373"/>
      <c r="M221" s="373"/>
      <c r="N221" s="373"/>
      <c r="O221" s="373"/>
      <c r="P221" s="373"/>
      <c r="Q221" s="373"/>
      <c r="R221" s="373"/>
      <c r="S221" s="373"/>
      <c r="T221" s="373"/>
      <c r="U221" s="373"/>
      <c r="V221" s="373"/>
      <c r="W221" s="373"/>
      <c r="X221" s="373"/>
      <c r="Y221" s="373"/>
      <c r="Z221" s="373"/>
      <c r="AA221" s="373"/>
      <c r="AB221" s="373"/>
      <c r="AC221" s="373"/>
      <c r="AD221" s="373"/>
    </row>
    <row r="222" spans="2:30" ht="15" x14ac:dyDescent="0.2">
      <c r="B222" s="376">
        <v>42692</v>
      </c>
      <c r="C222" s="378">
        <v>25.75</v>
      </c>
      <c r="D222" s="373"/>
      <c r="E222" s="373"/>
      <c r="F222" s="373"/>
      <c r="G222" s="373"/>
      <c r="H222" s="373"/>
      <c r="I222" s="373"/>
      <c r="J222" s="373"/>
      <c r="K222" s="373"/>
      <c r="L222" s="373"/>
      <c r="M222" s="373"/>
      <c r="N222" s="373"/>
      <c r="O222" s="373"/>
      <c r="P222" s="373"/>
      <c r="Q222" s="373"/>
      <c r="R222" s="373"/>
      <c r="S222" s="373"/>
      <c r="T222" s="373"/>
      <c r="U222" s="373"/>
      <c r="V222" s="373"/>
      <c r="W222" s="373"/>
      <c r="X222" s="373"/>
      <c r="Y222" s="373"/>
      <c r="Z222" s="373"/>
      <c r="AA222" s="373"/>
      <c r="AB222" s="373"/>
      <c r="AC222" s="373"/>
      <c r="AD222" s="373"/>
    </row>
    <row r="223" spans="2:30" ht="15" x14ac:dyDescent="0.2">
      <c r="B223" s="376">
        <v>42695</v>
      </c>
      <c r="C223" s="378">
        <v>25.75</v>
      </c>
      <c r="D223" s="373"/>
      <c r="E223" s="373"/>
      <c r="F223" s="373"/>
      <c r="G223" s="373"/>
      <c r="H223" s="373"/>
      <c r="I223" s="373"/>
      <c r="J223" s="373"/>
      <c r="K223" s="373"/>
      <c r="L223" s="373"/>
      <c r="M223" s="373"/>
      <c r="N223" s="373"/>
      <c r="O223" s="373"/>
      <c r="P223" s="373"/>
      <c r="Q223" s="373"/>
      <c r="R223" s="373"/>
      <c r="S223" s="373"/>
      <c r="T223" s="373"/>
      <c r="U223" s="373"/>
      <c r="V223" s="373"/>
      <c r="W223" s="373"/>
      <c r="X223" s="373"/>
      <c r="Y223" s="373"/>
      <c r="Z223" s="373"/>
      <c r="AA223" s="373"/>
      <c r="AB223" s="373"/>
      <c r="AC223" s="373"/>
      <c r="AD223" s="373"/>
    </row>
    <row r="224" spans="2:30" ht="15" x14ac:dyDescent="0.2">
      <c r="B224" s="376">
        <v>42696</v>
      </c>
      <c r="C224" s="378">
        <v>25.75</v>
      </c>
      <c r="D224" s="373"/>
      <c r="E224" s="373"/>
      <c r="F224" s="373"/>
      <c r="G224" s="373"/>
      <c r="H224" s="373"/>
      <c r="I224" s="373"/>
      <c r="J224" s="373"/>
      <c r="K224" s="373"/>
      <c r="L224" s="373"/>
      <c r="M224" s="373"/>
      <c r="N224" s="373"/>
      <c r="O224" s="373"/>
      <c r="P224" s="373"/>
      <c r="Q224" s="373"/>
      <c r="R224" s="373"/>
      <c r="S224" s="373"/>
      <c r="T224" s="373"/>
      <c r="U224" s="373"/>
      <c r="V224" s="373"/>
      <c r="W224" s="373"/>
      <c r="X224" s="373"/>
      <c r="Y224" s="373"/>
      <c r="Z224" s="373"/>
      <c r="AA224" s="373"/>
      <c r="AB224" s="373"/>
      <c r="AC224" s="373"/>
      <c r="AD224" s="373"/>
    </row>
    <row r="225" spans="2:30" ht="15" x14ac:dyDescent="0.2">
      <c r="B225" s="376">
        <v>42697</v>
      </c>
      <c r="C225" s="378">
        <v>25.25</v>
      </c>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row>
    <row r="226" spans="2:30" ht="15" x14ac:dyDescent="0.2">
      <c r="B226" s="376">
        <v>42698</v>
      </c>
      <c r="C226" s="378">
        <v>25.25</v>
      </c>
      <c r="D226" s="373"/>
      <c r="E226" s="373"/>
      <c r="F226" s="373"/>
      <c r="G226" s="373"/>
      <c r="H226" s="373"/>
      <c r="I226" s="373"/>
      <c r="J226" s="373"/>
      <c r="K226" s="373"/>
      <c r="L226" s="373"/>
      <c r="M226" s="373"/>
      <c r="N226" s="373"/>
      <c r="O226" s="373"/>
      <c r="P226" s="373"/>
      <c r="Q226" s="373"/>
      <c r="R226" s="373"/>
      <c r="S226" s="373"/>
      <c r="T226" s="373"/>
      <c r="U226" s="373"/>
      <c r="V226" s="373"/>
      <c r="W226" s="373"/>
      <c r="X226" s="373"/>
      <c r="Y226" s="373"/>
      <c r="Z226" s="373"/>
      <c r="AA226" s="373"/>
      <c r="AB226" s="373"/>
      <c r="AC226" s="373"/>
      <c r="AD226" s="373"/>
    </row>
    <row r="227" spans="2:30" ht="15" x14ac:dyDescent="0.2">
      <c r="B227" s="376">
        <v>42699</v>
      </c>
      <c r="C227" s="378">
        <v>25.25</v>
      </c>
      <c r="D227" s="373"/>
      <c r="E227" s="373"/>
      <c r="F227" s="373"/>
      <c r="G227" s="373"/>
      <c r="H227" s="373"/>
      <c r="I227" s="373"/>
      <c r="J227" s="373"/>
      <c r="K227" s="373"/>
      <c r="L227" s="373"/>
      <c r="M227" s="373"/>
      <c r="N227" s="373"/>
      <c r="O227" s="373"/>
      <c r="P227" s="373"/>
      <c r="Q227" s="373"/>
      <c r="R227" s="373"/>
      <c r="S227" s="373"/>
      <c r="T227" s="373"/>
      <c r="U227" s="373"/>
      <c r="V227" s="373"/>
      <c r="W227" s="373"/>
      <c r="X227" s="373"/>
      <c r="Y227" s="373"/>
      <c r="Z227" s="373"/>
      <c r="AA227" s="373"/>
      <c r="AB227" s="373"/>
      <c r="AC227" s="373"/>
      <c r="AD227" s="373"/>
    </row>
    <row r="228" spans="2:30" ht="15" x14ac:dyDescent="0.2">
      <c r="B228" s="376">
        <v>42703</v>
      </c>
      <c r="C228" s="378">
        <v>25.25</v>
      </c>
      <c r="D228" s="373"/>
      <c r="E228" s="373"/>
      <c r="F228" s="373"/>
      <c r="G228" s="373"/>
      <c r="H228" s="373"/>
      <c r="I228" s="373"/>
      <c r="J228" s="373"/>
      <c r="K228" s="373"/>
      <c r="L228" s="373"/>
      <c r="M228" s="373"/>
      <c r="N228" s="373"/>
      <c r="O228" s="373"/>
      <c r="P228" s="373"/>
      <c r="Q228" s="373"/>
      <c r="R228" s="373"/>
      <c r="S228" s="373"/>
      <c r="T228" s="373"/>
      <c r="U228" s="373"/>
      <c r="V228" s="373"/>
      <c r="W228" s="373"/>
      <c r="X228" s="373"/>
      <c r="Y228" s="373"/>
      <c r="Z228" s="373"/>
      <c r="AA228" s="373"/>
      <c r="AB228" s="373"/>
      <c r="AC228" s="373"/>
      <c r="AD228" s="373"/>
    </row>
    <row r="229" spans="2:30" ht="15" x14ac:dyDescent="0.2">
      <c r="B229" s="376">
        <v>42704</v>
      </c>
      <c r="C229" s="378">
        <v>24.75</v>
      </c>
      <c r="D229" s="373"/>
      <c r="E229" s="373"/>
      <c r="F229" s="373"/>
      <c r="G229" s="373"/>
      <c r="H229" s="373"/>
      <c r="I229" s="373"/>
      <c r="J229" s="373"/>
      <c r="K229" s="373"/>
      <c r="L229" s="373"/>
      <c r="M229" s="373"/>
      <c r="N229" s="373"/>
      <c r="O229" s="373"/>
      <c r="P229" s="373"/>
      <c r="Q229" s="373"/>
      <c r="R229" s="373"/>
      <c r="S229" s="373"/>
      <c r="T229" s="373"/>
      <c r="U229" s="373"/>
      <c r="V229" s="373"/>
      <c r="W229" s="373"/>
      <c r="X229" s="373"/>
      <c r="Y229" s="373"/>
      <c r="Z229" s="373"/>
      <c r="AA229" s="373"/>
      <c r="AB229" s="373"/>
      <c r="AC229" s="373"/>
      <c r="AD229" s="373"/>
    </row>
    <row r="230" spans="2:30" ht="15" x14ac:dyDescent="0.2">
      <c r="B230" s="376">
        <v>42705</v>
      </c>
      <c r="C230" s="378">
        <v>24.75</v>
      </c>
      <c r="D230" s="373"/>
      <c r="E230" s="373"/>
      <c r="F230" s="373"/>
      <c r="G230" s="373"/>
      <c r="H230" s="373"/>
      <c r="I230" s="373"/>
      <c r="J230" s="373"/>
      <c r="K230" s="373"/>
      <c r="L230" s="373"/>
      <c r="M230" s="373"/>
      <c r="N230" s="373"/>
      <c r="O230" s="373"/>
      <c r="P230" s="373"/>
      <c r="Q230" s="373"/>
      <c r="R230" s="373"/>
      <c r="S230" s="373"/>
      <c r="T230" s="373"/>
      <c r="U230" s="373"/>
      <c r="V230" s="373"/>
      <c r="W230" s="373"/>
      <c r="X230" s="373"/>
      <c r="Y230" s="373"/>
      <c r="Z230" s="373"/>
      <c r="AA230" s="373"/>
      <c r="AB230" s="373"/>
      <c r="AC230" s="373"/>
      <c r="AD230" s="373"/>
    </row>
    <row r="231" spans="2:30" ht="15" x14ac:dyDescent="0.2">
      <c r="B231" s="376">
        <v>42706</v>
      </c>
      <c r="C231" s="378">
        <v>24.75</v>
      </c>
      <c r="D231" s="373"/>
      <c r="E231" s="373"/>
      <c r="F231" s="373"/>
      <c r="G231" s="373"/>
      <c r="H231" s="373"/>
      <c r="I231" s="373"/>
      <c r="J231" s="373"/>
      <c r="K231" s="373"/>
      <c r="L231" s="373"/>
      <c r="M231" s="373"/>
      <c r="N231" s="373"/>
      <c r="O231" s="373"/>
      <c r="P231" s="373"/>
      <c r="Q231" s="373"/>
      <c r="R231" s="373"/>
      <c r="S231" s="373"/>
      <c r="T231" s="373"/>
      <c r="U231" s="373"/>
      <c r="V231" s="373"/>
      <c r="W231" s="373"/>
      <c r="X231" s="373"/>
      <c r="Y231" s="373"/>
      <c r="Z231" s="373"/>
      <c r="AA231" s="373"/>
      <c r="AB231" s="373"/>
      <c r="AC231" s="373"/>
      <c r="AD231" s="373"/>
    </row>
    <row r="232" spans="2:30" ht="15" x14ac:dyDescent="0.2">
      <c r="B232" s="376">
        <v>42709</v>
      </c>
      <c r="C232" s="378">
        <v>24.75</v>
      </c>
      <c r="D232" s="373"/>
      <c r="E232" s="373"/>
      <c r="F232" s="373"/>
      <c r="G232" s="373"/>
      <c r="H232" s="373"/>
      <c r="I232" s="373"/>
      <c r="J232" s="373"/>
      <c r="K232" s="373"/>
      <c r="L232" s="373"/>
      <c r="M232" s="373"/>
      <c r="N232" s="373"/>
      <c r="O232" s="373"/>
      <c r="P232" s="373"/>
      <c r="Q232" s="373"/>
      <c r="R232" s="373"/>
      <c r="S232" s="373"/>
      <c r="T232" s="373"/>
      <c r="U232" s="373"/>
      <c r="V232" s="373"/>
      <c r="W232" s="373"/>
      <c r="X232" s="373"/>
      <c r="Y232" s="373"/>
      <c r="Z232" s="373"/>
      <c r="AA232" s="373"/>
      <c r="AB232" s="373"/>
      <c r="AC232" s="373"/>
      <c r="AD232" s="373"/>
    </row>
    <row r="233" spans="2:30" ht="15" x14ac:dyDescent="0.2">
      <c r="B233" s="376">
        <v>42710</v>
      </c>
      <c r="C233" s="378">
        <v>24.75</v>
      </c>
      <c r="D233" s="373"/>
      <c r="E233" s="373"/>
      <c r="F233" s="373"/>
      <c r="G233" s="373"/>
      <c r="H233" s="373"/>
      <c r="I233" s="373"/>
      <c r="J233" s="373"/>
      <c r="K233" s="373"/>
      <c r="L233" s="373"/>
      <c r="M233" s="373"/>
      <c r="N233" s="373"/>
      <c r="O233" s="373"/>
      <c r="P233" s="373"/>
      <c r="Q233" s="373"/>
      <c r="R233" s="373"/>
      <c r="S233" s="373"/>
      <c r="T233" s="373"/>
      <c r="U233" s="373"/>
      <c r="V233" s="373"/>
      <c r="W233" s="373"/>
      <c r="X233" s="373"/>
      <c r="Y233" s="373"/>
      <c r="Z233" s="373"/>
      <c r="AA233" s="373"/>
      <c r="AB233" s="373"/>
      <c r="AC233" s="373"/>
      <c r="AD233" s="373"/>
    </row>
    <row r="234" spans="2:30" ht="15" x14ac:dyDescent="0.2">
      <c r="B234" s="376">
        <v>42711</v>
      </c>
      <c r="C234" s="378">
        <v>24.75</v>
      </c>
      <c r="D234" s="373"/>
      <c r="E234" s="373"/>
      <c r="F234" s="373"/>
      <c r="G234" s="373"/>
      <c r="H234" s="373"/>
      <c r="I234" s="373"/>
      <c r="J234" s="373"/>
      <c r="K234" s="373"/>
      <c r="L234" s="373"/>
      <c r="M234" s="373"/>
      <c r="N234" s="373"/>
      <c r="O234" s="373"/>
      <c r="P234" s="373"/>
      <c r="Q234" s="373"/>
      <c r="R234" s="373"/>
      <c r="S234" s="373"/>
      <c r="T234" s="373"/>
      <c r="U234" s="373"/>
      <c r="V234" s="373"/>
      <c r="W234" s="373"/>
      <c r="X234" s="373"/>
      <c r="Y234" s="373"/>
      <c r="Z234" s="373"/>
      <c r="AA234" s="373"/>
      <c r="AB234" s="373"/>
      <c r="AC234" s="373"/>
      <c r="AD234" s="373"/>
    </row>
    <row r="235" spans="2:30" ht="15" x14ac:dyDescent="0.2">
      <c r="B235" s="376">
        <v>42716</v>
      </c>
      <c r="C235" s="378">
        <v>24.75</v>
      </c>
      <c r="D235" s="373"/>
      <c r="E235" s="373"/>
      <c r="F235" s="373"/>
      <c r="G235" s="373"/>
      <c r="H235" s="373"/>
      <c r="I235" s="373"/>
      <c r="J235" s="373"/>
      <c r="K235" s="373"/>
      <c r="L235" s="373"/>
      <c r="M235" s="373"/>
      <c r="N235" s="373"/>
      <c r="O235" s="373"/>
      <c r="P235" s="373"/>
      <c r="Q235" s="373"/>
      <c r="R235" s="373"/>
      <c r="S235" s="373"/>
      <c r="T235" s="373"/>
      <c r="U235" s="373"/>
      <c r="V235" s="373"/>
      <c r="W235" s="373"/>
      <c r="X235" s="373"/>
      <c r="Y235" s="373"/>
      <c r="Z235" s="373"/>
      <c r="AA235" s="373"/>
      <c r="AB235" s="373"/>
      <c r="AC235" s="373"/>
      <c r="AD235" s="373"/>
    </row>
    <row r="236" spans="2:30" ht="15" x14ac:dyDescent="0.2">
      <c r="B236" s="376">
        <v>42717</v>
      </c>
      <c r="C236" s="378">
        <v>24.75</v>
      </c>
      <c r="D236" s="373"/>
      <c r="E236" s="373"/>
      <c r="F236" s="373"/>
      <c r="G236" s="373"/>
      <c r="H236" s="373"/>
      <c r="I236" s="373"/>
      <c r="J236" s="373"/>
      <c r="K236" s="373"/>
      <c r="L236" s="373"/>
      <c r="M236" s="373"/>
      <c r="N236" s="373"/>
      <c r="O236" s="373"/>
      <c r="P236" s="373"/>
      <c r="Q236" s="373"/>
      <c r="R236" s="373"/>
      <c r="S236" s="373"/>
      <c r="T236" s="373"/>
      <c r="U236" s="373"/>
      <c r="V236" s="373"/>
      <c r="W236" s="373"/>
      <c r="X236" s="373"/>
      <c r="Y236" s="373"/>
      <c r="Z236" s="373"/>
      <c r="AA236" s="373"/>
      <c r="AB236" s="373"/>
      <c r="AC236" s="373"/>
      <c r="AD236" s="373"/>
    </row>
    <row r="237" spans="2:30" ht="15" x14ac:dyDescent="0.2">
      <c r="B237" s="376">
        <v>42718</v>
      </c>
      <c r="C237" s="378">
        <v>24.75</v>
      </c>
      <c r="D237" s="373"/>
      <c r="E237" s="373"/>
      <c r="F237" s="373"/>
      <c r="G237" s="373"/>
      <c r="H237" s="373"/>
      <c r="I237" s="373"/>
      <c r="J237" s="373"/>
      <c r="K237" s="373"/>
      <c r="L237" s="373"/>
      <c r="M237" s="373"/>
      <c r="N237" s="373"/>
      <c r="O237" s="373"/>
      <c r="P237" s="373"/>
      <c r="Q237" s="373"/>
      <c r="R237" s="373"/>
      <c r="S237" s="373"/>
      <c r="T237" s="373"/>
      <c r="U237" s="373"/>
      <c r="V237" s="373"/>
      <c r="W237" s="373"/>
      <c r="X237" s="373"/>
      <c r="Y237" s="373"/>
      <c r="Z237" s="373"/>
      <c r="AA237" s="373"/>
      <c r="AB237" s="373"/>
      <c r="AC237" s="373"/>
      <c r="AD237" s="373"/>
    </row>
    <row r="238" spans="2:30" ht="15" x14ac:dyDescent="0.2">
      <c r="B238" s="376">
        <v>42719</v>
      </c>
      <c r="C238" s="378">
        <v>24.75</v>
      </c>
      <c r="D238" s="373"/>
      <c r="E238" s="373"/>
      <c r="F238" s="373"/>
      <c r="G238" s="373"/>
      <c r="H238" s="373"/>
      <c r="I238" s="373"/>
      <c r="J238" s="373"/>
      <c r="K238" s="373"/>
      <c r="L238" s="373"/>
      <c r="M238" s="373"/>
      <c r="N238" s="373"/>
      <c r="O238" s="373"/>
      <c r="P238" s="373"/>
      <c r="Q238" s="373"/>
      <c r="R238" s="373"/>
      <c r="S238" s="373"/>
      <c r="T238" s="373"/>
      <c r="U238" s="373"/>
      <c r="V238" s="373"/>
      <c r="W238" s="373"/>
      <c r="X238" s="373"/>
      <c r="Y238" s="373"/>
      <c r="Z238" s="373"/>
      <c r="AA238" s="373"/>
      <c r="AB238" s="373"/>
      <c r="AC238" s="373"/>
      <c r="AD238" s="373"/>
    </row>
    <row r="239" spans="2:30" ht="15" x14ac:dyDescent="0.2">
      <c r="B239" s="376">
        <v>42720</v>
      </c>
      <c r="C239" s="378">
        <v>24.75</v>
      </c>
      <c r="D239" s="373"/>
      <c r="E239" s="373"/>
      <c r="F239" s="373"/>
      <c r="G239" s="373"/>
      <c r="H239" s="373"/>
      <c r="I239" s="373"/>
      <c r="J239" s="373"/>
      <c r="K239" s="373"/>
      <c r="L239" s="373"/>
      <c r="M239" s="373"/>
      <c r="N239" s="373"/>
      <c r="O239" s="373"/>
      <c r="P239" s="373"/>
      <c r="Q239" s="373"/>
      <c r="R239" s="373"/>
      <c r="S239" s="373"/>
      <c r="T239" s="373"/>
      <c r="U239" s="373"/>
      <c r="V239" s="373"/>
      <c r="W239" s="373"/>
      <c r="X239" s="373"/>
      <c r="Y239" s="373"/>
      <c r="Z239" s="373"/>
      <c r="AA239" s="373"/>
      <c r="AB239" s="373"/>
      <c r="AC239" s="373"/>
      <c r="AD239" s="373"/>
    </row>
    <row r="240" spans="2:30" ht="15" x14ac:dyDescent="0.2">
      <c r="B240" s="376">
        <v>42723</v>
      </c>
      <c r="C240" s="378">
        <v>24.75</v>
      </c>
      <c r="D240" s="373"/>
      <c r="E240" s="373"/>
      <c r="F240" s="373"/>
      <c r="G240" s="373"/>
      <c r="H240" s="373"/>
      <c r="I240" s="373"/>
      <c r="J240" s="373"/>
      <c r="K240" s="373"/>
      <c r="L240" s="373"/>
      <c r="M240" s="373"/>
      <c r="N240" s="373"/>
      <c r="O240" s="373"/>
      <c r="P240" s="373"/>
      <c r="Q240" s="373"/>
      <c r="R240" s="373"/>
      <c r="S240" s="373"/>
      <c r="T240" s="373"/>
      <c r="U240" s="373"/>
      <c r="V240" s="373"/>
      <c r="W240" s="373"/>
      <c r="X240" s="373"/>
      <c r="Y240" s="373"/>
      <c r="Z240" s="373"/>
      <c r="AA240" s="373"/>
      <c r="AB240" s="373"/>
      <c r="AC240" s="373"/>
      <c r="AD240" s="373"/>
    </row>
    <row r="241" spans="2:30" ht="15" x14ac:dyDescent="0.2">
      <c r="B241" s="376">
        <v>42724</v>
      </c>
      <c r="C241" s="378">
        <v>24.75</v>
      </c>
      <c r="D241" s="373"/>
      <c r="E241" s="373"/>
      <c r="F241" s="373"/>
      <c r="G241" s="373"/>
      <c r="H241" s="373"/>
      <c r="I241" s="373"/>
      <c r="J241" s="373"/>
      <c r="K241" s="373"/>
      <c r="L241" s="373"/>
      <c r="M241" s="373"/>
      <c r="N241" s="373"/>
      <c r="O241" s="373"/>
      <c r="P241" s="373"/>
      <c r="Q241" s="373"/>
      <c r="R241" s="373"/>
      <c r="S241" s="373"/>
      <c r="T241" s="373"/>
      <c r="U241" s="373"/>
      <c r="V241" s="373"/>
      <c r="W241" s="373"/>
      <c r="X241" s="373"/>
      <c r="Y241" s="373"/>
      <c r="Z241" s="373"/>
      <c r="AA241" s="373"/>
      <c r="AB241" s="373"/>
      <c r="AC241" s="373"/>
      <c r="AD241" s="373"/>
    </row>
    <row r="242" spans="2:30" ht="15" x14ac:dyDescent="0.2">
      <c r="B242" s="376">
        <v>42725</v>
      </c>
      <c r="C242" s="378">
        <v>24.75</v>
      </c>
      <c r="D242" s="373"/>
      <c r="E242" s="373"/>
      <c r="F242" s="373"/>
      <c r="G242" s="373"/>
      <c r="H242" s="373"/>
      <c r="I242" s="373"/>
      <c r="J242" s="373"/>
      <c r="K242" s="373"/>
      <c r="L242" s="373"/>
      <c r="M242" s="373"/>
      <c r="N242" s="373"/>
      <c r="O242" s="373"/>
      <c r="P242" s="373"/>
      <c r="Q242" s="373"/>
      <c r="R242" s="373"/>
      <c r="S242" s="373"/>
      <c r="T242" s="373"/>
      <c r="U242" s="373"/>
      <c r="V242" s="373"/>
      <c r="W242" s="373"/>
      <c r="X242" s="373"/>
      <c r="Y242" s="373"/>
      <c r="Z242" s="373"/>
      <c r="AA242" s="373"/>
      <c r="AB242" s="373"/>
      <c r="AC242" s="373"/>
      <c r="AD242" s="373"/>
    </row>
    <row r="243" spans="2:30" ht="15" x14ac:dyDescent="0.2">
      <c r="B243" s="376">
        <v>42726</v>
      </c>
      <c r="C243" s="378">
        <v>24.75</v>
      </c>
      <c r="D243" s="373"/>
      <c r="E243" s="373"/>
      <c r="F243" s="373"/>
      <c r="G243" s="373"/>
      <c r="H243" s="373"/>
      <c r="I243" s="373"/>
      <c r="J243" s="373"/>
      <c r="K243" s="373"/>
      <c r="L243" s="373"/>
      <c r="M243" s="373"/>
      <c r="N243" s="373"/>
      <c r="O243" s="373"/>
      <c r="P243" s="373"/>
      <c r="Q243" s="373"/>
      <c r="R243" s="373"/>
      <c r="S243" s="373"/>
      <c r="T243" s="373"/>
      <c r="U243" s="373"/>
      <c r="V243" s="373"/>
      <c r="W243" s="373"/>
      <c r="X243" s="373"/>
      <c r="Y243" s="373"/>
      <c r="Z243" s="373"/>
      <c r="AA243" s="373"/>
      <c r="AB243" s="373"/>
      <c r="AC243" s="373"/>
      <c r="AD243" s="373"/>
    </row>
    <row r="244" spans="2:30" ht="15" x14ac:dyDescent="0.2">
      <c r="B244" s="376">
        <v>42727</v>
      </c>
      <c r="C244" s="378">
        <v>24.75</v>
      </c>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c r="AB244" s="373"/>
      <c r="AC244" s="373"/>
      <c r="AD244" s="373"/>
    </row>
    <row r="245" spans="2:30" ht="15" x14ac:dyDescent="0.2">
      <c r="B245" s="376">
        <v>42730</v>
      </c>
      <c r="C245" s="378">
        <v>24.75</v>
      </c>
      <c r="D245" s="373"/>
      <c r="E245" s="373"/>
      <c r="F245" s="373"/>
      <c r="G245" s="373"/>
      <c r="H245" s="373"/>
      <c r="I245" s="373"/>
      <c r="J245" s="373"/>
      <c r="K245" s="373"/>
      <c r="L245" s="373"/>
      <c r="M245" s="373"/>
      <c r="N245" s="373"/>
      <c r="O245" s="373"/>
      <c r="P245" s="373"/>
      <c r="Q245" s="373"/>
      <c r="R245" s="373"/>
      <c r="S245" s="373"/>
      <c r="T245" s="373"/>
      <c r="U245" s="373"/>
      <c r="V245" s="373"/>
      <c r="W245" s="373"/>
      <c r="X245" s="373"/>
      <c r="Y245" s="373"/>
      <c r="Z245" s="373"/>
      <c r="AA245" s="373"/>
      <c r="AB245" s="373"/>
      <c r="AC245" s="373"/>
      <c r="AD245" s="373"/>
    </row>
    <row r="246" spans="2:30" ht="15" x14ac:dyDescent="0.2">
      <c r="B246" s="376">
        <v>42731</v>
      </c>
      <c r="C246" s="378">
        <v>24.75</v>
      </c>
      <c r="D246" s="373"/>
      <c r="E246" s="373"/>
      <c r="F246" s="373"/>
      <c r="G246" s="373"/>
      <c r="H246" s="373"/>
      <c r="I246" s="373"/>
      <c r="J246" s="373"/>
      <c r="K246" s="373"/>
      <c r="L246" s="373"/>
      <c r="M246" s="373"/>
      <c r="N246" s="373"/>
      <c r="O246" s="373"/>
      <c r="P246" s="373"/>
      <c r="Q246" s="373"/>
      <c r="R246" s="373"/>
      <c r="S246" s="373"/>
      <c r="T246" s="373"/>
      <c r="U246" s="373"/>
      <c r="V246" s="373"/>
      <c r="W246" s="373"/>
      <c r="X246" s="373"/>
      <c r="Y246" s="373"/>
      <c r="Z246" s="373"/>
      <c r="AA246" s="373"/>
      <c r="AB246" s="373"/>
      <c r="AC246" s="373"/>
      <c r="AD246" s="373"/>
    </row>
    <row r="247" spans="2:30" ht="15" x14ac:dyDescent="0.2">
      <c r="B247" s="376">
        <v>42732</v>
      </c>
      <c r="C247" s="378">
        <v>24.75</v>
      </c>
      <c r="D247" s="373"/>
      <c r="E247" s="373"/>
      <c r="F247" s="373"/>
      <c r="G247" s="373"/>
      <c r="H247" s="373"/>
      <c r="I247" s="373"/>
      <c r="J247" s="373"/>
      <c r="K247" s="373"/>
      <c r="L247" s="373"/>
      <c r="M247" s="373"/>
      <c r="N247" s="373"/>
      <c r="O247" s="373"/>
      <c r="P247" s="373"/>
      <c r="Q247" s="373"/>
      <c r="R247" s="373"/>
      <c r="S247" s="373"/>
      <c r="T247" s="373"/>
      <c r="U247" s="373"/>
      <c r="V247" s="373"/>
      <c r="W247" s="373"/>
      <c r="X247" s="373"/>
      <c r="Y247" s="373"/>
      <c r="Z247" s="373"/>
      <c r="AA247" s="373"/>
      <c r="AB247" s="373"/>
      <c r="AC247" s="373"/>
      <c r="AD247" s="373"/>
    </row>
    <row r="248" spans="2:30" ht="15" x14ac:dyDescent="0.2">
      <c r="B248" s="376">
        <v>42733</v>
      </c>
      <c r="C248" s="378">
        <v>24.75</v>
      </c>
      <c r="D248" s="373"/>
      <c r="E248" s="373"/>
      <c r="F248" s="373"/>
      <c r="G248" s="373"/>
      <c r="H248" s="373"/>
      <c r="I248" s="373"/>
      <c r="J248" s="373"/>
      <c r="K248" s="373"/>
      <c r="L248" s="373"/>
      <c r="M248" s="373"/>
      <c r="N248" s="373"/>
      <c r="O248" s="373"/>
      <c r="P248" s="373"/>
      <c r="Q248" s="373"/>
      <c r="R248" s="373"/>
      <c r="S248" s="373"/>
      <c r="T248" s="373"/>
      <c r="U248" s="373"/>
      <c r="V248" s="373"/>
      <c r="W248" s="373"/>
      <c r="X248" s="373"/>
      <c r="Y248" s="373"/>
      <c r="Z248" s="373"/>
      <c r="AA248" s="373"/>
      <c r="AB248" s="373"/>
      <c r="AC248" s="373"/>
      <c r="AD248" s="373"/>
    </row>
    <row r="249" spans="2:30" ht="15" x14ac:dyDescent="0.2">
      <c r="B249" s="376">
        <v>42734</v>
      </c>
      <c r="C249" s="378">
        <v>24.75</v>
      </c>
      <c r="D249" s="373"/>
      <c r="E249" s="373"/>
      <c r="F249" s="373"/>
      <c r="G249" s="373"/>
      <c r="H249" s="373"/>
      <c r="I249" s="373"/>
      <c r="J249" s="373"/>
      <c r="K249" s="373"/>
      <c r="L249" s="373"/>
      <c r="M249" s="373"/>
      <c r="N249" s="373"/>
      <c r="O249" s="373"/>
      <c r="P249" s="373"/>
      <c r="Q249" s="373"/>
      <c r="R249" s="373"/>
      <c r="S249" s="373"/>
      <c r="T249" s="373"/>
      <c r="U249" s="373"/>
      <c r="V249" s="373"/>
      <c r="W249" s="373"/>
      <c r="X249" s="373"/>
      <c r="Y249" s="373"/>
      <c r="Z249" s="373"/>
      <c r="AA249" s="373"/>
      <c r="AB249" s="373"/>
      <c r="AC249" s="373"/>
      <c r="AD249" s="373"/>
    </row>
    <row r="250" spans="2:30" ht="15" x14ac:dyDescent="0.2">
      <c r="B250" s="376">
        <v>42737</v>
      </c>
      <c r="C250" s="378">
        <v>24.75</v>
      </c>
      <c r="D250" s="374"/>
      <c r="E250" s="374"/>
      <c r="F250" s="374"/>
      <c r="G250" s="374"/>
      <c r="H250" s="374"/>
      <c r="I250" s="374"/>
      <c r="J250" s="374"/>
      <c r="K250" s="374"/>
      <c r="L250" s="374"/>
      <c r="M250" s="374"/>
      <c r="N250" s="373"/>
      <c r="O250" s="373"/>
      <c r="P250" s="373"/>
      <c r="Q250" s="373"/>
      <c r="R250" s="373"/>
      <c r="S250" s="373"/>
      <c r="T250" s="373"/>
      <c r="U250" s="373"/>
      <c r="V250" s="373"/>
      <c r="W250" s="373"/>
      <c r="X250" s="373"/>
      <c r="Y250" s="373"/>
      <c r="Z250" s="373"/>
      <c r="AA250" s="373"/>
      <c r="AB250" s="373"/>
      <c r="AC250" s="373"/>
      <c r="AD250" s="373"/>
    </row>
    <row r="251" spans="2:30" ht="15" x14ac:dyDescent="0.2">
      <c r="B251" s="376">
        <v>42738</v>
      </c>
      <c r="C251" s="378">
        <v>24.75</v>
      </c>
      <c r="D251" s="374"/>
      <c r="E251" s="374"/>
      <c r="F251" s="374"/>
      <c r="G251" s="374"/>
      <c r="H251" s="374"/>
      <c r="I251" s="374"/>
      <c r="J251" s="374"/>
      <c r="K251" s="374"/>
      <c r="L251" s="374"/>
      <c r="M251" s="374"/>
      <c r="N251" s="373"/>
      <c r="O251" s="373"/>
      <c r="P251" s="373"/>
      <c r="Q251" s="373"/>
      <c r="R251" s="373"/>
      <c r="S251" s="373"/>
      <c r="T251" s="373"/>
      <c r="U251" s="373"/>
      <c r="V251" s="373"/>
      <c r="W251" s="373"/>
      <c r="X251" s="373"/>
      <c r="Y251" s="373"/>
      <c r="Z251" s="373"/>
      <c r="AA251" s="373"/>
      <c r="AB251" s="373"/>
      <c r="AC251" s="373"/>
      <c r="AD251" s="373"/>
    </row>
    <row r="252" spans="2:30" ht="15" x14ac:dyDescent="0.2">
      <c r="B252" s="376">
        <v>42739</v>
      </c>
      <c r="C252" s="378">
        <v>24.75</v>
      </c>
      <c r="D252" s="374"/>
      <c r="E252" s="374"/>
      <c r="F252" s="374"/>
      <c r="G252" s="374"/>
      <c r="H252" s="374"/>
      <c r="I252" s="374"/>
      <c r="J252" s="374"/>
      <c r="K252" s="374"/>
      <c r="L252" s="374"/>
      <c r="M252" s="374"/>
      <c r="N252" s="373"/>
      <c r="O252" s="373"/>
      <c r="P252" s="373"/>
      <c r="Q252" s="373"/>
      <c r="R252" s="373"/>
      <c r="S252" s="373"/>
      <c r="T252" s="373"/>
      <c r="U252" s="373"/>
      <c r="V252" s="373"/>
      <c r="W252" s="373"/>
      <c r="X252" s="373"/>
      <c r="Y252" s="373"/>
      <c r="Z252" s="373"/>
      <c r="AA252" s="373"/>
      <c r="AB252" s="373"/>
      <c r="AC252" s="373"/>
      <c r="AD252" s="373"/>
    </row>
    <row r="253" spans="2:30" ht="15" x14ac:dyDescent="0.2">
      <c r="B253" s="376">
        <v>42740</v>
      </c>
      <c r="C253" s="378">
        <v>24.75</v>
      </c>
      <c r="D253" s="374"/>
      <c r="E253" s="374"/>
      <c r="F253" s="374"/>
      <c r="G253" s="374"/>
      <c r="H253" s="374"/>
      <c r="I253" s="374"/>
      <c r="J253" s="374"/>
      <c r="K253" s="374"/>
      <c r="L253" s="374"/>
      <c r="M253" s="374"/>
      <c r="N253" s="373"/>
      <c r="O253" s="373"/>
      <c r="P253" s="373"/>
      <c r="Q253" s="373"/>
      <c r="R253" s="373"/>
      <c r="S253" s="373"/>
      <c r="T253" s="373"/>
      <c r="U253" s="373"/>
      <c r="V253" s="373"/>
      <c r="W253" s="373"/>
      <c r="X253" s="373"/>
      <c r="Y253" s="373"/>
      <c r="Z253" s="373"/>
      <c r="AA253" s="373"/>
      <c r="AB253" s="373"/>
      <c r="AC253" s="373"/>
      <c r="AD253" s="373"/>
    </row>
    <row r="254" spans="2:30" ht="15" x14ac:dyDescent="0.2">
      <c r="B254" s="376">
        <v>42741</v>
      </c>
      <c r="C254" s="378">
        <v>24.75</v>
      </c>
      <c r="D254" s="374"/>
      <c r="E254" s="374"/>
      <c r="F254" s="374"/>
      <c r="G254" s="374"/>
      <c r="H254" s="374"/>
      <c r="I254" s="374"/>
      <c r="J254" s="374"/>
      <c r="K254" s="374"/>
      <c r="L254" s="374"/>
      <c r="M254" s="374"/>
      <c r="N254" s="373"/>
      <c r="O254" s="373"/>
      <c r="P254" s="373"/>
      <c r="Q254" s="373"/>
      <c r="R254" s="373"/>
      <c r="S254" s="373"/>
      <c r="T254" s="373"/>
      <c r="U254" s="373"/>
      <c r="V254" s="373"/>
      <c r="W254" s="373"/>
      <c r="X254" s="373"/>
      <c r="Y254" s="373"/>
      <c r="Z254" s="373"/>
      <c r="AA254" s="373"/>
      <c r="AB254" s="373"/>
      <c r="AC254" s="373"/>
      <c r="AD254" s="373"/>
    </row>
    <row r="255" spans="2:30" ht="15" x14ac:dyDescent="0.2">
      <c r="B255" s="376">
        <v>42744</v>
      </c>
      <c r="C255" s="378">
        <v>24.75</v>
      </c>
      <c r="D255" s="374"/>
      <c r="E255" s="374"/>
      <c r="F255" s="374"/>
      <c r="G255" s="374"/>
      <c r="H255" s="374"/>
      <c r="I255" s="374"/>
      <c r="J255" s="374"/>
      <c r="K255" s="374"/>
      <c r="L255" s="374"/>
      <c r="M255" s="374"/>
      <c r="N255" s="373"/>
      <c r="O255" s="373"/>
      <c r="P255" s="373"/>
      <c r="Q255" s="373"/>
      <c r="R255" s="373"/>
      <c r="S255" s="373"/>
      <c r="T255" s="373"/>
      <c r="U255" s="373"/>
      <c r="V255" s="373"/>
      <c r="W255" s="373"/>
      <c r="X255" s="373"/>
      <c r="Y255" s="373"/>
      <c r="Z255" s="373"/>
      <c r="AA255" s="373"/>
      <c r="AB255" s="373"/>
      <c r="AC255" s="373"/>
      <c r="AD255" s="373"/>
    </row>
    <row r="256" spans="2:30" ht="15" x14ac:dyDescent="0.2">
      <c r="B256" s="376">
        <v>42745</v>
      </c>
      <c r="C256" s="378">
        <v>24.75</v>
      </c>
      <c r="D256" s="374"/>
      <c r="E256" s="374"/>
      <c r="F256" s="374"/>
      <c r="G256" s="374"/>
      <c r="H256" s="374"/>
      <c r="I256" s="374"/>
      <c r="J256" s="374"/>
      <c r="K256" s="374"/>
      <c r="L256" s="374"/>
      <c r="M256" s="374"/>
      <c r="N256" s="373"/>
      <c r="O256" s="373"/>
      <c r="P256" s="373"/>
      <c r="Q256" s="373"/>
      <c r="R256" s="373"/>
      <c r="S256" s="373"/>
      <c r="T256" s="373"/>
      <c r="U256" s="373"/>
      <c r="V256" s="373"/>
      <c r="W256" s="373"/>
      <c r="X256" s="373"/>
      <c r="Y256" s="373"/>
      <c r="Z256" s="373"/>
      <c r="AA256" s="373"/>
      <c r="AB256" s="373"/>
      <c r="AC256" s="373"/>
      <c r="AD256" s="373"/>
    </row>
    <row r="257" spans="2:30" ht="15" x14ac:dyDescent="0.2">
      <c r="B257" s="376">
        <v>42746</v>
      </c>
      <c r="C257" s="378">
        <v>24.75</v>
      </c>
      <c r="D257" s="374"/>
      <c r="E257" s="374"/>
      <c r="F257" s="374"/>
      <c r="G257" s="374"/>
      <c r="H257" s="374"/>
      <c r="I257" s="374"/>
      <c r="J257" s="374"/>
      <c r="K257" s="374"/>
      <c r="L257" s="374"/>
      <c r="M257" s="374"/>
      <c r="N257" s="373"/>
      <c r="O257" s="373"/>
      <c r="P257" s="373"/>
      <c r="Q257" s="373"/>
      <c r="R257" s="373"/>
      <c r="S257" s="373"/>
      <c r="T257" s="373"/>
      <c r="U257" s="373"/>
      <c r="V257" s="373"/>
      <c r="W257" s="373"/>
      <c r="X257" s="373"/>
      <c r="Y257" s="373"/>
      <c r="Z257" s="373"/>
      <c r="AA257" s="373"/>
      <c r="AB257" s="373"/>
      <c r="AC257" s="373"/>
      <c r="AD257" s="373"/>
    </row>
    <row r="258" spans="2:30" ht="15" x14ac:dyDescent="0.2">
      <c r="B258" s="376">
        <v>42747</v>
      </c>
      <c r="C258" s="378">
        <v>24.75</v>
      </c>
      <c r="D258" s="374"/>
      <c r="E258" s="374"/>
      <c r="F258" s="374"/>
      <c r="G258" s="374"/>
      <c r="H258" s="374"/>
      <c r="I258" s="374"/>
      <c r="J258" s="374"/>
      <c r="K258" s="374"/>
      <c r="L258" s="374"/>
      <c r="M258" s="374"/>
      <c r="N258" s="373"/>
      <c r="O258" s="373"/>
      <c r="P258" s="373"/>
      <c r="Q258" s="373"/>
      <c r="R258" s="373"/>
      <c r="S258" s="373"/>
      <c r="T258" s="373"/>
      <c r="U258" s="373"/>
      <c r="V258" s="373"/>
      <c r="W258" s="373"/>
      <c r="X258" s="373"/>
      <c r="Y258" s="373"/>
      <c r="Z258" s="373"/>
      <c r="AA258" s="373"/>
      <c r="AB258" s="373"/>
      <c r="AC258" s="373"/>
      <c r="AD258" s="373"/>
    </row>
    <row r="259" spans="2:30" ht="15" x14ac:dyDescent="0.2">
      <c r="B259" s="376">
        <v>42748</v>
      </c>
      <c r="C259" s="378">
        <v>24.75</v>
      </c>
      <c r="D259" s="374"/>
      <c r="E259" s="374"/>
      <c r="F259" s="374"/>
      <c r="G259" s="374"/>
      <c r="H259" s="374"/>
      <c r="I259" s="374"/>
      <c r="J259" s="374"/>
      <c r="K259" s="374"/>
      <c r="L259" s="374"/>
      <c r="M259" s="374"/>
      <c r="N259" s="373"/>
      <c r="O259" s="373"/>
      <c r="P259" s="373"/>
      <c r="Q259" s="373"/>
      <c r="R259" s="373"/>
      <c r="S259" s="373"/>
      <c r="T259" s="373"/>
      <c r="U259" s="373"/>
      <c r="V259" s="373"/>
      <c r="W259" s="373"/>
      <c r="X259" s="373"/>
      <c r="Y259" s="373"/>
      <c r="Z259" s="373"/>
      <c r="AA259" s="373"/>
      <c r="AB259" s="373"/>
      <c r="AC259" s="373"/>
      <c r="AD259" s="373"/>
    </row>
    <row r="260" spans="2:30" ht="15" x14ac:dyDescent="0.2">
      <c r="B260" s="376">
        <v>42751</v>
      </c>
      <c r="C260" s="378">
        <v>24.75</v>
      </c>
      <c r="D260" s="374"/>
      <c r="E260" s="374"/>
      <c r="F260" s="374"/>
      <c r="G260" s="374"/>
      <c r="H260" s="374"/>
      <c r="I260" s="374"/>
      <c r="J260" s="374"/>
      <c r="K260" s="374"/>
      <c r="L260" s="374"/>
      <c r="M260" s="374"/>
      <c r="N260" s="373"/>
      <c r="O260" s="373"/>
      <c r="P260" s="373"/>
      <c r="Q260" s="373"/>
      <c r="R260" s="373"/>
      <c r="S260" s="373"/>
      <c r="T260" s="373"/>
      <c r="U260" s="373"/>
      <c r="V260" s="373"/>
      <c r="W260" s="373"/>
      <c r="X260" s="373"/>
      <c r="Y260" s="373"/>
      <c r="Z260" s="373"/>
      <c r="AA260" s="373"/>
      <c r="AB260" s="373"/>
      <c r="AC260" s="373"/>
      <c r="AD260" s="373"/>
    </row>
    <row r="261" spans="2:30" ht="15" x14ac:dyDescent="0.2">
      <c r="B261" s="376">
        <v>42752</v>
      </c>
      <c r="C261" s="378">
        <v>24.75</v>
      </c>
      <c r="D261" s="374"/>
      <c r="E261" s="374"/>
      <c r="F261" s="374"/>
      <c r="G261" s="374"/>
      <c r="H261" s="374"/>
      <c r="I261" s="374"/>
      <c r="J261" s="374"/>
      <c r="K261" s="374"/>
      <c r="L261" s="374"/>
      <c r="M261" s="374"/>
      <c r="N261" s="373"/>
      <c r="O261" s="373"/>
      <c r="P261" s="373"/>
      <c r="Q261" s="373"/>
      <c r="R261" s="373"/>
      <c r="S261" s="373"/>
      <c r="T261" s="373"/>
      <c r="U261" s="373"/>
      <c r="V261" s="373"/>
      <c r="W261" s="373"/>
      <c r="X261" s="373"/>
      <c r="Y261" s="373"/>
      <c r="Z261" s="373"/>
      <c r="AA261" s="373"/>
      <c r="AB261" s="373"/>
      <c r="AC261" s="373"/>
      <c r="AD261" s="373"/>
    </row>
    <row r="262" spans="2:30" ht="15" x14ac:dyDescent="0.2">
      <c r="B262" s="376">
        <v>42753</v>
      </c>
      <c r="C262" s="378">
        <v>24.75</v>
      </c>
      <c r="D262" s="374"/>
      <c r="E262" s="374"/>
      <c r="F262" s="374"/>
      <c r="G262" s="374"/>
      <c r="H262" s="374"/>
      <c r="I262" s="374"/>
      <c r="J262" s="374"/>
      <c r="K262" s="374"/>
      <c r="L262" s="374"/>
      <c r="M262" s="374"/>
      <c r="N262" s="373"/>
      <c r="O262" s="373"/>
      <c r="P262" s="373"/>
      <c r="Q262" s="373"/>
      <c r="R262" s="373"/>
      <c r="S262" s="373"/>
      <c r="T262" s="373"/>
      <c r="U262" s="373"/>
      <c r="V262" s="373"/>
      <c r="W262" s="373"/>
      <c r="X262" s="373"/>
      <c r="Y262" s="373"/>
      <c r="Z262" s="373"/>
      <c r="AA262" s="373"/>
      <c r="AB262" s="373"/>
      <c r="AC262" s="373"/>
      <c r="AD262" s="373"/>
    </row>
    <row r="263" spans="2:30" ht="15" x14ac:dyDescent="0.2">
      <c r="B263" s="376">
        <v>42754</v>
      </c>
      <c r="C263" s="378">
        <v>24.75</v>
      </c>
      <c r="D263" s="374"/>
      <c r="E263" s="374"/>
      <c r="F263" s="374"/>
      <c r="G263" s="374"/>
      <c r="H263" s="374"/>
      <c r="I263" s="374"/>
      <c r="J263" s="374"/>
      <c r="K263" s="374"/>
      <c r="L263" s="374"/>
      <c r="M263" s="374"/>
      <c r="N263" s="373"/>
      <c r="O263" s="373"/>
      <c r="P263" s="373"/>
      <c r="Q263" s="373"/>
      <c r="R263" s="373"/>
      <c r="S263" s="373"/>
      <c r="T263" s="373"/>
      <c r="U263" s="373"/>
      <c r="V263" s="373"/>
      <c r="W263" s="373"/>
      <c r="X263" s="373"/>
      <c r="Y263" s="373"/>
      <c r="Z263" s="373"/>
      <c r="AA263" s="373"/>
      <c r="AB263" s="373"/>
      <c r="AC263" s="373"/>
      <c r="AD263" s="373"/>
    </row>
    <row r="264" spans="2:30" ht="15" x14ac:dyDescent="0.2">
      <c r="B264" s="376">
        <v>42755</v>
      </c>
      <c r="C264" s="378">
        <v>24.75</v>
      </c>
      <c r="D264" s="374"/>
      <c r="E264" s="374"/>
      <c r="F264" s="374"/>
      <c r="G264" s="374"/>
      <c r="H264" s="374"/>
      <c r="I264" s="374"/>
      <c r="J264" s="374"/>
      <c r="K264" s="374"/>
      <c r="L264" s="374"/>
      <c r="M264" s="374"/>
      <c r="N264" s="373"/>
      <c r="O264" s="373"/>
      <c r="P264" s="373"/>
      <c r="Q264" s="373"/>
      <c r="R264" s="373"/>
      <c r="S264" s="373"/>
      <c r="T264" s="373"/>
      <c r="U264" s="373"/>
      <c r="V264" s="373"/>
      <c r="W264" s="373"/>
      <c r="X264" s="373"/>
      <c r="Y264" s="373"/>
      <c r="Z264" s="373"/>
      <c r="AA264" s="373"/>
      <c r="AB264" s="373"/>
      <c r="AC264" s="373"/>
      <c r="AD264" s="373"/>
    </row>
    <row r="265" spans="2:30" ht="15" x14ac:dyDescent="0.2">
      <c r="B265" s="376">
        <v>42758</v>
      </c>
      <c r="C265" s="378">
        <v>24.75</v>
      </c>
      <c r="D265" s="374"/>
      <c r="E265" s="374"/>
      <c r="F265" s="374"/>
      <c r="G265" s="374"/>
      <c r="H265" s="374"/>
      <c r="I265" s="374"/>
      <c r="J265" s="374"/>
      <c r="K265" s="374"/>
      <c r="L265" s="374"/>
      <c r="M265" s="374"/>
      <c r="N265" s="373"/>
      <c r="O265" s="373"/>
      <c r="P265" s="373"/>
      <c r="Q265" s="373"/>
      <c r="R265" s="373"/>
      <c r="S265" s="373"/>
      <c r="T265" s="373"/>
      <c r="U265" s="373"/>
      <c r="V265" s="373"/>
      <c r="W265" s="373"/>
      <c r="X265" s="373"/>
      <c r="Y265" s="373"/>
      <c r="Z265" s="373"/>
      <c r="AA265" s="373"/>
      <c r="AB265" s="373"/>
      <c r="AC265" s="373"/>
      <c r="AD265" s="373"/>
    </row>
    <row r="266" spans="2:30" ht="15" x14ac:dyDescent="0.2">
      <c r="B266" s="376">
        <v>42759</v>
      </c>
      <c r="C266" s="378">
        <v>24.75</v>
      </c>
      <c r="D266" s="374"/>
      <c r="E266" s="374"/>
      <c r="F266" s="374"/>
      <c r="G266" s="374"/>
      <c r="H266" s="374"/>
      <c r="I266" s="374"/>
      <c r="J266" s="374"/>
      <c r="K266" s="374"/>
      <c r="L266" s="374"/>
      <c r="M266" s="374"/>
      <c r="N266" s="373"/>
      <c r="O266" s="373"/>
      <c r="P266" s="373"/>
      <c r="Q266" s="373"/>
      <c r="R266" s="373"/>
      <c r="S266" s="373"/>
      <c r="T266" s="373"/>
      <c r="U266" s="373"/>
      <c r="V266" s="373"/>
      <c r="W266" s="373"/>
      <c r="X266" s="373"/>
      <c r="Y266" s="373"/>
      <c r="Z266" s="373"/>
      <c r="AA266" s="373"/>
      <c r="AB266" s="373"/>
      <c r="AC266" s="373"/>
      <c r="AD266" s="373"/>
    </row>
    <row r="267" spans="2:30" ht="15" x14ac:dyDescent="0.2">
      <c r="B267" s="376">
        <v>42760</v>
      </c>
      <c r="C267" s="378">
        <v>24.75</v>
      </c>
      <c r="D267" s="374"/>
      <c r="E267" s="374"/>
      <c r="F267" s="374"/>
      <c r="G267" s="374"/>
      <c r="H267" s="374"/>
      <c r="I267" s="374"/>
      <c r="J267" s="374"/>
      <c r="K267" s="374"/>
      <c r="L267" s="374"/>
      <c r="M267" s="374"/>
      <c r="N267" s="373"/>
      <c r="O267" s="373"/>
      <c r="P267" s="373"/>
      <c r="Q267" s="373"/>
      <c r="R267" s="373"/>
      <c r="S267" s="373"/>
      <c r="T267" s="373"/>
      <c r="U267" s="373"/>
      <c r="V267" s="373"/>
      <c r="W267" s="373"/>
      <c r="X267" s="373"/>
      <c r="Y267" s="373"/>
      <c r="Z267" s="373"/>
      <c r="AA267" s="373"/>
      <c r="AB267" s="373"/>
      <c r="AC267" s="373"/>
      <c r="AD267" s="373"/>
    </row>
    <row r="268" spans="2:30" ht="15" x14ac:dyDescent="0.2">
      <c r="B268" s="376">
        <v>42761</v>
      </c>
      <c r="C268" s="378">
        <v>24.75</v>
      </c>
      <c r="D268" s="374"/>
      <c r="E268" s="374"/>
      <c r="F268" s="374"/>
      <c r="G268" s="374"/>
      <c r="H268" s="374"/>
      <c r="I268" s="374"/>
      <c r="J268" s="374"/>
      <c r="K268" s="374"/>
      <c r="L268" s="374"/>
      <c r="M268" s="374"/>
      <c r="N268" s="373"/>
      <c r="O268" s="373"/>
      <c r="P268" s="373"/>
      <c r="Q268" s="373"/>
      <c r="R268" s="373"/>
      <c r="S268" s="373"/>
      <c r="T268" s="373"/>
      <c r="U268" s="373"/>
      <c r="V268" s="373"/>
      <c r="W268" s="373"/>
      <c r="X268" s="373"/>
      <c r="Y268" s="373"/>
      <c r="Z268" s="373"/>
      <c r="AA268" s="373"/>
      <c r="AB268" s="373"/>
      <c r="AC268" s="373"/>
      <c r="AD268" s="373"/>
    </row>
    <row r="269" spans="2:30" ht="15" x14ac:dyDescent="0.2">
      <c r="B269" s="376">
        <v>42762</v>
      </c>
      <c r="C269" s="378">
        <v>24.75</v>
      </c>
      <c r="D269" s="374"/>
      <c r="E269" s="374"/>
      <c r="F269" s="374"/>
      <c r="G269" s="374"/>
      <c r="H269" s="374"/>
      <c r="I269" s="374"/>
      <c r="J269" s="374"/>
      <c r="K269" s="374"/>
      <c r="L269" s="374"/>
      <c r="M269" s="374"/>
      <c r="N269" s="373"/>
      <c r="O269" s="373"/>
      <c r="P269" s="373"/>
      <c r="Q269" s="373"/>
      <c r="R269" s="373"/>
      <c r="S269" s="373"/>
      <c r="T269" s="373"/>
      <c r="U269" s="373"/>
      <c r="V269" s="373"/>
      <c r="W269" s="373"/>
      <c r="X269" s="373"/>
      <c r="Y269" s="373"/>
      <c r="Z269" s="373"/>
      <c r="AA269" s="373"/>
      <c r="AB269" s="373"/>
      <c r="AC269" s="373"/>
      <c r="AD269" s="373"/>
    </row>
    <row r="270" spans="2:30" ht="15" x14ac:dyDescent="0.2">
      <c r="B270" s="376">
        <v>42765</v>
      </c>
      <c r="C270" s="378">
        <v>24.75</v>
      </c>
      <c r="D270" s="374"/>
      <c r="E270" s="374"/>
      <c r="F270" s="374"/>
      <c r="G270" s="374"/>
      <c r="H270" s="374"/>
      <c r="I270" s="374"/>
      <c r="J270" s="374"/>
      <c r="K270" s="374"/>
      <c r="L270" s="374"/>
      <c r="M270" s="374"/>
      <c r="N270" s="373"/>
      <c r="O270" s="373"/>
      <c r="P270" s="373"/>
      <c r="Q270" s="373"/>
      <c r="R270" s="373"/>
      <c r="S270" s="373"/>
      <c r="T270" s="373"/>
      <c r="U270" s="373"/>
      <c r="V270" s="373"/>
      <c r="W270" s="373"/>
      <c r="X270" s="373"/>
      <c r="Y270" s="373"/>
      <c r="Z270" s="373"/>
      <c r="AA270" s="373"/>
      <c r="AB270" s="373"/>
      <c r="AC270" s="373"/>
      <c r="AD270" s="373"/>
    </row>
    <row r="271" spans="2:30" ht="15" x14ac:dyDescent="0.2">
      <c r="B271" s="376">
        <v>42766</v>
      </c>
      <c r="C271" s="378">
        <v>24.75</v>
      </c>
      <c r="D271" s="374"/>
      <c r="E271" s="374"/>
      <c r="F271" s="374"/>
      <c r="G271" s="374"/>
      <c r="H271" s="374"/>
      <c r="I271" s="374"/>
      <c r="J271" s="374"/>
      <c r="K271" s="374"/>
      <c r="L271" s="374"/>
      <c r="M271" s="374"/>
      <c r="N271" s="373"/>
      <c r="O271" s="373"/>
      <c r="P271" s="373"/>
      <c r="Q271" s="373"/>
      <c r="R271" s="373"/>
      <c r="S271" s="373"/>
      <c r="T271" s="373"/>
      <c r="U271" s="373"/>
      <c r="V271" s="373"/>
      <c r="W271" s="373"/>
      <c r="X271" s="373"/>
      <c r="Y271" s="373"/>
      <c r="Z271" s="373"/>
      <c r="AA271" s="373"/>
      <c r="AB271" s="373"/>
      <c r="AC271" s="373"/>
      <c r="AD271" s="373"/>
    </row>
    <row r="272" spans="2:30" ht="15" x14ac:dyDescent="0.2">
      <c r="B272" s="376">
        <v>42767</v>
      </c>
      <c r="C272" s="378">
        <v>24.75</v>
      </c>
      <c r="D272" s="374"/>
      <c r="E272" s="374"/>
      <c r="F272" s="374"/>
      <c r="G272" s="374"/>
      <c r="H272" s="374"/>
      <c r="I272" s="374"/>
      <c r="J272" s="374"/>
      <c r="K272" s="374"/>
      <c r="L272" s="374"/>
      <c r="M272" s="374"/>
      <c r="N272" s="373"/>
      <c r="O272" s="373"/>
      <c r="P272" s="373"/>
      <c r="Q272" s="373"/>
      <c r="R272" s="373"/>
      <c r="S272" s="373"/>
      <c r="T272" s="373"/>
      <c r="U272" s="373"/>
      <c r="V272" s="373"/>
      <c r="W272" s="373"/>
      <c r="X272" s="373"/>
      <c r="Y272" s="373"/>
      <c r="Z272" s="373"/>
      <c r="AA272" s="373"/>
      <c r="AB272" s="373"/>
      <c r="AC272" s="373"/>
      <c r="AD272" s="373"/>
    </row>
    <row r="273" spans="2:30" ht="15" x14ac:dyDescent="0.2">
      <c r="B273" s="376">
        <v>42768</v>
      </c>
      <c r="C273" s="378">
        <v>24.75</v>
      </c>
      <c r="D273" s="374"/>
      <c r="E273" s="374"/>
      <c r="F273" s="374"/>
      <c r="G273" s="374"/>
      <c r="H273" s="374"/>
      <c r="I273" s="374"/>
      <c r="J273" s="374"/>
      <c r="K273" s="374"/>
      <c r="L273" s="374"/>
      <c r="M273" s="374"/>
      <c r="N273" s="373"/>
      <c r="O273" s="373"/>
      <c r="P273" s="373"/>
      <c r="Q273" s="373"/>
      <c r="R273" s="373"/>
      <c r="S273" s="373"/>
      <c r="T273" s="373"/>
      <c r="U273" s="373"/>
      <c r="V273" s="373"/>
      <c r="W273" s="373"/>
      <c r="X273" s="373"/>
      <c r="Y273" s="373"/>
      <c r="Z273" s="373"/>
      <c r="AA273" s="373"/>
      <c r="AB273" s="373"/>
      <c r="AC273" s="373"/>
      <c r="AD273" s="373"/>
    </row>
    <row r="274" spans="2:30" ht="15" x14ac:dyDescent="0.2">
      <c r="B274" s="376">
        <v>42769</v>
      </c>
      <c r="C274" s="378">
        <v>24.75</v>
      </c>
      <c r="D274" s="374"/>
      <c r="E274" s="374"/>
      <c r="F274" s="374"/>
      <c r="G274" s="374"/>
      <c r="H274" s="374"/>
      <c r="I274" s="374"/>
      <c r="J274" s="374"/>
      <c r="K274" s="374"/>
      <c r="L274" s="374"/>
      <c r="M274" s="374"/>
      <c r="N274" s="373"/>
      <c r="O274" s="373"/>
      <c r="P274" s="373"/>
      <c r="Q274" s="373"/>
      <c r="R274" s="373"/>
      <c r="S274" s="373"/>
      <c r="T274" s="373"/>
      <c r="U274" s="373"/>
      <c r="V274" s="373"/>
      <c r="W274" s="373"/>
      <c r="X274" s="373"/>
      <c r="Y274" s="373"/>
      <c r="Z274" s="373"/>
      <c r="AA274" s="373"/>
      <c r="AB274" s="373"/>
      <c r="AC274" s="373"/>
      <c r="AD274" s="373"/>
    </row>
    <row r="275" spans="2:30" ht="15" x14ac:dyDescent="0.2">
      <c r="B275" s="376">
        <v>42772</v>
      </c>
      <c r="C275" s="378">
        <v>24.75</v>
      </c>
      <c r="D275" s="374"/>
      <c r="E275" s="374"/>
      <c r="F275" s="374"/>
      <c r="G275" s="374"/>
      <c r="H275" s="374"/>
      <c r="I275" s="374"/>
      <c r="J275" s="374"/>
      <c r="K275" s="374"/>
      <c r="L275" s="374"/>
      <c r="M275" s="374"/>
      <c r="N275" s="373"/>
      <c r="O275" s="373"/>
      <c r="P275" s="373"/>
      <c r="Q275" s="373"/>
      <c r="R275" s="373"/>
      <c r="S275" s="373"/>
      <c r="T275" s="373"/>
      <c r="U275" s="373"/>
      <c r="V275" s="373"/>
      <c r="W275" s="373"/>
      <c r="X275" s="373"/>
      <c r="Y275" s="373"/>
      <c r="Z275" s="373"/>
      <c r="AA275" s="373"/>
      <c r="AB275" s="373"/>
      <c r="AC275" s="373"/>
      <c r="AD275" s="373"/>
    </row>
    <row r="276" spans="2:30" ht="15" x14ac:dyDescent="0.2">
      <c r="B276" s="376">
        <v>42773</v>
      </c>
      <c r="C276" s="378">
        <v>24.75</v>
      </c>
      <c r="D276" s="374"/>
      <c r="E276" s="374"/>
      <c r="F276" s="374"/>
      <c r="G276" s="374"/>
      <c r="H276" s="374"/>
      <c r="I276" s="374"/>
      <c r="J276" s="374"/>
      <c r="K276" s="374"/>
      <c r="L276" s="374"/>
      <c r="M276" s="374"/>
      <c r="N276" s="373"/>
      <c r="O276" s="373"/>
      <c r="P276" s="373"/>
      <c r="Q276" s="373"/>
      <c r="R276" s="373"/>
      <c r="S276" s="373"/>
      <c r="T276" s="373"/>
      <c r="U276" s="373"/>
      <c r="V276" s="373"/>
      <c r="W276" s="373"/>
      <c r="X276" s="373"/>
      <c r="Y276" s="373"/>
      <c r="Z276" s="373"/>
      <c r="AA276" s="373"/>
      <c r="AB276" s="373"/>
      <c r="AC276" s="373"/>
      <c r="AD276" s="373"/>
    </row>
    <row r="277" spans="2:30" ht="15" x14ac:dyDescent="0.2">
      <c r="B277" s="376">
        <v>42774</v>
      </c>
      <c r="C277" s="378">
        <v>24.75</v>
      </c>
      <c r="D277" s="374"/>
      <c r="E277" s="374"/>
      <c r="F277" s="374"/>
      <c r="G277" s="374"/>
      <c r="H277" s="374"/>
      <c r="I277" s="374"/>
      <c r="J277" s="374"/>
      <c r="K277" s="374"/>
      <c r="L277" s="374"/>
      <c r="M277" s="374"/>
      <c r="N277" s="373"/>
      <c r="O277" s="373"/>
      <c r="P277" s="373"/>
      <c r="Q277" s="373"/>
      <c r="R277" s="373"/>
      <c r="S277" s="373"/>
      <c r="T277" s="373"/>
      <c r="U277" s="373"/>
      <c r="V277" s="373"/>
      <c r="W277" s="373"/>
      <c r="X277" s="373"/>
      <c r="Y277" s="373"/>
      <c r="Z277" s="373"/>
      <c r="AA277" s="373"/>
      <c r="AB277" s="373"/>
      <c r="AC277" s="373"/>
      <c r="AD277" s="373"/>
    </row>
    <row r="278" spans="2:30" ht="15" x14ac:dyDescent="0.2">
      <c r="B278" s="376">
        <v>42775</v>
      </c>
      <c r="C278" s="378">
        <v>24.75</v>
      </c>
      <c r="D278" s="374"/>
      <c r="E278" s="374"/>
      <c r="F278" s="374"/>
      <c r="G278" s="374"/>
      <c r="H278" s="374"/>
      <c r="I278" s="374"/>
      <c r="J278" s="374"/>
      <c r="K278" s="374"/>
      <c r="L278" s="374"/>
      <c r="M278" s="374"/>
      <c r="N278" s="373"/>
      <c r="O278" s="373"/>
      <c r="P278" s="373"/>
      <c r="Q278" s="373"/>
      <c r="R278" s="373"/>
      <c r="S278" s="373"/>
      <c r="T278" s="373"/>
      <c r="U278" s="373"/>
      <c r="V278" s="373"/>
      <c r="W278" s="373"/>
      <c r="X278" s="373"/>
      <c r="Y278" s="373"/>
      <c r="Z278" s="373"/>
      <c r="AA278" s="373"/>
      <c r="AB278" s="373"/>
      <c r="AC278" s="373"/>
      <c r="AD278" s="373"/>
    </row>
    <row r="279" spans="2:30" ht="15" x14ac:dyDescent="0.2">
      <c r="B279" s="376">
        <v>42776</v>
      </c>
      <c r="C279" s="378">
        <v>24.75</v>
      </c>
      <c r="D279" s="374"/>
      <c r="E279" s="374"/>
      <c r="F279" s="374"/>
      <c r="G279" s="374"/>
      <c r="H279" s="374"/>
      <c r="I279" s="374"/>
      <c r="J279" s="374"/>
      <c r="K279" s="374"/>
      <c r="L279" s="374"/>
      <c r="M279" s="374"/>
      <c r="N279" s="373"/>
      <c r="O279" s="373"/>
      <c r="P279" s="373"/>
      <c r="Q279" s="373"/>
      <c r="R279" s="373"/>
      <c r="S279" s="373"/>
      <c r="T279" s="373"/>
      <c r="U279" s="373"/>
      <c r="V279" s="373"/>
      <c r="W279" s="373"/>
      <c r="X279" s="373"/>
      <c r="Y279" s="373"/>
      <c r="Z279" s="373"/>
      <c r="AA279" s="373"/>
      <c r="AB279" s="373"/>
      <c r="AC279" s="373"/>
      <c r="AD279" s="373"/>
    </row>
    <row r="280" spans="2:30" ht="15" x14ac:dyDescent="0.2">
      <c r="B280" s="376">
        <v>42779</v>
      </c>
      <c r="C280" s="378">
        <v>24.75</v>
      </c>
      <c r="D280" s="374"/>
      <c r="E280" s="374"/>
      <c r="F280" s="374"/>
      <c r="G280" s="374"/>
      <c r="H280" s="374"/>
      <c r="I280" s="374"/>
      <c r="J280" s="374"/>
      <c r="K280" s="374"/>
      <c r="L280" s="374"/>
      <c r="M280" s="374"/>
      <c r="N280" s="373"/>
      <c r="O280" s="373"/>
      <c r="P280" s="373"/>
      <c r="Q280" s="373"/>
      <c r="R280" s="373"/>
      <c r="S280" s="373"/>
      <c r="T280" s="373"/>
      <c r="U280" s="373"/>
      <c r="V280" s="373"/>
      <c r="W280" s="373"/>
      <c r="X280" s="373"/>
      <c r="Y280" s="373"/>
      <c r="Z280" s="373"/>
      <c r="AA280" s="373"/>
      <c r="AB280" s="373"/>
      <c r="AC280" s="373"/>
      <c r="AD280" s="373"/>
    </row>
    <row r="281" spans="2:30" ht="15" x14ac:dyDescent="0.2">
      <c r="B281" s="376">
        <v>42780</v>
      </c>
      <c r="C281" s="378">
        <v>24.75</v>
      </c>
      <c r="D281" s="374"/>
      <c r="E281" s="374"/>
      <c r="F281" s="374"/>
      <c r="G281" s="374"/>
      <c r="H281" s="374"/>
      <c r="I281" s="374"/>
      <c r="J281" s="374"/>
      <c r="K281" s="374"/>
      <c r="L281" s="374"/>
      <c r="M281" s="374"/>
      <c r="N281" s="373"/>
      <c r="O281" s="373"/>
      <c r="P281" s="373"/>
      <c r="Q281" s="373"/>
      <c r="R281" s="373"/>
      <c r="S281" s="373"/>
      <c r="T281" s="373"/>
      <c r="U281" s="373"/>
      <c r="V281" s="373"/>
      <c r="W281" s="373"/>
      <c r="X281" s="373"/>
      <c r="Y281" s="373"/>
      <c r="Z281" s="373"/>
      <c r="AA281" s="373"/>
      <c r="AB281" s="373"/>
      <c r="AC281" s="373"/>
      <c r="AD281" s="373"/>
    </row>
    <row r="282" spans="2:30" ht="15" x14ac:dyDescent="0.2">
      <c r="B282" s="376">
        <v>42781</v>
      </c>
      <c r="C282" s="378">
        <v>24.75</v>
      </c>
      <c r="D282" s="374"/>
      <c r="E282" s="374"/>
      <c r="F282" s="374"/>
      <c r="G282" s="374"/>
      <c r="H282" s="374"/>
      <c r="I282" s="374"/>
      <c r="J282" s="374"/>
      <c r="K282" s="374"/>
      <c r="L282" s="374"/>
      <c r="M282" s="374"/>
      <c r="N282" s="373"/>
      <c r="O282" s="373"/>
      <c r="P282" s="373"/>
      <c r="Q282" s="373"/>
      <c r="R282" s="373"/>
      <c r="S282" s="373"/>
      <c r="T282" s="373"/>
      <c r="U282" s="373"/>
      <c r="V282" s="373"/>
      <c r="W282" s="373"/>
      <c r="X282" s="373"/>
      <c r="Y282" s="373"/>
      <c r="Z282" s="373"/>
      <c r="AA282" s="373"/>
      <c r="AB282" s="373"/>
      <c r="AC282" s="373"/>
      <c r="AD282" s="373"/>
    </row>
    <row r="283" spans="2:30" ht="15" x14ac:dyDescent="0.2">
      <c r="B283" s="376">
        <v>42782</v>
      </c>
      <c r="C283" s="378">
        <v>24.75</v>
      </c>
      <c r="D283" s="374"/>
      <c r="E283" s="374"/>
      <c r="F283" s="374"/>
      <c r="G283" s="374"/>
      <c r="H283" s="374"/>
      <c r="I283" s="374"/>
      <c r="J283" s="374"/>
      <c r="K283" s="374"/>
      <c r="L283" s="374"/>
      <c r="M283" s="374"/>
      <c r="N283" s="373"/>
      <c r="O283" s="373"/>
      <c r="P283" s="373"/>
      <c r="Q283" s="373"/>
      <c r="R283" s="373"/>
      <c r="S283" s="373"/>
      <c r="T283" s="373"/>
      <c r="U283" s="373"/>
      <c r="V283" s="373"/>
      <c r="W283" s="373"/>
      <c r="X283" s="373"/>
      <c r="Y283" s="373"/>
      <c r="Z283" s="373"/>
      <c r="AA283" s="373"/>
      <c r="AB283" s="373"/>
      <c r="AC283" s="373"/>
      <c r="AD283" s="373"/>
    </row>
    <row r="284" spans="2:30" ht="15" x14ac:dyDescent="0.2">
      <c r="B284" s="376">
        <v>42783</v>
      </c>
      <c r="C284" s="378">
        <v>24.75</v>
      </c>
      <c r="D284" s="374"/>
      <c r="E284" s="374"/>
      <c r="F284" s="374"/>
      <c r="G284" s="374"/>
      <c r="H284" s="374"/>
      <c r="I284" s="374"/>
      <c r="J284" s="374"/>
      <c r="K284" s="374"/>
      <c r="L284" s="374"/>
      <c r="M284" s="374"/>
      <c r="N284" s="373"/>
      <c r="O284" s="373"/>
      <c r="P284" s="373"/>
      <c r="Q284" s="373"/>
      <c r="R284" s="373"/>
      <c r="S284" s="373"/>
      <c r="T284" s="373"/>
      <c r="U284" s="373"/>
      <c r="V284" s="373"/>
      <c r="W284" s="373"/>
      <c r="X284" s="373"/>
      <c r="Y284" s="373"/>
      <c r="Z284" s="373"/>
      <c r="AA284" s="373"/>
      <c r="AB284" s="373"/>
      <c r="AC284" s="373"/>
      <c r="AD284" s="373"/>
    </row>
    <row r="285" spans="2:30" ht="15" x14ac:dyDescent="0.2">
      <c r="B285" s="376">
        <v>42786</v>
      </c>
      <c r="C285" s="378">
        <v>24.75</v>
      </c>
      <c r="D285" s="374"/>
      <c r="E285" s="374"/>
      <c r="F285" s="374"/>
      <c r="G285" s="374"/>
      <c r="H285" s="374"/>
      <c r="I285" s="374"/>
      <c r="J285" s="374"/>
      <c r="K285" s="374"/>
      <c r="L285" s="374"/>
      <c r="M285" s="374"/>
      <c r="N285" s="373"/>
      <c r="O285" s="373"/>
      <c r="P285" s="373"/>
      <c r="Q285" s="373"/>
      <c r="R285" s="373"/>
      <c r="S285" s="373"/>
      <c r="T285" s="373"/>
      <c r="U285" s="373"/>
      <c r="V285" s="373"/>
      <c r="W285" s="373"/>
      <c r="X285" s="373"/>
      <c r="Y285" s="373"/>
      <c r="Z285" s="373"/>
      <c r="AA285" s="373"/>
      <c r="AB285" s="373"/>
      <c r="AC285" s="373"/>
      <c r="AD285" s="373"/>
    </row>
    <row r="286" spans="2:30" ht="15" x14ac:dyDescent="0.2">
      <c r="B286" s="376">
        <v>42787</v>
      </c>
      <c r="C286" s="378">
        <v>24.75</v>
      </c>
      <c r="D286" s="374"/>
      <c r="E286" s="374"/>
      <c r="F286" s="374"/>
      <c r="G286" s="374"/>
      <c r="H286" s="374"/>
      <c r="I286" s="374"/>
      <c r="J286" s="374"/>
      <c r="K286" s="374"/>
      <c r="L286" s="374"/>
      <c r="M286" s="374"/>
      <c r="N286" s="373"/>
      <c r="O286" s="373"/>
      <c r="P286" s="373"/>
      <c r="Q286" s="373"/>
      <c r="R286" s="373"/>
      <c r="S286" s="373"/>
      <c r="T286" s="373"/>
      <c r="U286" s="373"/>
      <c r="V286" s="373"/>
      <c r="W286" s="373"/>
      <c r="X286" s="373"/>
      <c r="Y286" s="373"/>
      <c r="Z286" s="373"/>
      <c r="AA286" s="373"/>
      <c r="AB286" s="373"/>
      <c r="AC286" s="373"/>
      <c r="AD286" s="373"/>
    </row>
    <row r="287" spans="2:30" ht="15" x14ac:dyDescent="0.2">
      <c r="B287" s="376">
        <v>42788</v>
      </c>
      <c r="C287" s="378">
        <v>24.75</v>
      </c>
      <c r="D287" s="374"/>
      <c r="E287" s="374"/>
      <c r="F287" s="374"/>
      <c r="G287" s="374"/>
      <c r="H287" s="374"/>
      <c r="I287" s="374"/>
      <c r="J287" s="374"/>
      <c r="K287" s="374"/>
      <c r="L287" s="374"/>
      <c r="M287" s="374"/>
      <c r="N287" s="373"/>
      <c r="O287" s="373"/>
      <c r="P287" s="373"/>
      <c r="Q287" s="373"/>
      <c r="R287" s="373"/>
      <c r="S287" s="373"/>
      <c r="T287" s="373"/>
      <c r="U287" s="373"/>
      <c r="V287" s="373"/>
      <c r="W287" s="373"/>
      <c r="X287" s="373"/>
      <c r="Y287" s="373"/>
      <c r="Z287" s="373"/>
      <c r="AA287" s="373"/>
      <c r="AB287" s="373"/>
      <c r="AC287" s="373"/>
      <c r="AD287" s="373"/>
    </row>
    <row r="288" spans="2:30" ht="15" x14ac:dyDescent="0.2">
      <c r="B288" s="376">
        <v>42789</v>
      </c>
      <c r="C288" s="378">
        <v>24.75</v>
      </c>
      <c r="D288" s="374"/>
      <c r="E288" s="374"/>
      <c r="F288" s="374"/>
      <c r="G288" s="374"/>
      <c r="H288" s="374"/>
      <c r="I288" s="374"/>
      <c r="J288" s="374"/>
      <c r="K288" s="374"/>
      <c r="L288" s="374"/>
      <c r="M288" s="374"/>
      <c r="N288" s="373"/>
      <c r="O288" s="373"/>
      <c r="P288" s="373"/>
      <c r="Q288" s="373"/>
      <c r="R288" s="373"/>
      <c r="S288" s="373"/>
      <c r="T288" s="373"/>
      <c r="U288" s="373"/>
      <c r="V288" s="373"/>
      <c r="W288" s="373"/>
      <c r="X288" s="373"/>
      <c r="Y288" s="373"/>
      <c r="Z288" s="373"/>
      <c r="AA288" s="373"/>
      <c r="AB288" s="373"/>
      <c r="AC288" s="373"/>
      <c r="AD288" s="373"/>
    </row>
    <row r="289" spans="2:30" ht="15" x14ac:dyDescent="0.2">
      <c r="B289" s="376">
        <v>42790</v>
      </c>
      <c r="C289" s="378">
        <v>24.75</v>
      </c>
      <c r="D289" s="374"/>
      <c r="E289" s="374"/>
      <c r="F289" s="374"/>
      <c r="G289" s="374"/>
      <c r="H289" s="374"/>
      <c r="I289" s="374"/>
      <c r="J289" s="374"/>
      <c r="K289" s="374"/>
      <c r="L289" s="374"/>
      <c r="M289" s="374"/>
      <c r="N289" s="373"/>
      <c r="O289" s="373"/>
      <c r="P289" s="373"/>
      <c r="Q289" s="373"/>
      <c r="R289" s="373"/>
      <c r="S289" s="373"/>
      <c r="T289" s="373"/>
      <c r="U289" s="373"/>
      <c r="V289" s="373"/>
      <c r="W289" s="373"/>
      <c r="X289" s="373"/>
      <c r="Y289" s="373"/>
      <c r="Z289" s="373"/>
      <c r="AA289" s="373"/>
      <c r="AB289" s="373"/>
      <c r="AC289" s="373"/>
      <c r="AD289" s="373"/>
    </row>
    <row r="290" spans="2:30" ht="15" x14ac:dyDescent="0.2">
      <c r="B290" s="376">
        <v>42795</v>
      </c>
      <c r="C290" s="378">
        <v>24.75</v>
      </c>
      <c r="D290" s="374"/>
      <c r="E290" s="374"/>
      <c r="F290" s="374"/>
      <c r="G290" s="374"/>
      <c r="H290" s="374"/>
      <c r="I290" s="374"/>
      <c r="J290" s="374"/>
      <c r="K290" s="374"/>
      <c r="L290" s="374"/>
      <c r="M290" s="374"/>
      <c r="N290" s="373"/>
      <c r="O290" s="373"/>
      <c r="P290" s="373"/>
      <c r="Q290" s="373"/>
      <c r="R290" s="373"/>
      <c r="S290" s="373"/>
      <c r="T290" s="373"/>
      <c r="U290" s="373"/>
      <c r="V290" s="373"/>
      <c r="W290" s="373"/>
      <c r="X290" s="373"/>
      <c r="Y290" s="373"/>
      <c r="Z290" s="373"/>
      <c r="AA290" s="373"/>
      <c r="AB290" s="373"/>
      <c r="AC290" s="373"/>
      <c r="AD290" s="373"/>
    </row>
    <row r="291" spans="2:30" ht="15" x14ac:dyDescent="0.2">
      <c r="B291" s="376">
        <v>42796</v>
      </c>
      <c r="C291" s="378">
        <v>24.75</v>
      </c>
      <c r="D291" s="374"/>
      <c r="E291" s="374"/>
      <c r="F291" s="374"/>
      <c r="G291" s="374"/>
      <c r="H291" s="374"/>
      <c r="I291" s="374"/>
      <c r="J291" s="374"/>
      <c r="K291" s="374"/>
      <c r="L291" s="374"/>
      <c r="M291" s="374"/>
      <c r="N291" s="373"/>
      <c r="O291" s="373"/>
      <c r="P291" s="373"/>
      <c r="Q291" s="373"/>
      <c r="R291" s="373"/>
      <c r="S291" s="373"/>
      <c r="T291" s="373"/>
      <c r="U291" s="373"/>
      <c r="V291" s="373"/>
      <c r="W291" s="373"/>
      <c r="X291" s="373"/>
      <c r="Y291" s="373"/>
      <c r="Z291" s="373"/>
      <c r="AA291" s="373"/>
      <c r="AB291" s="373"/>
      <c r="AC291" s="373"/>
      <c r="AD291" s="373"/>
    </row>
    <row r="292" spans="2:30" ht="15" x14ac:dyDescent="0.2">
      <c r="B292" s="376">
        <v>42797</v>
      </c>
      <c r="C292" s="378">
        <v>24.75</v>
      </c>
      <c r="D292" s="374"/>
      <c r="E292" s="374"/>
      <c r="F292" s="374"/>
      <c r="G292" s="374"/>
      <c r="H292" s="374"/>
      <c r="I292" s="374"/>
      <c r="J292" s="374"/>
      <c r="K292" s="374"/>
      <c r="L292" s="374"/>
      <c r="M292" s="374"/>
      <c r="N292" s="373"/>
      <c r="O292" s="373"/>
      <c r="P292" s="373"/>
      <c r="Q292" s="373"/>
      <c r="R292" s="373"/>
      <c r="S292" s="373"/>
      <c r="T292" s="373"/>
      <c r="U292" s="373"/>
      <c r="V292" s="373"/>
      <c r="W292" s="373"/>
      <c r="X292" s="373"/>
      <c r="Y292" s="373"/>
      <c r="Z292" s="373"/>
      <c r="AA292" s="373"/>
      <c r="AB292" s="373"/>
      <c r="AC292" s="373"/>
      <c r="AD292" s="373"/>
    </row>
    <row r="293" spans="2:30" ht="15" x14ac:dyDescent="0.2">
      <c r="B293" s="376">
        <v>42800</v>
      </c>
      <c r="C293" s="378">
        <v>24.75</v>
      </c>
      <c r="D293" s="374"/>
      <c r="E293" s="374"/>
      <c r="F293" s="374"/>
      <c r="G293" s="374"/>
      <c r="H293" s="374"/>
      <c r="I293" s="374"/>
      <c r="J293" s="374"/>
      <c r="K293" s="374"/>
      <c r="L293" s="374"/>
      <c r="M293" s="374"/>
      <c r="N293" s="373"/>
      <c r="O293" s="373"/>
      <c r="P293" s="373"/>
      <c r="Q293" s="373"/>
      <c r="R293" s="373"/>
      <c r="S293" s="373"/>
      <c r="T293" s="373"/>
      <c r="U293" s="373"/>
      <c r="V293" s="373"/>
      <c r="W293" s="373"/>
      <c r="X293" s="373"/>
      <c r="Y293" s="373"/>
      <c r="Z293" s="373"/>
      <c r="AA293" s="373"/>
      <c r="AB293" s="373"/>
      <c r="AC293" s="373"/>
      <c r="AD293" s="373"/>
    </row>
    <row r="294" spans="2:30" ht="15" x14ac:dyDescent="0.2">
      <c r="B294" s="376">
        <v>42801</v>
      </c>
      <c r="C294" s="378">
        <v>24.75</v>
      </c>
      <c r="D294" s="374"/>
      <c r="E294" s="374"/>
      <c r="F294" s="374"/>
      <c r="G294" s="374"/>
      <c r="H294" s="374"/>
      <c r="I294" s="374"/>
      <c r="J294" s="374"/>
      <c r="K294" s="374"/>
      <c r="L294" s="374"/>
      <c r="M294" s="374"/>
      <c r="N294" s="373"/>
      <c r="O294" s="373"/>
      <c r="P294" s="373"/>
      <c r="Q294" s="373"/>
      <c r="R294" s="373"/>
      <c r="S294" s="373"/>
      <c r="T294" s="373"/>
      <c r="U294" s="373"/>
      <c r="V294" s="373"/>
      <c r="W294" s="373"/>
      <c r="X294" s="373"/>
      <c r="Y294" s="373"/>
      <c r="Z294" s="373"/>
      <c r="AA294" s="373"/>
      <c r="AB294" s="373"/>
      <c r="AC294" s="373"/>
      <c r="AD294" s="373"/>
    </row>
    <row r="295" spans="2:30" ht="15" x14ac:dyDescent="0.2">
      <c r="B295" s="376">
        <v>42802</v>
      </c>
      <c r="C295" s="378">
        <v>24.75</v>
      </c>
      <c r="D295" s="374"/>
      <c r="E295" s="374"/>
      <c r="F295" s="374"/>
      <c r="G295" s="374"/>
      <c r="H295" s="374"/>
      <c r="I295" s="374"/>
      <c r="J295" s="374"/>
      <c r="K295" s="374"/>
      <c r="L295" s="374"/>
      <c r="M295" s="374"/>
      <c r="N295" s="373"/>
      <c r="O295" s="373"/>
      <c r="P295" s="373"/>
      <c r="Q295" s="373"/>
      <c r="R295" s="373"/>
      <c r="S295" s="373"/>
      <c r="T295" s="373"/>
      <c r="U295" s="373"/>
      <c r="V295" s="373"/>
      <c r="W295" s="373"/>
      <c r="X295" s="373"/>
      <c r="Y295" s="373"/>
      <c r="Z295" s="373"/>
      <c r="AA295" s="373"/>
      <c r="AB295" s="373"/>
      <c r="AC295" s="373"/>
      <c r="AD295" s="373"/>
    </row>
    <row r="296" spans="2:30" ht="15" x14ac:dyDescent="0.2">
      <c r="B296" s="376">
        <v>42803</v>
      </c>
      <c r="C296" s="378">
        <v>24.75</v>
      </c>
      <c r="D296" s="374"/>
      <c r="E296" s="374"/>
      <c r="F296" s="374"/>
      <c r="G296" s="374"/>
      <c r="H296" s="374"/>
      <c r="I296" s="374"/>
      <c r="J296" s="374"/>
      <c r="K296" s="374"/>
      <c r="L296" s="374"/>
      <c r="M296" s="374"/>
      <c r="N296" s="373"/>
      <c r="O296" s="373"/>
      <c r="P296" s="373"/>
      <c r="Q296" s="373"/>
      <c r="R296" s="373"/>
      <c r="S296" s="373"/>
      <c r="T296" s="373"/>
      <c r="U296" s="373"/>
      <c r="V296" s="373"/>
      <c r="W296" s="373"/>
      <c r="X296" s="373"/>
      <c r="Y296" s="373"/>
      <c r="Z296" s="373"/>
      <c r="AA296" s="373"/>
      <c r="AB296" s="373"/>
      <c r="AC296" s="373"/>
      <c r="AD296" s="373"/>
    </row>
    <row r="297" spans="2:30" ht="15" x14ac:dyDescent="0.2">
      <c r="B297" s="376">
        <v>42804</v>
      </c>
      <c r="C297" s="378">
        <v>24.75</v>
      </c>
      <c r="D297" s="374"/>
      <c r="E297" s="374"/>
      <c r="F297" s="374"/>
      <c r="G297" s="374"/>
      <c r="H297" s="374"/>
      <c r="I297" s="374"/>
      <c r="J297" s="374"/>
      <c r="K297" s="374"/>
      <c r="L297" s="374"/>
      <c r="M297" s="374"/>
      <c r="N297" s="373"/>
      <c r="O297" s="373"/>
      <c r="P297" s="373"/>
      <c r="Q297" s="373"/>
      <c r="R297" s="373"/>
      <c r="S297" s="373"/>
      <c r="T297" s="373"/>
      <c r="U297" s="373"/>
      <c r="V297" s="373"/>
      <c r="W297" s="373"/>
      <c r="X297" s="373"/>
      <c r="Y297" s="373"/>
      <c r="Z297" s="373"/>
      <c r="AA297" s="373"/>
      <c r="AB297" s="373"/>
      <c r="AC297" s="373"/>
      <c r="AD297" s="373"/>
    </row>
    <row r="298" spans="2:30" ht="15" x14ac:dyDescent="0.2">
      <c r="B298" s="376">
        <v>42807</v>
      </c>
      <c r="C298" s="378">
        <v>24.75</v>
      </c>
      <c r="D298" s="374"/>
      <c r="E298" s="374"/>
      <c r="F298" s="374"/>
      <c r="G298" s="374"/>
      <c r="H298" s="374"/>
      <c r="I298" s="374"/>
      <c r="J298" s="374"/>
      <c r="K298" s="374"/>
      <c r="L298" s="374"/>
      <c r="M298" s="374"/>
      <c r="N298" s="373"/>
      <c r="O298" s="373"/>
      <c r="P298" s="373"/>
      <c r="Q298" s="373"/>
      <c r="R298" s="373"/>
      <c r="S298" s="373"/>
      <c r="T298" s="373"/>
      <c r="U298" s="373"/>
      <c r="V298" s="373"/>
      <c r="W298" s="373"/>
      <c r="X298" s="373"/>
      <c r="Y298" s="373"/>
      <c r="Z298" s="373"/>
      <c r="AA298" s="373"/>
      <c r="AB298" s="373"/>
      <c r="AC298" s="373"/>
      <c r="AD298" s="373"/>
    </row>
    <row r="299" spans="2:30" ht="15" x14ac:dyDescent="0.2">
      <c r="B299" s="376">
        <v>42808</v>
      </c>
      <c r="C299" s="378">
        <v>24.75</v>
      </c>
      <c r="D299" s="374"/>
      <c r="E299" s="374"/>
      <c r="F299" s="374"/>
      <c r="G299" s="374"/>
      <c r="H299" s="374"/>
      <c r="I299" s="374"/>
      <c r="J299" s="374"/>
      <c r="K299" s="374"/>
      <c r="L299" s="374"/>
      <c r="M299" s="374"/>
      <c r="N299" s="373"/>
      <c r="O299" s="373"/>
      <c r="P299" s="373"/>
      <c r="Q299" s="373"/>
      <c r="R299" s="373"/>
      <c r="S299" s="373"/>
      <c r="T299" s="373"/>
      <c r="U299" s="373"/>
      <c r="V299" s="373"/>
      <c r="W299" s="373"/>
      <c r="X299" s="373"/>
      <c r="Y299" s="373"/>
      <c r="Z299" s="373"/>
      <c r="AA299" s="373"/>
      <c r="AB299" s="373"/>
      <c r="AC299" s="373"/>
      <c r="AD299" s="373"/>
    </row>
    <row r="300" spans="2:30" ht="15" x14ac:dyDescent="0.2">
      <c r="B300" s="376">
        <v>42809</v>
      </c>
      <c r="C300" s="378">
        <v>24.75</v>
      </c>
      <c r="D300" s="374"/>
      <c r="E300" s="374"/>
      <c r="F300" s="374"/>
      <c r="G300" s="374"/>
      <c r="H300" s="374"/>
      <c r="I300" s="374"/>
      <c r="J300" s="374"/>
      <c r="K300" s="374"/>
      <c r="L300" s="374"/>
      <c r="M300" s="374"/>
      <c r="N300" s="373"/>
      <c r="O300" s="373"/>
      <c r="P300" s="373"/>
      <c r="Q300" s="373"/>
      <c r="R300" s="373"/>
      <c r="S300" s="373"/>
      <c r="T300" s="373"/>
      <c r="U300" s="373"/>
      <c r="V300" s="373"/>
      <c r="W300" s="373"/>
      <c r="X300" s="373"/>
      <c r="Y300" s="373"/>
      <c r="Z300" s="373"/>
      <c r="AA300" s="373"/>
      <c r="AB300" s="373"/>
      <c r="AC300" s="373"/>
      <c r="AD300" s="373"/>
    </row>
    <row r="301" spans="2:30" ht="15" x14ac:dyDescent="0.2">
      <c r="B301" s="376">
        <v>42810</v>
      </c>
      <c r="C301" s="378">
        <v>24.75</v>
      </c>
      <c r="D301" s="374"/>
      <c r="E301" s="374"/>
      <c r="F301" s="374"/>
      <c r="G301" s="374"/>
      <c r="H301" s="374"/>
      <c r="I301" s="374"/>
      <c r="J301" s="374"/>
      <c r="K301" s="374"/>
      <c r="L301" s="374"/>
      <c r="M301" s="374"/>
      <c r="N301" s="373"/>
      <c r="O301" s="373"/>
      <c r="P301" s="373"/>
      <c r="Q301" s="373"/>
      <c r="R301" s="373"/>
      <c r="S301" s="373"/>
      <c r="T301" s="373"/>
      <c r="U301" s="373"/>
      <c r="V301" s="373"/>
      <c r="W301" s="373"/>
      <c r="X301" s="373"/>
      <c r="Y301" s="373"/>
      <c r="Z301" s="373"/>
      <c r="AA301" s="373"/>
      <c r="AB301" s="373"/>
      <c r="AC301" s="373"/>
      <c r="AD301" s="373"/>
    </row>
    <row r="302" spans="2:30" ht="15" x14ac:dyDescent="0.2">
      <c r="B302" s="376">
        <v>42811</v>
      </c>
      <c r="C302" s="378">
        <v>24.75</v>
      </c>
      <c r="D302" s="374"/>
      <c r="E302" s="374"/>
      <c r="F302" s="374"/>
      <c r="G302" s="374"/>
      <c r="H302" s="374"/>
      <c r="I302" s="374"/>
      <c r="J302" s="374"/>
      <c r="K302" s="374"/>
      <c r="L302" s="374"/>
      <c r="M302" s="374"/>
      <c r="N302" s="373"/>
      <c r="O302" s="373"/>
      <c r="P302" s="373"/>
      <c r="Q302" s="373"/>
      <c r="R302" s="373"/>
      <c r="S302" s="373"/>
      <c r="T302" s="373"/>
      <c r="U302" s="373"/>
      <c r="V302" s="373"/>
      <c r="W302" s="373"/>
      <c r="X302" s="373"/>
      <c r="Y302" s="373"/>
      <c r="Z302" s="373"/>
      <c r="AA302" s="373"/>
      <c r="AB302" s="373"/>
      <c r="AC302" s="373"/>
      <c r="AD302" s="373"/>
    </row>
    <row r="303" spans="2:30" ht="15" x14ac:dyDescent="0.2">
      <c r="B303" s="376">
        <v>42814</v>
      </c>
      <c r="C303" s="378">
        <v>24.75</v>
      </c>
      <c r="D303" s="374"/>
      <c r="E303" s="374"/>
      <c r="F303" s="374"/>
      <c r="G303" s="374"/>
      <c r="H303" s="374"/>
      <c r="I303" s="374"/>
      <c r="J303" s="374"/>
      <c r="K303" s="374"/>
      <c r="L303" s="374"/>
      <c r="M303" s="374"/>
      <c r="N303" s="373"/>
      <c r="O303" s="373"/>
      <c r="P303" s="373"/>
      <c r="Q303" s="373"/>
      <c r="R303" s="373"/>
      <c r="S303" s="373"/>
      <c r="T303" s="373"/>
      <c r="U303" s="373"/>
      <c r="V303" s="373"/>
      <c r="W303" s="373"/>
      <c r="X303" s="373"/>
      <c r="Y303" s="373"/>
      <c r="Z303" s="373"/>
      <c r="AA303" s="373"/>
      <c r="AB303" s="373"/>
      <c r="AC303" s="373"/>
      <c r="AD303" s="373"/>
    </row>
    <row r="304" spans="2:30" ht="15" x14ac:dyDescent="0.2">
      <c r="B304" s="376">
        <v>42815</v>
      </c>
      <c r="C304" s="378">
        <v>24.75</v>
      </c>
      <c r="D304" s="374"/>
      <c r="E304" s="374"/>
      <c r="F304" s="374"/>
      <c r="G304" s="374"/>
      <c r="H304" s="374"/>
      <c r="I304" s="374"/>
      <c r="J304" s="374"/>
      <c r="K304" s="374"/>
      <c r="L304" s="374"/>
      <c r="M304" s="374"/>
      <c r="N304" s="373"/>
      <c r="O304" s="373"/>
      <c r="P304" s="373"/>
      <c r="Q304" s="373"/>
      <c r="R304" s="373"/>
      <c r="S304" s="373"/>
      <c r="T304" s="373"/>
      <c r="U304" s="373"/>
      <c r="V304" s="373"/>
      <c r="W304" s="373"/>
      <c r="X304" s="373"/>
      <c r="Y304" s="373"/>
      <c r="Z304" s="373"/>
      <c r="AA304" s="373"/>
      <c r="AB304" s="373"/>
      <c r="AC304" s="373"/>
      <c r="AD304" s="373"/>
    </row>
    <row r="305" spans="2:30" ht="15" x14ac:dyDescent="0.2">
      <c r="B305" s="376">
        <v>42816</v>
      </c>
      <c r="C305" s="378">
        <v>24.75</v>
      </c>
      <c r="D305" s="374"/>
      <c r="E305" s="374"/>
      <c r="F305" s="374"/>
      <c r="G305" s="374"/>
      <c r="H305" s="374"/>
      <c r="I305" s="374"/>
      <c r="J305" s="374"/>
      <c r="K305" s="374"/>
      <c r="L305" s="374"/>
      <c r="M305" s="374"/>
      <c r="N305" s="373"/>
      <c r="O305" s="373"/>
      <c r="P305" s="373"/>
      <c r="Q305" s="373"/>
      <c r="R305" s="373"/>
      <c r="S305" s="373"/>
      <c r="T305" s="373"/>
      <c r="U305" s="373"/>
      <c r="V305" s="373"/>
      <c r="W305" s="373"/>
      <c r="X305" s="373"/>
      <c r="Y305" s="373"/>
      <c r="Z305" s="373"/>
      <c r="AA305" s="373"/>
      <c r="AB305" s="373"/>
      <c r="AC305" s="373"/>
      <c r="AD305" s="373"/>
    </row>
    <row r="306" spans="2:30" ht="15" x14ac:dyDescent="0.2">
      <c r="B306" s="376">
        <v>42817</v>
      </c>
      <c r="C306" s="378">
        <v>24.75</v>
      </c>
      <c r="D306" s="374"/>
      <c r="E306" s="374"/>
      <c r="F306" s="374"/>
      <c r="G306" s="374"/>
      <c r="H306" s="374"/>
      <c r="I306" s="374"/>
      <c r="J306" s="374"/>
      <c r="K306" s="374"/>
      <c r="L306" s="374"/>
      <c r="M306" s="374"/>
      <c r="N306" s="373"/>
      <c r="O306" s="373"/>
      <c r="P306" s="373"/>
      <c r="Q306" s="373"/>
      <c r="R306" s="373"/>
      <c r="S306" s="373"/>
      <c r="T306" s="373"/>
      <c r="U306" s="373"/>
      <c r="V306" s="373"/>
      <c r="W306" s="373"/>
      <c r="X306" s="373"/>
      <c r="Y306" s="373"/>
      <c r="Z306" s="373"/>
      <c r="AA306" s="373"/>
      <c r="AB306" s="373"/>
      <c r="AC306" s="373"/>
      <c r="AD306" s="373"/>
    </row>
    <row r="307" spans="2:30" ht="15" x14ac:dyDescent="0.2">
      <c r="B307" s="376">
        <v>42821</v>
      </c>
      <c r="C307" s="378">
        <v>24.75</v>
      </c>
      <c r="D307" s="374"/>
      <c r="E307" s="374"/>
      <c r="F307" s="374"/>
      <c r="G307" s="374"/>
      <c r="H307" s="374"/>
      <c r="I307" s="374"/>
      <c r="J307" s="374"/>
      <c r="K307" s="374"/>
      <c r="L307" s="374"/>
      <c r="M307" s="374"/>
      <c r="N307" s="373"/>
      <c r="O307" s="373"/>
      <c r="P307" s="373"/>
      <c r="Q307" s="373"/>
      <c r="R307" s="373"/>
      <c r="S307" s="373"/>
      <c r="T307" s="373"/>
      <c r="U307" s="373"/>
      <c r="V307" s="373"/>
      <c r="W307" s="373"/>
      <c r="X307" s="373"/>
      <c r="Y307" s="373"/>
      <c r="Z307" s="373"/>
      <c r="AA307" s="373"/>
      <c r="AB307" s="373"/>
      <c r="AC307" s="373"/>
      <c r="AD307" s="373"/>
    </row>
    <row r="308" spans="2:30" ht="15" x14ac:dyDescent="0.2">
      <c r="B308" s="376">
        <v>42822</v>
      </c>
      <c r="C308" s="378">
        <v>24.75</v>
      </c>
      <c r="D308" s="374"/>
      <c r="E308" s="374"/>
      <c r="F308" s="374"/>
      <c r="G308" s="374"/>
      <c r="H308" s="374"/>
      <c r="I308" s="374"/>
      <c r="J308" s="374"/>
      <c r="K308" s="374"/>
      <c r="L308" s="374"/>
      <c r="M308" s="374"/>
      <c r="N308" s="373"/>
      <c r="O308" s="373"/>
      <c r="P308" s="373"/>
      <c r="Q308" s="373"/>
      <c r="R308" s="373"/>
      <c r="S308" s="373"/>
      <c r="T308" s="373"/>
      <c r="U308" s="373"/>
      <c r="V308" s="373"/>
      <c r="W308" s="373"/>
      <c r="X308" s="373"/>
      <c r="Y308" s="373"/>
      <c r="Z308" s="373"/>
      <c r="AA308" s="373"/>
      <c r="AB308" s="373"/>
      <c r="AC308" s="373"/>
      <c r="AD308" s="373"/>
    </row>
    <row r="309" spans="2:30" ht="15" x14ac:dyDescent="0.2">
      <c r="B309" s="376">
        <v>42823</v>
      </c>
      <c r="C309" s="378">
        <v>24.75</v>
      </c>
      <c r="D309" s="374"/>
      <c r="E309" s="374"/>
      <c r="F309" s="374"/>
      <c r="G309" s="374"/>
      <c r="H309" s="374"/>
      <c r="I309" s="374"/>
      <c r="J309" s="374"/>
      <c r="K309" s="374"/>
      <c r="L309" s="374"/>
      <c r="M309" s="374"/>
      <c r="N309" s="373"/>
      <c r="O309" s="373"/>
      <c r="P309" s="373"/>
      <c r="Q309" s="373"/>
      <c r="R309" s="373"/>
      <c r="S309" s="373"/>
      <c r="T309" s="373"/>
      <c r="U309" s="373"/>
      <c r="V309" s="373"/>
      <c r="W309" s="373"/>
      <c r="X309" s="373"/>
      <c r="Y309" s="373"/>
      <c r="Z309" s="373"/>
      <c r="AA309" s="373"/>
      <c r="AB309" s="373"/>
      <c r="AC309" s="373"/>
      <c r="AD309" s="373"/>
    </row>
    <row r="310" spans="2:30" ht="15" x14ac:dyDescent="0.2">
      <c r="B310" s="376">
        <v>42824</v>
      </c>
      <c r="C310" s="378">
        <v>24.75</v>
      </c>
      <c r="D310" s="374"/>
      <c r="E310" s="374"/>
      <c r="F310" s="374"/>
      <c r="G310" s="374"/>
      <c r="H310" s="374"/>
      <c r="I310" s="374"/>
      <c r="J310" s="374"/>
      <c r="K310" s="374"/>
      <c r="L310" s="374"/>
      <c r="M310" s="374"/>
      <c r="N310" s="373"/>
      <c r="O310" s="373"/>
      <c r="P310" s="373"/>
      <c r="Q310" s="373"/>
      <c r="R310" s="373"/>
      <c r="S310" s="373"/>
      <c r="T310" s="373"/>
      <c r="U310" s="373"/>
      <c r="V310" s="373"/>
      <c r="W310" s="373"/>
      <c r="X310" s="373"/>
      <c r="Y310" s="373"/>
      <c r="Z310" s="373"/>
      <c r="AA310" s="373"/>
      <c r="AB310" s="373"/>
      <c r="AC310" s="373"/>
      <c r="AD310" s="373"/>
    </row>
    <row r="311" spans="2:30" ht="15" x14ac:dyDescent="0.2">
      <c r="B311" s="376">
        <v>42825</v>
      </c>
      <c r="C311" s="378">
        <v>24.75</v>
      </c>
      <c r="D311" s="374"/>
      <c r="E311" s="374"/>
      <c r="F311" s="374"/>
      <c r="G311" s="374"/>
      <c r="H311" s="374"/>
      <c r="I311" s="374"/>
      <c r="J311" s="374"/>
      <c r="K311" s="374"/>
      <c r="L311" s="374"/>
      <c r="M311" s="374"/>
      <c r="N311" s="373"/>
      <c r="O311" s="373"/>
      <c r="P311" s="373"/>
      <c r="Q311" s="373"/>
      <c r="R311" s="373"/>
      <c r="S311" s="373"/>
      <c r="T311" s="373"/>
      <c r="U311" s="373"/>
      <c r="V311" s="373"/>
      <c r="W311" s="373"/>
      <c r="X311" s="373"/>
      <c r="Y311" s="373"/>
      <c r="Z311" s="373"/>
      <c r="AA311" s="373"/>
      <c r="AB311" s="373"/>
      <c r="AC311" s="373"/>
      <c r="AD311" s="373"/>
    </row>
    <row r="312" spans="2:30" ht="15" x14ac:dyDescent="0.2">
      <c r="B312" s="376">
        <v>42828</v>
      </c>
      <c r="C312" s="378">
        <v>24.75</v>
      </c>
      <c r="D312" s="374"/>
      <c r="E312" s="374"/>
      <c r="F312" s="374"/>
      <c r="G312" s="374"/>
      <c r="H312" s="374"/>
      <c r="I312" s="374"/>
      <c r="J312" s="374"/>
      <c r="K312" s="374"/>
      <c r="L312" s="374"/>
      <c r="M312" s="374"/>
      <c r="N312" s="373"/>
      <c r="O312" s="373"/>
      <c r="P312" s="373"/>
      <c r="Q312" s="373"/>
      <c r="R312" s="373"/>
      <c r="S312" s="373"/>
      <c r="T312" s="373"/>
      <c r="U312" s="373"/>
      <c r="V312" s="373"/>
      <c r="W312" s="373"/>
      <c r="X312" s="373"/>
      <c r="Y312" s="373"/>
      <c r="Z312" s="373"/>
      <c r="AA312" s="373"/>
      <c r="AB312" s="373"/>
      <c r="AC312" s="373"/>
      <c r="AD312" s="373"/>
    </row>
    <row r="313" spans="2:30" ht="15" x14ac:dyDescent="0.2">
      <c r="B313" s="376">
        <v>42829</v>
      </c>
      <c r="C313" s="378">
        <v>24.75</v>
      </c>
      <c r="D313" s="374"/>
      <c r="E313" s="374"/>
      <c r="F313" s="374"/>
      <c r="G313" s="374"/>
      <c r="H313" s="374"/>
      <c r="I313" s="374"/>
      <c r="J313" s="374"/>
      <c r="K313" s="374"/>
      <c r="L313" s="374"/>
      <c r="M313" s="374"/>
      <c r="N313" s="373"/>
      <c r="O313" s="373"/>
      <c r="P313" s="373"/>
      <c r="Q313" s="373"/>
      <c r="R313" s="373"/>
      <c r="S313" s="373"/>
      <c r="T313" s="373"/>
      <c r="U313" s="373"/>
      <c r="V313" s="373"/>
      <c r="W313" s="373"/>
      <c r="X313" s="373"/>
      <c r="Y313" s="373"/>
      <c r="Z313" s="373"/>
      <c r="AA313" s="373"/>
      <c r="AB313" s="373"/>
      <c r="AC313" s="373"/>
      <c r="AD313" s="373"/>
    </row>
    <row r="314" spans="2:30" ht="15" x14ac:dyDescent="0.2">
      <c r="B314" s="376">
        <v>42830</v>
      </c>
      <c r="C314" s="378">
        <v>24.75</v>
      </c>
      <c r="D314" s="374"/>
      <c r="E314" s="374"/>
      <c r="F314" s="374"/>
      <c r="G314" s="374"/>
      <c r="H314" s="374"/>
      <c r="I314" s="374"/>
      <c r="J314" s="374"/>
      <c r="K314" s="374"/>
      <c r="L314" s="374"/>
      <c r="M314" s="374"/>
      <c r="N314" s="373"/>
      <c r="O314" s="373"/>
      <c r="P314" s="373"/>
      <c r="Q314" s="373"/>
      <c r="R314" s="373"/>
      <c r="S314" s="373"/>
      <c r="T314" s="373"/>
      <c r="U314" s="373"/>
      <c r="V314" s="373"/>
      <c r="W314" s="373"/>
      <c r="X314" s="373"/>
      <c r="Y314" s="373"/>
      <c r="Z314" s="373"/>
      <c r="AA314" s="373"/>
      <c r="AB314" s="373"/>
      <c r="AC314" s="373"/>
      <c r="AD314" s="373"/>
    </row>
    <row r="315" spans="2:30" ht="15" x14ac:dyDescent="0.2">
      <c r="B315" s="376">
        <v>42831</v>
      </c>
      <c r="C315" s="378">
        <v>24.75</v>
      </c>
      <c r="D315" s="374"/>
      <c r="E315" s="374"/>
      <c r="F315" s="374"/>
      <c r="G315" s="374"/>
      <c r="H315" s="374"/>
      <c r="I315" s="374"/>
      <c r="J315" s="374"/>
      <c r="K315" s="374"/>
      <c r="L315" s="374"/>
      <c r="M315" s="374"/>
      <c r="N315" s="373"/>
      <c r="O315" s="373"/>
      <c r="P315" s="373"/>
      <c r="Q315" s="373"/>
      <c r="R315" s="373"/>
      <c r="S315" s="373"/>
      <c r="T315" s="373"/>
      <c r="U315" s="373"/>
      <c r="V315" s="373"/>
      <c r="W315" s="373"/>
      <c r="X315" s="373"/>
      <c r="Y315" s="373"/>
      <c r="Z315" s="373"/>
      <c r="AA315" s="373"/>
      <c r="AB315" s="373"/>
      <c r="AC315" s="373"/>
      <c r="AD315" s="373"/>
    </row>
    <row r="316" spans="2:30" ht="15" x14ac:dyDescent="0.2">
      <c r="B316" s="376">
        <v>42832</v>
      </c>
      <c r="C316" s="378">
        <v>24.75</v>
      </c>
      <c r="D316" s="374"/>
      <c r="E316" s="374"/>
      <c r="F316" s="374"/>
      <c r="G316" s="374"/>
      <c r="H316" s="374"/>
      <c r="I316" s="374"/>
      <c r="J316" s="374"/>
      <c r="K316" s="374"/>
      <c r="L316" s="374"/>
      <c r="M316" s="374"/>
      <c r="N316" s="373"/>
      <c r="O316" s="373"/>
      <c r="P316" s="373"/>
      <c r="Q316" s="373"/>
      <c r="R316" s="373"/>
      <c r="S316" s="373"/>
      <c r="T316" s="373"/>
      <c r="U316" s="373"/>
      <c r="V316" s="373"/>
      <c r="W316" s="373"/>
      <c r="X316" s="373"/>
      <c r="Y316" s="373"/>
      <c r="Z316" s="373"/>
      <c r="AA316" s="373"/>
      <c r="AB316" s="373"/>
      <c r="AC316" s="373"/>
      <c r="AD316" s="373"/>
    </row>
    <row r="317" spans="2:30" ht="15" x14ac:dyDescent="0.2">
      <c r="B317" s="376">
        <v>42835</v>
      </c>
      <c r="C317" s="378">
        <v>24.75</v>
      </c>
      <c r="D317" s="374"/>
      <c r="E317" s="374"/>
      <c r="F317" s="374"/>
      <c r="G317" s="374"/>
      <c r="H317" s="374"/>
      <c r="I317" s="374"/>
      <c r="J317" s="374"/>
      <c r="K317" s="374"/>
      <c r="L317" s="374"/>
      <c r="M317" s="374"/>
      <c r="N317" s="373"/>
      <c r="O317" s="373"/>
      <c r="P317" s="373"/>
      <c r="Q317" s="373"/>
      <c r="R317" s="373"/>
      <c r="S317" s="373"/>
      <c r="T317" s="373"/>
      <c r="U317" s="373"/>
      <c r="V317" s="373"/>
      <c r="W317" s="373"/>
      <c r="X317" s="373"/>
      <c r="Y317" s="373"/>
      <c r="Z317" s="373"/>
      <c r="AA317" s="373"/>
      <c r="AB317" s="373"/>
      <c r="AC317" s="373"/>
      <c r="AD317" s="373"/>
    </row>
    <row r="318" spans="2:30" ht="15" x14ac:dyDescent="0.2">
      <c r="B318" s="376">
        <v>42836</v>
      </c>
      <c r="C318" s="378">
        <v>24.75</v>
      </c>
      <c r="D318" s="374"/>
      <c r="E318" s="374"/>
      <c r="F318" s="374"/>
      <c r="G318" s="374"/>
      <c r="H318" s="374"/>
      <c r="I318" s="374"/>
      <c r="J318" s="374"/>
      <c r="K318" s="374"/>
      <c r="L318" s="374"/>
      <c r="M318" s="374"/>
      <c r="N318" s="373"/>
      <c r="O318" s="373"/>
      <c r="P318" s="373"/>
      <c r="Q318" s="373"/>
      <c r="R318" s="373"/>
      <c r="S318" s="373"/>
      <c r="T318" s="373"/>
      <c r="U318" s="373"/>
      <c r="V318" s="373"/>
      <c r="W318" s="373"/>
      <c r="X318" s="373"/>
      <c r="Y318" s="373"/>
      <c r="Z318" s="373"/>
      <c r="AA318" s="373"/>
      <c r="AB318" s="373"/>
      <c r="AC318" s="373"/>
      <c r="AD318" s="373"/>
    </row>
    <row r="319" spans="2:30" ht="15" x14ac:dyDescent="0.2">
      <c r="B319" s="376">
        <v>42837</v>
      </c>
      <c r="C319" s="378">
        <v>26.25</v>
      </c>
      <c r="D319" s="374"/>
      <c r="E319" s="374"/>
      <c r="F319" s="374"/>
      <c r="G319" s="374"/>
      <c r="H319" s="374"/>
      <c r="I319" s="374"/>
      <c r="J319" s="374"/>
      <c r="K319" s="374"/>
      <c r="L319" s="374"/>
      <c r="M319" s="374"/>
      <c r="N319" s="373"/>
      <c r="O319" s="373"/>
      <c r="P319" s="373"/>
      <c r="Q319" s="373"/>
      <c r="R319" s="373"/>
      <c r="S319" s="373"/>
      <c r="T319" s="373"/>
      <c r="U319" s="373"/>
      <c r="V319" s="373"/>
      <c r="W319" s="373"/>
      <c r="X319" s="373"/>
      <c r="Y319" s="373"/>
      <c r="Z319" s="373"/>
      <c r="AA319" s="373"/>
      <c r="AB319" s="373"/>
      <c r="AC319" s="373"/>
      <c r="AD319" s="373"/>
    </row>
    <row r="320" spans="2:30" ht="15" x14ac:dyDescent="0.2">
      <c r="B320" s="376">
        <v>42842</v>
      </c>
      <c r="C320" s="378">
        <v>26.25</v>
      </c>
      <c r="D320" s="374"/>
      <c r="E320" s="374"/>
      <c r="F320" s="374"/>
      <c r="G320" s="374"/>
      <c r="H320" s="374"/>
      <c r="I320" s="374"/>
      <c r="J320" s="374"/>
      <c r="K320" s="374"/>
      <c r="L320" s="374"/>
      <c r="M320" s="374"/>
      <c r="N320" s="373"/>
      <c r="O320" s="373"/>
      <c r="P320" s="373"/>
      <c r="Q320" s="373"/>
      <c r="R320" s="373"/>
      <c r="S320" s="373"/>
      <c r="T320" s="373"/>
      <c r="U320" s="373"/>
      <c r="V320" s="373"/>
      <c r="W320" s="373"/>
      <c r="X320" s="373"/>
      <c r="Y320" s="373"/>
      <c r="Z320" s="373"/>
      <c r="AA320" s="373"/>
      <c r="AB320" s="373"/>
      <c r="AC320" s="373"/>
      <c r="AD320" s="373"/>
    </row>
    <row r="321" spans="2:30" ht="15" x14ac:dyDescent="0.2">
      <c r="B321" s="376">
        <v>42843</v>
      </c>
      <c r="C321" s="378">
        <v>26.25</v>
      </c>
      <c r="D321" s="374"/>
      <c r="E321" s="374"/>
      <c r="F321" s="374"/>
      <c r="G321" s="374"/>
      <c r="H321" s="374"/>
      <c r="I321" s="374"/>
      <c r="J321" s="374"/>
      <c r="K321" s="374"/>
      <c r="L321" s="374"/>
      <c r="M321" s="374"/>
      <c r="N321" s="373"/>
      <c r="O321" s="373"/>
      <c r="P321" s="373"/>
      <c r="Q321" s="373"/>
      <c r="R321" s="373"/>
      <c r="S321" s="373"/>
      <c r="T321" s="373"/>
      <c r="U321" s="373"/>
      <c r="V321" s="373"/>
      <c r="W321" s="373"/>
      <c r="X321" s="373"/>
      <c r="Y321" s="373"/>
      <c r="Z321" s="373"/>
      <c r="AA321" s="373"/>
      <c r="AB321" s="373"/>
      <c r="AC321" s="373"/>
      <c r="AD321" s="373"/>
    </row>
    <row r="322" spans="2:30" ht="15" x14ac:dyDescent="0.2">
      <c r="B322" s="376">
        <v>42844</v>
      </c>
      <c r="C322" s="378">
        <v>26.25</v>
      </c>
      <c r="D322" s="374"/>
      <c r="E322" s="374"/>
      <c r="F322" s="374"/>
      <c r="G322" s="374"/>
      <c r="H322" s="374"/>
      <c r="I322" s="374"/>
      <c r="J322" s="374"/>
      <c r="K322" s="374"/>
      <c r="L322" s="374"/>
      <c r="M322" s="374"/>
      <c r="N322" s="373"/>
      <c r="O322" s="373"/>
      <c r="P322" s="373"/>
      <c r="Q322" s="373"/>
      <c r="R322" s="373"/>
      <c r="S322" s="373"/>
      <c r="T322" s="373"/>
      <c r="U322" s="373"/>
      <c r="V322" s="373"/>
      <c r="W322" s="373"/>
      <c r="X322" s="373"/>
      <c r="Y322" s="373"/>
      <c r="Z322" s="373"/>
      <c r="AA322" s="373"/>
      <c r="AB322" s="373"/>
      <c r="AC322" s="373"/>
      <c r="AD322" s="373"/>
    </row>
    <row r="323" spans="2:30" ht="15" x14ac:dyDescent="0.2">
      <c r="B323" s="376">
        <v>42845</v>
      </c>
      <c r="C323" s="378">
        <v>26.25</v>
      </c>
      <c r="D323" s="374"/>
      <c r="E323" s="374"/>
      <c r="F323" s="374"/>
      <c r="G323" s="374"/>
      <c r="H323" s="374"/>
      <c r="I323" s="374"/>
      <c r="J323" s="374"/>
      <c r="K323" s="374"/>
      <c r="L323" s="374"/>
      <c r="M323" s="374"/>
      <c r="N323" s="373"/>
      <c r="O323" s="373"/>
      <c r="P323" s="373"/>
      <c r="Q323" s="373"/>
      <c r="R323" s="373"/>
      <c r="S323" s="373"/>
      <c r="T323" s="373"/>
      <c r="U323" s="373"/>
      <c r="V323" s="373"/>
      <c r="W323" s="373"/>
      <c r="X323" s="373"/>
      <c r="Y323" s="373"/>
      <c r="Z323" s="373"/>
      <c r="AA323" s="373"/>
      <c r="AB323" s="373"/>
      <c r="AC323" s="373"/>
      <c r="AD323" s="373"/>
    </row>
    <row r="324" spans="2:30" ht="15" x14ac:dyDescent="0.2">
      <c r="B324" s="376">
        <v>42846</v>
      </c>
      <c r="C324" s="378">
        <v>26.25</v>
      </c>
      <c r="D324" s="374"/>
      <c r="E324" s="374"/>
      <c r="F324" s="374"/>
      <c r="G324" s="374"/>
      <c r="H324" s="374"/>
      <c r="I324" s="374"/>
      <c r="J324" s="374"/>
      <c r="K324" s="374"/>
      <c r="L324" s="374"/>
      <c r="M324" s="374"/>
      <c r="N324" s="373"/>
      <c r="O324" s="373"/>
      <c r="P324" s="373"/>
      <c r="Q324" s="373"/>
      <c r="R324" s="373"/>
      <c r="S324" s="373"/>
      <c r="T324" s="373"/>
      <c r="U324" s="373"/>
      <c r="V324" s="373"/>
      <c r="W324" s="373"/>
      <c r="X324" s="373"/>
      <c r="Y324" s="373"/>
      <c r="Z324" s="373"/>
      <c r="AA324" s="373"/>
      <c r="AB324" s="373"/>
      <c r="AC324" s="373"/>
      <c r="AD324" s="373"/>
    </row>
    <row r="325" spans="2:30" ht="15" x14ac:dyDescent="0.2">
      <c r="B325" s="376">
        <v>42849</v>
      </c>
      <c r="C325" s="378">
        <v>26.25</v>
      </c>
      <c r="D325" s="374"/>
      <c r="E325" s="374"/>
      <c r="F325" s="374"/>
      <c r="G325" s="374"/>
      <c r="H325" s="374"/>
      <c r="I325" s="374"/>
      <c r="J325" s="374"/>
      <c r="K325" s="374"/>
      <c r="L325" s="374"/>
      <c r="M325" s="374"/>
      <c r="N325" s="373"/>
      <c r="O325" s="373"/>
      <c r="P325" s="373"/>
      <c r="Q325" s="373"/>
      <c r="R325" s="373"/>
      <c r="S325" s="373"/>
      <c r="T325" s="373"/>
      <c r="U325" s="373"/>
      <c r="V325" s="373"/>
      <c r="W325" s="373"/>
      <c r="X325" s="373"/>
      <c r="Y325" s="373"/>
      <c r="Z325" s="373"/>
      <c r="AA325" s="373"/>
      <c r="AB325" s="373"/>
      <c r="AC325" s="373"/>
      <c r="AD325" s="373"/>
    </row>
    <row r="326" spans="2:30" ht="15" x14ac:dyDescent="0.2">
      <c r="B326" s="376">
        <v>42850</v>
      </c>
      <c r="C326" s="378">
        <v>26.25</v>
      </c>
      <c r="D326" s="374"/>
      <c r="E326" s="374"/>
      <c r="F326" s="374"/>
      <c r="G326" s="374"/>
      <c r="H326" s="374"/>
      <c r="I326" s="374"/>
      <c r="J326" s="374"/>
      <c r="K326" s="374"/>
      <c r="L326" s="374"/>
      <c r="M326" s="374"/>
      <c r="N326" s="373"/>
      <c r="O326" s="373"/>
      <c r="P326" s="373"/>
      <c r="Q326" s="373"/>
      <c r="R326" s="373"/>
      <c r="S326" s="373"/>
      <c r="T326" s="373"/>
      <c r="U326" s="373"/>
      <c r="V326" s="373"/>
      <c r="W326" s="373"/>
      <c r="X326" s="373"/>
      <c r="Y326" s="373"/>
      <c r="Z326" s="373"/>
      <c r="AA326" s="373"/>
      <c r="AB326" s="373"/>
      <c r="AC326" s="373"/>
      <c r="AD326" s="373"/>
    </row>
    <row r="327" spans="2:30" ht="15" x14ac:dyDescent="0.2">
      <c r="B327" s="376">
        <v>42851</v>
      </c>
      <c r="C327" s="378">
        <v>26.25</v>
      </c>
      <c r="D327" s="374"/>
      <c r="E327" s="374"/>
      <c r="F327" s="374"/>
      <c r="G327" s="374"/>
      <c r="H327" s="374"/>
      <c r="I327" s="374"/>
      <c r="J327" s="374"/>
      <c r="K327" s="374"/>
      <c r="L327" s="374"/>
      <c r="M327" s="374"/>
      <c r="N327" s="373"/>
      <c r="O327" s="373"/>
      <c r="P327" s="373"/>
      <c r="Q327" s="373"/>
      <c r="R327" s="373"/>
      <c r="S327" s="373"/>
      <c r="T327" s="373"/>
      <c r="U327" s="373"/>
      <c r="V327" s="373"/>
      <c r="W327" s="373"/>
      <c r="X327" s="373"/>
      <c r="Y327" s="373"/>
      <c r="Z327" s="373"/>
      <c r="AA327" s="373"/>
      <c r="AB327" s="373"/>
      <c r="AC327" s="373"/>
      <c r="AD327" s="373"/>
    </row>
    <row r="328" spans="2:30" ht="15" x14ac:dyDescent="0.2">
      <c r="B328" s="376">
        <v>42852</v>
      </c>
      <c r="C328" s="378">
        <v>26.25</v>
      </c>
      <c r="D328" s="374"/>
      <c r="E328" s="374"/>
      <c r="F328" s="374"/>
      <c r="G328" s="374"/>
      <c r="H328" s="374"/>
      <c r="I328" s="374"/>
      <c r="J328" s="374"/>
      <c r="K328" s="374"/>
      <c r="L328" s="374"/>
      <c r="M328" s="374"/>
      <c r="N328" s="373"/>
      <c r="O328" s="373"/>
      <c r="P328" s="373"/>
      <c r="Q328" s="373"/>
      <c r="R328" s="373"/>
      <c r="S328" s="373"/>
      <c r="T328" s="373"/>
      <c r="U328" s="373"/>
      <c r="V328" s="373"/>
      <c r="W328" s="373"/>
      <c r="X328" s="373"/>
      <c r="Y328" s="373"/>
      <c r="Z328" s="373"/>
      <c r="AA328" s="373"/>
      <c r="AB328" s="373"/>
      <c r="AC328" s="373"/>
      <c r="AD328" s="373"/>
    </row>
    <row r="329" spans="2:30" ht="15" x14ac:dyDescent="0.2">
      <c r="B329" s="376">
        <v>42853</v>
      </c>
      <c r="C329" s="378">
        <v>26.25</v>
      </c>
      <c r="D329" s="374"/>
      <c r="E329" s="374"/>
      <c r="F329" s="374"/>
      <c r="G329" s="374"/>
      <c r="H329" s="374"/>
      <c r="I329" s="374"/>
      <c r="J329" s="374"/>
      <c r="K329" s="374"/>
      <c r="L329" s="374"/>
      <c r="M329" s="374"/>
      <c r="N329" s="373"/>
      <c r="O329" s="373"/>
      <c r="P329" s="373"/>
      <c r="Q329" s="373"/>
      <c r="R329" s="373"/>
      <c r="S329" s="373"/>
      <c r="T329" s="373"/>
      <c r="U329" s="373"/>
      <c r="V329" s="373"/>
      <c r="W329" s="373"/>
      <c r="X329" s="373"/>
      <c r="Y329" s="373"/>
      <c r="Z329" s="373"/>
      <c r="AA329" s="373"/>
      <c r="AB329" s="373"/>
      <c r="AC329" s="373"/>
      <c r="AD329" s="373"/>
    </row>
    <row r="330" spans="2:30" ht="15" x14ac:dyDescent="0.2">
      <c r="B330" s="376">
        <v>42857</v>
      </c>
      <c r="C330" s="378">
        <v>26.25</v>
      </c>
      <c r="D330" s="374"/>
      <c r="E330" s="374"/>
      <c r="F330" s="374"/>
      <c r="G330" s="374"/>
      <c r="H330" s="374"/>
      <c r="I330" s="374"/>
      <c r="J330" s="374"/>
      <c r="K330" s="374"/>
      <c r="L330" s="374"/>
      <c r="M330" s="374"/>
      <c r="N330" s="373"/>
      <c r="O330" s="373"/>
      <c r="P330" s="373"/>
      <c r="Q330" s="373"/>
      <c r="R330" s="373"/>
      <c r="S330" s="373"/>
      <c r="T330" s="373"/>
      <c r="U330" s="373"/>
      <c r="V330" s="373"/>
      <c r="W330" s="373"/>
      <c r="X330" s="373"/>
      <c r="Y330" s="373"/>
      <c r="Z330" s="373"/>
      <c r="AA330" s="373"/>
      <c r="AB330" s="373"/>
      <c r="AC330" s="373"/>
      <c r="AD330" s="373"/>
    </row>
    <row r="331" spans="2:30" ht="15" x14ac:dyDescent="0.2">
      <c r="B331" s="376">
        <v>42858</v>
      </c>
      <c r="C331" s="378">
        <v>26.25</v>
      </c>
      <c r="D331" s="374"/>
      <c r="E331" s="374"/>
      <c r="F331" s="374"/>
      <c r="G331" s="374"/>
      <c r="H331" s="374"/>
      <c r="I331" s="374"/>
      <c r="J331" s="374"/>
      <c r="K331" s="374"/>
      <c r="L331" s="374"/>
      <c r="M331" s="374"/>
      <c r="N331" s="373"/>
      <c r="O331" s="373"/>
      <c r="P331" s="373"/>
      <c r="Q331" s="373"/>
      <c r="R331" s="373"/>
      <c r="S331" s="373"/>
      <c r="T331" s="373"/>
      <c r="U331" s="373"/>
      <c r="V331" s="373"/>
      <c r="W331" s="373"/>
      <c r="X331" s="373"/>
      <c r="Y331" s="373"/>
      <c r="Z331" s="373"/>
      <c r="AA331" s="373"/>
      <c r="AB331" s="373"/>
      <c r="AC331" s="373"/>
      <c r="AD331" s="373"/>
    </row>
    <row r="332" spans="2:30" ht="15" x14ac:dyDescent="0.2">
      <c r="B332" s="376">
        <v>42859</v>
      </c>
      <c r="C332" s="378">
        <v>26.25</v>
      </c>
      <c r="D332" s="374"/>
      <c r="E332" s="374"/>
      <c r="F332" s="374"/>
      <c r="G332" s="374"/>
      <c r="H332" s="374"/>
      <c r="I332" s="374"/>
      <c r="J332" s="374"/>
      <c r="K332" s="374"/>
      <c r="L332" s="374"/>
      <c r="M332" s="374"/>
      <c r="N332" s="373"/>
      <c r="O332" s="373"/>
      <c r="P332" s="373"/>
      <c r="Q332" s="373"/>
      <c r="R332" s="373"/>
      <c r="S332" s="373"/>
      <c r="T332" s="373"/>
      <c r="U332" s="373"/>
      <c r="V332" s="373"/>
      <c r="W332" s="373"/>
      <c r="X332" s="373"/>
      <c r="Y332" s="373"/>
      <c r="Z332" s="373"/>
      <c r="AA332" s="373"/>
      <c r="AB332" s="373"/>
      <c r="AC332" s="373"/>
      <c r="AD332" s="373"/>
    </row>
    <row r="333" spans="2:30" ht="15" x14ac:dyDescent="0.2">
      <c r="B333" s="376">
        <v>42860</v>
      </c>
      <c r="C333" s="378">
        <v>26.25</v>
      </c>
      <c r="D333" s="374"/>
      <c r="E333" s="374"/>
      <c r="F333" s="374"/>
      <c r="G333" s="374"/>
      <c r="H333" s="374"/>
      <c r="I333" s="374"/>
      <c r="J333" s="374"/>
      <c r="K333" s="374"/>
      <c r="L333" s="374"/>
      <c r="M333" s="374"/>
      <c r="N333" s="373"/>
      <c r="O333" s="373"/>
      <c r="P333" s="373"/>
      <c r="Q333" s="373"/>
      <c r="R333" s="373"/>
      <c r="S333" s="373"/>
      <c r="T333" s="373"/>
      <c r="U333" s="373"/>
      <c r="V333" s="373"/>
      <c r="W333" s="373"/>
      <c r="X333" s="373"/>
      <c r="Y333" s="373"/>
      <c r="Z333" s="373"/>
      <c r="AA333" s="373"/>
      <c r="AB333" s="373"/>
      <c r="AC333" s="373"/>
      <c r="AD333" s="373"/>
    </row>
    <row r="334" spans="2:30" ht="15" x14ac:dyDescent="0.2">
      <c r="B334" s="376">
        <v>42863</v>
      </c>
      <c r="C334" s="378">
        <v>26.25</v>
      </c>
      <c r="D334" s="374"/>
      <c r="E334" s="374"/>
      <c r="F334" s="374"/>
      <c r="G334" s="374"/>
      <c r="H334" s="374"/>
      <c r="I334" s="374"/>
      <c r="J334" s="374"/>
      <c r="K334" s="374"/>
      <c r="L334" s="374"/>
      <c r="M334" s="374"/>
      <c r="N334" s="373"/>
      <c r="O334" s="373"/>
      <c r="P334" s="373"/>
      <c r="Q334" s="373"/>
      <c r="R334" s="373"/>
      <c r="S334" s="373"/>
      <c r="T334" s="373"/>
      <c r="U334" s="373"/>
      <c r="V334" s="373"/>
      <c r="W334" s="373"/>
      <c r="X334" s="373"/>
      <c r="Y334" s="373"/>
      <c r="Z334" s="373"/>
      <c r="AA334" s="373"/>
      <c r="AB334" s="373"/>
      <c r="AC334" s="373"/>
      <c r="AD334" s="373"/>
    </row>
    <row r="335" spans="2:30" ht="15" x14ac:dyDescent="0.2">
      <c r="B335" s="376">
        <v>42864</v>
      </c>
      <c r="C335" s="378">
        <v>26.25</v>
      </c>
      <c r="D335" s="374"/>
      <c r="E335" s="374"/>
      <c r="F335" s="374"/>
      <c r="G335" s="374"/>
      <c r="H335" s="374"/>
      <c r="I335" s="374"/>
      <c r="J335" s="374"/>
      <c r="K335" s="374"/>
      <c r="L335" s="374"/>
      <c r="M335" s="374"/>
      <c r="N335" s="373"/>
      <c r="O335" s="373"/>
      <c r="P335" s="373"/>
      <c r="Q335" s="373"/>
      <c r="R335" s="373"/>
      <c r="S335" s="373"/>
      <c r="T335" s="373"/>
      <c r="U335" s="373"/>
      <c r="V335" s="373"/>
      <c r="W335" s="373"/>
      <c r="X335" s="373"/>
      <c r="Y335" s="373"/>
      <c r="Z335" s="373"/>
      <c r="AA335" s="373"/>
      <c r="AB335" s="373"/>
      <c r="AC335" s="373"/>
      <c r="AD335" s="373"/>
    </row>
    <row r="336" spans="2:30" ht="15" x14ac:dyDescent="0.2">
      <c r="B336" s="376">
        <v>42865</v>
      </c>
      <c r="C336" s="378">
        <v>26.25</v>
      </c>
      <c r="D336" s="374"/>
      <c r="E336" s="374"/>
      <c r="F336" s="374"/>
      <c r="G336" s="374"/>
      <c r="H336" s="374"/>
      <c r="I336" s="374"/>
      <c r="J336" s="374"/>
      <c r="K336" s="374"/>
      <c r="L336" s="374"/>
      <c r="M336" s="374"/>
      <c r="N336" s="373"/>
      <c r="O336" s="373"/>
      <c r="P336" s="373"/>
      <c r="Q336" s="373"/>
      <c r="R336" s="373"/>
      <c r="S336" s="373"/>
      <c r="T336" s="373"/>
      <c r="U336" s="373"/>
      <c r="V336" s="373"/>
      <c r="W336" s="373"/>
      <c r="X336" s="373"/>
      <c r="Y336" s="373"/>
      <c r="Z336" s="373"/>
      <c r="AA336" s="373"/>
      <c r="AB336" s="373"/>
      <c r="AC336" s="373"/>
      <c r="AD336" s="373"/>
    </row>
    <row r="337" spans="2:30" ht="15" x14ac:dyDescent="0.2">
      <c r="B337" s="376">
        <v>42866</v>
      </c>
      <c r="C337" s="378">
        <v>26.25</v>
      </c>
      <c r="D337" s="374"/>
      <c r="E337" s="374"/>
      <c r="F337" s="374"/>
      <c r="G337" s="374"/>
      <c r="H337" s="374"/>
      <c r="I337" s="374"/>
      <c r="J337" s="374"/>
      <c r="K337" s="374"/>
      <c r="L337" s="374"/>
      <c r="M337" s="374"/>
      <c r="N337" s="373"/>
      <c r="O337" s="373"/>
      <c r="P337" s="373"/>
      <c r="Q337" s="373"/>
      <c r="R337" s="373"/>
      <c r="S337" s="373"/>
      <c r="T337" s="373"/>
      <c r="U337" s="373"/>
      <c r="V337" s="373"/>
      <c r="W337" s="373"/>
      <c r="X337" s="373"/>
      <c r="Y337" s="373"/>
      <c r="Z337" s="373"/>
      <c r="AA337" s="373"/>
      <c r="AB337" s="373"/>
      <c r="AC337" s="373"/>
      <c r="AD337" s="373"/>
    </row>
    <row r="338" spans="2:30" ht="15" x14ac:dyDescent="0.2">
      <c r="B338" s="376">
        <v>42867</v>
      </c>
      <c r="C338" s="378">
        <v>26.25</v>
      </c>
      <c r="D338" s="374"/>
      <c r="E338" s="374"/>
      <c r="F338" s="374"/>
      <c r="G338" s="374"/>
      <c r="H338" s="374"/>
      <c r="I338" s="374"/>
      <c r="J338" s="374"/>
      <c r="K338" s="374"/>
      <c r="L338" s="374"/>
      <c r="M338" s="374"/>
      <c r="N338" s="373"/>
      <c r="O338" s="373"/>
      <c r="P338" s="373"/>
      <c r="Q338" s="373"/>
      <c r="R338" s="373"/>
      <c r="S338" s="373"/>
      <c r="T338" s="373"/>
      <c r="U338" s="373"/>
      <c r="V338" s="373"/>
      <c r="W338" s="373"/>
      <c r="X338" s="373"/>
      <c r="Y338" s="373"/>
      <c r="Z338" s="373"/>
      <c r="AA338" s="373"/>
      <c r="AB338" s="373"/>
      <c r="AC338" s="373"/>
      <c r="AD338" s="373"/>
    </row>
    <row r="339" spans="2:30" ht="15" x14ac:dyDescent="0.2">
      <c r="B339" s="376">
        <v>42870</v>
      </c>
      <c r="C339" s="378">
        <v>26.25</v>
      </c>
      <c r="D339" s="374"/>
      <c r="E339" s="374"/>
      <c r="F339" s="374"/>
      <c r="G339" s="374"/>
      <c r="H339" s="374"/>
      <c r="I339" s="374"/>
      <c r="J339" s="374"/>
      <c r="K339" s="374"/>
      <c r="L339" s="374"/>
      <c r="M339" s="374"/>
      <c r="N339" s="373"/>
      <c r="O339" s="373"/>
      <c r="P339" s="373"/>
      <c r="Q339" s="373"/>
      <c r="R339" s="373"/>
      <c r="S339" s="373"/>
      <c r="T339" s="373"/>
      <c r="U339" s="373"/>
      <c r="V339" s="373"/>
      <c r="W339" s="373"/>
      <c r="X339" s="373"/>
      <c r="Y339" s="373"/>
      <c r="Z339" s="373"/>
      <c r="AA339" s="373"/>
      <c r="AB339" s="373"/>
      <c r="AC339" s="373"/>
      <c r="AD339" s="373"/>
    </row>
    <row r="340" spans="2:30" ht="15" x14ac:dyDescent="0.2">
      <c r="B340" s="376">
        <v>42871</v>
      </c>
      <c r="C340" s="378">
        <v>26.25</v>
      </c>
      <c r="D340" s="374"/>
      <c r="E340" s="374"/>
      <c r="F340" s="374"/>
      <c r="G340" s="374"/>
      <c r="H340" s="374"/>
      <c r="I340" s="374"/>
      <c r="J340" s="374"/>
      <c r="K340" s="374"/>
      <c r="L340" s="374"/>
      <c r="M340" s="374"/>
      <c r="N340" s="373"/>
      <c r="O340" s="373"/>
      <c r="P340" s="373"/>
      <c r="Q340" s="373"/>
      <c r="R340" s="373"/>
      <c r="S340" s="373"/>
      <c r="T340" s="373"/>
      <c r="U340" s="373"/>
      <c r="V340" s="373"/>
      <c r="W340" s="373"/>
      <c r="X340" s="373"/>
      <c r="Y340" s="373"/>
      <c r="Z340" s="373"/>
      <c r="AA340" s="373"/>
      <c r="AB340" s="373"/>
      <c r="AC340" s="373"/>
      <c r="AD340" s="373"/>
    </row>
    <row r="341" spans="2:30" ht="15" x14ac:dyDescent="0.2">
      <c r="B341" s="376">
        <v>42872</v>
      </c>
      <c r="C341" s="378">
        <v>26.25</v>
      </c>
      <c r="D341" s="374"/>
      <c r="E341" s="374"/>
      <c r="F341" s="374"/>
      <c r="G341" s="374"/>
      <c r="H341" s="374"/>
      <c r="I341" s="374"/>
      <c r="J341" s="374"/>
      <c r="K341" s="374"/>
      <c r="L341" s="374"/>
      <c r="M341" s="374"/>
      <c r="N341" s="373"/>
      <c r="O341" s="373"/>
      <c r="P341" s="373"/>
      <c r="Q341" s="373"/>
      <c r="R341" s="373"/>
      <c r="S341" s="373"/>
      <c r="T341" s="373"/>
      <c r="U341" s="373"/>
      <c r="V341" s="373"/>
      <c r="W341" s="373"/>
      <c r="X341" s="373"/>
      <c r="Y341" s="373"/>
      <c r="Z341" s="373"/>
      <c r="AA341" s="373"/>
      <c r="AB341" s="373"/>
      <c r="AC341" s="373"/>
      <c r="AD341" s="373"/>
    </row>
    <row r="342" spans="2:30" ht="15" x14ac:dyDescent="0.2">
      <c r="B342" s="376">
        <v>42873</v>
      </c>
      <c r="C342" s="378">
        <v>26.25</v>
      </c>
      <c r="D342" s="374"/>
      <c r="E342" s="374"/>
      <c r="F342" s="374"/>
      <c r="G342" s="374"/>
      <c r="H342" s="374"/>
      <c r="I342" s="374"/>
      <c r="J342" s="374"/>
      <c r="K342" s="374"/>
      <c r="L342" s="374"/>
      <c r="M342" s="374"/>
      <c r="N342" s="373"/>
      <c r="O342" s="373"/>
      <c r="P342" s="373"/>
      <c r="Q342" s="373"/>
      <c r="R342" s="373"/>
      <c r="S342" s="373"/>
      <c r="T342" s="373"/>
      <c r="U342" s="373"/>
      <c r="V342" s="373"/>
      <c r="W342" s="373"/>
      <c r="X342" s="373"/>
      <c r="Y342" s="373"/>
      <c r="Z342" s="373"/>
      <c r="AA342" s="373"/>
      <c r="AB342" s="373"/>
      <c r="AC342" s="373"/>
      <c r="AD342" s="373"/>
    </row>
    <row r="343" spans="2:30" ht="15" x14ac:dyDescent="0.2">
      <c r="B343" s="376">
        <v>42874</v>
      </c>
      <c r="C343" s="378">
        <v>26.25</v>
      </c>
      <c r="D343" s="374"/>
      <c r="E343" s="374"/>
      <c r="F343" s="374"/>
      <c r="G343" s="374"/>
      <c r="H343" s="374"/>
      <c r="I343" s="374"/>
      <c r="J343" s="374"/>
      <c r="K343" s="374"/>
      <c r="L343" s="374"/>
      <c r="M343" s="374"/>
      <c r="N343" s="373"/>
      <c r="O343" s="373"/>
      <c r="P343" s="373"/>
      <c r="Q343" s="373"/>
      <c r="R343" s="373"/>
      <c r="S343" s="373"/>
      <c r="T343" s="373"/>
      <c r="U343" s="373"/>
      <c r="V343" s="373"/>
      <c r="W343" s="373"/>
      <c r="X343" s="373"/>
      <c r="Y343" s="373"/>
      <c r="Z343" s="373"/>
      <c r="AA343" s="373"/>
      <c r="AB343" s="373"/>
      <c r="AC343" s="373"/>
      <c r="AD343" s="373"/>
    </row>
    <row r="344" spans="2:30" ht="15" x14ac:dyDescent="0.2">
      <c r="B344" s="376">
        <v>42877</v>
      </c>
      <c r="C344" s="378">
        <v>26.25</v>
      </c>
      <c r="D344" s="374"/>
      <c r="E344" s="374"/>
      <c r="F344" s="374"/>
      <c r="G344" s="374"/>
      <c r="H344" s="374"/>
      <c r="I344" s="374"/>
      <c r="J344" s="374"/>
      <c r="K344" s="374"/>
      <c r="L344" s="374"/>
      <c r="M344" s="374"/>
      <c r="N344" s="373"/>
      <c r="O344" s="373"/>
      <c r="P344" s="373"/>
      <c r="Q344" s="373"/>
      <c r="R344" s="373"/>
      <c r="S344" s="373"/>
      <c r="T344" s="373"/>
      <c r="U344" s="373"/>
      <c r="V344" s="373"/>
      <c r="W344" s="373"/>
      <c r="X344" s="373"/>
      <c r="Y344" s="373"/>
      <c r="Z344" s="373"/>
      <c r="AA344" s="373"/>
      <c r="AB344" s="373"/>
      <c r="AC344" s="373"/>
      <c r="AD344" s="373"/>
    </row>
    <row r="345" spans="2:30" ht="15" x14ac:dyDescent="0.2">
      <c r="B345" s="376">
        <v>42878</v>
      </c>
      <c r="C345" s="378">
        <v>26.25</v>
      </c>
      <c r="D345" s="374"/>
      <c r="E345" s="374"/>
      <c r="F345" s="374"/>
      <c r="G345" s="374"/>
      <c r="H345" s="374"/>
      <c r="I345" s="374"/>
      <c r="J345" s="374"/>
      <c r="K345" s="374"/>
      <c r="L345" s="374"/>
      <c r="M345" s="374"/>
      <c r="N345" s="373"/>
      <c r="O345" s="373"/>
      <c r="P345" s="373"/>
      <c r="Q345" s="373"/>
      <c r="R345" s="373"/>
      <c r="S345" s="373"/>
      <c r="T345" s="373"/>
      <c r="U345" s="373"/>
      <c r="V345" s="373"/>
      <c r="W345" s="373"/>
      <c r="X345" s="373"/>
      <c r="Y345" s="373"/>
      <c r="Z345" s="373"/>
      <c r="AA345" s="373"/>
      <c r="AB345" s="373"/>
      <c r="AC345" s="373"/>
      <c r="AD345" s="373"/>
    </row>
    <row r="346" spans="2:30" ht="15" x14ac:dyDescent="0.2">
      <c r="B346" s="376">
        <v>42879</v>
      </c>
      <c r="C346" s="378">
        <v>26.25</v>
      </c>
      <c r="D346" s="374"/>
      <c r="E346" s="374"/>
      <c r="F346" s="374"/>
      <c r="G346" s="374"/>
      <c r="H346" s="374"/>
      <c r="I346" s="374"/>
      <c r="J346" s="374"/>
      <c r="K346" s="374"/>
      <c r="L346" s="374"/>
      <c r="M346" s="374"/>
      <c r="N346" s="373"/>
      <c r="O346" s="373"/>
      <c r="P346" s="373"/>
      <c r="Q346" s="373"/>
      <c r="R346" s="373"/>
      <c r="S346" s="373"/>
      <c r="T346" s="373"/>
      <c r="U346" s="373"/>
      <c r="V346" s="373"/>
      <c r="W346" s="373"/>
      <c r="X346" s="373"/>
      <c r="Y346" s="373"/>
      <c r="Z346" s="373"/>
      <c r="AA346" s="373"/>
      <c r="AB346" s="373"/>
      <c r="AC346" s="373"/>
      <c r="AD346" s="373"/>
    </row>
    <row r="347" spans="2:30" ht="15" x14ac:dyDescent="0.2">
      <c r="B347" s="376">
        <v>42881</v>
      </c>
      <c r="C347" s="378">
        <v>26.25</v>
      </c>
      <c r="D347" s="374"/>
      <c r="E347" s="374"/>
      <c r="F347" s="374"/>
      <c r="G347" s="374"/>
      <c r="H347" s="374"/>
      <c r="I347" s="374"/>
      <c r="J347" s="374"/>
      <c r="K347" s="374"/>
      <c r="L347" s="374"/>
      <c r="M347" s="374"/>
      <c r="N347" s="373"/>
      <c r="O347" s="373"/>
      <c r="P347" s="373"/>
      <c r="Q347" s="373"/>
      <c r="R347" s="373"/>
      <c r="S347" s="373"/>
      <c r="T347" s="373"/>
      <c r="U347" s="373"/>
      <c r="V347" s="373"/>
      <c r="W347" s="373"/>
      <c r="X347" s="373"/>
      <c r="Y347" s="373"/>
      <c r="Z347" s="373"/>
      <c r="AA347" s="373"/>
      <c r="AB347" s="373"/>
      <c r="AC347" s="373"/>
      <c r="AD347" s="373"/>
    </row>
    <row r="348" spans="2:30" ht="15" x14ac:dyDescent="0.2">
      <c r="B348" s="376">
        <v>42884</v>
      </c>
      <c r="C348" s="378">
        <v>26.25</v>
      </c>
      <c r="D348" s="374"/>
      <c r="E348" s="374"/>
      <c r="F348" s="374"/>
      <c r="G348" s="374"/>
      <c r="H348" s="374"/>
      <c r="I348" s="374"/>
      <c r="J348" s="374"/>
      <c r="K348" s="374"/>
      <c r="L348" s="374"/>
      <c r="M348" s="374"/>
      <c r="N348" s="373"/>
      <c r="O348" s="373"/>
      <c r="P348" s="373"/>
      <c r="Q348" s="373"/>
      <c r="R348" s="373"/>
      <c r="S348" s="373"/>
      <c r="T348" s="373"/>
      <c r="U348" s="373"/>
      <c r="V348" s="373"/>
      <c r="W348" s="373"/>
      <c r="X348" s="373"/>
      <c r="Y348" s="373"/>
      <c r="Z348" s="373"/>
      <c r="AA348" s="373"/>
      <c r="AB348" s="373"/>
      <c r="AC348" s="373"/>
      <c r="AD348" s="373"/>
    </row>
    <row r="349" spans="2:30" ht="15" x14ac:dyDescent="0.2">
      <c r="B349" s="376">
        <v>42885</v>
      </c>
      <c r="C349" s="378">
        <v>26.25</v>
      </c>
      <c r="D349" s="374"/>
      <c r="E349" s="374"/>
      <c r="F349" s="374"/>
      <c r="G349" s="374"/>
      <c r="H349" s="374"/>
      <c r="I349" s="374"/>
      <c r="J349" s="374"/>
      <c r="K349" s="374"/>
      <c r="L349" s="374"/>
      <c r="M349" s="374"/>
      <c r="N349" s="373"/>
      <c r="O349" s="373"/>
      <c r="P349" s="373"/>
      <c r="Q349" s="373"/>
      <c r="R349" s="373"/>
      <c r="S349" s="373"/>
      <c r="T349" s="373"/>
      <c r="U349" s="373"/>
      <c r="V349" s="373"/>
      <c r="W349" s="373"/>
      <c r="X349" s="373"/>
      <c r="Y349" s="373"/>
      <c r="Z349" s="373"/>
      <c r="AA349" s="373"/>
      <c r="AB349" s="373"/>
      <c r="AC349" s="373"/>
      <c r="AD349" s="373"/>
    </row>
    <row r="350" spans="2:30" ht="15" x14ac:dyDescent="0.2">
      <c r="B350" s="376">
        <v>42886</v>
      </c>
      <c r="C350" s="378">
        <v>26.25</v>
      </c>
      <c r="D350" s="374"/>
      <c r="E350" s="374"/>
      <c r="F350" s="374"/>
      <c r="G350" s="374"/>
      <c r="H350" s="374"/>
      <c r="I350" s="374"/>
      <c r="J350" s="374"/>
      <c r="K350" s="374"/>
      <c r="L350" s="374"/>
      <c r="M350" s="374"/>
      <c r="N350" s="373"/>
      <c r="O350" s="373"/>
      <c r="P350" s="373"/>
      <c r="Q350" s="373"/>
      <c r="R350" s="373"/>
      <c r="S350" s="373"/>
      <c r="T350" s="373"/>
      <c r="U350" s="373"/>
      <c r="V350" s="373"/>
      <c r="W350" s="373"/>
      <c r="X350" s="373"/>
      <c r="Y350" s="373"/>
      <c r="Z350" s="373"/>
      <c r="AA350" s="373"/>
      <c r="AB350" s="373"/>
      <c r="AC350" s="373"/>
      <c r="AD350" s="373"/>
    </row>
    <row r="351" spans="2:30" ht="15" x14ac:dyDescent="0.2">
      <c r="B351" s="376">
        <v>42887</v>
      </c>
      <c r="C351" s="378">
        <v>26.25</v>
      </c>
      <c r="D351" s="374"/>
      <c r="E351" s="374"/>
      <c r="F351" s="374"/>
      <c r="G351" s="374"/>
      <c r="H351" s="374"/>
      <c r="I351" s="374"/>
      <c r="J351" s="374"/>
      <c r="K351" s="374"/>
      <c r="L351" s="374"/>
      <c r="M351" s="374"/>
      <c r="N351" s="373"/>
      <c r="O351" s="373"/>
      <c r="P351" s="373"/>
      <c r="Q351" s="373"/>
      <c r="R351" s="373"/>
      <c r="S351" s="373"/>
      <c r="T351" s="373"/>
      <c r="U351" s="373"/>
      <c r="V351" s="373"/>
      <c r="W351" s="373"/>
      <c r="X351" s="373"/>
      <c r="Y351" s="373"/>
      <c r="Z351" s="373"/>
      <c r="AA351" s="373"/>
      <c r="AB351" s="373"/>
      <c r="AC351" s="373"/>
      <c r="AD351" s="373"/>
    </row>
    <row r="352" spans="2:30" ht="15" x14ac:dyDescent="0.2">
      <c r="B352" s="376">
        <v>42888</v>
      </c>
      <c r="C352" s="378">
        <v>26.25</v>
      </c>
      <c r="D352" s="374"/>
      <c r="E352" s="374"/>
      <c r="F352" s="374"/>
      <c r="G352" s="374"/>
      <c r="H352" s="374"/>
      <c r="I352" s="374"/>
      <c r="J352" s="374"/>
      <c r="K352" s="374"/>
      <c r="L352" s="374"/>
      <c r="M352" s="374"/>
      <c r="N352" s="373"/>
      <c r="O352" s="373"/>
      <c r="P352" s="373"/>
      <c r="Q352" s="373"/>
      <c r="R352" s="373"/>
      <c r="S352" s="373"/>
      <c r="T352" s="373"/>
      <c r="U352" s="373"/>
      <c r="V352" s="373"/>
      <c r="W352" s="373"/>
      <c r="X352" s="373"/>
      <c r="Y352" s="373"/>
      <c r="Z352" s="373"/>
      <c r="AA352" s="373"/>
      <c r="AB352" s="373"/>
      <c r="AC352" s="373"/>
      <c r="AD352" s="373"/>
    </row>
    <row r="353" spans="2:30" ht="15" x14ac:dyDescent="0.2">
      <c r="B353" s="376">
        <v>42891</v>
      </c>
      <c r="C353" s="378">
        <v>26.25</v>
      </c>
      <c r="D353" s="374"/>
      <c r="E353" s="374"/>
      <c r="F353" s="374"/>
      <c r="G353" s="374"/>
      <c r="H353" s="374"/>
      <c r="I353" s="374"/>
      <c r="J353" s="374"/>
      <c r="K353" s="374"/>
      <c r="L353" s="374"/>
      <c r="M353" s="374"/>
      <c r="N353" s="373"/>
      <c r="O353" s="373"/>
      <c r="P353" s="373"/>
      <c r="Q353" s="373"/>
      <c r="R353" s="373"/>
      <c r="S353" s="373"/>
      <c r="T353" s="373"/>
      <c r="U353" s="373"/>
      <c r="V353" s="373"/>
      <c r="W353" s="373"/>
      <c r="X353" s="373"/>
      <c r="Y353" s="373"/>
      <c r="Z353" s="373"/>
      <c r="AA353" s="373"/>
      <c r="AB353" s="373"/>
      <c r="AC353" s="373"/>
      <c r="AD353" s="373"/>
    </row>
    <row r="354" spans="2:30" ht="15" x14ac:dyDescent="0.2">
      <c r="B354" s="376">
        <v>42892</v>
      </c>
      <c r="C354" s="378">
        <v>26.25</v>
      </c>
      <c r="D354" s="374"/>
      <c r="E354" s="374"/>
      <c r="F354" s="374"/>
      <c r="G354" s="374"/>
      <c r="H354" s="374"/>
      <c r="I354" s="374"/>
      <c r="J354" s="374"/>
      <c r="K354" s="374"/>
      <c r="L354" s="374"/>
      <c r="M354" s="374"/>
      <c r="N354" s="373"/>
      <c r="O354" s="373"/>
      <c r="P354" s="373"/>
      <c r="Q354" s="373"/>
      <c r="R354" s="373"/>
      <c r="S354" s="373"/>
      <c r="T354" s="373"/>
      <c r="U354" s="373"/>
      <c r="V354" s="373"/>
      <c r="W354" s="373"/>
      <c r="X354" s="373"/>
      <c r="Y354" s="373"/>
      <c r="Z354" s="373"/>
      <c r="AA354" s="373"/>
      <c r="AB354" s="373"/>
      <c r="AC354" s="373"/>
      <c r="AD354" s="373"/>
    </row>
    <row r="355" spans="2:30" ht="15" x14ac:dyDescent="0.2">
      <c r="B355" s="376">
        <v>42893</v>
      </c>
      <c r="C355" s="378">
        <v>26.25</v>
      </c>
      <c r="D355" s="374"/>
      <c r="E355" s="374"/>
      <c r="F355" s="374"/>
      <c r="G355" s="374"/>
      <c r="H355" s="374"/>
      <c r="I355" s="374"/>
      <c r="J355" s="374"/>
      <c r="K355" s="374"/>
      <c r="L355" s="374"/>
      <c r="M355" s="374"/>
      <c r="N355" s="373"/>
      <c r="O355" s="373"/>
      <c r="P355" s="373"/>
      <c r="Q355" s="373"/>
      <c r="R355" s="373"/>
      <c r="S355" s="373"/>
      <c r="T355" s="373"/>
      <c r="U355" s="373"/>
      <c r="V355" s="373"/>
      <c r="W355" s="373"/>
      <c r="X355" s="373"/>
      <c r="Y355" s="373"/>
      <c r="Z355" s="373"/>
      <c r="AA355" s="373"/>
      <c r="AB355" s="373"/>
      <c r="AC355" s="373"/>
      <c r="AD355" s="373"/>
    </row>
    <row r="356" spans="2:30" ht="15" x14ac:dyDescent="0.2">
      <c r="B356" s="376">
        <v>42894</v>
      </c>
      <c r="C356" s="378">
        <v>26.25</v>
      </c>
      <c r="D356" s="374"/>
      <c r="E356" s="374"/>
      <c r="F356" s="374"/>
      <c r="G356" s="374"/>
      <c r="H356" s="374"/>
      <c r="I356" s="374"/>
      <c r="J356" s="374"/>
      <c r="K356" s="374"/>
      <c r="L356" s="374"/>
      <c r="M356" s="374"/>
      <c r="N356" s="373"/>
      <c r="O356" s="373"/>
      <c r="P356" s="373"/>
      <c r="Q356" s="373"/>
      <c r="R356" s="373"/>
      <c r="S356" s="373"/>
      <c r="T356" s="373"/>
      <c r="U356" s="373"/>
      <c r="V356" s="373"/>
      <c r="W356" s="373"/>
      <c r="X356" s="373"/>
      <c r="Y356" s="373"/>
      <c r="Z356" s="373"/>
      <c r="AA356" s="373"/>
      <c r="AB356" s="373"/>
      <c r="AC356" s="373"/>
      <c r="AD356" s="373"/>
    </row>
    <row r="357" spans="2:30" ht="15" x14ac:dyDescent="0.2">
      <c r="B357" s="376">
        <v>42895</v>
      </c>
      <c r="C357" s="378">
        <v>26.25</v>
      </c>
      <c r="D357" s="374"/>
      <c r="E357" s="374"/>
      <c r="F357" s="374"/>
      <c r="G357" s="374"/>
      <c r="H357" s="374"/>
      <c r="I357" s="374"/>
      <c r="J357" s="374"/>
      <c r="K357" s="374"/>
      <c r="L357" s="374"/>
      <c r="M357" s="374"/>
      <c r="N357" s="373"/>
      <c r="O357" s="373"/>
      <c r="P357" s="373"/>
      <c r="Q357" s="373"/>
      <c r="R357" s="373"/>
      <c r="S357" s="373"/>
      <c r="T357" s="373"/>
      <c r="U357" s="373"/>
      <c r="V357" s="373"/>
      <c r="W357" s="373"/>
      <c r="X357" s="373"/>
      <c r="Y357" s="373"/>
      <c r="Z357" s="373"/>
      <c r="AA357" s="373"/>
      <c r="AB357" s="373"/>
      <c r="AC357" s="373"/>
      <c r="AD357" s="373"/>
    </row>
    <row r="358" spans="2:30" ht="15" x14ac:dyDescent="0.2">
      <c r="B358" s="376">
        <v>42898</v>
      </c>
      <c r="C358" s="378">
        <v>26.25</v>
      </c>
      <c r="D358" s="374"/>
      <c r="E358" s="374"/>
      <c r="F358" s="374"/>
      <c r="G358" s="374"/>
      <c r="H358" s="374"/>
      <c r="I358" s="374"/>
      <c r="J358" s="374"/>
      <c r="K358" s="374"/>
      <c r="L358" s="374"/>
      <c r="M358" s="374"/>
      <c r="N358" s="373"/>
      <c r="O358" s="373"/>
      <c r="P358" s="373"/>
      <c r="Q358" s="373"/>
      <c r="R358" s="373"/>
      <c r="S358" s="373"/>
      <c r="T358" s="373"/>
      <c r="U358" s="373"/>
      <c r="V358" s="373"/>
      <c r="W358" s="373"/>
      <c r="X358" s="373"/>
      <c r="Y358" s="373"/>
      <c r="Z358" s="373"/>
      <c r="AA358" s="373"/>
      <c r="AB358" s="373"/>
      <c r="AC358" s="373"/>
      <c r="AD358" s="373"/>
    </row>
    <row r="359" spans="2:30" ht="15" x14ac:dyDescent="0.2">
      <c r="B359" s="376">
        <v>42899</v>
      </c>
      <c r="C359" s="378">
        <v>26.25</v>
      </c>
      <c r="D359" s="374"/>
      <c r="E359" s="374"/>
      <c r="F359" s="374"/>
      <c r="G359" s="374"/>
      <c r="H359" s="374"/>
      <c r="I359" s="374"/>
      <c r="J359" s="374"/>
      <c r="K359" s="374"/>
      <c r="L359" s="374"/>
      <c r="M359" s="374"/>
      <c r="N359" s="373"/>
      <c r="O359" s="373"/>
      <c r="P359" s="373"/>
      <c r="Q359" s="373"/>
      <c r="R359" s="373"/>
      <c r="S359" s="373"/>
      <c r="T359" s="373"/>
      <c r="U359" s="373"/>
      <c r="V359" s="373"/>
      <c r="W359" s="373"/>
      <c r="X359" s="373"/>
      <c r="Y359" s="373"/>
      <c r="Z359" s="373"/>
      <c r="AA359" s="373"/>
      <c r="AB359" s="373"/>
      <c r="AC359" s="373"/>
      <c r="AD359" s="373"/>
    </row>
    <row r="360" spans="2:30" ht="15" x14ac:dyDescent="0.2">
      <c r="B360" s="376">
        <v>42900</v>
      </c>
      <c r="C360" s="378">
        <v>26.25</v>
      </c>
      <c r="D360" s="374"/>
      <c r="E360" s="374"/>
      <c r="F360" s="374"/>
      <c r="G360" s="374"/>
      <c r="H360" s="374"/>
      <c r="I360" s="374"/>
      <c r="J360" s="374"/>
      <c r="K360" s="374"/>
      <c r="L360" s="374"/>
      <c r="M360" s="374"/>
      <c r="N360" s="373"/>
      <c r="O360" s="373"/>
      <c r="P360" s="373"/>
      <c r="Q360" s="373"/>
      <c r="R360" s="373"/>
      <c r="S360" s="373"/>
      <c r="T360" s="373"/>
      <c r="U360" s="373"/>
      <c r="V360" s="373"/>
      <c r="W360" s="373"/>
      <c r="X360" s="373"/>
      <c r="Y360" s="373"/>
      <c r="Z360" s="373"/>
      <c r="AA360" s="373"/>
      <c r="AB360" s="373"/>
      <c r="AC360" s="373"/>
      <c r="AD360" s="373"/>
    </row>
    <row r="361" spans="2:30" ht="15" x14ac:dyDescent="0.2">
      <c r="B361" s="376">
        <v>42901</v>
      </c>
      <c r="C361" s="378">
        <v>26.25</v>
      </c>
      <c r="D361" s="374"/>
      <c r="E361" s="374"/>
      <c r="F361" s="374"/>
      <c r="G361" s="374"/>
      <c r="H361" s="374"/>
      <c r="I361" s="374"/>
      <c r="J361" s="374"/>
      <c r="K361" s="374"/>
      <c r="L361" s="374"/>
      <c r="M361" s="374"/>
      <c r="N361" s="373"/>
      <c r="O361" s="373"/>
      <c r="P361" s="373"/>
      <c r="Q361" s="373"/>
      <c r="R361" s="373"/>
      <c r="S361" s="373"/>
      <c r="T361" s="373"/>
      <c r="U361" s="373"/>
      <c r="V361" s="373"/>
      <c r="W361" s="373"/>
      <c r="X361" s="373"/>
      <c r="Y361" s="373"/>
      <c r="Z361" s="373"/>
      <c r="AA361" s="373"/>
      <c r="AB361" s="373"/>
      <c r="AC361" s="373"/>
      <c r="AD361" s="373"/>
    </row>
    <row r="362" spans="2:30" ht="15" x14ac:dyDescent="0.2">
      <c r="B362" s="376">
        <v>42902</v>
      </c>
      <c r="C362" s="378">
        <v>26.25</v>
      </c>
      <c r="D362" s="374"/>
      <c r="E362" s="374"/>
      <c r="F362" s="374"/>
      <c r="G362" s="374"/>
      <c r="H362" s="374"/>
      <c r="I362" s="374"/>
      <c r="J362" s="374"/>
      <c r="K362" s="374"/>
      <c r="L362" s="374"/>
      <c r="M362" s="374"/>
      <c r="N362" s="373"/>
      <c r="O362" s="373"/>
      <c r="P362" s="373"/>
      <c r="Q362" s="373"/>
      <c r="R362" s="373"/>
      <c r="S362" s="373"/>
      <c r="T362" s="373"/>
      <c r="U362" s="373"/>
      <c r="V362" s="373"/>
      <c r="W362" s="373"/>
      <c r="X362" s="373"/>
      <c r="Y362" s="373"/>
      <c r="Z362" s="373"/>
      <c r="AA362" s="373"/>
      <c r="AB362" s="373"/>
      <c r="AC362" s="373"/>
      <c r="AD362" s="373"/>
    </row>
    <row r="363" spans="2:30" ht="15" x14ac:dyDescent="0.2">
      <c r="B363" s="376">
        <v>42905</v>
      </c>
      <c r="C363" s="378">
        <v>26.25</v>
      </c>
      <c r="D363" s="374"/>
      <c r="E363" s="374"/>
      <c r="F363" s="374"/>
      <c r="G363" s="374"/>
      <c r="H363" s="374"/>
      <c r="I363" s="374"/>
      <c r="J363" s="374"/>
      <c r="K363" s="374"/>
      <c r="L363" s="374"/>
      <c r="M363" s="374"/>
      <c r="N363" s="373"/>
      <c r="O363" s="373"/>
      <c r="P363" s="373"/>
      <c r="Q363" s="373"/>
      <c r="R363" s="373"/>
      <c r="S363" s="373"/>
      <c r="T363" s="373"/>
      <c r="U363" s="373"/>
      <c r="V363" s="373"/>
      <c r="W363" s="373"/>
      <c r="X363" s="373"/>
      <c r="Y363" s="373"/>
      <c r="Z363" s="373"/>
      <c r="AA363" s="373"/>
      <c r="AB363" s="373"/>
      <c r="AC363" s="373"/>
      <c r="AD363" s="373"/>
    </row>
    <row r="364" spans="2:30" ht="15" x14ac:dyDescent="0.2">
      <c r="B364" s="376">
        <v>42907</v>
      </c>
      <c r="C364" s="378">
        <v>26.25</v>
      </c>
      <c r="D364" s="374"/>
      <c r="E364" s="374"/>
      <c r="F364" s="374"/>
      <c r="G364" s="374"/>
      <c r="H364" s="374"/>
      <c r="I364" s="374"/>
      <c r="J364" s="374"/>
      <c r="K364" s="374"/>
      <c r="L364" s="374"/>
      <c r="M364" s="374"/>
      <c r="N364" s="373"/>
      <c r="O364" s="373"/>
      <c r="P364" s="373"/>
      <c r="Q364" s="373"/>
      <c r="R364" s="373"/>
      <c r="S364" s="373"/>
      <c r="T364" s="373"/>
      <c r="U364" s="373"/>
      <c r="V364" s="373"/>
      <c r="W364" s="373"/>
      <c r="X364" s="373"/>
      <c r="Y364" s="373"/>
      <c r="Z364" s="373"/>
      <c r="AA364" s="373"/>
      <c r="AB364" s="373"/>
      <c r="AC364" s="373"/>
      <c r="AD364" s="373"/>
    </row>
    <row r="365" spans="2:30" ht="15" x14ac:dyDescent="0.2">
      <c r="B365" s="376">
        <v>42908</v>
      </c>
      <c r="C365" s="378">
        <v>26.25</v>
      </c>
      <c r="D365" s="374"/>
      <c r="E365" s="374"/>
      <c r="F365" s="374"/>
      <c r="G365" s="374"/>
      <c r="H365" s="374"/>
      <c r="I365" s="374"/>
      <c r="J365" s="374"/>
      <c r="K365" s="374"/>
      <c r="L365" s="374"/>
      <c r="M365" s="374"/>
      <c r="N365" s="373"/>
      <c r="O365" s="373"/>
      <c r="P365" s="373"/>
      <c r="Q365" s="373"/>
      <c r="R365" s="373"/>
      <c r="S365" s="373"/>
      <c r="T365" s="373"/>
      <c r="U365" s="373"/>
      <c r="V365" s="373"/>
      <c r="W365" s="373"/>
      <c r="X365" s="373"/>
      <c r="Y365" s="373"/>
      <c r="Z365" s="373"/>
      <c r="AA365" s="373"/>
      <c r="AB365" s="373"/>
      <c r="AC365" s="373"/>
      <c r="AD365" s="373"/>
    </row>
    <row r="366" spans="2:30" ht="15" x14ac:dyDescent="0.2">
      <c r="B366" s="376">
        <v>42909</v>
      </c>
      <c r="C366" s="378">
        <v>26.25</v>
      </c>
      <c r="D366" s="374"/>
      <c r="E366" s="374"/>
      <c r="F366" s="374"/>
      <c r="G366" s="374"/>
      <c r="H366" s="374"/>
      <c r="I366" s="374"/>
      <c r="J366" s="374"/>
      <c r="K366" s="374"/>
      <c r="L366" s="374"/>
      <c r="M366" s="374"/>
      <c r="N366" s="373"/>
      <c r="O366" s="373"/>
      <c r="P366" s="373"/>
      <c r="Q366" s="373"/>
      <c r="R366" s="373"/>
      <c r="S366" s="373"/>
      <c r="T366" s="373"/>
      <c r="U366" s="373"/>
      <c r="V366" s="373"/>
      <c r="W366" s="373"/>
      <c r="X366" s="373"/>
      <c r="Y366" s="373"/>
      <c r="Z366" s="373"/>
      <c r="AA366" s="373"/>
      <c r="AB366" s="373"/>
      <c r="AC366" s="373"/>
      <c r="AD366" s="373"/>
    </row>
    <row r="367" spans="2:30" ht="15" x14ac:dyDescent="0.2">
      <c r="B367" s="376">
        <v>42912</v>
      </c>
      <c r="C367" s="378">
        <v>26.25</v>
      </c>
      <c r="D367" s="374"/>
      <c r="E367" s="374"/>
      <c r="F367" s="374"/>
      <c r="G367" s="374"/>
      <c r="H367" s="374"/>
      <c r="I367" s="374"/>
      <c r="J367" s="374"/>
      <c r="K367" s="374"/>
      <c r="L367" s="374"/>
      <c r="M367" s="374"/>
      <c r="N367" s="373"/>
      <c r="O367" s="373"/>
      <c r="P367" s="373"/>
      <c r="Q367" s="373"/>
      <c r="R367" s="373"/>
      <c r="S367" s="373"/>
      <c r="T367" s="373"/>
      <c r="U367" s="373"/>
      <c r="V367" s="373"/>
      <c r="W367" s="373"/>
      <c r="X367" s="373"/>
      <c r="Y367" s="373"/>
      <c r="Z367" s="373"/>
      <c r="AA367" s="373"/>
      <c r="AB367" s="373"/>
      <c r="AC367" s="373"/>
      <c r="AD367" s="373"/>
    </row>
    <row r="368" spans="2:30" ht="15" x14ac:dyDescent="0.2">
      <c r="B368" s="376">
        <v>42913</v>
      </c>
      <c r="C368" s="378">
        <v>26.25</v>
      </c>
      <c r="D368" s="374"/>
      <c r="E368" s="374"/>
      <c r="F368" s="374"/>
      <c r="G368" s="374"/>
      <c r="H368" s="374"/>
      <c r="I368" s="374"/>
      <c r="J368" s="374"/>
      <c r="K368" s="374"/>
      <c r="L368" s="374"/>
      <c r="M368" s="374"/>
      <c r="N368" s="373"/>
      <c r="O368" s="373"/>
      <c r="P368" s="373"/>
      <c r="Q368" s="373"/>
      <c r="R368" s="373"/>
      <c r="S368" s="373"/>
      <c r="T368" s="373"/>
      <c r="U368" s="373"/>
      <c r="V368" s="373"/>
      <c r="W368" s="373"/>
      <c r="X368" s="373"/>
      <c r="Y368" s="373"/>
      <c r="Z368" s="373"/>
      <c r="AA368" s="373"/>
      <c r="AB368" s="373"/>
      <c r="AC368" s="373"/>
      <c r="AD368" s="373"/>
    </row>
    <row r="369" spans="2:30" ht="15" x14ac:dyDescent="0.2">
      <c r="B369" s="376">
        <v>42914</v>
      </c>
      <c r="C369" s="378">
        <v>26.25</v>
      </c>
      <c r="D369" s="374"/>
      <c r="E369" s="374"/>
      <c r="F369" s="374"/>
      <c r="G369" s="374"/>
      <c r="H369" s="374"/>
      <c r="I369" s="374"/>
      <c r="J369" s="374"/>
      <c r="K369" s="374"/>
      <c r="L369" s="374"/>
      <c r="M369" s="374"/>
      <c r="N369" s="373"/>
      <c r="O369" s="373"/>
      <c r="P369" s="373"/>
      <c r="Q369" s="373"/>
      <c r="R369" s="373"/>
      <c r="S369" s="373"/>
      <c r="T369" s="373"/>
      <c r="U369" s="373"/>
      <c r="V369" s="373"/>
      <c r="W369" s="373"/>
      <c r="X369" s="373"/>
      <c r="Y369" s="373"/>
      <c r="Z369" s="373"/>
      <c r="AA369" s="373"/>
      <c r="AB369" s="373"/>
      <c r="AC369" s="373"/>
      <c r="AD369" s="373"/>
    </row>
    <row r="370" spans="2:30" ht="15" x14ac:dyDescent="0.2">
      <c r="B370" s="376">
        <v>42915</v>
      </c>
      <c r="C370" s="378">
        <v>26.25</v>
      </c>
      <c r="D370" s="374"/>
      <c r="E370" s="374"/>
      <c r="F370" s="374"/>
      <c r="G370" s="374"/>
      <c r="H370" s="374"/>
      <c r="I370" s="374"/>
      <c r="J370" s="374"/>
      <c r="K370" s="374"/>
      <c r="L370" s="374"/>
      <c r="M370" s="374"/>
      <c r="N370" s="373"/>
      <c r="O370" s="373"/>
      <c r="P370" s="373"/>
      <c r="Q370" s="373"/>
      <c r="R370" s="373"/>
      <c r="S370" s="373"/>
      <c r="T370" s="373"/>
      <c r="U370" s="373"/>
      <c r="V370" s="373"/>
      <c r="W370" s="373"/>
      <c r="X370" s="373"/>
      <c r="Y370" s="373"/>
      <c r="Z370" s="373"/>
      <c r="AA370" s="373"/>
      <c r="AB370" s="373"/>
      <c r="AC370" s="373"/>
      <c r="AD370" s="373"/>
    </row>
    <row r="371" spans="2:30" ht="15" x14ac:dyDescent="0.2">
      <c r="B371" s="376">
        <v>42916</v>
      </c>
      <c r="C371" s="378">
        <v>26.25</v>
      </c>
      <c r="D371" s="374"/>
      <c r="E371" s="374"/>
      <c r="F371" s="374"/>
      <c r="G371" s="374"/>
      <c r="H371" s="374"/>
      <c r="I371" s="374"/>
      <c r="J371" s="374"/>
      <c r="K371" s="374"/>
      <c r="L371" s="374"/>
      <c r="M371" s="374"/>
      <c r="N371" s="373"/>
      <c r="O371" s="373"/>
      <c r="P371" s="373"/>
      <c r="Q371" s="373"/>
      <c r="R371" s="373"/>
      <c r="S371" s="373"/>
      <c r="T371" s="373"/>
      <c r="U371" s="373"/>
      <c r="V371" s="373"/>
      <c r="W371" s="373"/>
      <c r="X371" s="373"/>
      <c r="Y371" s="373"/>
      <c r="Z371" s="373"/>
      <c r="AA371" s="373"/>
      <c r="AB371" s="373"/>
      <c r="AC371" s="373"/>
      <c r="AD371" s="373"/>
    </row>
    <row r="372" spans="2:30" ht="15" x14ac:dyDescent="0.2">
      <c r="B372" s="376">
        <v>42919</v>
      </c>
      <c r="C372" s="378">
        <v>26.25</v>
      </c>
      <c r="D372" s="374"/>
      <c r="E372" s="374"/>
      <c r="F372" s="374"/>
      <c r="G372" s="374"/>
      <c r="H372" s="374"/>
      <c r="I372" s="374"/>
      <c r="J372" s="374"/>
      <c r="K372" s="374"/>
      <c r="L372" s="374"/>
      <c r="M372" s="374"/>
      <c r="N372" s="373"/>
      <c r="O372" s="373"/>
      <c r="P372" s="373"/>
      <c r="Q372" s="373"/>
      <c r="R372" s="373"/>
      <c r="S372" s="373"/>
      <c r="T372" s="373"/>
      <c r="U372" s="373"/>
      <c r="V372" s="373"/>
      <c r="W372" s="373"/>
      <c r="X372" s="373"/>
      <c r="Y372" s="373"/>
      <c r="Z372" s="373"/>
      <c r="AA372" s="373"/>
      <c r="AB372" s="373"/>
      <c r="AC372" s="373"/>
      <c r="AD372" s="373"/>
    </row>
    <row r="373" spans="2:30" ht="15" x14ac:dyDescent="0.2">
      <c r="B373" s="376">
        <v>42920</v>
      </c>
      <c r="C373" s="378">
        <v>26.25</v>
      </c>
      <c r="D373" s="374"/>
      <c r="E373" s="374"/>
      <c r="F373" s="374"/>
      <c r="G373" s="374"/>
      <c r="H373" s="374"/>
      <c r="I373" s="374"/>
      <c r="J373" s="374"/>
      <c r="K373" s="374"/>
      <c r="L373" s="374"/>
      <c r="M373" s="374"/>
      <c r="N373" s="373"/>
      <c r="O373" s="373"/>
      <c r="P373" s="373"/>
      <c r="Q373" s="373"/>
      <c r="R373" s="373"/>
      <c r="S373" s="373"/>
      <c r="T373" s="373"/>
      <c r="U373" s="373"/>
      <c r="V373" s="373"/>
      <c r="W373" s="373"/>
      <c r="X373" s="373"/>
      <c r="Y373" s="373"/>
      <c r="Z373" s="373"/>
      <c r="AA373" s="373"/>
      <c r="AB373" s="373"/>
      <c r="AC373" s="373"/>
      <c r="AD373" s="373"/>
    </row>
    <row r="374" spans="2:30" ht="15" x14ac:dyDescent="0.2">
      <c r="B374" s="376">
        <v>42921</v>
      </c>
      <c r="C374" s="378">
        <v>26.25</v>
      </c>
      <c r="D374" s="374"/>
      <c r="E374" s="374"/>
      <c r="F374" s="374"/>
      <c r="G374" s="374"/>
      <c r="H374" s="374"/>
      <c r="I374" s="374"/>
      <c r="J374" s="374"/>
      <c r="K374" s="374"/>
      <c r="L374" s="374"/>
      <c r="M374" s="374"/>
      <c r="N374" s="373"/>
      <c r="O374" s="373"/>
      <c r="P374" s="373"/>
      <c r="Q374" s="373"/>
      <c r="R374" s="373"/>
      <c r="S374" s="373"/>
      <c r="T374" s="373"/>
      <c r="U374" s="373"/>
      <c r="V374" s="373"/>
      <c r="W374" s="373"/>
      <c r="X374" s="373"/>
      <c r="Y374" s="373"/>
      <c r="Z374" s="373"/>
      <c r="AA374" s="373"/>
      <c r="AB374" s="373"/>
      <c r="AC374" s="373"/>
      <c r="AD374" s="373"/>
    </row>
    <row r="375" spans="2:30" ht="15" x14ac:dyDescent="0.2">
      <c r="B375" s="376">
        <v>42922</v>
      </c>
      <c r="C375" s="378">
        <v>26.25</v>
      </c>
      <c r="D375" s="374"/>
      <c r="E375" s="374"/>
      <c r="F375" s="374"/>
      <c r="G375" s="374"/>
      <c r="H375" s="374"/>
      <c r="I375" s="374"/>
      <c r="J375" s="374"/>
      <c r="K375" s="374"/>
      <c r="L375" s="374"/>
      <c r="M375" s="374"/>
      <c r="N375" s="373"/>
      <c r="O375" s="373"/>
      <c r="P375" s="373"/>
      <c r="Q375" s="373"/>
      <c r="R375" s="373"/>
      <c r="S375" s="373"/>
      <c r="T375" s="373"/>
      <c r="U375" s="373"/>
      <c r="V375" s="373"/>
      <c r="W375" s="373"/>
      <c r="X375" s="373"/>
      <c r="Y375" s="373"/>
      <c r="Z375" s="373"/>
      <c r="AA375" s="373"/>
      <c r="AB375" s="373"/>
      <c r="AC375" s="373"/>
      <c r="AD375" s="373"/>
    </row>
    <row r="376" spans="2:30" ht="15" x14ac:dyDescent="0.2">
      <c r="B376" s="376">
        <v>42923</v>
      </c>
      <c r="C376" s="378">
        <v>26.25</v>
      </c>
      <c r="D376" s="374"/>
      <c r="E376" s="374"/>
      <c r="F376" s="374"/>
      <c r="G376" s="374"/>
      <c r="H376" s="374"/>
      <c r="I376" s="374"/>
      <c r="J376" s="374"/>
      <c r="K376" s="374"/>
      <c r="L376" s="374"/>
      <c r="M376" s="374"/>
      <c r="N376" s="373"/>
      <c r="O376" s="373"/>
      <c r="P376" s="373"/>
      <c r="Q376" s="373"/>
      <c r="R376" s="373"/>
      <c r="S376" s="373"/>
      <c r="T376" s="373"/>
      <c r="U376" s="373"/>
      <c r="V376" s="373"/>
      <c r="W376" s="373"/>
      <c r="X376" s="373"/>
      <c r="Y376" s="373"/>
      <c r="Z376" s="373"/>
      <c r="AA376" s="373"/>
      <c r="AB376" s="373"/>
      <c r="AC376" s="373"/>
      <c r="AD376" s="373"/>
    </row>
    <row r="377" spans="2:30" ht="15" x14ac:dyDescent="0.2">
      <c r="B377" s="376">
        <v>42926</v>
      </c>
      <c r="C377" s="378">
        <v>26.25</v>
      </c>
      <c r="D377" s="374"/>
      <c r="E377" s="374"/>
      <c r="F377" s="374"/>
      <c r="G377" s="374"/>
      <c r="H377" s="374"/>
      <c r="I377" s="374"/>
      <c r="J377" s="374"/>
      <c r="K377" s="374"/>
      <c r="L377" s="374"/>
      <c r="M377" s="374"/>
      <c r="N377" s="373"/>
      <c r="O377" s="373"/>
      <c r="P377" s="373"/>
      <c r="Q377" s="373"/>
      <c r="R377" s="373"/>
      <c r="S377" s="373"/>
      <c r="T377" s="373"/>
      <c r="U377" s="373"/>
      <c r="V377" s="373"/>
      <c r="W377" s="373"/>
      <c r="X377" s="373"/>
      <c r="Y377" s="373"/>
      <c r="Z377" s="373"/>
      <c r="AA377" s="373"/>
      <c r="AB377" s="373"/>
      <c r="AC377" s="373"/>
      <c r="AD377" s="373"/>
    </row>
    <row r="378" spans="2:30" ht="15" x14ac:dyDescent="0.2">
      <c r="B378" s="376">
        <v>42927</v>
      </c>
      <c r="C378" s="378">
        <v>26.25</v>
      </c>
      <c r="D378" s="374"/>
      <c r="E378" s="374"/>
      <c r="F378" s="374"/>
      <c r="G378" s="374"/>
      <c r="H378" s="374"/>
      <c r="I378" s="374"/>
      <c r="J378" s="374"/>
      <c r="K378" s="374"/>
      <c r="L378" s="374"/>
      <c r="M378" s="374"/>
      <c r="N378" s="373"/>
      <c r="O378" s="373"/>
      <c r="P378" s="373"/>
      <c r="Q378" s="373"/>
      <c r="R378" s="373"/>
      <c r="S378" s="373"/>
      <c r="T378" s="373"/>
      <c r="U378" s="373"/>
      <c r="V378" s="373"/>
      <c r="W378" s="373"/>
      <c r="X378" s="373"/>
      <c r="Y378" s="373"/>
      <c r="Z378" s="373"/>
      <c r="AA378" s="373"/>
      <c r="AB378" s="373"/>
      <c r="AC378" s="373"/>
      <c r="AD378" s="373"/>
    </row>
    <row r="379" spans="2:30" ht="15" x14ac:dyDescent="0.2">
      <c r="B379" s="376">
        <v>42928</v>
      </c>
      <c r="C379" s="378">
        <v>26.25</v>
      </c>
      <c r="D379" s="374"/>
      <c r="E379" s="374"/>
      <c r="F379" s="374"/>
      <c r="G379" s="374"/>
      <c r="H379" s="374"/>
      <c r="I379" s="374"/>
      <c r="J379" s="374"/>
      <c r="K379" s="374"/>
      <c r="L379" s="374"/>
      <c r="M379" s="374"/>
      <c r="N379" s="373"/>
      <c r="O379" s="373"/>
      <c r="P379" s="373"/>
      <c r="Q379" s="373"/>
      <c r="R379" s="373"/>
      <c r="S379" s="373"/>
      <c r="T379" s="373"/>
      <c r="U379" s="373"/>
      <c r="V379" s="373"/>
      <c r="W379" s="373"/>
      <c r="X379" s="373"/>
      <c r="Y379" s="373"/>
      <c r="Z379" s="373"/>
      <c r="AA379" s="373"/>
      <c r="AB379" s="373"/>
      <c r="AC379" s="373"/>
      <c r="AD379" s="373"/>
    </row>
    <row r="380" spans="2:30" ht="15" x14ac:dyDescent="0.2">
      <c r="B380" s="376">
        <v>42929</v>
      </c>
      <c r="C380" s="378">
        <v>26.25</v>
      </c>
      <c r="D380" s="374"/>
      <c r="E380" s="374"/>
      <c r="F380" s="374"/>
      <c r="G380" s="374"/>
      <c r="H380" s="374"/>
      <c r="I380" s="374"/>
      <c r="J380" s="374"/>
      <c r="K380" s="374"/>
      <c r="L380" s="374"/>
      <c r="M380" s="374"/>
      <c r="N380" s="373"/>
      <c r="O380" s="373"/>
      <c r="P380" s="373"/>
      <c r="Q380" s="373"/>
      <c r="R380" s="373"/>
      <c r="S380" s="373"/>
      <c r="T380" s="373"/>
      <c r="U380" s="373"/>
      <c r="V380" s="373"/>
      <c r="W380" s="373"/>
      <c r="X380" s="373"/>
      <c r="Y380" s="373"/>
      <c r="Z380" s="373"/>
      <c r="AA380" s="373"/>
      <c r="AB380" s="373"/>
      <c r="AC380" s="373"/>
      <c r="AD380" s="373"/>
    </row>
    <row r="381" spans="2:30" ht="15" x14ac:dyDescent="0.2">
      <c r="B381" s="376">
        <v>42930</v>
      </c>
      <c r="C381" s="378">
        <v>26.25</v>
      </c>
      <c r="D381" s="374"/>
      <c r="E381" s="374"/>
      <c r="F381" s="374"/>
      <c r="G381" s="374"/>
      <c r="H381" s="374"/>
      <c r="I381" s="374"/>
      <c r="J381" s="374"/>
      <c r="K381" s="374"/>
      <c r="L381" s="374"/>
      <c r="M381" s="374"/>
      <c r="N381" s="373"/>
      <c r="O381" s="373"/>
      <c r="P381" s="373"/>
      <c r="Q381" s="373"/>
      <c r="R381" s="373"/>
      <c r="S381" s="373"/>
      <c r="T381" s="373"/>
      <c r="U381" s="373"/>
      <c r="V381" s="373"/>
      <c r="W381" s="373"/>
      <c r="X381" s="373"/>
      <c r="Y381" s="373"/>
      <c r="Z381" s="373"/>
      <c r="AA381" s="373"/>
      <c r="AB381" s="373"/>
      <c r="AC381" s="373"/>
      <c r="AD381" s="373"/>
    </row>
    <row r="382" spans="2:30" ht="15" x14ac:dyDescent="0.2">
      <c r="B382" s="376">
        <v>42933</v>
      </c>
      <c r="C382" s="378">
        <v>26.25</v>
      </c>
      <c r="D382" s="374"/>
      <c r="E382" s="374"/>
      <c r="F382" s="374"/>
      <c r="G382" s="374"/>
      <c r="H382" s="374"/>
      <c r="I382" s="374"/>
      <c r="J382" s="374"/>
      <c r="K382" s="374"/>
      <c r="L382" s="374"/>
      <c r="M382" s="374"/>
      <c r="N382" s="373"/>
      <c r="O382" s="373"/>
      <c r="P382" s="373"/>
      <c r="Q382" s="373"/>
      <c r="R382" s="373"/>
      <c r="S382" s="373"/>
      <c r="T382" s="373"/>
      <c r="U382" s="373"/>
      <c r="V382" s="373"/>
      <c r="W382" s="373"/>
      <c r="X382" s="373"/>
      <c r="Y382" s="373"/>
      <c r="Z382" s="373"/>
      <c r="AA382" s="373"/>
      <c r="AB382" s="373"/>
      <c r="AC382" s="373"/>
      <c r="AD382" s="373"/>
    </row>
    <row r="383" spans="2:30" ht="15" x14ac:dyDescent="0.2">
      <c r="B383" s="376">
        <v>42934</v>
      </c>
      <c r="C383" s="378">
        <v>26.25</v>
      </c>
      <c r="D383" s="374"/>
      <c r="E383" s="374"/>
      <c r="F383" s="374"/>
      <c r="G383" s="374"/>
      <c r="H383" s="374"/>
      <c r="I383" s="374"/>
      <c r="J383" s="374"/>
      <c r="K383" s="374"/>
      <c r="L383" s="374"/>
      <c r="M383" s="374"/>
      <c r="N383" s="373"/>
      <c r="O383" s="373"/>
      <c r="P383" s="373"/>
      <c r="Q383" s="373"/>
      <c r="R383" s="373"/>
      <c r="S383" s="373"/>
      <c r="T383" s="373"/>
      <c r="U383" s="373"/>
      <c r="V383" s="373"/>
      <c r="W383" s="373"/>
      <c r="X383" s="373"/>
      <c r="Y383" s="373"/>
      <c r="Z383" s="373"/>
      <c r="AA383" s="373"/>
      <c r="AB383" s="373"/>
      <c r="AC383" s="373"/>
      <c r="AD383" s="373"/>
    </row>
    <row r="384" spans="2:30" ht="15" x14ac:dyDescent="0.2">
      <c r="B384" s="376">
        <v>42935</v>
      </c>
      <c r="C384" s="378">
        <v>26.25</v>
      </c>
      <c r="D384" s="374"/>
      <c r="E384" s="374"/>
      <c r="F384" s="374"/>
      <c r="G384" s="374"/>
      <c r="H384" s="374"/>
      <c r="I384" s="374"/>
      <c r="J384" s="374"/>
      <c r="K384" s="374"/>
      <c r="L384" s="374"/>
      <c r="M384" s="374"/>
      <c r="N384" s="373"/>
      <c r="O384" s="373"/>
      <c r="P384" s="373"/>
      <c r="Q384" s="373"/>
      <c r="R384" s="373"/>
      <c r="S384" s="373"/>
      <c r="T384" s="373"/>
      <c r="U384" s="373"/>
      <c r="V384" s="373"/>
      <c r="W384" s="373"/>
      <c r="X384" s="373"/>
      <c r="Y384" s="373"/>
      <c r="Z384" s="373"/>
      <c r="AA384" s="373"/>
      <c r="AB384" s="373"/>
      <c r="AC384" s="373"/>
      <c r="AD384" s="373"/>
    </row>
    <row r="385" spans="2:30" ht="15" x14ac:dyDescent="0.2">
      <c r="B385" s="376">
        <v>42936</v>
      </c>
      <c r="C385" s="378">
        <v>26.25</v>
      </c>
      <c r="D385" s="374"/>
      <c r="E385" s="374"/>
      <c r="F385" s="374"/>
      <c r="G385" s="374"/>
      <c r="H385" s="374"/>
      <c r="I385" s="374"/>
      <c r="J385" s="374"/>
      <c r="K385" s="374"/>
      <c r="L385" s="374"/>
      <c r="M385" s="374"/>
      <c r="N385" s="373"/>
      <c r="O385" s="373"/>
      <c r="P385" s="373"/>
      <c r="Q385" s="373"/>
      <c r="R385" s="373"/>
      <c r="S385" s="373"/>
      <c r="T385" s="373"/>
      <c r="U385" s="373"/>
      <c r="V385" s="373"/>
      <c r="W385" s="373"/>
      <c r="X385" s="373"/>
      <c r="Y385" s="373"/>
      <c r="Z385" s="373"/>
      <c r="AA385" s="373"/>
      <c r="AB385" s="373"/>
      <c r="AC385" s="373"/>
      <c r="AD385" s="373"/>
    </row>
    <row r="386" spans="2:30" ht="15" x14ac:dyDescent="0.2">
      <c r="B386" s="376">
        <v>42937</v>
      </c>
      <c r="C386" s="378">
        <v>26.25</v>
      </c>
      <c r="D386" s="374"/>
      <c r="E386" s="374"/>
      <c r="F386" s="374"/>
      <c r="G386" s="374"/>
      <c r="H386" s="374"/>
      <c r="I386" s="374"/>
      <c r="J386" s="374"/>
      <c r="K386" s="374"/>
      <c r="L386" s="374"/>
      <c r="M386" s="374"/>
      <c r="N386" s="373"/>
      <c r="O386" s="373"/>
      <c r="P386" s="373"/>
      <c r="Q386" s="373"/>
      <c r="R386" s="373"/>
      <c r="S386" s="373"/>
      <c r="T386" s="373"/>
      <c r="U386" s="373"/>
      <c r="V386" s="373"/>
      <c r="W386" s="373"/>
      <c r="X386" s="373"/>
      <c r="Y386" s="373"/>
      <c r="Z386" s="373"/>
      <c r="AA386" s="373"/>
      <c r="AB386" s="373"/>
      <c r="AC386" s="373"/>
      <c r="AD386" s="373"/>
    </row>
    <row r="387" spans="2:30" ht="15" x14ac:dyDescent="0.2">
      <c r="B387" s="376">
        <v>42940</v>
      </c>
      <c r="C387" s="378">
        <v>26.25</v>
      </c>
      <c r="D387" s="374"/>
      <c r="E387" s="374"/>
      <c r="F387" s="374"/>
      <c r="G387" s="374"/>
      <c r="H387" s="374"/>
      <c r="I387" s="374"/>
      <c r="J387" s="374"/>
      <c r="K387" s="374"/>
      <c r="L387" s="374"/>
      <c r="M387" s="374"/>
      <c r="N387" s="373"/>
      <c r="O387" s="373"/>
      <c r="P387" s="373"/>
      <c r="Q387" s="373"/>
      <c r="R387" s="373"/>
      <c r="S387" s="373"/>
      <c r="T387" s="373"/>
      <c r="U387" s="373"/>
      <c r="V387" s="373"/>
      <c r="W387" s="373"/>
      <c r="X387" s="373"/>
      <c r="Y387" s="373"/>
      <c r="Z387" s="373"/>
      <c r="AA387" s="373"/>
      <c r="AB387" s="373"/>
      <c r="AC387" s="373"/>
      <c r="AD387" s="373"/>
    </row>
    <row r="388" spans="2:30" ht="15" x14ac:dyDescent="0.2">
      <c r="B388" s="376">
        <v>42941</v>
      </c>
      <c r="C388" s="378">
        <v>26.25</v>
      </c>
      <c r="D388" s="374"/>
      <c r="E388" s="374"/>
      <c r="F388" s="374"/>
      <c r="G388" s="374"/>
      <c r="H388" s="374"/>
      <c r="I388" s="374"/>
      <c r="J388" s="374"/>
      <c r="K388" s="374"/>
      <c r="L388" s="374"/>
      <c r="M388" s="374"/>
      <c r="N388" s="373"/>
      <c r="O388" s="373"/>
      <c r="P388" s="373"/>
      <c r="Q388" s="373"/>
      <c r="R388" s="373"/>
      <c r="S388" s="373"/>
      <c r="T388" s="373"/>
      <c r="U388" s="373"/>
      <c r="V388" s="373"/>
      <c r="W388" s="373"/>
      <c r="X388" s="373"/>
      <c r="Y388" s="373"/>
      <c r="Z388" s="373"/>
      <c r="AA388" s="373"/>
      <c r="AB388" s="373"/>
      <c r="AC388" s="373"/>
      <c r="AD388" s="373"/>
    </row>
    <row r="389" spans="2:30" ht="15" x14ac:dyDescent="0.2">
      <c r="B389" s="376">
        <v>42942</v>
      </c>
      <c r="C389" s="378">
        <v>26.25</v>
      </c>
      <c r="D389" s="374"/>
      <c r="E389" s="374"/>
      <c r="F389" s="374"/>
      <c r="G389" s="374"/>
      <c r="H389" s="374"/>
      <c r="I389" s="374"/>
      <c r="J389" s="374"/>
      <c r="K389" s="374"/>
      <c r="L389" s="374"/>
      <c r="M389" s="374"/>
      <c r="N389" s="373"/>
      <c r="O389" s="373"/>
      <c r="P389" s="373"/>
      <c r="Q389" s="373"/>
      <c r="R389" s="373"/>
      <c r="S389" s="373"/>
      <c r="T389" s="373"/>
      <c r="U389" s="373"/>
      <c r="V389" s="373"/>
      <c r="W389" s="373"/>
      <c r="X389" s="373"/>
      <c r="Y389" s="373"/>
      <c r="Z389" s="373"/>
      <c r="AA389" s="373"/>
      <c r="AB389" s="373"/>
      <c r="AC389" s="373"/>
      <c r="AD389" s="373"/>
    </row>
    <row r="390" spans="2:30" ht="15" x14ac:dyDescent="0.2">
      <c r="B390" s="376">
        <v>42943</v>
      </c>
      <c r="C390" s="378">
        <v>26.25</v>
      </c>
      <c r="D390" s="374"/>
      <c r="E390" s="374"/>
      <c r="F390" s="374"/>
      <c r="G390" s="374"/>
      <c r="H390" s="374"/>
      <c r="I390" s="374"/>
      <c r="J390" s="374"/>
      <c r="K390" s="374"/>
      <c r="L390" s="374"/>
      <c r="M390" s="374"/>
      <c r="N390" s="373"/>
      <c r="O390" s="373"/>
      <c r="P390" s="373"/>
      <c r="Q390" s="373"/>
      <c r="R390" s="373"/>
      <c r="S390" s="373"/>
      <c r="T390" s="373"/>
      <c r="U390" s="373"/>
      <c r="V390" s="373"/>
      <c r="W390" s="373"/>
      <c r="X390" s="373"/>
      <c r="Y390" s="373"/>
      <c r="Z390" s="373"/>
      <c r="AA390" s="373"/>
      <c r="AB390" s="373"/>
      <c r="AC390" s="373"/>
      <c r="AD390" s="373"/>
    </row>
    <row r="391" spans="2:30" ht="15" x14ac:dyDescent="0.2">
      <c r="B391" s="376">
        <v>42944</v>
      </c>
      <c r="C391" s="378">
        <v>26.25</v>
      </c>
      <c r="D391" s="374"/>
      <c r="E391" s="374"/>
      <c r="F391" s="374"/>
      <c r="G391" s="374"/>
      <c r="H391" s="374"/>
      <c r="I391" s="374"/>
      <c r="J391" s="374"/>
      <c r="K391" s="374"/>
      <c r="L391" s="374"/>
      <c r="M391" s="374"/>
      <c r="N391" s="373"/>
      <c r="O391" s="373"/>
      <c r="P391" s="373"/>
      <c r="Q391" s="373"/>
      <c r="R391" s="373"/>
      <c r="S391" s="373"/>
      <c r="T391" s="373"/>
      <c r="U391" s="373"/>
      <c r="V391" s="373"/>
      <c r="W391" s="373"/>
      <c r="X391" s="373"/>
      <c r="Y391" s="373"/>
      <c r="Z391" s="373"/>
      <c r="AA391" s="373"/>
      <c r="AB391" s="373"/>
      <c r="AC391" s="373"/>
      <c r="AD391" s="373"/>
    </row>
    <row r="392" spans="2:30" ht="15" x14ac:dyDescent="0.2">
      <c r="B392" s="376">
        <v>42947</v>
      </c>
      <c r="C392" s="378">
        <v>26.25</v>
      </c>
      <c r="D392" s="374"/>
      <c r="E392" s="374"/>
      <c r="F392" s="374"/>
      <c r="G392" s="374"/>
      <c r="H392" s="374"/>
      <c r="I392" s="374"/>
      <c r="J392" s="374"/>
      <c r="K392" s="374"/>
      <c r="L392" s="374"/>
      <c r="M392" s="374"/>
      <c r="N392" s="373"/>
      <c r="O392" s="373"/>
      <c r="P392" s="373"/>
      <c r="Q392" s="373"/>
      <c r="R392" s="373"/>
      <c r="S392" s="373"/>
      <c r="T392" s="373"/>
      <c r="U392" s="373"/>
      <c r="V392" s="373"/>
      <c r="W392" s="373"/>
      <c r="X392" s="373"/>
      <c r="Y392" s="373"/>
      <c r="Z392" s="373"/>
      <c r="AA392" s="373"/>
      <c r="AB392" s="373"/>
      <c r="AC392" s="373"/>
      <c r="AD392" s="373"/>
    </row>
    <row r="393" spans="2:30" ht="15" x14ac:dyDescent="0.2">
      <c r="B393" s="376">
        <v>42948</v>
      </c>
      <c r="C393" s="378">
        <v>26.25</v>
      </c>
      <c r="D393" s="374"/>
      <c r="E393" s="374"/>
      <c r="F393" s="374"/>
      <c r="G393" s="374"/>
      <c r="H393" s="374"/>
      <c r="I393" s="374"/>
      <c r="J393" s="374"/>
      <c r="K393" s="374"/>
      <c r="L393" s="374"/>
      <c r="M393" s="374"/>
      <c r="N393" s="373"/>
      <c r="O393" s="373"/>
      <c r="P393" s="373"/>
      <c r="Q393" s="373"/>
      <c r="R393" s="373"/>
      <c r="S393" s="373"/>
      <c r="T393" s="373"/>
      <c r="U393" s="373"/>
      <c r="V393" s="373"/>
      <c r="W393" s="373"/>
      <c r="X393" s="373"/>
      <c r="Y393" s="373"/>
      <c r="Z393" s="373"/>
      <c r="AA393" s="373"/>
      <c r="AB393" s="373"/>
      <c r="AC393" s="373"/>
      <c r="AD393" s="373"/>
    </row>
    <row r="394" spans="2:30" ht="15" x14ac:dyDescent="0.2">
      <c r="B394" s="376">
        <v>42949</v>
      </c>
      <c r="C394" s="378">
        <v>26.25</v>
      </c>
      <c r="D394" s="374"/>
      <c r="E394" s="374"/>
      <c r="F394" s="374"/>
      <c r="G394" s="374"/>
      <c r="H394" s="374"/>
      <c r="I394" s="374"/>
      <c r="J394" s="374"/>
      <c r="K394" s="374"/>
      <c r="L394" s="374"/>
      <c r="M394" s="374"/>
      <c r="N394" s="373"/>
      <c r="O394" s="373"/>
      <c r="P394" s="373"/>
      <c r="Q394" s="373"/>
      <c r="R394" s="373"/>
      <c r="S394" s="373"/>
      <c r="T394" s="373"/>
      <c r="U394" s="373"/>
      <c r="V394" s="373"/>
      <c r="W394" s="373"/>
      <c r="X394" s="373"/>
      <c r="Y394" s="373"/>
      <c r="Z394" s="373"/>
      <c r="AA394" s="373"/>
      <c r="AB394" s="373"/>
      <c r="AC394" s="373"/>
      <c r="AD394" s="373"/>
    </row>
    <row r="395" spans="2:30" ht="15" x14ac:dyDescent="0.2">
      <c r="B395" s="376">
        <v>42950</v>
      </c>
      <c r="C395" s="378">
        <v>26.25</v>
      </c>
      <c r="D395" s="374"/>
      <c r="E395" s="374"/>
      <c r="F395" s="374"/>
      <c r="G395" s="374"/>
      <c r="H395" s="374"/>
      <c r="I395" s="374"/>
      <c r="J395" s="374"/>
      <c r="K395" s="374"/>
      <c r="L395" s="374"/>
      <c r="M395" s="374"/>
      <c r="N395" s="373"/>
      <c r="O395" s="373"/>
      <c r="P395" s="373"/>
      <c r="Q395" s="373"/>
      <c r="R395" s="373"/>
      <c r="S395" s="373"/>
      <c r="T395" s="373"/>
      <c r="U395" s="373"/>
      <c r="V395" s="373"/>
      <c r="W395" s="373"/>
      <c r="X395" s="373"/>
      <c r="Y395" s="373"/>
      <c r="Z395" s="373"/>
      <c r="AA395" s="373"/>
      <c r="AB395" s="373"/>
      <c r="AC395" s="373"/>
      <c r="AD395" s="373"/>
    </row>
    <row r="396" spans="2:30" ht="15" x14ac:dyDescent="0.2">
      <c r="B396" s="376">
        <v>42951</v>
      </c>
      <c r="C396" s="378">
        <v>26.25</v>
      </c>
      <c r="D396" s="374"/>
      <c r="E396" s="374"/>
      <c r="F396" s="374"/>
      <c r="G396" s="374"/>
      <c r="H396" s="374"/>
      <c r="I396" s="374"/>
      <c r="J396" s="374"/>
      <c r="K396" s="374"/>
      <c r="L396" s="374"/>
      <c r="M396" s="374"/>
      <c r="N396" s="373"/>
      <c r="O396" s="373"/>
      <c r="P396" s="373"/>
      <c r="Q396" s="373"/>
      <c r="R396" s="373"/>
      <c r="S396" s="373"/>
      <c r="T396" s="373"/>
      <c r="U396" s="373"/>
      <c r="V396" s="373"/>
      <c r="W396" s="373"/>
      <c r="X396" s="373"/>
      <c r="Y396" s="373"/>
      <c r="Z396" s="373"/>
      <c r="AA396" s="373"/>
      <c r="AB396" s="373"/>
      <c r="AC396" s="373"/>
      <c r="AD396" s="373"/>
    </row>
    <row r="397" spans="2:30" ht="15" x14ac:dyDescent="0.2">
      <c r="B397" s="376">
        <v>42954</v>
      </c>
      <c r="C397" s="378">
        <v>26.25</v>
      </c>
      <c r="D397" s="374"/>
      <c r="E397" s="374"/>
      <c r="F397" s="374"/>
      <c r="G397" s="374"/>
      <c r="H397" s="374"/>
      <c r="I397" s="374"/>
      <c r="J397" s="374"/>
      <c r="K397" s="374"/>
      <c r="L397" s="374"/>
      <c r="M397" s="374"/>
      <c r="N397" s="373"/>
      <c r="O397" s="373"/>
      <c r="P397" s="373"/>
      <c r="Q397" s="373"/>
      <c r="R397" s="373"/>
      <c r="S397" s="373"/>
      <c r="T397" s="373"/>
      <c r="U397" s="373"/>
      <c r="V397" s="373"/>
      <c r="W397" s="373"/>
      <c r="X397" s="373"/>
      <c r="Y397" s="373"/>
      <c r="Z397" s="373"/>
      <c r="AA397" s="373"/>
      <c r="AB397" s="373"/>
      <c r="AC397" s="373"/>
      <c r="AD397" s="373"/>
    </row>
    <row r="398" spans="2:30" ht="15" x14ac:dyDescent="0.2">
      <c r="B398" s="376">
        <v>42955</v>
      </c>
      <c r="C398" s="378">
        <v>26.25</v>
      </c>
      <c r="D398" s="374"/>
      <c r="E398" s="374"/>
      <c r="F398" s="374"/>
      <c r="G398" s="374"/>
      <c r="H398" s="374"/>
      <c r="I398" s="374"/>
      <c r="J398" s="374"/>
      <c r="K398" s="374"/>
      <c r="L398" s="374"/>
      <c r="M398" s="374"/>
      <c r="N398" s="373"/>
      <c r="O398" s="373"/>
      <c r="P398" s="373"/>
      <c r="Q398" s="373"/>
      <c r="R398" s="373"/>
      <c r="S398" s="373"/>
      <c r="T398" s="373"/>
      <c r="U398" s="373"/>
      <c r="V398" s="373"/>
      <c r="W398" s="373"/>
      <c r="X398" s="373"/>
      <c r="Y398" s="373"/>
      <c r="Z398" s="373"/>
      <c r="AA398" s="373"/>
      <c r="AB398" s="373"/>
      <c r="AC398" s="373"/>
      <c r="AD398" s="373"/>
    </row>
    <row r="399" spans="2:30" ht="15" x14ac:dyDescent="0.2">
      <c r="B399" s="376">
        <v>42956</v>
      </c>
      <c r="C399" s="378">
        <v>26.25</v>
      </c>
      <c r="D399" s="374"/>
      <c r="E399" s="374"/>
      <c r="F399" s="374"/>
      <c r="G399" s="374"/>
      <c r="H399" s="374"/>
      <c r="I399" s="374"/>
      <c r="J399" s="374"/>
      <c r="K399" s="374"/>
      <c r="L399" s="374"/>
      <c r="M399" s="374"/>
      <c r="N399" s="373"/>
      <c r="O399" s="373"/>
      <c r="P399" s="373"/>
      <c r="Q399" s="373"/>
      <c r="R399" s="373"/>
      <c r="S399" s="373"/>
      <c r="T399" s="373"/>
      <c r="U399" s="373"/>
      <c r="V399" s="373"/>
      <c r="W399" s="373"/>
      <c r="X399" s="373"/>
      <c r="Y399" s="373"/>
      <c r="Z399" s="373"/>
      <c r="AA399" s="373"/>
      <c r="AB399" s="373"/>
      <c r="AC399" s="373"/>
      <c r="AD399" s="373"/>
    </row>
    <row r="400" spans="2:30" ht="15" x14ac:dyDescent="0.2">
      <c r="B400" s="376">
        <v>42957</v>
      </c>
      <c r="C400" s="378">
        <v>26.25</v>
      </c>
      <c r="D400" s="374"/>
      <c r="E400" s="374"/>
      <c r="F400" s="374"/>
      <c r="G400" s="374"/>
      <c r="H400" s="374"/>
      <c r="I400" s="374"/>
      <c r="J400" s="374"/>
      <c r="K400" s="374"/>
      <c r="L400" s="374"/>
      <c r="M400" s="374"/>
      <c r="N400" s="373"/>
      <c r="O400" s="373"/>
      <c r="P400" s="373"/>
      <c r="Q400" s="373"/>
      <c r="R400" s="373"/>
      <c r="S400" s="373"/>
      <c r="T400" s="373"/>
      <c r="U400" s="373"/>
      <c r="V400" s="373"/>
      <c r="W400" s="373"/>
      <c r="X400" s="373"/>
      <c r="Y400" s="373"/>
      <c r="Z400" s="373"/>
      <c r="AA400" s="373"/>
      <c r="AB400" s="373"/>
      <c r="AC400" s="373"/>
      <c r="AD400" s="373"/>
    </row>
    <row r="401" spans="2:30" ht="15" x14ac:dyDescent="0.2">
      <c r="B401" s="376">
        <v>42958</v>
      </c>
      <c r="C401" s="378">
        <v>26.25</v>
      </c>
      <c r="D401" s="374"/>
      <c r="E401" s="374"/>
      <c r="F401" s="374"/>
      <c r="G401" s="374"/>
      <c r="H401" s="374"/>
      <c r="I401" s="374"/>
      <c r="J401" s="374"/>
      <c r="K401" s="374"/>
      <c r="L401" s="374"/>
      <c r="M401" s="374"/>
      <c r="N401" s="373"/>
      <c r="O401" s="373"/>
      <c r="P401" s="373"/>
      <c r="Q401" s="373"/>
      <c r="R401" s="373"/>
      <c r="S401" s="373"/>
      <c r="T401" s="373"/>
      <c r="U401" s="373"/>
      <c r="V401" s="373"/>
      <c r="W401" s="373"/>
      <c r="X401" s="373"/>
      <c r="Y401" s="373"/>
      <c r="Z401" s="373"/>
      <c r="AA401" s="373"/>
      <c r="AB401" s="373"/>
      <c r="AC401" s="373"/>
      <c r="AD401" s="373"/>
    </row>
    <row r="402" spans="2:30" ht="15" x14ac:dyDescent="0.2">
      <c r="B402" s="376">
        <v>42961</v>
      </c>
      <c r="C402" s="378">
        <v>26.25</v>
      </c>
      <c r="D402" s="374"/>
      <c r="E402" s="374"/>
      <c r="F402" s="374"/>
      <c r="G402" s="374"/>
      <c r="H402" s="374"/>
      <c r="I402" s="374"/>
      <c r="J402" s="374"/>
      <c r="K402" s="374"/>
      <c r="L402" s="374"/>
      <c r="M402" s="374"/>
      <c r="N402" s="373"/>
      <c r="O402" s="373"/>
      <c r="P402" s="373"/>
      <c r="Q402" s="373"/>
      <c r="R402" s="373"/>
      <c r="S402" s="373"/>
      <c r="T402" s="373"/>
      <c r="U402" s="373"/>
      <c r="V402" s="373"/>
      <c r="W402" s="373"/>
      <c r="X402" s="373"/>
      <c r="Y402" s="373"/>
      <c r="Z402" s="373"/>
      <c r="AA402" s="373"/>
      <c r="AB402" s="373"/>
      <c r="AC402" s="373"/>
      <c r="AD402" s="373"/>
    </row>
    <row r="403" spans="2:30" ht="15" x14ac:dyDescent="0.2">
      <c r="B403" s="376">
        <v>42962</v>
      </c>
      <c r="C403" s="378">
        <v>26.25</v>
      </c>
      <c r="D403" s="374"/>
      <c r="E403" s="374"/>
      <c r="F403" s="374"/>
      <c r="G403" s="374"/>
      <c r="H403" s="374"/>
      <c r="I403" s="374"/>
      <c r="J403" s="374"/>
      <c r="K403" s="374"/>
      <c r="L403" s="374"/>
      <c r="M403" s="374"/>
      <c r="N403" s="373"/>
      <c r="O403" s="373"/>
      <c r="P403" s="373"/>
      <c r="Q403" s="373"/>
      <c r="R403" s="373"/>
      <c r="S403" s="373"/>
      <c r="T403" s="373"/>
      <c r="U403" s="373"/>
      <c r="V403" s="373"/>
      <c r="W403" s="373"/>
      <c r="X403" s="373"/>
      <c r="Y403" s="373"/>
      <c r="Z403" s="373"/>
      <c r="AA403" s="373"/>
      <c r="AB403" s="373"/>
      <c r="AC403" s="373"/>
      <c r="AD403" s="373"/>
    </row>
    <row r="404" spans="2:30" ht="15" x14ac:dyDescent="0.2">
      <c r="B404" s="376">
        <v>42963</v>
      </c>
      <c r="C404" s="378">
        <v>26.25</v>
      </c>
      <c r="D404" s="374"/>
      <c r="E404" s="374"/>
      <c r="F404" s="374"/>
      <c r="G404" s="374"/>
      <c r="H404" s="374"/>
      <c r="I404" s="374"/>
      <c r="J404" s="374"/>
      <c r="K404" s="374"/>
      <c r="L404" s="374"/>
      <c r="M404" s="374"/>
      <c r="N404" s="373"/>
      <c r="O404" s="373"/>
      <c r="P404" s="373"/>
      <c r="Q404" s="373"/>
      <c r="R404" s="373"/>
      <c r="S404" s="373"/>
      <c r="T404" s="373"/>
      <c r="U404" s="373"/>
      <c r="V404" s="373"/>
      <c r="W404" s="373"/>
      <c r="X404" s="373"/>
      <c r="Y404" s="373"/>
      <c r="Z404" s="373"/>
      <c r="AA404" s="373"/>
      <c r="AB404" s="373"/>
      <c r="AC404" s="373"/>
      <c r="AD404" s="373"/>
    </row>
    <row r="405" spans="2:30" ht="15" x14ac:dyDescent="0.2">
      <c r="B405" s="376">
        <v>42964</v>
      </c>
      <c r="C405" s="378">
        <v>26.25</v>
      </c>
      <c r="D405" s="374"/>
      <c r="E405" s="374"/>
      <c r="F405" s="374"/>
      <c r="G405" s="374"/>
      <c r="H405" s="374"/>
      <c r="I405" s="374"/>
      <c r="J405" s="374"/>
      <c r="K405" s="374"/>
      <c r="L405" s="374"/>
      <c r="M405" s="374"/>
      <c r="N405" s="373"/>
      <c r="O405" s="373"/>
      <c r="P405" s="373"/>
      <c r="Q405" s="373"/>
      <c r="R405" s="373"/>
      <c r="S405" s="373"/>
      <c r="T405" s="373"/>
      <c r="U405" s="373"/>
      <c r="V405" s="373"/>
      <c r="W405" s="373"/>
      <c r="X405" s="373"/>
      <c r="Y405" s="373"/>
      <c r="Z405" s="373"/>
      <c r="AA405" s="373"/>
      <c r="AB405" s="373"/>
      <c r="AC405" s="373"/>
      <c r="AD405" s="373"/>
    </row>
    <row r="406" spans="2:30" ht="15" x14ac:dyDescent="0.2">
      <c r="B406" s="376">
        <v>42965</v>
      </c>
      <c r="C406" s="378">
        <v>26.25</v>
      </c>
      <c r="D406" s="374"/>
      <c r="E406" s="374"/>
      <c r="F406" s="374"/>
      <c r="G406" s="374"/>
      <c r="H406" s="374"/>
      <c r="I406" s="374"/>
      <c r="J406" s="374"/>
      <c r="K406" s="374"/>
      <c r="L406" s="374"/>
      <c r="M406" s="374"/>
      <c r="N406" s="373"/>
      <c r="O406" s="373"/>
      <c r="P406" s="373"/>
      <c r="Q406" s="373"/>
      <c r="R406" s="373"/>
      <c r="S406" s="373"/>
      <c r="T406" s="373"/>
      <c r="U406" s="373"/>
      <c r="V406" s="373"/>
      <c r="W406" s="373"/>
      <c r="X406" s="373"/>
      <c r="Y406" s="373"/>
      <c r="Z406" s="373"/>
      <c r="AA406" s="373"/>
      <c r="AB406" s="373"/>
      <c r="AC406" s="373"/>
      <c r="AD406" s="373"/>
    </row>
    <row r="407" spans="2:30" ht="15" x14ac:dyDescent="0.2">
      <c r="B407" s="376">
        <v>42969</v>
      </c>
      <c r="C407" s="378">
        <v>26.25</v>
      </c>
      <c r="D407" s="374"/>
      <c r="E407" s="374"/>
      <c r="F407" s="374"/>
      <c r="G407" s="374"/>
      <c r="H407" s="374"/>
      <c r="I407" s="374"/>
      <c r="J407" s="374"/>
      <c r="K407" s="374"/>
      <c r="L407" s="374"/>
      <c r="M407" s="374"/>
      <c r="N407" s="373"/>
      <c r="O407" s="373"/>
      <c r="P407" s="373"/>
      <c r="Q407" s="373"/>
      <c r="R407" s="373"/>
      <c r="S407" s="373"/>
      <c r="T407" s="373"/>
      <c r="U407" s="373"/>
      <c r="V407" s="373"/>
      <c r="W407" s="373"/>
      <c r="X407" s="373"/>
      <c r="Y407" s="373"/>
      <c r="Z407" s="373"/>
      <c r="AA407" s="373"/>
      <c r="AB407" s="373"/>
      <c r="AC407" s="373"/>
      <c r="AD407" s="373"/>
    </row>
    <row r="408" spans="2:30" ht="15" x14ac:dyDescent="0.2">
      <c r="B408" s="376">
        <v>42970</v>
      </c>
      <c r="C408" s="378">
        <v>26.25</v>
      </c>
      <c r="D408" s="374"/>
      <c r="E408" s="374"/>
      <c r="F408" s="374"/>
      <c r="G408" s="374"/>
      <c r="H408" s="374"/>
      <c r="I408" s="374"/>
      <c r="J408" s="374"/>
      <c r="K408" s="374"/>
      <c r="L408" s="374"/>
      <c r="M408" s="374"/>
      <c r="N408" s="373"/>
      <c r="O408" s="373"/>
      <c r="P408" s="373"/>
      <c r="Q408" s="373"/>
      <c r="R408" s="373"/>
      <c r="S408" s="373"/>
      <c r="T408" s="373"/>
      <c r="U408" s="373"/>
      <c r="V408" s="373"/>
      <c r="W408" s="373"/>
      <c r="X408" s="373"/>
      <c r="Y408" s="373"/>
      <c r="Z408" s="373"/>
      <c r="AA408" s="373"/>
      <c r="AB408" s="373"/>
      <c r="AC408" s="373"/>
      <c r="AD408" s="373"/>
    </row>
    <row r="409" spans="2:30" ht="15" x14ac:dyDescent="0.2">
      <c r="B409" s="376">
        <v>42971</v>
      </c>
      <c r="C409" s="378">
        <v>26.25</v>
      </c>
      <c r="D409" s="374"/>
      <c r="E409" s="374"/>
      <c r="F409" s="374"/>
      <c r="G409" s="374"/>
      <c r="H409" s="374"/>
      <c r="I409" s="374"/>
      <c r="J409" s="374"/>
      <c r="K409" s="374"/>
      <c r="L409" s="374"/>
      <c r="M409" s="374"/>
      <c r="N409" s="373"/>
      <c r="O409" s="373"/>
      <c r="P409" s="373"/>
      <c r="Q409" s="373"/>
      <c r="R409" s="373"/>
      <c r="S409" s="373"/>
      <c r="T409" s="373"/>
      <c r="U409" s="373"/>
      <c r="V409" s="373"/>
      <c r="W409" s="373"/>
      <c r="X409" s="373"/>
      <c r="Y409" s="373"/>
      <c r="Z409" s="373"/>
      <c r="AA409" s="373"/>
      <c r="AB409" s="373"/>
      <c r="AC409" s="373"/>
      <c r="AD409" s="373"/>
    </row>
    <row r="410" spans="2:30" ht="15" x14ac:dyDescent="0.2">
      <c r="B410" s="376">
        <v>42972</v>
      </c>
      <c r="C410" s="378">
        <v>26.25</v>
      </c>
      <c r="D410" s="374"/>
      <c r="E410" s="374"/>
      <c r="F410" s="374"/>
      <c r="G410" s="374"/>
      <c r="H410" s="374"/>
      <c r="I410" s="374"/>
      <c r="J410" s="374"/>
      <c r="K410" s="374"/>
      <c r="L410" s="374"/>
      <c r="M410" s="374"/>
      <c r="N410" s="373"/>
      <c r="O410" s="373"/>
      <c r="P410" s="373"/>
      <c r="Q410" s="373"/>
      <c r="R410" s="373"/>
      <c r="S410" s="373"/>
      <c r="T410" s="373"/>
      <c r="U410" s="373"/>
      <c r="V410" s="373"/>
      <c r="W410" s="373"/>
      <c r="X410" s="373"/>
      <c r="Y410" s="373"/>
      <c r="Z410" s="373"/>
      <c r="AA410" s="373"/>
      <c r="AB410" s="373"/>
      <c r="AC410" s="373"/>
      <c r="AD410" s="373"/>
    </row>
    <row r="411" spans="2:30" ht="15" x14ac:dyDescent="0.2">
      <c r="B411" s="376">
        <v>42975</v>
      </c>
      <c r="C411" s="378">
        <v>26.25</v>
      </c>
      <c r="D411" s="374"/>
      <c r="E411" s="374"/>
      <c r="F411" s="374"/>
      <c r="G411" s="374"/>
      <c r="H411" s="374"/>
      <c r="I411" s="374"/>
      <c r="J411" s="374"/>
      <c r="K411" s="374"/>
      <c r="L411" s="374"/>
      <c r="M411" s="374"/>
      <c r="N411" s="373"/>
      <c r="O411" s="373"/>
      <c r="P411" s="373"/>
      <c r="Q411" s="373"/>
      <c r="R411" s="373"/>
      <c r="S411" s="373"/>
      <c r="T411" s="373"/>
      <c r="U411" s="373"/>
      <c r="V411" s="373"/>
      <c r="W411" s="373"/>
      <c r="X411" s="373"/>
      <c r="Y411" s="373"/>
      <c r="Z411" s="373"/>
      <c r="AA411" s="373"/>
      <c r="AB411" s="373"/>
      <c r="AC411" s="373"/>
      <c r="AD411" s="373"/>
    </row>
    <row r="412" spans="2:30" ht="15" x14ac:dyDescent="0.2">
      <c r="B412" s="376">
        <v>42976</v>
      </c>
      <c r="C412" s="378">
        <v>26.25</v>
      </c>
      <c r="D412" s="374"/>
      <c r="E412" s="374"/>
      <c r="F412" s="374"/>
      <c r="G412" s="374"/>
      <c r="H412" s="374"/>
      <c r="I412" s="374"/>
      <c r="J412" s="374"/>
      <c r="K412" s="374"/>
      <c r="L412" s="374"/>
      <c r="M412" s="374"/>
      <c r="N412" s="373"/>
      <c r="O412" s="373"/>
      <c r="P412" s="373"/>
      <c r="Q412" s="373"/>
      <c r="R412" s="373"/>
      <c r="S412" s="373"/>
      <c r="T412" s="373"/>
      <c r="U412" s="373"/>
      <c r="V412" s="373"/>
      <c r="W412" s="373"/>
      <c r="X412" s="373"/>
      <c r="Y412" s="373"/>
      <c r="Z412" s="373"/>
      <c r="AA412" s="373"/>
      <c r="AB412" s="373"/>
      <c r="AC412" s="373"/>
      <c r="AD412" s="373"/>
    </row>
    <row r="413" spans="2:30" ht="15" x14ac:dyDescent="0.2">
      <c r="B413" s="376">
        <v>42977</v>
      </c>
      <c r="C413" s="378">
        <v>26.25</v>
      </c>
      <c r="D413" s="374"/>
      <c r="E413" s="374"/>
      <c r="F413" s="374"/>
      <c r="G413" s="374"/>
      <c r="H413" s="374"/>
      <c r="I413" s="374"/>
      <c r="J413" s="374"/>
      <c r="K413" s="374"/>
      <c r="L413" s="374"/>
      <c r="M413" s="374"/>
      <c r="N413" s="373"/>
      <c r="O413" s="373"/>
      <c r="P413" s="373"/>
      <c r="Q413" s="373"/>
      <c r="R413" s="373"/>
      <c r="S413" s="373"/>
      <c r="T413" s="373"/>
      <c r="U413" s="373"/>
      <c r="V413" s="373"/>
      <c r="W413" s="373"/>
      <c r="X413" s="373"/>
      <c r="Y413" s="373"/>
      <c r="Z413" s="373"/>
      <c r="AA413" s="373"/>
      <c r="AB413" s="373"/>
      <c r="AC413" s="373"/>
      <c r="AD413" s="373"/>
    </row>
    <row r="414" spans="2:30" ht="15" x14ac:dyDescent="0.2">
      <c r="B414" s="376">
        <v>42978</v>
      </c>
      <c r="C414" s="378">
        <v>26.25</v>
      </c>
      <c r="D414" s="374"/>
      <c r="E414" s="374"/>
      <c r="F414" s="374"/>
      <c r="G414" s="374"/>
      <c r="H414" s="374"/>
      <c r="I414" s="374"/>
      <c r="J414" s="374"/>
      <c r="K414" s="374"/>
      <c r="L414" s="374"/>
      <c r="M414" s="374"/>
      <c r="N414" s="373"/>
      <c r="O414" s="373"/>
      <c r="P414" s="373"/>
      <c r="Q414" s="373"/>
      <c r="R414" s="373"/>
      <c r="S414" s="373"/>
      <c r="T414" s="373"/>
      <c r="U414" s="373"/>
      <c r="V414" s="373"/>
      <c r="W414" s="373"/>
      <c r="X414" s="373"/>
      <c r="Y414" s="373"/>
      <c r="Z414" s="373"/>
      <c r="AA414" s="373"/>
      <c r="AB414" s="373"/>
      <c r="AC414" s="373"/>
      <c r="AD414" s="373"/>
    </row>
    <row r="415" spans="2:30" ht="15" x14ac:dyDescent="0.2">
      <c r="B415" s="376">
        <v>42979</v>
      </c>
      <c r="C415" s="378">
        <v>26.25</v>
      </c>
      <c r="D415" s="374"/>
      <c r="E415" s="374"/>
      <c r="F415" s="374"/>
      <c r="G415" s="374"/>
      <c r="H415" s="374"/>
      <c r="I415" s="374"/>
      <c r="J415" s="374"/>
      <c r="K415" s="374"/>
      <c r="L415" s="374"/>
      <c r="M415" s="374"/>
      <c r="N415" s="373"/>
      <c r="O415" s="373"/>
      <c r="P415" s="373"/>
      <c r="Q415" s="373"/>
      <c r="R415" s="373"/>
      <c r="S415" s="373"/>
      <c r="T415" s="373"/>
      <c r="U415" s="373"/>
      <c r="V415" s="373"/>
      <c r="W415" s="373"/>
      <c r="X415" s="373"/>
      <c r="Y415" s="373"/>
      <c r="Z415" s="373"/>
      <c r="AA415" s="373"/>
      <c r="AB415" s="373"/>
      <c r="AC415" s="373"/>
      <c r="AD415" s="373"/>
    </row>
    <row r="416" spans="2:30" ht="15" x14ac:dyDescent="0.2">
      <c r="B416" s="376">
        <v>42982</v>
      </c>
      <c r="C416" s="378">
        <v>26.25</v>
      </c>
      <c r="D416" s="374"/>
      <c r="E416" s="374"/>
      <c r="F416" s="374"/>
      <c r="G416" s="374"/>
      <c r="H416" s="374"/>
      <c r="I416" s="374"/>
      <c r="J416" s="374"/>
      <c r="K416" s="374"/>
      <c r="L416" s="374"/>
      <c r="M416" s="374"/>
      <c r="N416" s="373"/>
      <c r="O416" s="373"/>
      <c r="P416" s="373"/>
      <c r="Q416" s="373"/>
      <c r="R416" s="373"/>
      <c r="S416" s="373"/>
      <c r="T416" s="373"/>
      <c r="U416" s="373"/>
      <c r="V416" s="373"/>
      <c r="W416" s="373"/>
      <c r="X416" s="373"/>
      <c r="Y416" s="373"/>
      <c r="Z416" s="373"/>
      <c r="AA416" s="373"/>
      <c r="AB416" s="373"/>
      <c r="AC416" s="373"/>
      <c r="AD416" s="373"/>
    </row>
    <row r="417" spans="2:30" ht="15" x14ac:dyDescent="0.2">
      <c r="B417" s="376">
        <v>42983</v>
      </c>
      <c r="C417" s="378">
        <v>26.25</v>
      </c>
      <c r="D417" s="374"/>
      <c r="E417" s="374"/>
      <c r="F417" s="374"/>
      <c r="G417" s="374"/>
      <c r="H417" s="374"/>
      <c r="I417" s="374"/>
      <c r="J417" s="374"/>
      <c r="K417" s="374"/>
      <c r="L417" s="374"/>
      <c r="M417" s="374"/>
      <c r="N417" s="373"/>
      <c r="O417" s="373"/>
      <c r="P417" s="373"/>
      <c r="Q417" s="373"/>
      <c r="R417" s="373"/>
      <c r="S417" s="373"/>
      <c r="T417" s="373"/>
      <c r="U417" s="373"/>
      <c r="V417" s="373"/>
      <c r="W417" s="373"/>
      <c r="X417" s="373"/>
      <c r="Y417" s="373"/>
      <c r="Z417" s="373"/>
      <c r="AA417" s="373"/>
      <c r="AB417" s="373"/>
      <c r="AC417" s="373"/>
      <c r="AD417" s="373"/>
    </row>
    <row r="418" spans="2:30" ht="15" x14ac:dyDescent="0.2">
      <c r="B418" s="376">
        <v>42984</v>
      </c>
      <c r="C418" s="378">
        <v>26.25</v>
      </c>
      <c r="D418" s="374"/>
      <c r="E418" s="374"/>
      <c r="F418" s="374"/>
      <c r="G418" s="374"/>
      <c r="H418" s="374"/>
      <c r="I418" s="374"/>
      <c r="J418" s="374"/>
      <c r="K418" s="374"/>
      <c r="L418" s="374"/>
      <c r="M418" s="374"/>
      <c r="N418" s="373"/>
      <c r="O418" s="373"/>
      <c r="P418" s="373"/>
      <c r="Q418" s="373"/>
      <c r="R418" s="373"/>
      <c r="S418" s="373"/>
      <c r="T418" s="373"/>
      <c r="U418" s="373"/>
      <c r="V418" s="373"/>
      <c r="W418" s="373"/>
      <c r="X418" s="373"/>
      <c r="Y418" s="373"/>
      <c r="Z418" s="373"/>
      <c r="AA418" s="373"/>
      <c r="AB418" s="373"/>
      <c r="AC418" s="373"/>
      <c r="AD418" s="373"/>
    </row>
    <row r="419" spans="2:30" ht="15" x14ac:dyDescent="0.2">
      <c r="B419" s="376">
        <v>42985</v>
      </c>
      <c r="C419" s="378">
        <v>26.25</v>
      </c>
      <c r="D419" s="374"/>
      <c r="E419" s="374"/>
      <c r="F419" s="374"/>
      <c r="G419" s="374"/>
      <c r="H419" s="374"/>
      <c r="I419" s="374"/>
      <c r="J419" s="374"/>
      <c r="K419" s="374"/>
      <c r="L419" s="374"/>
      <c r="M419" s="374"/>
      <c r="N419" s="373"/>
      <c r="O419" s="373"/>
      <c r="P419" s="373"/>
      <c r="Q419" s="373"/>
      <c r="R419" s="373"/>
      <c r="S419" s="373"/>
      <c r="T419" s="373"/>
      <c r="U419" s="373"/>
      <c r="V419" s="373"/>
      <c r="W419" s="373"/>
      <c r="X419" s="373"/>
      <c r="Y419" s="373"/>
      <c r="Z419" s="373"/>
      <c r="AA419" s="373"/>
      <c r="AB419" s="373"/>
      <c r="AC419" s="373"/>
      <c r="AD419" s="373"/>
    </row>
    <row r="420" spans="2:30" ht="15" x14ac:dyDescent="0.2">
      <c r="B420" s="376">
        <v>42986</v>
      </c>
      <c r="C420" s="378">
        <v>26.25</v>
      </c>
      <c r="D420" s="374"/>
      <c r="E420" s="374"/>
      <c r="F420" s="374"/>
      <c r="G420" s="374"/>
      <c r="H420" s="374"/>
      <c r="I420" s="374"/>
      <c r="J420" s="374"/>
      <c r="K420" s="374"/>
      <c r="L420" s="374"/>
      <c r="M420" s="374"/>
      <c r="N420" s="373"/>
      <c r="O420" s="373"/>
      <c r="P420" s="373"/>
      <c r="Q420" s="373"/>
      <c r="R420" s="373"/>
      <c r="S420" s="373"/>
      <c r="T420" s="373"/>
      <c r="U420" s="373"/>
      <c r="V420" s="373"/>
      <c r="W420" s="373"/>
      <c r="X420" s="373"/>
      <c r="Y420" s="373"/>
      <c r="Z420" s="373"/>
      <c r="AA420" s="373"/>
      <c r="AB420" s="373"/>
      <c r="AC420" s="373"/>
      <c r="AD420" s="373"/>
    </row>
    <row r="421" spans="2:30" ht="15" x14ac:dyDescent="0.2">
      <c r="B421" s="376">
        <v>42989</v>
      </c>
      <c r="C421" s="378">
        <v>26.25</v>
      </c>
      <c r="D421" s="374"/>
      <c r="E421" s="374"/>
      <c r="F421" s="374"/>
      <c r="G421" s="374"/>
      <c r="H421" s="374"/>
      <c r="I421" s="374"/>
      <c r="J421" s="374"/>
      <c r="K421" s="374"/>
      <c r="L421" s="374"/>
      <c r="M421" s="374"/>
      <c r="N421" s="373"/>
      <c r="O421" s="373"/>
      <c r="P421" s="373"/>
      <c r="Q421" s="373"/>
      <c r="R421" s="373"/>
      <c r="S421" s="373"/>
      <c r="T421" s="373"/>
      <c r="U421" s="373"/>
      <c r="V421" s="373"/>
      <c r="W421" s="373"/>
      <c r="X421" s="373"/>
      <c r="Y421" s="373"/>
      <c r="Z421" s="373"/>
      <c r="AA421" s="373"/>
      <c r="AB421" s="373"/>
      <c r="AC421" s="373"/>
      <c r="AD421" s="373"/>
    </row>
    <row r="422" spans="2:30" ht="15" x14ac:dyDescent="0.2">
      <c r="B422" s="376">
        <v>42990</v>
      </c>
      <c r="C422" s="378">
        <v>26.25</v>
      </c>
      <c r="D422" s="374"/>
      <c r="E422" s="374"/>
      <c r="F422" s="374"/>
      <c r="G422" s="374"/>
      <c r="H422" s="374"/>
      <c r="I422" s="374"/>
      <c r="J422" s="374"/>
      <c r="K422" s="374"/>
      <c r="L422" s="374"/>
      <c r="M422" s="374"/>
      <c r="N422" s="373"/>
      <c r="O422" s="373"/>
      <c r="P422" s="373"/>
      <c r="Q422" s="373"/>
      <c r="R422" s="373"/>
      <c r="S422" s="373"/>
      <c r="T422" s="373"/>
      <c r="U422" s="373"/>
      <c r="V422" s="373"/>
      <c r="W422" s="373"/>
      <c r="X422" s="373"/>
      <c r="Y422" s="373"/>
      <c r="Z422" s="373"/>
      <c r="AA422" s="373"/>
      <c r="AB422" s="373"/>
      <c r="AC422" s="373"/>
      <c r="AD422" s="373"/>
    </row>
    <row r="423" spans="2:30" ht="15" x14ac:dyDescent="0.2">
      <c r="B423" s="376">
        <v>42991</v>
      </c>
      <c r="C423" s="378">
        <v>26.25</v>
      </c>
      <c r="D423" s="374"/>
      <c r="E423" s="374"/>
      <c r="F423" s="374"/>
      <c r="G423" s="374"/>
      <c r="H423" s="374"/>
      <c r="I423" s="374"/>
      <c r="J423" s="374"/>
      <c r="K423" s="374"/>
      <c r="L423" s="374"/>
      <c r="M423" s="374"/>
      <c r="N423" s="373"/>
      <c r="O423" s="373"/>
      <c r="P423" s="373"/>
      <c r="Q423" s="373"/>
      <c r="R423" s="373"/>
      <c r="S423" s="373"/>
      <c r="T423" s="373"/>
      <c r="U423" s="373"/>
      <c r="V423" s="373"/>
      <c r="W423" s="373"/>
      <c r="X423" s="373"/>
      <c r="Y423" s="373"/>
      <c r="Z423" s="373"/>
      <c r="AA423" s="373"/>
      <c r="AB423" s="373"/>
      <c r="AC423" s="373"/>
      <c r="AD423" s="373"/>
    </row>
    <row r="424" spans="2:30" ht="15" x14ac:dyDescent="0.2">
      <c r="B424" s="376">
        <v>42992</v>
      </c>
      <c r="C424" s="378">
        <v>26.25</v>
      </c>
      <c r="D424" s="374"/>
      <c r="E424" s="374"/>
      <c r="F424" s="374"/>
      <c r="G424" s="374"/>
      <c r="H424" s="374"/>
      <c r="I424" s="374"/>
      <c r="J424" s="374"/>
      <c r="K424" s="374"/>
      <c r="L424" s="374"/>
      <c r="M424" s="374"/>
      <c r="N424" s="373"/>
      <c r="O424" s="373"/>
      <c r="P424" s="373"/>
      <c r="Q424" s="373"/>
      <c r="R424" s="373"/>
      <c r="S424" s="373"/>
      <c r="T424" s="373"/>
      <c r="U424" s="373"/>
      <c r="V424" s="373"/>
      <c r="W424" s="373"/>
      <c r="X424" s="373"/>
      <c r="Y424" s="373"/>
      <c r="Z424" s="373"/>
      <c r="AA424" s="373"/>
      <c r="AB424" s="373"/>
      <c r="AC424" s="373"/>
      <c r="AD424" s="373"/>
    </row>
    <row r="425" spans="2:30" ht="15" x14ac:dyDescent="0.2">
      <c r="B425" s="376">
        <v>42993</v>
      </c>
      <c r="C425" s="378">
        <v>26.25</v>
      </c>
      <c r="D425" s="374"/>
      <c r="E425" s="374"/>
      <c r="F425" s="374"/>
      <c r="G425" s="374"/>
      <c r="H425" s="374"/>
      <c r="I425" s="374"/>
      <c r="J425" s="374"/>
      <c r="K425" s="374"/>
      <c r="L425" s="374"/>
      <c r="M425" s="374"/>
      <c r="N425" s="373"/>
      <c r="O425" s="373"/>
      <c r="P425" s="373"/>
      <c r="Q425" s="373"/>
      <c r="R425" s="373"/>
      <c r="S425" s="373"/>
      <c r="T425" s="373"/>
      <c r="U425" s="373"/>
      <c r="V425" s="373"/>
      <c r="W425" s="373"/>
      <c r="X425" s="373"/>
      <c r="Y425" s="373"/>
      <c r="Z425" s="373"/>
      <c r="AA425" s="373"/>
      <c r="AB425" s="373"/>
      <c r="AC425" s="373"/>
      <c r="AD425" s="373"/>
    </row>
    <row r="426" spans="2:30" ht="15" x14ac:dyDescent="0.2">
      <c r="B426" s="376">
        <v>42996</v>
      </c>
      <c r="C426" s="378">
        <v>26.25</v>
      </c>
      <c r="D426" s="374"/>
      <c r="E426" s="374"/>
      <c r="F426" s="374"/>
      <c r="G426" s="374"/>
      <c r="H426" s="374"/>
      <c r="I426" s="374"/>
      <c r="J426" s="374"/>
      <c r="K426" s="374"/>
      <c r="L426" s="374"/>
      <c r="M426" s="374"/>
      <c r="N426" s="373"/>
      <c r="O426" s="373"/>
      <c r="P426" s="373"/>
      <c r="Q426" s="373"/>
      <c r="R426" s="373"/>
      <c r="S426" s="373"/>
      <c r="T426" s="373"/>
      <c r="U426" s="373"/>
      <c r="V426" s="373"/>
      <c r="W426" s="373"/>
      <c r="X426" s="373"/>
      <c r="Y426" s="373"/>
      <c r="Z426" s="373"/>
      <c r="AA426" s="373"/>
      <c r="AB426" s="373"/>
      <c r="AC426" s="373"/>
      <c r="AD426" s="373"/>
    </row>
    <row r="427" spans="2:30" ht="15" x14ac:dyDescent="0.2">
      <c r="B427" s="376">
        <v>42997</v>
      </c>
      <c r="C427" s="378">
        <v>26.25</v>
      </c>
      <c r="D427" s="374"/>
      <c r="E427" s="374"/>
      <c r="F427" s="374"/>
      <c r="G427" s="374"/>
      <c r="H427" s="374"/>
      <c r="I427" s="374"/>
      <c r="J427" s="374"/>
      <c r="K427" s="374"/>
      <c r="L427" s="374"/>
      <c r="M427" s="374"/>
      <c r="N427" s="373"/>
      <c r="O427" s="373"/>
      <c r="P427" s="373"/>
      <c r="Q427" s="373"/>
      <c r="R427" s="373"/>
      <c r="S427" s="373"/>
      <c r="T427" s="373"/>
      <c r="U427" s="373"/>
      <c r="V427" s="373"/>
      <c r="W427" s="373"/>
      <c r="X427" s="373"/>
      <c r="Y427" s="373"/>
      <c r="Z427" s="373"/>
      <c r="AA427" s="373"/>
      <c r="AB427" s="373"/>
      <c r="AC427" s="373"/>
      <c r="AD427" s="373"/>
    </row>
    <row r="428" spans="2:30" ht="15" x14ac:dyDescent="0.2">
      <c r="B428" s="376">
        <v>42998</v>
      </c>
      <c r="C428" s="378">
        <v>26.25</v>
      </c>
      <c r="D428" s="374"/>
      <c r="E428" s="374"/>
      <c r="F428" s="374"/>
      <c r="G428" s="374"/>
      <c r="H428" s="374"/>
      <c r="I428" s="374"/>
      <c r="J428" s="374"/>
      <c r="K428" s="374"/>
      <c r="L428" s="374"/>
      <c r="M428" s="374"/>
      <c r="N428" s="373"/>
      <c r="O428" s="373"/>
      <c r="P428" s="373"/>
      <c r="Q428" s="373"/>
      <c r="R428" s="373"/>
      <c r="S428" s="373"/>
      <c r="T428" s="373"/>
      <c r="U428" s="373"/>
      <c r="V428" s="373"/>
      <c r="W428" s="373"/>
      <c r="X428" s="373"/>
      <c r="Y428" s="373"/>
      <c r="Z428" s="373"/>
      <c r="AA428" s="373"/>
      <c r="AB428" s="373"/>
      <c r="AC428" s="373"/>
      <c r="AD428" s="373"/>
    </row>
    <row r="429" spans="2:30" ht="15" x14ac:dyDescent="0.2">
      <c r="B429" s="376">
        <v>42999</v>
      </c>
      <c r="C429" s="378">
        <v>26.25</v>
      </c>
      <c r="D429" s="374"/>
      <c r="E429" s="374"/>
      <c r="F429" s="374"/>
      <c r="G429" s="374"/>
      <c r="H429" s="374"/>
      <c r="I429" s="374"/>
      <c r="J429" s="374"/>
      <c r="K429" s="374"/>
      <c r="L429" s="374"/>
      <c r="M429" s="374"/>
      <c r="N429" s="373"/>
      <c r="O429" s="373"/>
      <c r="P429" s="373"/>
      <c r="Q429" s="373"/>
      <c r="R429" s="373"/>
      <c r="S429" s="373"/>
      <c r="T429" s="373"/>
      <c r="U429" s="373"/>
      <c r="V429" s="373"/>
      <c r="W429" s="373"/>
      <c r="X429" s="373"/>
      <c r="Y429" s="373"/>
      <c r="Z429" s="373"/>
      <c r="AA429" s="373"/>
      <c r="AB429" s="373"/>
      <c r="AC429" s="373"/>
      <c r="AD429" s="373"/>
    </row>
    <row r="430" spans="2:30" ht="15" x14ac:dyDescent="0.2">
      <c r="B430" s="376">
        <v>43000</v>
      </c>
      <c r="C430" s="378">
        <v>26.25</v>
      </c>
      <c r="D430" s="374"/>
      <c r="E430" s="374"/>
      <c r="F430" s="374"/>
      <c r="G430" s="374"/>
      <c r="H430" s="374"/>
      <c r="I430" s="374"/>
      <c r="J430" s="374"/>
      <c r="K430" s="374"/>
      <c r="L430" s="374"/>
      <c r="M430" s="374"/>
      <c r="N430" s="373"/>
      <c r="O430" s="373"/>
      <c r="P430" s="373"/>
      <c r="Q430" s="373"/>
      <c r="R430" s="373"/>
      <c r="S430" s="373"/>
      <c r="T430" s="373"/>
      <c r="U430" s="373"/>
      <c r="V430" s="373"/>
      <c r="W430" s="373"/>
      <c r="X430" s="373"/>
      <c r="Y430" s="373"/>
      <c r="Z430" s="373"/>
      <c r="AA430" s="373"/>
      <c r="AB430" s="373"/>
      <c r="AC430" s="373"/>
      <c r="AD430" s="373"/>
    </row>
    <row r="431" spans="2:30" ht="15" x14ac:dyDescent="0.2">
      <c r="B431" s="376">
        <v>43003</v>
      </c>
      <c r="C431" s="378">
        <v>26.25</v>
      </c>
      <c r="D431" s="374"/>
      <c r="E431" s="374"/>
      <c r="F431" s="374"/>
      <c r="G431" s="374"/>
      <c r="H431" s="374"/>
      <c r="I431" s="374"/>
      <c r="J431" s="374"/>
      <c r="K431" s="374"/>
      <c r="L431" s="374"/>
      <c r="M431" s="374"/>
      <c r="N431" s="373"/>
      <c r="O431" s="373"/>
      <c r="P431" s="373"/>
      <c r="Q431" s="373"/>
      <c r="R431" s="373"/>
      <c r="S431" s="373"/>
      <c r="T431" s="373"/>
      <c r="U431" s="373"/>
      <c r="V431" s="373"/>
      <c r="W431" s="373"/>
      <c r="X431" s="373"/>
      <c r="Y431" s="373"/>
      <c r="Z431" s="373"/>
      <c r="AA431" s="373"/>
      <c r="AB431" s="373"/>
      <c r="AC431" s="373"/>
      <c r="AD431" s="373"/>
    </row>
    <row r="432" spans="2:30" ht="15" x14ac:dyDescent="0.2">
      <c r="B432" s="376">
        <v>43004</v>
      </c>
      <c r="C432" s="378">
        <v>26.25</v>
      </c>
      <c r="D432" s="374"/>
      <c r="E432" s="374"/>
      <c r="F432" s="374"/>
      <c r="G432" s="374"/>
      <c r="H432" s="374"/>
      <c r="I432" s="374"/>
      <c r="J432" s="374"/>
      <c r="K432" s="374"/>
      <c r="L432" s="374"/>
      <c r="M432" s="374"/>
      <c r="N432" s="373"/>
      <c r="O432" s="373"/>
      <c r="P432" s="373"/>
      <c r="Q432" s="373"/>
      <c r="R432" s="373"/>
      <c r="S432" s="373"/>
      <c r="T432" s="373"/>
      <c r="U432" s="373"/>
      <c r="V432" s="373"/>
      <c r="W432" s="373"/>
      <c r="X432" s="373"/>
      <c r="Y432" s="373"/>
      <c r="Z432" s="373"/>
      <c r="AA432" s="373"/>
      <c r="AB432" s="373"/>
      <c r="AC432" s="373"/>
      <c r="AD432" s="373"/>
    </row>
    <row r="433" spans="2:30" ht="15" x14ac:dyDescent="0.2">
      <c r="B433" s="376">
        <v>43005</v>
      </c>
      <c r="C433" s="378">
        <v>26.25</v>
      </c>
      <c r="D433" s="374"/>
      <c r="E433" s="374"/>
      <c r="F433" s="374"/>
      <c r="G433" s="374"/>
      <c r="H433" s="374"/>
      <c r="I433" s="374"/>
      <c r="J433" s="374"/>
      <c r="K433" s="374"/>
      <c r="L433" s="374"/>
      <c r="M433" s="374"/>
      <c r="N433" s="373"/>
      <c r="O433" s="373"/>
      <c r="P433" s="373"/>
      <c r="Q433" s="373"/>
      <c r="R433" s="373"/>
      <c r="S433" s="373"/>
      <c r="T433" s="373"/>
      <c r="U433" s="373"/>
      <c r="V433" s="373"/>
      <c r="W433" s="373"/>
      <c r="X433" s="373"/>
      <c r="Y433" s="373"/>
      <c r="Z433" s="373"/>
      <c r="AA433" s="373"/>
      <c r="AB433" s="373"/>
      <c r="AC433" s="373"/>
      <c r="AD433" s="373"/>
    </row>
    <row r="434" spans="2:30" ht="15" x14ac:dyDescent="0.2">
      <c r="B434" s="376">
        <v>43006</v>
      </c>
      <c r="C434" s="378">
        <v>26.25</v>
      </c>
      <c r="D434" s="374"/>
      <c r="E434" s="374"/>
      <c r="F434" s="374"/>
      <c r="G434" s="374"/>
      <c r="H434" s="374"/>
      <c r="I434" s="374"/>
      <c r="J434" s="374"/>
      <c r="K434" s="374"/>
      <c r="L434" s="374"/>
      <c r="M434" s="374"/>
      <c r="N434" s="373"/>
      <c r="O434" s="373"/>
      <c r="P434" s="373"/>
      <c r="Q434" s="373"/>
      <c r="R434" s="373"/>
      <c r="S434" s="373"/>
      <c r="T434" s="373"/>
      <c r="U434" s="373"/>
      <c r="V434" s="373"/>
      <c r="W434" s="373"/>
      <c r="X434" s="373"/>
      <c r="Y434" s="373"/>
      <c r="Z434" s="373"/>
      <c r="AA434" s="373"/>
      <c r="AB434" s="373"/>
      <c r="AC434" s="373"/>
      <c r="AD434" s="373"/>
    </row>
    <row r="435" spans="2:30" ht="15" x14ac:dyDescent="0.2">
      <c r="B435" s="376">
        <v>43007</v>
      </c>
      <c r="C435" s="378">
        <v>26.25</v>
      </c>
      <c r="D435" s="374"/>
      <c r="E435" s="374"/>
      <c r="F435" s="374"/>
      <c r="G435" s="374"/>
      <c r="H435" s="374"/>
      <c r="I435" s="374"/>
      <c r="J435" s="374"/>
      <c r="K435" s="374"/>
      <c r="L435" s="374"/>
      <c r="M435" s="374"/>
      <c r="N435" s="373"/>
      <c r="O435" s="373"/>
      <c r="P435" s="373"/>
      <c r="Q435" s="373"/>
      <c r="R435" s="373"/>
      <c r="S435" s="373"/>
      <c r="T435" s="373"/>
      <c r="U435" s="373"/>
      <c r="V435" s="373"/>
      <c r="W435" s="373"/>
      <c r="X435" s="373"/>
      <c r="Y435" s="373"/>
      <c r="Z435" s="373"/>
      <c r="AA435" s="373"/>
      <c r="AB435" s="373"/>
      <c r="AC435" s="373"/>
      <c r="AD435" s="373"/>
    </row>
    <row r="436" spans="2:30" ht="15" x14ac:dyDescent="0.2">
      <c r="B436" s="376">
        <v>43010</v>
      </c>
      <c r="C436" s="378">
        <v>26.25</v>
      </c>
      <c r="D436" s="374"/>
      <c r="E436" s="374"/>
      <c r="F436" s="374"/>
      <c r="G436" s="374"/>
      <c r="H436" s="374"/>
      <c r="I436" s="374"/>
      <c r="J436" s="374"/>
      <c r="K436" s="374"/>
      <c r="L436" s="374"/>
      <c r="M436" s="374"/>
      <c r="N436" s="373"/>
      <c r="O436" s="373"/>
      <c r="P436" s="373"/>
      <c r="Q436" s="373"/>
      <c r="R436" s="373"/>
      <c r="S436" s="373"/>
      <c r="T436" s="373"/>
      <c r="U436" s="373"/>
      <c r="V436" s="373"/>
      <c r="W436" s="373"/>
      <c r="X436" s="373"/>
      <c r="Y436" s="373"/>
      <c r="Z436" s="373"/>
      <c r="AA436" s="373"/>
      <c r="AB436" s="373"/>
      <c r="AC436" s="373"/>
      <c r="AD436" s="373"/>
    </row>
    <row r="437" spans="2:30" ht="15" x14ac:dyDescent="0.2">
      <c r="B437" s="376">
        <v>43011</v>
      </c>
      <c r="C437" s="378">
        <v>26.25</v>
      </c>
      <c r="D437" s="374"/>
      <c r="E437" s="374"/>
      <c r="F437" s="374"/>
      <c r="G437" s="374"/>
      <c r="H437" s="374"/>
      <c r="I437" s="374"/>
      <c r="J437" s="374"/>
      <c r="K437" s="374"/>
      <c r="L437" s="374"/>
      <c r="M437" s="374"/>
      <c r="N437" s="373"/>
      <c r="O437" s="373"/>
      <c r="P437" s="373"/>
      <c r="Q437" s="373"/>
      <c r="R437" s="373"/>
      <c r="S437" s="373"/>
      <c r="T437" s="373"/>
      <c r="U437" s="373"/>
      <c r="V437" s="373"/>
      <c r="W437" s="373"/>
      <c r="X437" s="373"/>
      <c r="Y437" s="373"/>
      <c r="Z437" s="373"/>
      <c r="AA437" s="373"/>
      <c r="AB437" s="373"/>
      <c r="AC437" s="373"/>
      <c r="AD437" s="373"/>
    </row>
    <row r="438" spans="2:30" ht="15" x14ac:dyDescent="0.2">
      <c r="B438" s="376">
        <v>43012</v>
      </c>
      <c r="C438" s="378">
        <v>26.25</v>
      </c>
      <c r="D438" s="374"/>
      <c r="E438" s="374"/>
      <c r="F438" s="374"/>
      <c r="G438" s="374"/>
      <c r="H438" s="374"/>
      <c r="I438" s="374"/>
      <c r="J438" s="374"/>
      <c r="K438" s="374"/>
      <c r="L438" s="374"/>
      <c r="M438" s="374"/>
      <c r="N438" s="373"/>
      <c r="O438" s="373"/>
      <c r="P438" s="373"/>
      <c r="Q438" s="373"/>
      <c r="R438" s="373"/>
      <c r="S438" s="373"/>
      <c r="T438" s="373"/>
      <c r="U438" s="373"/>
      <c r="V438" s="373"/>
      <c r="W438" s="373"/>
      <c r="X438" s="373"/>
      <c r="Y438" s="373"/>
      <c r="Z438" s="373"/>
      <c r="AA438" s="373"/>
      <c r="AB438" s="373"/>
      <c r="AC438" s="373"/>
      <c r="AD438" s="373"/>
    </row>
    <row r="439" spans="2:30" ht="15" x14ac:dyDescent="0.2">
      <c r="B439" s="376">
        <v>43013</v>
      </c>
      <c r="C439" s="378">
        <v>26.25</v>
      </c>
      <c r="D439" s="374"/>
      <c r="E439" s="374"/>
      <c r="F439" s="374"/>
      <c r="G439" s="374"/>
      <c r="H439" s="374"/>
      <c r="I439" s="374"/>
      <c r="J439" s="374"/>
      <c r="K439" s="374"/>
      <c r="L439" s="374"/>
      <c r="M439" s="374"/>
      <c r="N439" s="373"/>
      <c r="O439" s="373"/>
      <c r="P439" s="373"/>
      <c r="Q439" s="373"/>
      <c r="R439" s="373"/>
      <c r="S439" s="373"/>
      <c r="T439" s="373"/>
      <c r="U439" s="373"/>
      <c r="V439" s="373"/>
      <c r="W439" s="373"/>
      <c r="X439" s="373"/>
      <c r="Y439" s="373"/>
      <c r="Z439" s="373"/>
      <c r="AA439" s="373"/>
      <c r="AB439" s="373"/>
      <c r="AC439" s="373"/>
      <c r="AD439" s="373"/>
    </row>
    <row r="440" spans="2:30" ht="15" x14ac:dyDescent="0.2">
      <c r="B440" s="376">
        <v>43014</v>
      </c>
      <c r="C440" s="378">
        <v>26.25</v>
      </c>
      <c r="D440" s="374"/>
      <c r="E440" s="374"/>
      <c r="F440" s="374"/>
      <c r="G440" s="374"/>
      <c r="H440" s="374"/>
      <c r="I440" s="374"/>
      <c r="J440" s="374"/>
      <c r="K440" s="374"/>
      <c r="L440" s="374"/>
      <c r="M440" s="374"/>
      <c r="N440" s="373"/>
      <c r="O440" s="373"/>
      <c r="P440" s="373"/>
      <c r="Q440" s="373"/>
      <c r="R440" s="373"/>
      <c r="S440" s="373"/>
      <c r="T440" s="373"/>
      <c r="U440" s="373"/>
      <c r="V440" s="373"/>
      <c r="W440" s="373"/>
      <c r="X440" s="373"/>
      <c r="Y440" s="373"/>
      <c r="Z440" s="373"/>
      <c r="AA440" s="373"/>
      <c r="AB440" s="373"/>
      <c r="AC440" s="373"/>
      <c r="AD440" s="373"/>
    </row>
    <row r="441" spans="2:30" ht="15" x14ac:dyDescent="0.2">
      <c r="B441" s="376">
        <v>43017</v>
      </c>
      <c r="C441" s="378">
        <v>26.25</v>
      </c>
      <c r="D441" s="374"/>
      <c r="E441" s="374"/>
      <c r="F441" s="374"/>
      <c r="G441" s="374"/>
      <c r="H441" s="374"/>
      <c r="I441" s="374"/>
      <c r="J441" s="374"/>
      <c r="K441" s="374"/>
      <c r="L441" s="374"/>
      <c r="M441" s="374"/>
      <c r="N441" s="373"/>
      <c r="O441" s="373"/>
      <c r="P441" s="373"/>
      <c r="Q441" s="373"/>
      <c r="R441" s="373"/>
      <c r="S441" s="373"/>
      <c r="T441" s="373"/>
      <c r="U441" s="373"/>
      <c r="V441" s="373"/>
      <c r="W441" s="373"/>
      <c r="X441" s="373"/>
      <c r="Y441" s="373"/>
      <c r="Z441" s="373"/>
      <c r="AA441" s="373"/>
      <c r="AB441" s="373"/>
      <c r="AC441" s="373"/>
      <c r="AD441" s="373"/>
    </row>
    <row r="442" spans="2:30" ht="15" x14ac:dyDescent="0.2">
      <c r="B442" s="376">
        <v>43018</v>
      </c>
      <c r="C442" s="378">
        <v>26.25</v>
      </c>
      <c r="D442" s="374"/>
      <c r="E442" s="374"/>
      <c r="F442" s="374"/>
      <c r="G442" s="374"/>
      <c r="H442" s="374"/>
      <c r="I442" s="374"/>
      <c r="J442" s="374"/>
      <c r="K442" s="374"/>
      <c r="L442" s="374"/>
      <c r="M442" s="374"/>
      <c r="N442" s="373"/>
      <c r="O442" s="373"/>
      <c r="P442" s="373"/>
      <c r="Q442" s="373"/>
      <c r="R442" s="373"/>
      <c r="S442" s="373"/>
      <c r="T442" s="373"/>
      <c r="U442" s="373"/>
      <c r="V442" s="373"/>
      <c r="W442" s="373"/>
      <c r="X442" s="373"/>
      <c r="Y442" s="373"/>
      <c r="Z442" s="373"/>
      <c r="AA442" s="373"/>
      <c r="AB442" s="373"/>
      <c r="AC442" s="373"/>
      <c r="AD442" s="373"/>
    </row>
    <row r="443" spans="2:30" ht="15" x14ac:dyDescent="0.2">
      <c r="B443" s="376">
        <v>43019</v>
      </c>
      <c r="C443" s="378">
        <v>26.25</v>
      </c>
      <c r="D443" s="374"/>
      <c r="E443" s="374"/>
      <c r="F443" s="374"/>
      <c r="G443" s="374"/>
      <c r="H443" s="374"/>
      <c r="I443" s="374"/>
      <c r="J443" s="374"/>
      <c r="K443" s="374"/>
      <c r="L443" s="374"/>
      <c r="M443" s="374"/>
      <c r="N443" s="373"/>
      <c r="O443" s="373"/>
      <c r="P443" s="373"/>
      <c r="Q443" s="373"/>
      <c r="R443" s="373"/>
      <c r="S443" s="373"/>
      <c r="T443" s="373"/>
      <c r="U443" s="373"/>
      <c r="V443" s="373"/>
      <c r="W443" s="373"/>
      <c r="X443" s="373"/>
      <c r="Y443" s="373"/>
      <c r="Z443" s="373"/>
      <c r="AA443" s="373"/>
      <c r="AB443" s="373"/>
      <c r="AC443" s="373"/>
      <c r="AD443" s="373"/>
    </row>
    <row r="444" spans="2:30" ht="15" x14ac:dyDescent="0.2">
      <c r="B444" s="376">
        <v>43020</v>
      </c>
      <c r="C444" s="378">
        <v>26.25</v>
      </c>
      <c r="D444" s="374"/>
      <c r="E444" s="374"/>
      <c r="F444" s="374"/>
      <c r="G444" s="374"/>
      <c r="H444" s="374"/>
      <c r="I444" s="374"/>
      <c r="J444" s="374"/>
      <c r="K444" s="374"/>
      <c r="L444" s="374"/>
      <c r="M444" s="374"/>
      <c r="N444" s="373"/>
      <c r="O444" s="373"/>
      <c r="P444" s="373"/>
      <c r="Q444" s="373"/>
      <c r="R444" s="373"/>
      <c r="S444" s="373"/>
      <c r="T444" s="373"/>
      <c r="U444" s="373"/>
      <c r="V444" s="373"/>
      <c r="W444" s="373"/>
      <c r="X444" s="373"/>
      <c r="Y444" s="373"/>
      <c r="Z444" s="373"/>
      <c r="AA444" s="373"/>
      <c r="AB444" s="373"/>
      <c r="AC444" s="373"/>
      <c r="AD444" s="373"/>
    </row>
    <row r="445" spans="2:30" ht="15" x14ac:dyDescent="0.2">
      <c r="B445" s="376">
        <v>43021</v>
      </c>
      <c r="C445" s="378">
        <v>26.25</v>
      </c>
      <c r="D445" s="374"/>
      <c r="E445" s="374"/>
      <c r="F445" s="374"/>
      <c r="G445" s="374"/>
      <c r="H445" s="374"/>
      <c r="I445" s="374"/>
      <c r="J445" s="374"/>
      <c r="K445" s="374"/>
      <c r="L445" s="374"/>
      <c r="M445" s="374"/>
      <c r="N445" s="373"/>
      <c r="O445" s="373"/>
      <c r="P445" s="373"/>
      <c r="Q445" s="373"/>
      <c r="R445" s="373"/>
      <c r="S445" s="373"/>
      <c r="T445" s="373"/>
      <c r="U445" s="373"/>
      <c r="V445" s="373"/>
      <c r="W445" s="373"/>
      <c r="X445" s="373"/>
      <c r="Y445" s="373"/>
      <c r="Z445" s="373"/>
      <c r="AA445" s="373"/>
      <c r="AB445" s="373"/>
      <c r="AC445" s="373"/>
      <c r="AD445" s="373"/>
    </row>
    <row r="446" spans="2:30" ht="15" x14ac:dyDescent="0.2">
      <c r="B446" s="376">
        <v>43025</v>
      </c>
      <c r="C446" s="378">
        <v>26.25</v>
      </c>
      <c r="D446" s="374"/>
      <c r="E446" s="374"/>
      <c r="F446" s="374"/>
      <c r="G446" s="374"/>
      <c r="H446" s="374"/>
      <c r="I446" s="374"/>
      <c r="J446" s="374"/>
      <c r="K446" s="374"/>
      <c r="L446" s="374"/>
      <c r="M446" s="374"/>
      <c r="N446" s="373"/>
      <c r="O446" s="373"/>
      <c r="P446" s="373"/>
      <c r="Q446" s="373"/>
      <c r="R446" s="373"/>
      <c r="S446" s="373"/>
      <c r="T446" s="373"/>
      <c r="U446" s="373"/>
      <c r="V446" s="373"/>
      <c r="W446" s="373"/>
      <c r="X446" s="373"/>
      <c r="Y446" s="373"/>
      <c r="Z446" s="373"/>
      <c r="AA446" s="373"/>
      <c r="AB446" s="373"/>
      <c r="AC446" s="373"/>
      <c r="AD446" s="373"/>
    </row>
    <row r="447" spans="2:30" ht="15" x14ac:dyDescent="0.2">
      <c r="B447" s="376">
        <v>43026</v>
      </c>
      <c r="C447" s="378">
        <v>26.25</v>
      </c>
      <c r="D447" s="374"/>
      <c r="E447" s="374"/>
      <c r="F447" s="374"/>
      <c r="G447" s="374"/>
      <c r="H447" s="374"/>
      <c r="I447" s="374"/>
      <c r="J447" s="374"/>
      <c r="K447" s="374"/>
      <c r="L447" s="374"/>
      <c r="M447" s="374"/>
      <c r="N447" s="373"/>
      <c r="O447" s="373"/>
      <c r="P447" s="373"/>
      <c r="Q447" s="373"/>
      <c r="R447" s="373"/>
      <c r="S447" s="373"/>
      <c r="T447" s="373"/>
      <c r="U447" s="373"/>
      <c r="V447" s="373"/>
      <c r="W447" s="373"/>
      <c r="X447" s="373"/>
      <c r="Y447" s="373"/>
      <c r="Z447" s="373"/>
      <c r="AA447" s="373"/>
      <c r="AB447" s="373"/>
      <c r="AC447" s="373"/>
      <c r="AD447" s="373"/>
    </row>
    <row r="448" spans="2:30" ht="15" x14ac:dyDescent="0.2">
      <c r="B448" s="376">
        <v>43027</v>
      </c>
      <c r="C448" s="378">
        <v>26.25</v>
      </c>
      <c r="D448" s="374"/>
      <c r="E448" s="374"/>
      <c r="F448" s="374"/>
      <c r="G448" s="374"/>
      <c r="H448" s="374"/>
      <c r="I448" s="374"/>
      <c r="J448" s="374"/>
      <c r="K448" s="374"/>
      <c r="L448" s="374"/>
      <c r="M448" s="374"/>
      <c r="N448" s="373"/>
      <c r="O448" s="373"/>
      <c r="P448" s="373"/>
      <c r="Q448" s="373"/>
      <c r="R448" s="373"/>
      <c r="S448" s="373"/>
      <c r="T448" s="373"/>
      <c r="U448" s="373"/>
      <c r="V448" s="373"/>
      <c r="W448" s="373"/>
      <c r="X448" s="373"/>
      <c r="Y448" s="373"/>
      <c r="Z448" s="373"/>
      <c r="AA448" s="373"/>
      <c r="AB448" s="373"/>
      <c r="AC448" s="373"/>
      <c r="AD448" s="373"/>
    </row>
    <row r="449" spans="2:30" ht="15" x14ac:dyDescent="0.2">
      <c r="B449" s="376">
        <v>43028</v>
      </c>
      <c r="C449" s="378">
        <v>26.25</v>
      </c>
      <c r="D449" s="374"/>
      <c r="E449" s="374"/>
      <c r="F449" s="374"/>
      <c r="G449" s="374"/>
      <c r="H449" s="374"/>
      <c r="I449" s="374"/>
      <c r="J449" s="374"/>
      <c r="K449" s="374"/>
      <c r="L449" s="374"/>
      <c r="M449" s="374"/>
      <c r="N449" s="373"/>
      <c r="O449" s="373"/>
      <c r="P449" s="373"/>
      <c r="Q449" s="373"/>
      <c r="R449" s="373"/>
      <c r="S449" s="373"/>
      <c r="T449" s="373"/>
      <c r="U449" s="373"/>
      <c r="V449" s="373"/>
      <c r="W449" s="373"/>
      <c r="X449" s="373"/>
      <c r="Y449" s="373"/>
      <c r="Z449" s="373"/>
      <c r="AA449" s="373"/>
      <c r="AB449" s="373"/>
      <c r="AC449" s="373"/>
      <c r="AD449" s="373"/>
    </row>
    <row r="450" spans="2:30" ht="15" x14ac:dyDescent="0.2">
      <c r="B450" s="376">
        <v>43031</v>
      </c>
      <c r="C450" s="378">
        <v>26.25</v>
      </c>
      <c r="D450" s="374"/>
      <c r="E450" s="374"/>
      <c r="F450" s="374"/>
      <c r="G450" s="374"/>
      <c r="H450" s="374"/>
      <c r="I450" s="374"/>
      <c r="J450" s="374"/>
      <c r="K450" s="374"/>
      <c r="L450" s="374"/>
      <c r="M450" s="374"/>
      <c r="N450" s="373"/>
      <c r="O450" s="373"/>
      <c r="P450" s="373"/>
      <c r="Q450" s="373"/>
      <c r="R450" s="373"/>
      <c r="S450" s="373"/>
      <c r="T450" s="373"/>
      <c r="U450" s="373"/>
      <c r="V450" s="373"/>
      <c r="W450" s="373"/>
      <c r="X450" s="373"/>
      <c r="Y450" s="373"/>
      <c r="Z450" s="373"/>
      <c r="AA450" s="373"/>
      <c r="AB450" s="373"/>
      <c r="AC450" s="373"/>
      <c r="AD450" s="373"/>
    </row>
    <row r="451" spans="2:30" ht="15" x14ac:dyDescent="0.2">
      <c r="B451" s="376">
        <v>43032</v>
      </c>
      <c r="C451" s="378">
        <v>26.25</v>
      </c>
      <c r="D451" s="374"/>
      <c r="E451" s="374"/>
      <c r="F451" s="374"/>
      <c r="G451" s="374"/>
      <c r="H451" s="374"/>
      <c r="I451" s="374"/>
      <c r="J451" s="374"/>
      <c r="K451" s="374"/>
      <c r="L451" s="374"/>
      <c r="M451" s="374"/>
      <c r="N451" s="373"/>
      <c r="O451" s="373"/>
      <c r="P451" s="373"/>
      <c r="Q451" s="373"/>
      <c r="R451" s="373"/>
      <c r="S451" s="373"/>
      <c r="T451" s="373"/>
      <c r="U451" s="373"/>
      <c r="V451" s="373"/>
      <c r="W451" s="373"/>
      <c r="X451" s="373"/>
      <c r="Y451" s="373"/>
      <c r="Z451" s="373"/>
      <c r="AA451" s="373"/>
      <c r="AB451" s="373"/>
      <c r="AC451" s="373"/>
      <c r="AD451" s="373"/>
    </row>
    <row r="452" spans="2:30" ht="15" x14ac:dyDescent="0.2">
      <c r="B452" s="376">
        <v>43033</v>
      </c>
      <c r="C452" s="378">
        <v>27.75</v>
      </c>
      <c r="D452" s="374"/>
      <c r="E452" s="374"/>
      <c r="F452" s="374"/>
      <c r="G452" s="374"/>
      <c r="H452" s="374"/>
      <c r="I452" s="374"/>
      <c r="J452" s="374"/>
      <c r="K452" s="374"/>
      <c r="L452" s="374"/>
      <c r="M452" s="374"/>
      <c r="N452" s="373"/>
      <c r="O452" s="373"/>
      <c r="P452" s="373"/>
      <c r="Q452" s="373"/>
      <c r="R452" s="373"/>
      <c r="S452" s="373"/>
      <c r="T452" s="373"/>
      <c r="U452" s="373"/>
      <c r="V452" s="373"/>
      <c r="W452" s="373"/>
      <c r="X452" s="373"/>
      <c r="Y452" s="373"/>
      <c r="Z452" s="373"/>
      <c r="AA452" s="373"/>
      <c r="AB452" s="373"/>
      <c r="AC452" s="373"/>
      <c r="AD452" s="373"/>
    </row>
    <row r="453" spans="2:30" ht="15" x14ac:dyDescent="0.2">
      <c r="B453" s="376">
        <v>43034</v>
      </c>
      <c r="C453" s="378">
        <v>27.75</v>
      </c>
      <c r="D453" s="374"/>
      <c r="E453" s="374"/>
      <c r="F453" s="374"/>
      <c r="G453" s="374"/>
      <c r="H453" s="374"/>
      <c r="I453" s="374"/>
      <c r="J453" s="374"/>
      <c r="K453" s="374"/>
      <c r="L453" s="374"/>
      <c r="M453" s="374"/>
      <c r="N453" s="373"/>
      <c r="O453" s="373"/>
      <c r="P453" s="373"/>
      <c r="Q453" s="373"/>
      <c r="R453" s="373"/>
      <c r="S453" s="373"/>
      <c r="T453" s="373"/>
      <c r="U453" s="373"/>
      <c r="V453" s="373"/>
      <c r="W453" s="373"/>
      <c r="X453" s="373"/>
      <c r="Y453" s="373"/>
      <c r="Z453" s="373"/>
      <c r="AA453" s="373"/>
      <c r="AB453" s="373"/>
      <c r="AC453" s="373"/>
      <c r="AD453" s="373"/>
    </row>
    <row r="454" spans="2:30" ht="15" x14ac:dyDescent="0.2">
      <c r="B454" s="376">
        <v>43035</v>
      </c>
      <c r="C454" s="378">
        <v>27.75</v>
      </c>
      <c r="D454" s="374"/>
      <c r="E454" s="374"/>
      <c r="F454" s="374"/>
      <c r="G454" s="374"/>
      <c r="H454" s="374"/>
      <c r="I454" s="374"/>
      <c r="J454" s="374"/>
      <c r="K454" s="374"/>
      <c r="L454" s="374"/>
      <c r="M454" s="374"/>
      <c r="N454" s="373"/>
      <c r="O454" s="373"/>
      <c r="P454" s="373"/>
      <c r="Q454" s="373"/>
      <c r="R454" s="373"/>
      <c r="S454" s="373"/>
      <c r="T454" s="373"/>
      <c r="U454" s="373"/>
      <c r="V454" s="373"/>
      <c r="W454" s="373"/>
      <c r="X454" s="373"/>
      <c r="Y454" s="373"/>
      <c r="Z454" s="373"/>
      <c r="AA454" s="373"/>
      <c r="AB454" s="373"/>
      <c r="AC454" s="373"/>
      <c r="AD454" s="373"/>
    </row>
    <row r="455" spans="2:30" ht="15" x14ac:dyDescent="0.2">
      <c r="B455" s="376">
        <v>43038</v>
      </c>
      <c r="C455" s="378">
        <v>27.75</v>
      </c>
      <c r="D455" s="374"/>
      <c r="E455" s="374"/>
      <c r="F455" s="374"/>
      <c r="G455" s="374"/>
      <c r="H455" s="374"/>
      <c r="I455" s="374"/>
      <c r="J455" s="374"/>
      <c r="K455" s="374"/>
      <c r="L455" s="374"/>
      <c r="M455" s="374"/>
      <c r="N455" s="373"/>
      <c r="O455" s="373"/>
      <c r="P455" s="373"/>
      <c r="Q455" s="373"/>
      <c r="R455" s="373"/>
      <c r="S455" s="373"/>
      <c r="T455" s="373"/>
      <c r="U455" s="373"/>
      <c r="V455" s="373"/>
      <c r="W455" s="373"/>
      <c r="X455" s="373"/>
      <c r="Y455" s="373"/>
      <c r="Z455" s="373"/>
      <c r="AA455" s="373"/>
      <c r="AB455" s="373"/>
      <c r="AC455" s="373"/>
      <c r="AD455" s="373"/>
    </row>
    <row r="456" spans="2:30" ht="15" x14ac:dyDescent="0.2">
      <c r="B456" s="376">
        <v>43039</v>
      </c>
      <c r="C456" s="378">
        <v>27.75</v>
      </c>
      <c r="D456" s="374"/>
      <c r="E456" s="374"/>
      <c r="F456" s="374"/>
      <c r="G456" s="374"/>
      <c r="H456" s="374"/>
      <c r="I456" s="374"/>
      <c r="J456" s="374"/>
      <c r="K456" s="374"/>
      <c r="L456" s="374"/>
      <c r="M456" s="374"/>
      <c r="N456" s="373"/>
      <c r="O456" s="373"/>
      <c r="P456" s="373"/>
      <c r="Q456" s="373"/>
      <c r="R456" s="373"/>
      <c r="S456" s="373"/>
      <c r="T456" s="373"/>
      <c r="U456" s="373"/>
      <c r="V456" s="373"/>
      <c r="W456" s="373"/>
      <c r="X456" s="373"/>
      <c r="Y456" s="373"/>
      <c r="Z456" s="373"/>
      <c r="AA456" s="373"/>
      <c r="AB456" s="373"/>
      <c r="AC456" s="373"/>
      <c r="AD456" s="373"/>
    </row>
    <row r="457" spans="2:30" ht="15" x14ac:dyDescent="0.2">
      <c r="B457" s="376">
        <v>43040</v>
      </c>
      <c r="C457" s="378">
        <v>27.75</v>
      </c>
      <c r="D457" s="374"/>
      <c r="E457" s="374"/>
      <c r="F457" s="374"/>
      <c r="G457" s="374"/>
      <c r="H457" s="374"/>
      <c r="I457" s="374"/>
      <c r="J457" s="374"/>
      <c r="K457" s="374"/>
      <c r="L457" s="374"/>
      <c r="M457" s="374"/>
      <c r="N457" s="373"/>
      <c r="O457" s="373"/>
      <c r="P457" s="373"/>
      <c r="Q457" s="373"/>
      <c r="R457" s="373"/>
      <c r="S457" s="373"/>
      <c r="T457" s="373"/>
      <c r="U457" s="373"/>
      <c r="V457" s="373"/>
      <c r="W457" s="373"/>
      <c r="X457" s="373"/>
      <c r="Y457" s="373"/>
      <c r="Z457" s="373"/>
      <c r="AA457" s="373"/>
      <c r="AB457" s="373"/>
      <c r="AC457" s="373"/>
      <c r="AD457" s="373"/>
    </row>
    <row r="458" spans="2:30" ht="15" x14ac:dyDescent="0.2">
      <c r="B458" s="376">
        <v>43041</v>
      </c>
      <c r="C458" s="378">
        <v>27.75</v>
      </c>
      <c r="D458" s="374"/>
      <c r="E458" s="374"/>
      <c r="F458" s="374"/>
      <c r="G458" s="374"/>
      <c r="H458" s="374"/>
      <c r="I458" s="374"/>
      <c r="J458" s="374"/>
      <c r="K458" s="374"/>
      <c r="L458" s="374"/>
      <c r="M458" s="374"/>
      <c r="N458" s="373"/>
      <c r="O458" s="373"/>
      <c r="P458" s="373"/>
      <c r="Q458" s="373"/>
      <c r="R458" s="373"/>
      <c r="S458" s="373"/>
      <c r="T458" s="373"/>
      <c r="U458" s="373"/>
      <c r="V458" s="373"/>
      <c r="W458" s="373"/>
      <c r="X458" s="373"/>
      <c r="Y458" s="373"/>
      <c r="Z458" s="373"/>
      <c r="AA458" s="373"/>
      <c r="AB458" s="373"/>
      <c r="AC458" s="373"/>
      <c r="AD458" s="373"/>
    </row>
    <row r="459" spans="2:30" ht="15" x14ac:dyDescent="0.2">
      <c r="B459" s="376">
        <v>43042</v>
      </c>
      <c r="C459" s="378">
        <v>27.75</v>
      </c>
      <c r="D459" s="374"/>
      <c r="E459" s="374"/>
      <c r="F459" s="374"/>
      <c r="G459" s="374"/>
      <c r="H459" s="374"/>
      <c r="I459" s="374"/>
      <c r="J459" s="374"/>
      <c r="K459" s="374"/>
      <c r="L459" s="374"/>
      <c r="M459" s="374"/>
      <c r="N459" s="373"/>
      <c r="O459" s="373"/>
      <c r="P459" s="373"/>
      <c r="Q459" s="373"/>
      <c r="R459" s="373"/>
      <c r="S459" s="373"/>
      <c r="T459" s="373"/>
      <c r="U459" s="373"/>
      <c r="V459" s="373"/>
      <c r="W459" s="373"/>
      <c r="X459" s="373"/>
      <c r="Y459" s="373"/>
      <c r="Z459" s="373"/>
      <c r="AA459" s="373"/>
      <c r="AB459" s="373"/>
      <c r="AC459" s="373"/>
      <c r="AD459" s="373"/>
    </row>
    <row r="460" spans="2:30" ht="15" x14ac:dyDescent="0.2">
      <c r="B460" s="376">
        <v>43046</v>
      </c>
      <c r="C460" s="378">
        <v>27.75</v>
      </c>
      <c r="D460" s="374"/>
      <c r="E460" s="374"/>
      <c r="F460" s="374"/>
      <c r="G460" s="374"/>
      <c r="H460" s="374"/>
      <c r="I460" s="374"/>
      <c r="J460" s="374"/>
      <c r="K460" s="374"/>
      <c r="L460" s="374"/>
      <c r="M460" s="374"/>
      <c r="N460" s="373"/>
      <c r="O460" s="373"/>
      <c r="P460" s="373"/>
      <c r="Q460" s="373"/>
      <c r="R460" s="373"/>
      <c r="S460" s="373"/>
      <c r="T460" s="373"/>
      <c r="U460" s="373"/>
      <c r="V460" s="373"/>
      <c r="W460" s="373"/>
      <c r="X460" s="373"/>
      <c r="Y460" s="373"/>
      <c r="Z460" s="373"/>
      <c r="AA460" s="373"/>
      <c r="AB460" s="373"/>
      <c r="AC460" s="373"/>
      <c r="AD460" s="373"/>
    </row>
    <row r="461" spans="2:30" ht="15" x14ac:dyDescent="0.2">
      <c r="B461" s="376">
        <v>43047</v>
      </c>
      <c r="C461" s="378">
        <v>28.75</v>
      </c>
      <c r="D461" s="374"/>
      <c r="E461" s="374"/>
      <c r="F461" s="374"/>
      <c r="G461" s="374"/>
      <c r="H461" s="374"/>
      <c r="I461" s="374"/>
      <c r="J461" s="374"/>
      <c r="K461" s="374"/>
      <c r="L461" s="374"/>
      <c r="M461" s="374"/>
      <c r="N461" s="373"/>
      <c r="O461" s="373"/>
      <c r="P461" s="373"/>
      <c r="Q461" s="373"/>
      <c r="R461" s="373"/>
      <c r="S461" s="373"/>
      <c r="T461" s="373"/>
      <c r="U461" s="373"/>
      <c r="V461" s="373"/>
      <c r="W461" s="373"/>
      <c r="X461" s="373"/>
      <c r="Y461" s="373"/>
      <c r="Z461" s="373"/>
      <c r="AA461" s="373"/>
      <c r="AB461" s="373"/>
      <c r="AC461" s="373"/>
      <c r="AD461" s="373"/>
    </row>
    <row r="462" spans="2:30" ht="15" x14ac:dyDescent="0.2">
      <c r="B462" s="376">
        <v>43048</v>
      </c>
      <c r="C462" s="378">
        <v>28.75</v>
      </c>
      <c r="D462" s="374"/>
      <c r="E462" s="374"/>
      <c r="F462" s="374"/>
      <c r="G462" s="374"/>
      <c r="H462" s="374"/>
      <c r="I462" s="374"/>
      <c r="J462" s="374"/>
      <c r="K462" s="374"/>
      <c r="L462" s="374"/>
      <c r="M462" s="374"/>
      <c r="N462" s="373"/>
      <c r="O462" s="373"/>
      <c r="P462" s="373"/>
      <c r="Q462" s="373"/>
      <c r="R462" s="373"/>
      <c r="S462" s="373"/>
      <c r="T462" s="373"/>
      <c r="U462" s="373"/>
      <c r="V462" s="373"/>
      <c r="W462" s="373"/>
      <c r="X462" s="373"/>
      <c r="Y462" s="373"/>
      <c r="Z462" s="373"/>
      <c r="AA462" s="373"/>
      <c r="AB462" s="373"/>
      <c r="AC462" s="373"/>
      <c r="AD462" s="373"/>
    </row>
    <row r="463" spans="2:30" ht="15" x14ac:dyDescent="0.2">
      <c r="B463" s="376">
        <v>43049</v>
      </c>
      <c r="C463" s="378">
        <v>28.75</v>
      </c>
      <c r="D463" s="374"/>
      <c r="E463" s="374"/>
      <c r="F463" s="374"/>
      <c r="G463" s="374"/>
      <c r="H463" s="374"/>
      <c r="I463" s="374"/>
      <c r="J463" s="374"/>
      <c r="K463" s="374"/>
      <c r="L463" s="374"/>
      <c r="M463" s="374"/>
      <c r="N463" s="373"/>
      <c r="O463" s="373"/>
      <c r="P463" s="373"/>
      <c r="Q463" s="373"/>
      <c r="R463" s="373"/>
      <c r="S463" s="373"/>
      <c r="T463" s="373"/>
      <c r="U463" s="373"/>
      <c r="V463" s="373"/>
      <c r="W463" s="373"/>
      <c r="X463" s="373"/>
      <c r="Y463" s="373"/>
      <c r="Z463" s="373"/>
      <c r="AA463" s="373"/>
      <c r="AB463" s="373"/>
      <c r="AC463" s="373"/>
      <c r="AD463" s="373"/>
    </row>
    <row r="464" spans="2:30" ht="15" x14ac:dyDescent="0.2">
      <c r="B464" s="376">
        <v>43052</v>
      </c>
      <c r="C464" s="378">
        <v>28.75</v>
      </c>
      <c r="D464" s="374"/>
      <c r="E464" s="374"/>
      <c r="F464" s="374"/>
      <c r="G464" s="374"/>
      <c r="H464" s="374"/>
      <c r="I464" s="374"/>
      <c r="J464" s="374"/>
      <c r="K464" s="374"/>
      <c r="L464" s="374"/>
      <c r="M464" s="374"/>
      <c r="N464" s="373"/>
      <c r="O464" s="373"/>
      <c r="P464" s="373"/>
      <c r="Q464" s="373"/>
      <c r="R464" s="373"/>
      <c r="S464" s="373"/>
      <c r="T464" s="373"/>
      <c r="U464" s="373"/>
      <c r="V464" s="373"/>
      <c r="W464" s="373"/>
      <c r="X464" s="373"/>
      <c r="Y464" s="373"/>
      <c r="Z464" s="373"/>
      <c r="AA464" s="373"/>
      <c r="AB464" s="373"/>
      <c r="AC464" s="373"/>
      <c r="AD464" s="373"/>
    </row>
    <row r="465" spans="2:30" ht="15" x14ac:dyDescent="0.2">
      <c r="B465" s="376">
        <v>43053</v>
      </c>
      <c r="C465" s="378">
        <v>28.75</v>
      </c>
      <c r="D465" s="374"/>
      <c r="E465" s="374"/>
      <c r="F465" s="374"/>
      <c r="G465" s="374"/>
      <c r="H465" s="374"/>
      <c r="I465" s="374"/>
      <c r="J465" s="374"/>
      <c r="K465" s="374"/>
      <c r="L465" s="374"/>
      <c r="M465" s="374"/>
      <c r="N465" s="373"/>
      <c r="O465" s="373"/>
      <c r="P465" s="373"/>
      <c r="Q465" s="373"/>
      <c r="R465" s="373"/>
      <c r="S465" s="373"/>
      <c r="T465" s="373"/>
      <c r="U465" s="373"/>
      <c r="V465" s="373"/>
      <c r="W465" s="373"/>
      <c r="X465" s="373"/>
      <c r="Y465" s="373"/>
      <c r="Z465" s="373"/>
      <c r="AA465" s="373"/>
      <c r="AB465" s="373"/>
      <c r="AC465" s="373"/>
      <c r="AD465" s="373"/>
    </row>
    <row r="466" spans="2:30" ht="15" x14ac:dyDescent="0.2">
      <c r="B466" s="376">
        <v>43054</v>
      </c>
      <c r="C466" s="378">
        <v>28.75</v>
      </c>
      <c r="D466" s="374"/>
      <c r="E466" s="374"/>
      <c r="F466" s="374"/>
      <c r="G466" s="374"/>
      <c r="H466" s="374"/>
      <c r="I466" s="374"/>
      <c r="J466" s="374"/>
      <c r="K466" s="374"/>
      <c r="L466" s="374"/>
      <c r="M466" s="374"/>
      <c r="N466" s="373"/>
      <c r="O466" s="373"/>
      <c r="P466" s="373"/>
      <c r="Q466" s="373"/>
      <c r="R466" s="373"/>
      <c r="S466" s="373"/>
      <c r="T466" s="373"/>
      <c r="U466" s="373"/>
      <c r="V466" s="373"/>
      <c r="W466" s="373"/>
      <c r="X466" s="373"/>
      <c r="Y466" s="373"/>
      <c r="Z466" s="373"/>
      <c r="AA466" s="373"/>
      <c r="AB466" s="373"/>
      <c r="AC466" s="373"/>
      <c r="AD466" s="373"/>
    </row>
    <row r="467" spans="2:30" ht="15" x14ac:dyDescent="0.2">
      <c r="B467" s="376">
        <v>43055</v>
      </c>
      <c r="C467" s="378">
        <v>28.75</v>
      </c>
      <c r="D467" s="374"/>
      <c r="E467" s="374"/>
      <c r="F467" s="374"/>
      <c r="G467" s="374"/>
      <c r="H467" s="374"/>
      <c r="I467" s="374"/>
      <c r="J467" s="374"/>
      <c r="K467" s="374"/>
      <c r="L467" s="374"/>
      <c r="M467" s="374"/>
      <c r="N467" s="373"/>
      <c r="O467" s="373"/>
      <c r="P467" s="373"/>
      <c r="Q467" s="373"/>
      <c r="R467" s="373"/>
      <c r="S467" s="373"/>
      <c r="T467" s="373"/>
      <c r="U467" s="373"/>
      <c r="V467" s="373"/>
      <c r="W467" s="373"/>
      <c r="X467" s="373"/>
      <c r="Y467" s="373"/>
      <c r="Z467" s="373"/>
      <c r="AA467" s="373"/>
      <c r="AB467" s="373"/>
      <c r="AC467" s="373"/>
      <c r="AD467" s="373"/>
    </row>
    <row r="468" spans="2:30" ht="15" x14ac:dyDescent="0.2">
      <c r="B468" s="376">
        <v>43056</v>
      </c>
      <c r="C468" s="378">
        <v>28.75</v>
      </c>
      <c r="D468" s="374"/>
      <c r="E468" s="374"/>
      <c r="F468" s="374"/>
      <c r="G468" s="374"/>
      <c r="H468" s="374"/>
      <c r="I468" s="374"/>
      <c r="J468" s="374"/>
      <c r="K468" s="374"/>
      <c r="L468" s="374"/>
      <c r="M468" s="374"/>
      <c r="N468" s="373"/>
      <c r="O468" s="373"/>
      <c r="P468" s="373"/>
      <c r="Q468" s="373"/>
      <c r="R468" s="373"/>
      <c r="S468" s="373"/>
      <c r="T468" s="373"/>
      <c r="U468" s="373"/>
      <c r="V468" s="373"/>
      <c r="W468" s="373"/>
      <c r="X468" s="373"/>
      <c r="Y468" s="373"/>
      <c r="Z468" s="373"/>
      <c r="AA468" s="373"/>
      <c r="AB468" s="373"/>
      <c r="AC468" s="373"/>
      <c r="AD468" s="373"/>
    </row>
    <row r="469" spans="2:30" ht="15" x14ac:dyDescent="0.2">
      <c r="B469" s="376">
        <v>43060</v>
      </c>
      <c r="C469" s="378">
        <v>28.75</v>
      </c>
      <c r="D469" s="374"/>
      <c r="E469" s="374"/>
      <c r="F469" s="374"/>
      <c r="G469" s="374"/>
      <c r="H469" s="374"/>
      <c r="I469" s="374"/>
      <c r="J469" s="374"/>
      <c r="K469" s="374"/>
      <c r="L469" s="374"/>
      <c r="M469" s="374"/>
      <c r="N469" s="373"/>
      <c r="O469" s="373"/>
      <c r="P469" s="373"/>
      <c r="Q469" s="373"/>
      <c r="R469" s="373"/>
      <c r="S469" s="373"/>
      <c r="T469" s="373"/>
      <c r="U469" s="373"/>
      <c r="V469" s="373"/>
      <c r="W469" s="373"/>
      <c r="X469" s="373"/>
      <c r="Y469" s="373"/>
      <c r="Z469" s="373"/>
      <c r="AA469" s="373"/>
      <c r="AB469" s="373"/>
      <c r="AC469" s="373"/>
      <c r="AD469" s="373"/>
    </row>
    <row r="470" spans="2:30" ht="15" x14ac:dyDescent="0.2">
      <c r="B470" s="376">
        <v>43061</v>
      </c>
      <c r="C470" s="378">
        <v>28.75</v>
      </c>
      <c r="D470" s="374"/>
      <c r="E470" s="374"/>
      <c r="F470" s="374"/>
      <c r="G470" s="374"/>
      <c r="H470" s="374"/>
      <c r="I470" s="374"/>
      <c r="J470" s="374"/>
      <c r="K470" s="374"/>
      <c r="L470" s="374"/>
      <c r="M470" s="374"/>
      <c r="N470" s="373"/>
      <c r="O470" s="373"/>
      <c r="P470" s="373"/>
      <c r="Q470" s="373"/>
      <c r="R470" s="373"/>
      <c r="S470" s="373"/>
      <c r="T470" s="373"/>
      <c r="U470" s="373"/>
      <c r="V470" s="373"/>
      <c r="W470" s="373"/>
      <c r="X470" s="373"/>
      <c r="Y470" s="373"/>
      <c r="Z470" s="373"/>
      <c r="AA470" s="373"/>
      <c r="AB470" s="373"/>
      <c r="AC470" s="373"/>
      <c r="AD470" s="373"/>
    </row>
    <row r="471" spans="2:30" ht="15" x14ac:dyDescent="0.2">
      <c r="B471" s="376">
        <v>43062</v>
      </c>
      <c r="C471" s="378">
        <v>28.75</v>
      </c>
      <c r="D471" s="374"/>
      <c r="E471" s="374"/>
      <c r="F471" s="374"/>
      <c r="G471" s="374"/>
      <c r="H471" s="374"/>
      <c r="I471" s="374"/>
      <c r="J471" s="374"/>
      <c r="K471" s="374"/>
      <c r="L471" s="374"/>
      <c r="M471" s="374"/>
      <c r="N471" s="373"/>
      <c r="O471" s="373"/>
      <c r="P471" s="373"/>
      <c r="Q471" s="373"/>
      <c r="R471" s="373"/>
      <c r="S471" s="373"/>
      <c r="T471" s="373"/>
      <c r="U471" s="373"/>
      <c r="V471" s="373"/>
      <c r="W471" s="373"/>
      <c r="X471" s="373"/>
      <c r="Y471" s="373"/>
      <c r="Z471" s="373"/>
      <c r="AA471" s="373"/>
      <c r="AB471" s="373"/>
      <c r="AC471" s="373"/>
      <c r="AD471" s="373"/>
    </row>
    <row r="472" spans="2:30" ht="15" x14ac:dyDescent="0.2">
      <c r="B472" s="376">
        <v>43063</v>
      </c>
      <c r="C472" s="378">
        <v>28.75</v>
      </c>
      <c r="D472" s="374"/>
      <c r="E472" s="374"/>
      <c r="F472" s="374"/>
      <c r="G472" s="374"/>
      <c r="H472" s="374"/>
      <c r="I472" s="374"/>
      <c r="J472" s="374"/>
      <c r="K472" s="374"/>
      <c r="L472" s="374"/>
      <c r="M472" s="374"/>
      <c r="N472" s="373"/>
      <c r="O472" s="373"/>
      <c r="P472" s="373"/>
      <c r="Q472" s="373"/>
      <c r="R472" s="373"/>
      <c r="S472" s="373"/>
      <c r="T472" s="373"/>
      <c r="U472" s="373"/>
      <c r="V472" s="373"/>
      <c r="W472" s="373"/>
      <c r="X472" s="373"/>
      <c r="Y472" s="373"/>
      <c r="Z472" s="373"/>
      <c r="AA472" s="373"/>
      <c r="AB472" s="373"/>
      <c r="AC472" s="373"/>
      <c r="AD472" s="373"/>
    </row>
    <row r="473" spans="2:30" ht="15" x14ac:dyDescent="0.2">
      <c r="B473" s="376">
        <v>43066</v>
      </c>
      <c r="C473" s="378">
        <v>28.75</v>
      </c>
      <c r="D473" s="374"/>
      <c r="E473" s="374"/>
      <c r="F473" s="374"/>
      <c r="G473" s="374"/>
      <c r="H473" s="374"/>
      <c r="I473" s="374"/>
      <c r="J473" s="374"/>
      <c r="K473" s="374"/>
      <c r="L473" s="374"/>
      <c r="M473" s="374"/>
      <c r="N473" s="373"/>
      <c r="O473" s="373"/>
      <c r="P473" s="373"/>
      <c r="Q473" s="373"/>
      <c r="R473" s="373"/>
      <c r="S473" s="373"/>
      <c r="T473" s="373"/>
      <c r="U473" s="373"/>
      <c r="V473" s="373"/>
      <c r="W473" s="373"/>
      <c r="X473" s="373"/>
      <c r="Y473" s="373"/>
      <c r="Z473" s="373"/>
      <c r="AA473" s="373"/>
      <c r="AB473" s="373"/>
      <c r="AC473" s="373"/>
      <c r="AD473" s="373"/>
    </row>
    <row r="474" spans="2:30" ht="15" x14ac:dyDescent="0.2">
      <c r="B474" s="376">
        <v>43067</v>
      </c>
      <c r="C474" s="378">
        <v>28.75</v>
      </c>
      <c r="D474" s="374"/>
      <c r="E474" s="374"/>
      <c r="F474" s="374"/>
      <c r="G474" s="374"/>
      <c r="H474" s="374"/>
      <c r="I474" s="374"/>
      <c r="J474" s="374"/>
      <c r="K474" s="374"/>
      <c r="L474" s="374"/>
      <c r="M474" s="374"/>
      <c r="N474" s="373"/>
      <c r="O474" s="373"/>
      <c r="P474" s="373"/>
      <c r="Q474" s="373"/>
      <c r="R474" s="373"/>
      <c r="S474" s="373"/>
      <c r="T474" s="373"/>
      <c r="U474" s="373"/>
      <c r="V474" s="373"/>
      <c r="W474" s="373"/>
      <c r="X474" s="373"/>
      <c r="Y474" s="373"/>
      <c r="Z474" s="373"/>
      <c r="AA474" s="373"/>
      <c r="AB474" s="373"/>
      <c r="AC474" s="373"/>
      <c r="AD474" s="373"/>
    </row>
    <row r="475" spans="2:30" ht="15" x14ac:dyDescent="0.2">
      <c r="B475" s="376">
        <v>43068</v>
      </c>
      <c r="C475" s="378">
        <v>28.75</v>
      </c>
      <c r="D475" s="374"/>
      <c r="E475" s="374"/>
      <c r="F475" s="374"/>
      <c r="G475" s="374"/>
      <c r="H475" s="374"/>
      <c r="I475" s="374"/>
      <c r="J475" s="374"/>
      <c r="K475" s="374"/>
      <c r="L475" s="374"/>
      <c r="M475" s="374"/>
      <c r="N475" s="373"/>
      <c r="O475" s="373"/>
      <c r="P475" s="373"/>
      <c r="Q475" s="373"/>
      <c r="R475" s="373"/>
      <c r="S475" s="373"/>
      <c r="T475" s="373"/>
      <c r="U475" s="373"/>
      <c r="V475" s="373"/>
      <c r="W475" s="373"/>
      <c r="X475" s="373"/>
      <c r="Y475" s="373"/>
      <c r="Z475" s="373"/>
      <c r="AA475" s="373"/>
      <c r="AB475" s="373"/>
      <c r="AC475" s="373"/>
      <c r="AD475" s="373"/>
    </row>
    <row r="476" spans="2:30" ht="15" x14ac:dyDescent="0.2">
      <c r="B476" s="376">
        <v>43069</v>
      </c>
      <c r="C476" s="378">
        <v>28.75</v>
      </c>
      <c r="D476" s="374"/>
      <c r="E476" s="374"/>
      <c r="F476" s="374"/>
      <c r="G476" s="374"/>
      <c r="H476" s="374"/>
      <c r="I476" s="374"/>
      <c r="J476" s="374"/>
      <c r="K476" s="374"/>
      <c r="L476" s="374"/>
      <c r="M476" s="374"/>
      <c r="N476" s="373"/>
      <c r="O476" s="373"/>
      <c r="P476" s="373"/>
      <c r="Q476" s="373"/>
      <c r="R476" s="373"/>
      <c r="S476" s="373"/>
      <c r="T476" s="373"/>
      <c r="U476" s="373"/>
      <c r="V476" s="373"/>
      <c r="W476" s="373"/>
      <c r="X476" s="373"/>
      <c r="Y476" s="373"/>
      <c r="Z476" s="373"/>
      <c r="AA476" s="373"/>
      <c r="AB476" s="373"/>
      <c r="AC476" s="373"/>
      <c r="AD476" s="373"/>
    </row>
    <row r="477" spans="2:30" ht="15" x14ac:dyDescent="0.2">
      <c r="B477" s="376">
        <v>43070</v>
      </c>
      <c r="C477" s="378">
        <v>28.75</v>
      </c>
      <c r="D477" s="374"/>
      <c r="E477" s="374"/>
      <c r="F477" s="374"/>
      <c r="G477" s="374"/>
      <c r="H477" s="374"/>
      <c r="I477" s="374"/>
      <c r="J477" s="374"/>
      <c r="K477" s="374"/>
      <c r="L477" s="374"/>
      <c r="M477" s="374"/>
      <c r="N477" s="373"/>
      <c r="O477" s="373"/>
      <c r="P477" s="373"/>
      <c r="Q477" s="373"/>
      <c r="R477" s="373"/>
      <c r="S477" s="373"/>
      <c r="T477" s="373"/>
      <c r="U477" s="373"/>
      <c r="V477" s="373"/>
      <c r="W477" s="373"/>
      <c r="X477" s="373"/>
      <c r="Y477" s="373"/>
      <c r="Z477" s="373"/>
      <c r="AA477" s="373"/>
      <c r="AB477" s="373"/>
      <c r="AC477" s="373"/>
      <c r="AD477" s="373"/>
    </row>
    <row r="478" spans="2:30" ht="15" x14ac:dyDescent="0.2">
      <c r="B478" s="376">
        <v>43073</v>
      </c>
      <c r="C478" s="378">
        <v>28.75</v>
      </c>
      <c r="D478" s="374"/>
      <c r="E478" s="374"/>
      <c r="F478" s="374"/>
      <c r="G478" s="374"/>
      <c r="H478" s="374"/>
      <c r="I478" s="374"/>
      <c r="J478" s="374"/>
      <c r="K478" s="374"/>
      <c r="L478" s="374"/>
      <c r="M478" s="374"/>
      <c r="N478" s="373"/>
      <c r="O478" s="373"/>
      <c r="P478" s="373"/>
      <c r="Q478" s="373"/>
      <c r="R478" s="373"/>
      <c r="S478" s="373"/>
      <c r="T478" s="373"/>
      <c r="U478" s="373"/>
      <c r="V478" s="373"/>
      <c r="W478" s="373"/>
      <c r="X478" s="373"/>
      <c r="Y478" s="373"/>
      <c r="Z478" s="373"/>
      <c r="AA478" s="373"/>
      <c r="AB478" s="373"/>
      <c r="AC478" s="373"/>
      <c r="AD478" s="373"/>
    </row>
    <row r="479" spans="2:30" ht="15" x14ac:dyDescent="0.2">
      <c r="B479" s="376">
        <v>43074</v>
      </c>
      <c r="C479" s="378">
        <v>28.75</v>
      </c>
      <c r="D479" s="374"/>
      <c r="E479" s="374"/>
      <c r="F479" s="374"/>
      <c r="G479" s="374"/>
      <c r="H479" s="374"/>
      <c r="I479" s="374"/>
      <c r="J479" s="374"/>
      <c r="K479" s="374"/>
      <c r="L479" s="374"/>
      <c r="M479" s="374"/>
      <c r="N479" s="373"/>
      <c r="O479" s="373"/>
      <c r="P479" s="373"/>
      <c r="Q479" s="373"/>
      <c r="R479" s="373"/>
      <c r="S479" s="373"/>
      <c r="T479" s="373"/>
      <c r="U479" s="373"/>
      <c r="V479" s="373"/>
      <c r="W479" s="373"/>
      <c r="X479" s="373"/>
      <c r="Y479" s="373"/>
      <c r="Z479" s="373"/>
      <c r="AA479" s="373"/>
      <c r="AB479" s="373"/>
      <c r="AC479" s="373"/>
      <c r="AD479" s="373"/>
    </row>
    <row r="480" spans="2:30" ht="15" x14ac:dyDescent="0.2">
      <c r="B480" s="376">
        <v>43075</v>
      </c>
      <c r="C480" s="378">
        <v>28.75</v>
      </c>
      <c r="D480" s="374"/>
      <c r="E480" s="374"/>
      <c r="F480" s="374"/>
      <c r="G480" s="374"/>
      <c r="H480" s="374"/>
      <c r="I480" s="374"/>
      <c r="J480" s="374"/>
      <c r="K480" s="374"/>
      <c r="L480" s="374"/>
      <c r="M480" s="374"/>
      <c r="N480" s="373"/>
      <c r="O480" s="373"/>
      <c r="P480" s="373"/>
      <c r="Q480" s="373"/>
      <c r="R480" s="373"/>
      <c r="S480" s="373"/>
      <c r="T480" s="373"/>
      <c r="U480" s="373"/>
      <c r="V480" s="373"/>
      <c r="W480" s="373"/>
      <c r="X480" s="373"/>
      <c r="Y480" s="373"/>
      <c r="Z480" s="373"/>
      <c r="AA480" s="373"/>
      <c r="AB480" s="373"/>
      <c r="AC480" s="373"/>
      <c r="AD480" s="373"/>
    </row>
    <row r="481" spans="2:30" ht="15" x14ac:dyDescent="0.2">
      <c r="B481" s="376">
        <v>43076</v>
      </c>
      <c r="C481" s="378">
        <v>28.75</v>
      </c>
      <c r="D481" s="374"/>
      <c r="E481" s="374"/>
      <c r="F481" s="374"/>
      <c r="G481" s="374"/>
      <c r="H481" s="374"/>
      <c r="I481" s="374"/>
      <c r="J481" s="374"/>
      <c r="K481" s="374"/>
      <c r="L481" s="374"/>
      <c r="M481" s="374"/>
      <c r="N481" s="373"/>
      <c r="O481" s="373"/>
      <c r="P481" s="373"/>
      <c r="Q481" s="373"/>
      <c r="R481" s="373"/>
      <c r="S481" s="373"/>
      <c r="T481" s="373"/>
      <c r="U481" s="373"/>
      <c r="V481" s="373"/>
      <c r="W481" s="373"/>
      <c r="X481" s="373"/>
      <c r="Y481" s="373"/>
      <c r="Z481" s="373"/>
      <c r="AA481" s="373"/>
      <c r="AB481" s="373"/>
      <c r="AC481" s="373"/>
      <c r="AD481" s="373"/>
    </row>
    <row r="482" spans="2:30" ht="15" x14ac:dyDescent="0.2">
      <c r="B482" s="376">
        <v>43080</v>
      </c>
      <c r="C482" s="378">
        <v>28.75</v>
      </c>
      <c r="D482" s="374"/>
      <c r="E482" s="374"/>
      <c r="F482" s="374"/>
      <c r="G482" s="374"/>
      <c r="H482" s="374"/>
      <c r="I482" s="374"/>
      <c r="J482" s="374"/>
      <c r="K482" s="374"/>
      <c r="L482" s="374"/>
      <c r="M482" s="374"/>
      <c r="N482" s="373"/>
      <c r="O482" s="373"/>
      <c r="P482" s="373"/>
      <c r="Q482" s="373"/>
      <c r="R482" s="373"/>
      <c r="S482" s="373"/>
      <c r="T482" s="373"/>
      <c r="U482" s="373"/>
      <c r="V482" s="373"/>
      <c r="W482" s="373"/>
      <c r="X482" s="373"/>
      <c r="Y482" s="373"/>
      <c r="Z482" s="373"/>
      <c r="AA482" s="373"/>
      <c r="AB482" s="373"/>
      <c r="AC482" s="373"/>
      <c r="AD482" s="373"/>
    </row>
    <row r="483" spans="2:30" ht="15" x14ac:dyDescent="0.2">
      <c r="B483" s="376">
        <v>43081</v>
      </c>
      <c r="C483" s="378">
        <v>28.75</v>
      </c>
      <c r="D483" s="374"/>
      <c r="E483" s="374"/>
      <c r="F483" s="374"/>
      <c r="G483" s="374"/>
      <c r="H483" s="374"/>
      <c r="I483" s="374"/>
      <c r="J483" s="374"/>
      <c r="K483" s="374"/>
      <c r="L483" s="374"/>
      <c r="M483" s="374"/>
      <c r="N483" s="373"/>
      <c r="O483" s="373"/>
      <c r="P483" s="373"/>
      <c r="Q483" s="373"/>
      <c r="R483" s="373"/>
      <c r="S483" s="373"/>
      <c r="T483" s="373"/>
      <c r="U483" s="373"/>
      <c r="V483" s="373"/>
      <c r="W483" s="373"/>
      <c r="X483" s="373"/>
      <c r="Y483" s="373"/>
      <c r="Z483" s="373"/>
      <c r="AA483" s="373"/>
      <c r="AB483" s="373"/>
      <c r="AC483" s="373"/>
      <c r="AD483" s="373"/>
    </row>
    <row r="484" spans="2:30" ht="15" x14ac:dyDescent="0.2">
      <c r="B484" s="376">
        <v>43082</v>
      </c>
      <c r="C484" s="378">
        <v>28.75</v>
      </c>
      <c r="D484" s="374"/>
      <c r="E484" s="374"/>
      <c r="F484" s="374"/>
      <c r="G484" s="374"/>
      <c r="H484" s="374"/>
      <c r="I484" s="374"/>
      <c r="J484" s="374"/>
      <c r="K484" s="374"/>
      <c r="L484" s="374"/>
      <c r="M484" s="374"/>
      <c r="N484" s="373"/>
      <c r="O484" s="373"/>
      <c r="P484" s="373"/>
      <c r="Q484" s="373"/>
      <c r="R484" s="373"/>
      <c r="S484" s="373"/>
      <c r="T484" s="373"/>
      <c r="U484" s="373"/>
      <c r="V484" s="373"/>
      <c r="W484" s="373"/>
      <c r="X484" s="373"/>
      <c r="Y484" s="373"/>
      <c r="Z484" s="373"/>
      <c r="AA484" s="373"/>
      <c r="AB484" s="373"/>
      <c r="AC484" s="373"/>
      <c r="AD484" s="373"/>
    </row>
    <row r="485" spans="2:30" ht="15" x14ac:dyDescent="0.2">
      <c r="B485" s="376">
        <v>43083</v>
      </c>
      <c r="C485" s="378">
        <v>28.75</v>
      </c>
      <c r="D485" s="374"/>
      <c r="E485" s="374"/>
      <c r="F485" s="374"/>
      <c r="G485" s="374"/>
      <c r="H485" s="374"/>
      <c r="I485" s="374"/>
      <c r="J485" s="374"/>
      <c r="K485" s="374"/>
      <c r="L485" s="374"/>
      <c r="M485" s="374"/>
      <c r="N485" s="373"/>
      <c r="O485" s="373"/>
      <c r="P485" s="373"/>
      <c r="Q485" s="373"/>
      <c r="R485" s="373"/>
      <c r="S485" s="373"/>
      <c r="T485" s="373"/>
      <c r="U485" s="373"/>
      <c r="V485" s="373"/>
      <c r="W485" s="373"/>
      <c r="X485" s="373"/>
      <c r="Y485" s="373"/>
      <c r="Z485" s="373"/>
      <c r="AA485" s="373"/>
      <c r="AB485" s="373"/>
      <c r="AC485" s="373"/>
      <c r="AD485" s="373"/>
    </row>
    <row r="486" spans="2:30" ht="15" x14ac:dyDescent="0.2">
      <c r="B486" s="376">
        <v>43084</v>
      </c>
      <c r="C486" s="378">
        <v>28.75</v>
      </c>
      <c r="D486" s="374"/>
      <c r="E486" s="374"/>
      <c r="F486" s="374"/>
      <c r="G486" s="374"/>
      <c r="H486" s="374"/>
      <c r="I486" s="374"/>
      <c r="J486" s="374"/>
      <c r="K486" s="374"/>
      <c r="L486" s="374"/>
      <c r="M486" s="374"/>
      <c r="N486" s="373"/>
      <c r="O486" s="373"/>
      <c r="P486" s="373"/>
      <c r="Q486" s="373"/>
      <c r="R486" s="373"/>
      <c r="S486" s="373"/>
      <c r="T486" s="373"/>
      <c r="U486" s="373"/>
      <c r="V486" s="373"/>
      <c r="W486" s="373"/>
      <c r="X486" s="373"/>
      <c r="Y486" s="373"/>
      <c r="Z486" s="373"/>
      <c r="AA486" s="373"/>
      <c r="AB486" s="373"/>
      <c r="AC486" s="373"/>
      <c r="AD486" s="373"/>
    </row>
    <row r="487" spans="2:30" ht="15" x14ac:dyDescent="0.2">
      <c r="B487" s="376">
        <v>43087</v>
      </c>
      <c r="C487" s="378">
        <v>28.75</v>
      </c>
      <c r="D487" s="374"/>
      <c r="E487" s="374"/>
      <c r="F487" s="374"/>
      <c r="G487" s="374"/>
      <c r="H487" s="374"/>
      <c r="I487" s="374"/>
      <c r="J487" s="374"/>
      <c r="K487" s="374"/>
      <c r="L487" s="374"/>
      <c r="M487" s="374"/>
      <c r="N487" s="373"/>
      <c r="O487" s="373"/>
      <c r="P487" s="373"/>
      <c r="Q487" s="373"/>
      <c r="R487" s="373"/>
      <c r="S487" s="373"/>
      <c r="T487" s="373"/>
      <c r="U487" s="373"/>
      <c r="V487" s="373"/>
      <c r="W487" s="373"/>
      <c r="X487" s="373"/>
      <c r="Y487" s="373"/>
      <c r="Z487" s="373"/>
      <c r="AA487" s="373"/>
      <c r="AB487" s="373"/>
      <c r="AC487" s="373"/>
      <c r="AD487" s="373"/>
    </row>
    <row r="488" spans="2:30" ht="15" x14ac:dyDescent="0.2">
      <c r="B488" s="376">
        <v>43088</v>
      </c>
      <c r="C488" s="378">
        <v>28.75</v>
      </c>
      <c r="D488" s="374"/>
      <c r="E488" s="374"/>
      <c r="F488" s="374"/>
      <c r="G488" s="374"/>
      <c r="H488" s="374"/>
      <c r="I488" s="374"/>
      <c r="J488" s="374"/>
      <c r="K488" s="374"/>
      <c r="L488" s="374"/>
      <c r="M488" s="374"/>
      <c r="N488" s="373"/>
      <c r="O488" s="373"/>
      <c r="P488" s="373"/>
      <c r="Q488" s="373"/>
      <c r="R488" s="373"/>
      <c r="S488" s="373"/>
      <c r="T488" s="373"/>
      <c r="U488" s="373"/>
      <c r="V488" s="373"/>
      <c r="W488" s="373"/>
      <c r="X488" s="373"/>
      <c r="Y488" s="373"/>
      <c r="Z488" s="373"/>
      <c r="AA488" s="373"/>
      <c r="AB488" s="373"/>
      <c r="AC488" s="373"/>
      <c r="AD488" s="373"/>
    </row>
    <row r="489" spans="2:30" ht="15" x14ac:dyDescent="0.2">
      <c r="B489" s="376">
        <v>43089</v>
      </c>
      <c r="C489" s="378">
        <v>28.75</v>
      </c>
      <c r="D489" s="374"/>
      <c r="E489" s="374"/>
      <c r="F489" s="374"/>
      <c r="G489" s="374"/>
      <c r="H489" s="374"/>
      <c r="I489" s="374"/>
      <c r="J489" s="374"/>
      <c r="K489" s="374"/>
      <c r="L489" s="374"/>
      <c r="M489" s="374"/>
      <c r="N489" s="373"/>
      <c r="O489" s="373"/>
      <c r="P489" s="373"/>
      <c r="Q489" s="373"/>
      <c r="R489" s="373"/>
      <c r="S489" s="373"/>
      <c r="T489" s="373"/>
      <c r="U489" s="373"/>
      <c r="V489" s="373"/>
      <c r="W489" s="373"/>
      <c r="X489" s="373"/>
      <c r="Y489" s="373"/>
      <c r="Z489" s="373"/>
      <c r="AA489" s="373"/>
      <c r="AB489" s="373"/>
      <c r="AC489" s="373"/>
      <c r="AD489" s="373"/>
    </row>
    <row r="490" spans="2:30" ht="15" x14ac:dyDescent="0.2">
      <c r="B490" s="376">
        <v>43090</v>
      </c>
      <c r="C490" s="378">
        <v>28.75</v>
      </c>
      <c r="D490" s="374"/>
      <c r="E490" s="374"/>
      <c r="F490" s="374"/>
      <c r="G490" s="374"/>
      <c r="H490" s="374"/>
      <c r="I490" s="374"/>
      <c r="J490" s="374"/>
      <c r="K490" s="374"/>
      <c r="L490" s="374"/>
      <c r="M490" s="374"/>
      <c r="N490" s="373"/>
      <c r="O490" s="373"/>
      <c r="P490" s="373"/>
      <c r="Q490" s="373"/>
      <c r="R490" s="373"/>
      <c r="S490" s="373"/>
      <c r="T490" s="373"/>
      <c r="U490" s="373"/>
      <c r="V490" s="373"/>
      <c r="W490" s="373"/>
      <c r="X490" s="373"/>
      <c r="Y490" s="373"/>
      <c r="Z490" s="373"/>
      <c r="AA490" s="373"/>
      <c r="AB490" s="373"/>
      <c r="AC490" s="373"/>
      <c r="AD490" s="373"/>
    </row>
    <row r="491" spans="2:30" ht="15" x14ac:dyDescent="0.2">
      <c r="B491" s="376">
        <v>43091</v>
      </c>
      <c r="C491" s="378">
        <v>28.75</v>
      </c>
      <c r="D491" s="374"/>
      <c r="E491" s="374"/>
      <c r="F491" s="374"/>
      <c r="G491" s="374"/>
      <c r="H491" s="374"/>
      <c r="I491" s="374"/>
      <c r="J491" s="374"/>
      <c r="K491" s="374"/>
      <c r="L491" s="374"/>
      <c r="M491" s="374"/>
      <c r="N491" s="373"/>
      <c r="O491" s="373"/>
      <c r="P491" s="373"/>
      <c r="Q491" s="373"/>
      <c r="R491" s="373"/>
      <c r="S491" s="373"/>
      <c r="T491" s="373"/>
      <c r="U491" s="373"/>
      <c r="V491" s="373"/>
      <c r="W491" s="373"/>
      <c r="X491" s="373"/>
      <c r="Y491" s="373"/>
      <c r="Z491" s="373"/>
      <c r="AA491" s="373"/>
      <c r="AB491" s="373"/>
      <c r="AC491" s="373"/>
      <c r="AD491" s="373"/>
    </row>
    <row r="492" spans="2:30" ht="15" x14ac:dyDescent="0.2">
      <c r="B492" s="376">
        <v>43095</v>
      </c>
      <c r="C492" s="378">
        <v>28.75</v>
      </c>
      <c r="D492" s="374"/>
      <c r="E492" s="374"/>
      <c r="F492" s="374"/>
      <c r="G492" s="374"/>
      <c r="H492" s="374"/>
      <c r="I492" s="374"/>
      <c r="J492" s="374"/>
      <c r="K492" s="374"/>
      <c r="L492" s="374"/>
      <c r="M492" s="374"/>
      <c r="N492" s="373"/>
      <c r="O492" s="373"/>
      <c r="P492" s="373"/>
      <c r="Q492" s="373"/>
      <c r="R492" s="373"/>
      <c r="S492" s="373"/>
      <c r="T492" s="373"/>
      <c r="U492" s="373"/>
      <c r="V492" s="373"/>
      <c r="W492" s="373"/>
      <c r="X492" s="373"/>
      <c r="Y492" s="373"/>
      <c r="Z492" s="373"/>
      <c r="AA492" s="373"/>
      <c r="AB492" s="373"/>
      <c r="AC492" s="373"/>
      <c r="AD492" s="373"/>
    </row>
    <row r="493" spans="2:30" ht="15" x14ac:dyDescent="0.2">
      <c r="B493" s="376">
        <v>43096</v>
      </c>
      <c r="C493" s="378">
        <v>28.75</v>
      </c>
      <c r="D493" s="374"/>
      <c r="E493" s="374"/>
      <c r="F493" s="374"/>
      <c r="G493" s="374"/>
      <c r="H493" s="374"/>
      <c r="I493" s="374"/>
      <c r="J493" s="374"/>
      <c r="K493" s="374"/>
      <c r="L493" s="374"/>
      <c r="M493" s="374"/>
      <c r="N493" s="373"/>
      <c r="O493" s="373"/>
      <c r="P493" s="373"/>
      <c r="Q493" s="373"/>
      <c r="R493" s="373"/>
      <c r="S493" s="373"/>
      <c r="T493" s="373"/>
      <c r="U493" s="373"/>
      <c r="V493" s="373"/>
      <c r="W493" s="373"/>
      <c r="X493" s="373"/>
      <c r="Y493" s="373"/>
      <c r="Z493" s="373"/>
      <c r="AA493" s="373"/>
      <c r="AB493" s="373"/>
      <c r="AC493" s="373"/>
      <c r="AD493" s="373"/>
    </row>
    <row r="494" spans="2:30" ht="15" x14ac:dyDescent="0.2">
      <c r="B494" s="376">
        <v>43097</v>
      </c>
      <c r="C494" s="378">
        <v>28.75</v>
      </c>
      <c r="D494" s="374"/>
      <c r="E494" s="374"/>
      <c r="F494" s="374"/>
      <c r="G494" s="374"/>
      <c r="H494" s="374"/>
      <c r="I494" s="374"/>
      <c r="J494" s="374"/>
      <c r="K494" s="374"/>
      <c r="L494" s="374"/>
      <c r="M494" s="374"/>
      <c r="N494" s="373"/>
      <c r="O494" s="373"/>
      <c r="P494" s="373"/>
      <c r="Q494" s="373"/>
      <c r="R494" s="373"/>
      <c r="S494" s="373"/>
      <c r="T494" s="373"/>
      <c r="U494" s="373"/>
      <c r="V494" s="373"/>
      <c r="W494" s="373"/>
      <c r="X494" s="373"/>
      <c r="Y494" s="373"/>
      <c r="Z494" s="373"/>
      <c r="AA494" s="373"/>
      <c r="AB494" s="373"/>
      <c r="AC494" s="373"/>
      <c r="AD494" s="373"/>
    </row>
    <row r="495" spans="2:30" ht="15" x14ac:dyDescent="0.2">
      <c r="B495" s="376">
        <v>43098</v>
      </c>
      <c r="C495" s="378">
        <v>28.75</v>
      </c>
      <c r="D495" s="374"/>
      <c r="E495" s="374"/>
      <c r="F495" s="374"/>
      <c r="G495" s="374"/>
      <c r="H495" s="374"/>
      <c r="I495" s="374"/>
      <c r="J495" s="374"/>
      <c r="K495" s="374"/>
      <c r="L495" s="374"/>
      <c r="M495" s="374"/>
      <c r="N495" s="373"/>
      <c r="O495" s="373"/>
      <c r="P495" s="373"/>
      <c r="Q495" s="373"/>
      <c r="R495" s="373"/>
      <c r="S495" s="373"/>
      <c r="T495" s="373"/>
      <c r="U495" s="373"/>
      <c r="V495" s="373"/>
      <c r="W495" s="373"/>
      <c r="X495" s="373"/>
      <c r="Y495" s="373"/>
      <c r="Z495" s="373"/>
      <c r="AA495" s="373"/>
      <c r="AB495" s="373"/>
      <c r="AC495" s="373"/>
      <c r="AD495" s="373"/>
    </row>
    <row r="496" spans="2:30" ht="15" x14ac:dyDescent="0.2">
      <c r="B496" s="376">
        <v>43102</v>
      </c>
      <c r="C496" s="378">
        <v>28.75</v>
      </c>
      <c r="D496" s="374"/>
      <c r="E496" s="374"/>
      <c r="F496" s="374"/>
      <c r="G496" s="374"/>
      <c r="H496" s="374"/>
      <c r="I496" s="374"/>
      <c r="J496" s="374"/>
      <c r="K496" s="374"/>
      <c r="L496" s="374"/>
      <c r="M496" s="374"/>
      <c r="N496" s="373"/>
      <c r="O496" s="373"/>
      <c r="P496" s="373"/>
      <c r="Q496" s="373"/>
      <c r="R496" s="373"/>
      <c r="S496" s="373"/>
      <c r="T496" s="373"/>
      <c r="U496" s="373"/>
      <c r="V496" s="373"/>
      <c r="W496" s="373"/>
      <c r="X496" s="373"/>
      <c r="Y496" s="373"/>
      <c r="Z496" s="373"/>
      <c r="AA496" s="373"/>
      <c r="AB496" s="373"/>
      <c r="AC496" s="373"/>
      <c r="AD496" s="373"/>
    </row>
    <row r="497" spans="2:30" ht="15" x14ac:dyDescent="0.2">
      <c r="B497" s="376">
        <v>43103</v>
      </c>
      <c r="C497" s="378">
        <v>28.75</v>
      </c>
      <c r="D497" s="374"/>
      <c r="E497" s="374"/>
      <c r="F497" s="374"/>
      <c r="G497" s="374"/>
      <c r="H497" s="374"/>
      <c r="I497" s="374"/>
      <c r="J497" s="374"/>
      <c r="K497" s="374"/>
      <c r="L497" s="374"/>
      <c r="M497" s="374"/>
      <c r="N497" s="373"/>
      <c r="O497" s="373"/>
      <c r="P497" s="373"/>
      <c r="Q497" s="373"/>
      <c r="R497" s="373"/>
      <c r="S497" s="373"/>
      <c r="T497" s="373"/>
      <c r="U497" s="373"/>
      <c r="V497" s="373"/>
      <c r="W497" s="373"/>
      <c r="X497" s="373"/>
      <c r="Y497" s="373"/>
      <c r="Z497" s="373"/>
      <c r="AA497" s="373"/>
      <c r="AB497" s="373"/>
      <c r="AC497" s="373"/>
      <c r="AD497" s="373"/>
    </row>
    <row r="498" spans="2:30" ht="15" x14ac:dyDescent="0.2">
      <c r="B498" s="376">
        <v>43104</v>
      </c>
      <c r="C498" s="378">
        <v>28.75</v>
      </c>
      <c r="D498" s="374"/>
      <c r="E498" s="374"/>
      <c r="F498" s="374"/>
      <c r="G498" s="374"/>
      <c r="H498" s="374"/>
      <c r="I498" s="374"/>
      <c r="J498" s="374"/>
      <c r="K498" s="374"/>
      <c r="L498" s="374"/>
      <c r="M498" s="374"/>
      <c r="N498" s="373"/>
      <c r="O498" s="373"/>
      <c r="P498" s="373"/>
      <c r="Q498" s="373"/>
      <c r="R498" s="373"/>
      <c r="S498" s="373"/>
      <c r="T498" s="373"/>
      <c r="U498" s="373"/>
      <c r="V498" s="373"/>
      <c r="W498" s="373"/>
      <c r="X498" s="373"/>
      <c r="Y498" s="373"/>
      <c r="Z498" s="373"/>
      <c r="AA498" s="373"/>
      <c r="AB498" s="373"/>
      <c r="AC498" s="373"/>
      <c r="AD498" s="373"/>
    </row>
    <row r="499" spans="2:30" ht="15" x14ac:dyDescent="0.2">
      <c r="B499" s="376">
        <v>43105</v>
      </c>
      <c r="C499" s="378">
        <v>28.75</v>
      </c>
      <c r="D499" s="374"/>
      <c r="E499" s="374"/>
      <c r="F499" s="374"/>
      <c r="G499" s="374"/>
      <c r="H499" s="374"/>
      <c r="I499" s="374"/>
      <c r="J499" s="374"/>
      <c r="K499" s="374"/>
      <c r="L499" s="374"/>
      <c r="M499" s="374"/>
      <c r="N499" s="373"/>
      <c r="O499" s="373"/>
      <c r="P499" s="373"/>
      <c r="Q499" s="373"/>
      <c r="R499" s="373"/>
      <c r="S499" s="373"/>
      <c r="T499" s="373"/>
      <c r="U499" s="373"/>
      <c r="V499" s="373"/>
      <c r="W499" s="373"/>
      <c r="X499" s="373"/>
      <c r="Y499" s="373"/>
      <c r="Z499" s="373"/>
      <c r="AA499" s="373"/>
      <c r="AB499" s="373"/>
      <c r="AC499" s="373"/>
      <c r="AD499" s="373"/>
    </row>
    <row r="500" spans="2:30" ht="15" x14ac:dyDescent="0.2">
      <c r="B500" s="376">
        <v>43108</v>
      </c>
      <c r="C500" s="378">
        <v>28.75</v>
      </c>
      <c r="D500" s="374"/>
      <c r="E500" s="374"/>
      <c r="F500" s="374"/>
      <c r="G500" s="374"/>
      <c r="H500" s="374"/>
      <c r="I500" s="374"/>
      <c r="J500" s="374"/>
      <c r="K500" s="374"/>
      <c r="L500" s="374"/>
      <c r="M500" s="374"/>
      <c r="N500" s="373"/>
      <c r="O500" s="373"/>
      <c r="P500" s="373"/>
      <c r="Q500" s="373"/>
      <c r="R500" s="373"/>
      <c r="S500" s="373"/>
      <c r="T500" s="373"/>
      <c r="U500" s="373"/>
      <c r="V500" s="373"/>
      <c r="W500" s="373"/>
      <c r="X500" s="373"/>
      <c r="Y500" s="373"/>
      <c r="Z500" s="373"/>
      <c r="AA500" s="373"/>
      <c r="AB500" s="373"/>
      <c r="AC500" s="373"/>
      <c r="AD500" s="373"/>
    </row>
    <row r="501" spans="2:30" ht="15" x14ac:dyDescent="0.2">
      <c r="B501" s="376">
        <v>43109</v>
      </c>
      <c r="C501" s="378">
        <v>28.75</v>
      </c>
      <c r="D501" s="374"/>
      <c r="E501" s="374"/>
      <c r="F501" s="374"/>
      <c r="G501" s="374"/>
      <c r="H501" s="374"/>
      <c r="I501" s="374"/>
      <c r="J501" s="374"/>
      <c r="K501" s="374"/>
      <c r="L501" s="374"/>
      <c r="M501" s="374"/>
      <c r="N501" s="373"/>
      <c r="O501" s="373"/>
      <c r="P501" s="373"/>
      <c r="Q501" s="373"/>
      <c r="R501" s="373"/>
      <c r="S501" s="373"/>
      <c r="T501" s="373"/>
      <c r="U501" s="373"/>
      <c r="V501" s="373"/>
      <c r="W501" s="373"/>
      <c r="X501" s="373"/>
      <c r="Y501" s="373"/>
      <c r="Z501" s="373"/>
      <c r="AA501" s="373"/>
      <c r="AB501" s="373"/>
      <c r="AC501" s="373"/>
      <c r="AD501" s="373"/>
    </row>
    <row r="502" spans="2:30" ht="15" x14ac:dyDescent="0.2">
      <c r="B502" s="376">
        <v>43110</v>
      </c>
      <c r="C502" s="378">
        <v>28</v>
      </c>
      <c r="D502" s="374"/>
      <c r="E502" s="374"/>
      <c r="F502" s="374"/>
      <c r="G502" s="374"/>
      <c r="H502" s="374"/>
      <c r="I502" s="374"/>
      <c r="J502" s="374"/>
      <c r="K502" s="374"/>
      <c r="L502" s="374"/>
      <c r="M502" s="374"/>
      <c r="N502" s="373"/>
      <c r="O502" s="373"/>
      <c r="P502" s="373"/>
      <c r="Q502" s="373"/>
      <c r="R502" s="373"/>
      <c r="S502" s="373"/>
      <c r="T502" s="373"/>
      <c r="U502" s="373"/>
      <c r="V502" s="373"/>
      <c r="W502" s="373"/>
      <c r="X502" s="373"/>
      <c r="Y502" s="373"/>
      <c r="Z502" s="373"/>
      <c r="AA502" s="373"/>
      <c r="AB502" s="373"/>
      <c r="AC502" s="373"/>
      <c r="AD502" s="373"/>
    </row>
    <row r="503" spans="2:30" ht="15" x14ac:dyDescent="0.2">
      <c r="B503" s="376">
        <v>43111</v>
      </c>
      <c r="C503" s="378">
        <v>28</v>
      </c>
      <c r="D503" s="374"/>
      <c r="E503" s="374"/>
      <c r="F503" s="374"/>
      <c r="G503" s="374"/>
      <c r="H503" s="374"/>
      <c r="I503" s="374"/>
      <c r="J503" s="374"/>
      <c r="K503" s="374"/>
      <c r="L503" s="374"/>
      <c r="M503" s="374"/>
      <c r="N503" s="373"/>
      <c r="O503" s="373"/>
      <c r="P503" s="373"/>
      <c r="Q503" s="373"/>
      <c r="R503" s="373"/>
      <c r="S503" s="373"/>
      <c r="T503" s="373"/>
      <c r="U503" s="373"/>
      <c r="V503" s="373"/>
      <c r="W503" s="373"/>
      <c r="X503" s="373"/>
      <c r="Y503" s="373"/>
      <c r="Z503" s="373"/>
      <c r="AA503" s="373"/>
      <c r="AB503" s="373"/>
      <c r="AC503" s="373"/>
      <c r="AD503" s="373"/>
    </row>
    <row r="504" spans="2:30" ht="15" x14ac:dyDescent="0.2">
      <c r="B504" s="376">
        <v>43112</v>
      </c>
      <c r="C504" s="378">
        <v>28</v>
      </c>
      <c r="D504" s="374"/>
      <c r="E504" s="374"/>
      <c r="F504" s="374"/>
      <c r="G504" s="374"/>
      <c r="H504" s="374"/>
      <c r="I504" s="374"/>
      <c r="J504" s="374"/>
      <c r="K504" s="374"/>
      <c r="L504" s="374"/>
      <c r="M504" s="374"/>
      <c r="N504" s="373"/>
      <c r="O504" s="373"/>
      <c r="P504" s="373"/>
      <c r="Q504" s="373"/>
      <c r="R504" s="373"/>
      <c r="S504" s="373"/>
      <c r="T504" s="373"/>
      <c r="U504" s="373"/>
      <c r="V504" s="373"/>
      <c r="W504" s="373"/>
      <c r="X504" s="373"/>
      <c r="Y504" s="373"/>
      <c r="Z504" s="373"/>
      <c r="AA504" s="373"/>
      <c r="AB504" s="373"/>
      <c r="AC504" s="373"/>
      <c r="AD504" s="373"/>
    </row>
    <row r="505" spans="2:30" ht="15" x14ac:dyDescent="0.2">
      <c r="B505" s="376">
        <v>43115</v>
      </c>
      <c r="C505" s="378">
        <v>28</v>
      </c>
      <c r="D505" s="374"/>
      <c r="E505" s="374"/>
      <c r="F505" s="374"/>
      <c r="G505" s="374"/>
      <c r="H505" s="374"/>
      <c r="I505" s="374"/>
      <c r="J505" s="374"/>
      <c r="K505" s="374"/>
      <c r="L505" s="374"/>
      <c r="M505" s="374"/>
      <c r="N505" s="373"/>
      <c r="O505" s="373"/>
      <c r="P505" s="373"/>
      <c r="Q505" s="373"/>
      <c r="R505" s="373"/>
      <c r="S505" s="373"/>
      <c r="T505" s="373"/>
      <c r="U505" s="373"/>
      <c r="V505" s="373"/>
      <c r="W505" s="373"/>
      <c r="X505" s="373"/>
      <c r="Y505" s="373"/>
      <c r="Z505" s="373"/>
      <c r="AA505" s="373"/>
      <c r="AB505" s="373"/>
      <c r="AC505" s="373"/>
      <c r="AD505" s="373"/>
    </row>
    <row r="506" spans="2:30" ht="15" x14ac:dyDescent="0.2">
      <c r="B506" s="376">
        <v>43116</v>
      </c>
      <c r="C506" s="378">
        <v>28</v>
      </c>
      <c r="D506" s="374"/>
      <c r="E506" s="374"/>
      <c r="F506" s="374"/>
      <c r="G506" s="374"/>
      <c r="H506" s="374"/>
      <c r="I506" s="374"/>
      <c r="J506" s="374"/>
      <c r="K506" s="374"/>
      <c r="L506" s="374"/>
      <c r="M506" s="374"/>
      <c r="N506" s="373"/>
      <c r="O506" s="373"/>
      <c r="P506" s="373"/>
      <c r="Q506" s="373"/>
      <c r="R506" s="373"/>
      <c r="S506" s="373"/>
      <c r="T506" s="373"/>
      <c r="U506" s="373"/>
      <c r="V506" s="373"/>
      <c r="W506" s="373"/>
      <c r="X506" s="373"/>
      <c r="Y506" s="373"/>
      <c r="Z506" s="373"/>
      <c r="AA506" s="373"/>
      <c r="AB506" s="373"/>
      <c r="AC506" s="373"/>
      <c r="AD506" s="373"/>
    </row>
    <row r="507" spans="2:30" ht="15" x14ac:dyDescent="0.2">
      <c r="B507" s="376">
        <v>43117</v>
      </c>
      <c r="C507" s="378">
        <v>28</v>
      </c>
      <c r="D507" s="374"/>
      <c r="E507" s="374"/>
      <c r="F507" s="374"/>
      <c r="G507" s="374"/>
      <c r="H507" s="374"/>
      <c r="I507" s="374"/>
      <c r="J507" s="374"/>
      <c r="K507" s="374"/>
      <c r="L507" s="374"/>
      <c r="M507" s="374"/>
      <c r="N507" s="373"/>
      <c r="O507" s="373"/>
      <c r="P507" s="373"/>
      <c r="Q507" s="373"/>
      <c r="R507" s="373"/>
      <c r="S507" s="373"/>
      <c r="T507" s="373"/>
      <c r="U507" s="373"/>
      <c r="V507" s="373"/>
      <c r="W507" s="373"/>
      <c r="X507" s="373"/>
      <c r="Y507" s="373"/>
      <c r="Z507" s="373"/>
      <c r="AA507" s="373"/>
      <c r="AB507" s="373"/>
      <c r="AC507" s="373"/>
      <c r="AD507" s="373"/>
    </row>
    <row r="508" spans="2:30" ht="15" x14ac:dyDescent="0.2">
      <c r="B508" s="376">
        <v>43118</v>
      </c>
      <c r="C508" s="378">
        <v>28</v>
      </c>
      <c r="D508" s="374"/>
      <c r="E508" s="374"/>
      <c r="F508" s="374"/>
      <c r="G508" s="374"/>
      <c r="H508" s="374"/>
      <c r="I508" s="374"/>
      <c r="J508" s="374"/>
      <c r="K508" s="374"/>
      <c r="L508" s="374"/>
      <c r="M508" s="374"/>
      <c r="N508" s="373"/>
      <c r="O508" s="373"/>
      <c r="P508" s="373"/>
      <c r="Q508" s="373"/>
      <c r="R508" s="373"/>
      <c r="S508" s="373"/>
      <c r="T508" s="373"/>
      <c r="U508" s="373"/>
      <c r="V508" s="373"/>
      <c r="W508" s="373"/>
      <c r="X508" s="373"/>
      <c r="Y508" s="373"/>
      <c r="Z508" s="373"/>
      <c r="AA508" s="373"/>
      <c r="AB508" s="373"/>
      <c r="AC508" s="373"/>
      <c r="AD508" s="373"/>
    </row>
    <row r="509" spans="2:30" ht="15" x14ac:dyDescent="0.2">
      <c r="B509" s="376">
        <v>43119</v>
      </c>
      <c r="C509" s="378">
        <v>28</v>
      </c>
      <c r="D509" s="374"/>
      <c r="E509" s="374"/>
      <c r="F509" s="374"/>
      <c r="G509" s="374"/>
      <c r="H509" s="374"/>
      <c r="I509" s="374"/>
      <c r="J509" s="374"/>
      <c r="K509" s="374"/>
      <c r="L509" s="374"/>
      <c r="M509" s="374"/>
      <c r="N509" s="373"/>
      <c r="O509" s="373"/>
      <c r="P509" s="373"/>
      <c r="Q509" s="373"/>
      <c r="R509" s="373"/>
      <c r="S509" s="373"/>
      <c r="T509" s="373"/>
      <c r="U509" s="373"/>
      <c r="V509" s="373"/>
      <c r="W509" s="373"/>
      <c r="X509" s="373"/>
      <c r="Y509" s="373"/>
      <c r="Z509" s="373"/>
      <c r="AA509" s="373"/>
      <c r="AB509" s="373"/>
      <c r="AC509" s="373"/>
      <c r="AD509" s="373"/>
    </row>
    <row r="510" spans="2:30" ht="15" x14ac:dyDescent="0.2">
      <c r="B510" s="376">
        <v>43122</v>
      </c>
      <c r="C510" s="378">
        <v>28</v>
      </c>
      <c r="D510" s="374"/>
      <c r="E510" s="374"/>
      <c r="F510" s="374"/>
      <c r="G510" s="374"/>
      <c r="H510" s="374"/>
      <c r="I510" s="374"/>
      <c r="J510" s="374"/>
      <c r="K510" s="374"/>
      <c r="L510" s="374"/>
      <c r="M510" s="374"/>
      <c r="N510" s="373"/>
      <c r="O510" s="373"/>
      <c r="P510" s="373"/>
      <c r="Q510" s="373"/>
      <c r="R510" s="373"/>
      <c r="S510" s="373"/>
      <c r="T510" s="373"/>
      <c r="U510" s="373"/>
      <c r="V510" s="373"/>
      <c r="W510" s="373"/>
      <c r="X510" s="373"/>
      <c r="Y510" s="373"/>
      <c r="Z510" s="373"/>
      <c r="AA510" s="373"/>
      <c r="AB510" s="373"/>
      <c r="AC510" s="373"/>
      <c r="AD510" s="373"/>
    </row>
    <row r="511" spans="2:30" ht="15" x14ac:dyDescent="0.2">
      <c r="B511" s="376">
        <v>43123</v>
      </c>
      <c r="C511" s="378">
        <v>28</v>
      </c>
      <c r="D511" s="374"/>
      <c r="E511" s="374"/>
      <c r="F511" s="374"/>
      <c r="G511" s="374"/>
      <c r="H511" s="374"/>
      <c r="I511" s="374"/>
      <c r="J511" s="374"/>
      <c r="K511" s="374"/>
      <c r="L511" s="374"/>
      <c r="M511" s="374"/>
      <c r="N511" s="373"/>
      <c r="O511" s="373"/>
      <c r="P511" s="373"/>
      <c r="Q511" s="373"/>
      <c r="R511" s="373"/>
      <c r="S511" s="373"/>
      <c r="T511" s="373"/>
      <c r="U511" s="373"/>
      <c r="V511" s="373"/>
      <c r="W511" s="373"/>
      <c r="X511" s="373"/>
      <c r="Y511" s="373"/>
      <c r="Z511" s="373"/>
      <c r="AA511" s="373"/>
      <c r="AB511" s="373"/>
      <c r="AC511" s="373"/>
      <c r="AD511" s="373"/>
    </row>
    <row r="512" spans="2:30" ht="15" x14ac:dyDescent="0.2">
      <c r="B512" s="376">
        <v>43124</v>
      </c>
      <c r="C512" s="378">
        <v>27.25</v>
      </c>
      <c r="D512" s="374"/>
      <c r="E512" s="374"/>
      <c r="F512" s="374"/>
      <c r="G512" s="374"/>
      <c r="H512" s="374"/>
      <c r="I512" s="374"/>
      <c r="J512" s="374"/>
      <c r="K512" s="374"/>
      <c r="L512" s="374"/>
      <c r="M512" s="374"/>
      <c r="N512" s="373"/>
      <c r="O512" s="373"/>
      <c r="P512" s="373"/>
      <c r="Q512" s="373"/>
      <c r="R512" s="373"/>
      <c r="S512" s="373"/>
      <c r="T512" s="373"/>
      <c r="U512" s="373"/>
      <c r="V512" s="373"/>
      <c r="W512" s="373"/>
      <c r="X512" s="373"/>
      <c r="Y512" s="373"/>
      <c r="Z512" s="373"/>
      <c r="AA512" s="373"/>
      <c r="AB512" s="373"/>
      <c r="AC512" s="373"/>
      <c r="AD512" s="373"/>
    </row>
    <row r="513" spans="2:30" ht="15" x14ac:dyDescent="0.2">
      <c r="B513" s="376">
        <v>43125</v>
      </c>
      <c r="C513" s="378">
        <v>27.25</v>
      </c>
      <c r="D513" s="374"/>
      <c r="E513" s="374"/>
      <c r="F513" s="374"/>
      <c r="G513" s="374"/>
      <c r="H513" s="374"/>
      <c r="I513" s="374"/>
      <c r="J513" s="374"/>
      <c r="K513" s="374"/>
      <c r="L513" s="374"/>
      <c r="M513" s="374"/>
      <c r="N513" s="373"/>
      <c r="O513" s="373"/>
      <c r="P513" s="373"/>
      <c r="Q513" s="373"/>
      <c r="R513" s="373"/>
      <c r="S513" s="373"/>
      <c r="T513" s="373"/>
      <c r="U513" s="373"/>
      <c r="V513" s="373"/>
      <c r="W513" s="373"/>
      <c r="X513" s="373"/>
      <c r="Y513" s="373"/>
      <c r="Z513" s="373"/>
      <c r="AA513" s="373"/>
      <c r="AB513" s="373"/>
      <c r="AC513" s="373"/>
      <c r="AD513" s="373"/>
    </row>
    <row r="514" spans="2:30" ht="15" x14ac:dyDescent="0.2">
      <c r="B514" s="376">
        <v>43126</v>
      </c>
      <c r="C514" s="378">
        <v>27.25</v>
      </c>
      <c r="D514" s="374"/>
      <c r="E514" s="374"/>
      <c r="F514" s="374"/>
      <c r="G514" s="374"/>
      <c r="H514" s="374"/>
      <c r="I514" s="374"/>
      <c r="J514" s="374"/>
      <c r="K514" s="374"/>
      <c r="L514" s="374"/>
      <c r="M514" s="374"/>
      <c r="N514" s="373"/>
      <c r="O514" s="373"/>
      <c r="P514" s="373"/>
      <c r="Q514" s="373"/>
      <c r="R514" s="373"/>
      <c r="S514" s="373"/>
      <c r="T514" s="373"/>
      <c r="U514" s="373"/>
      <c r="V514" s="373"/>
      <c r="W514" s="373"/>
      <c r="X514" s="373"/>
      <c r="Y514" s="373"/>
      <c r="Z514" s="373"/>
      <c r="AA514" s="373"/>
      <c r="AB514" s="373"/>
      <c r="AC514" s="373"/>
      <c r="AD514" s="373"/>
    </row>
    <row r="515" spans="2:30" ht="15" x14ac:dyDescent="0.2">
      <c r="B515" s="376">
        <v>43129</v>
      </c>
      <c r="C515" s="378">
        <v>27.25</v>
      </c>
      <c r="D515" s="374"/>
      <c r="E515" s="374"/>
      <c r="F515" s="374"/>
      <c r="G515" s="374"/>
      <c r="H515" s="374"/>
      <c r="I515" s="374"/>
      <c r="J515" s="374"/>
      <c r="K515" s="374"/>
      <c r="L515" s="374"/>
      <c r="M515" s="374"/>
      <c r="N515" s="373"/>
      <c r="O515" s="373"/>
      <c r="P515" s="373"/>
      <c r="Q515" s="373"/>
      <c r="R515" s="373"/>
      <c r="S515" s="373"/>
      <c r="T515" s="373"/>
      <c r="U515" s="373"/>
      <c r="V515" s="373"/>
      <c r="W515" s="373"/>
      <c r="X515" s="373"/>
      <c r="Y515" s="373"/>
      <c r="Z515" s="373"/>
      <c r="AA515" s="373"/>
      <c r="AB515" s="373"/>
      <c r="AC515" s="373"/>
      <c r="AD515" s="373"/>
    </row>
    <row r="516" spans="2:30" ht="15" x14ac:dyDescent="0.2">
      <c r="B516" s="376">
        <v>43130</v>
      </c>
      <c r="C516" s="378">
        <v>27.25</v>
      </c>
      <c r="D516" s="374"/>
      <c r="E516" s="374"/>
      <c r="F516" s="374"/>
      <c r="G516" s="374"/>
      <c r="H516" s="374"/>
      <c r="I516" s="374"/>
      <c r="J516" s="374"/>
      <c r="K516" s="374"/>
      <c r="L516" s="374"/>
      <c r="M516" s="374"/>
      <c r="N516" s="373"/>
      <c r="O516" s="373"/>
      <c r="P516" s="373"/>
      <c r="Q516" s="373"/>
      <c r="R516" s="373"/>
      <c r="S516" s="373"/>
      <c r="T516" s="373"/>
      <c r="U516" s="373"/>
      <c r="V516" s="373"/>
      <c r="W516" s="373"/>
      <c r="X516" s="373"/>
      <c r="Y516" s="373"/>
      <c r="Z516" s="373"/>
      <c r="AA516" s="373"/>
      <c r="AB516" s="373"/>
      <c r="AC516" s="373"/>
      <c r="AD516" s="373"/>
    </row>
    <row r="517" spans="2:30" ht="15" x14ac:dyDescent="0.2">
      <c r="B517" s="376">
        <v>43131</v>
      </c>
      <c r="C517" s="378">
        <v>27.25</v>
      </c>
      <c r="D517" s="374"/>
      <c r="E517" s="374"/>
      <c r="F517" s="374"/>
      <c r="G517" s="374"/>
      <c r="H517" s="374"/>
      <c r="I517" s="374"/>
      <c r="J517" s="374"/>
      <c r="K517" s="374"/>
      <c r="L517" s="374"/>
      <c r="M517" s="374"/>
      <c r="N517" s="373"/>
      <c r="O517" s="373"/>
      <c r="P517" s="373"/>
      <c r="Q517" s="373"/>
      <c r="R517" s="373"/>
      <c r="S517" s="373"/>
      <c r="T517" s="373"/>
      <c r="U517" s="373"/>
      <c r="V517" s="373"/>
      <c r="W517" s="373"/>
      <c r="X517" s="373"/>
      <c r="Y517" s="373"/>
      <c r="Z517" s="373"/>
      <c r="AA517" s="373"/>
      <c r="AB517" s="373"/>
      <c r="AC517" s="373"/>
      <c r="AD517" s="373"/>
    </row>
    <row r="518" spans="2:30" ht="15" x14ac:dyDescent="0.2">
      <c r="B518" s="376">
        <v>43132</v>
      </c>
      <c r="C518" s="378">
        <v>27.25</v>
      </c>
      <c r="D518" s="374"/>
      <c r="E518" s="374"/>
      <c r="F518" s="374"/>
      <c r="G518" s="374"/>
      <c r="H518" s="374"/>
      <c r="I518" s="374"/>
      <c r="J518" s="374"/>
      <c r="K518" s="374"/>
      <c r="L518" s="374"/>
      <c r="M518" s="374"/>
      <c r="N518" s="373"/>
      <c r="O518" s="373"/>
      <c r="P518" s="373"/>
      <c r="Q518" s="373"/>
      <c r="R518" s="373"/>
      <c r="S518" s="373"/>
      <c r="T518" s="373"/>
      <c r="U518" s="373"/>
      <c r="V518" s="373"/>
      <c r="W518" s="373"/>
      <c r="X518" s="373"/>
      <c r="Y518" s="373"/>
      <c r="Z518" s="373"/>
      <c r="AA518" s="373"/>
      <c r="AB518" s="373"/>
      <c r="AC518" s="373"/>
      <c r="AD518" s="373"/>
    </row>
    <row r="519" spans="2:30" ht="15" x14ac:dyDescent="0.2">
      <c r="B519" s="376">
        <v>43133</v>
      </c>
      <c r="C519" s="378">
        <v>27.25</v>
      </c>
      <c r="D519" s="374"/>
      <c r="E519" s="374"/>
      <c r="F519" s="374"/>
      <c r="G519" s="374"/>
      <c r="H519" s="374"/>
      <c r="I519" s="374"/>
      <c r="J519" s="374"/>
      <c r="K519" s="374"/>
      <c r="L519" s="374"/>
      <c r="M519" s="374"/>
      <c r="N519" s="373"/>
      <c r="O519" s="373"/>
      <c r="P519" s="373"/>
      <c r="Q519" s="373"/>
      <c r="R519" s="373"/>
      <c r="S519" s="373"/>
      <c r="T519" s="373"/>
      <c r="U519" s="373"/>
      <c r="V519" s="373"/>
      <c r="W519" s="373"/>
      <c r="X519" s="373"/>
      <c r="Y519" s="373"/>
      <c r="Z519" s="373"/>
      <c r="AA519" s="373"/>
      <c r="AB519" s="373"/>
      <c r="AC519" s="373"/>
      <c r="AD519" s="373"/>
    </row>
    <row r="520" spans="2:30" ht="15" x14ac:dyDescent="0.2">
      <c r="B520" s="376">
        <v>43136</v>
      </c>
      <c r="C520" s="378">
        <v>27.25</v>
      </c>
      <c r="D520" s="374"/>
      <c r="E520" s="374"/>
      <c r="F520" s="374"/>
      <c r="G520" s="374"/>
      <c r="H520" s="374"/>
      <c r="I520" s="374"/>
      <c r="J520" s="374"/>
      <c r="K520" s="374"/>
      <c r="L520" s="374"/>
      <c r="M520" s="374"/>
      <c r="N520" s="373"/>
      <c r="O520" s="373"/>
      <c r="P520" s="373"/>
      <c r="Q520" s="373"/>
      <c r="R520" s="373"/>
      <c r="S520" s="373"/>
      <c r="T520" s="373"/>
      <c r="U520" s="373"/>
      <c r="V520" s="373"/>
      <c r="W520" s="373"/>
      <c r="X520" s="373"/>
      <c r="Y520" s="373"/>
      <c r="Z520" s="373"/>
      <c r="AA520" s="373"/>
      <c r="AB520" s="373"/>
      <c r="AC520" s="373"/>
      <c r="AD520" s="373"/>
    </row>
    <row r="521" spans="2:30" ht="15" x14ac:dyDescent="0.2">
      <c r="B521" s="376">
        <v>43137</v>
      </c>
      <c r="C521" s="378">
        <v>27.25</v>
      </c>
      <c r="D521" s="374"/>
      <c r="E521" s="374"/>
      <c r="F521" s="374"/>
      <c r="G521" s="374"/>
      <c r="H521" s="374"/>
      <c r="I521" s="374"/>
      <c r="J521" s="374"/>
      <c r="K521" s="374"/>
      <c r="L521" s="374"/>
      <c r="M521" s="374"/>
      <c r="N521" s="373"/>
      <c r="O521" s="373"/>
      <c r="P521" s="373"/>
      <c r="Q521" s="373"/>
      <c r="R521" s="373"/>
      <c r="S521" s="373"/>
      <c r="T521" s="373"/>
      <c r="U521" s="373"/>
      <c r="V521" s="373"/>
      <c r="W521" s="373"/>
      <c r="X521" s="373"/>
      <c r="Y521" s="373"/>
      <c r="Z521" s="373"/>
      <c r="AA521" s="373"/>
      <c r="AB521" s="373"/>
      <c r="AC521" s="373"/>
      <c r="AD521" s="373"/>
    </row>
    <row r="522" spans="2:30" ht="15" x14ac:dyDescent="0.2">
      <c r="B522" s="376">
        <v>43138</v>
      </c>
      <c r="C522" s="378">
        <v>27.25</v>
      </c>
      <c r="D522" s="374"/>
      <c r="E522" s="374"/>
      <c r="F522" s="374"/>
      <c r="G522" s="374"/>
      <c r="H522" s="374"/>
      <c r="I522" s="374"/>
      <c r="J522" s="374"/>
      <c r="K522" s="374"/>
      <c r="L522" s="374"/>
      <c r="M522" s="374"/>
      <c r="N522" s="373"/>
      <c r="O522" s="373"/>
      <c r="P522" s="373"/>
      <c r="Q522" s="373"/>
      <c r="R522" s="373"/>
      <c r="S522" s="373"/>
      <c r="T522" s="373"/>
      <c r="U522" s="373"/>
      <c r="V522" s="373"/>
      <c r="W522" s="373"/>
      <c r="X522" s="373"/>
      <c r="Y522" s="373"/>
      <c r="Z522" s="373"/>
      <c r="AA522" s="373"/>
      <c r="AB522" s="373"/>
      <c r="AC522" s="373"/>
      <c r="AD522" s="373"/>
    </row>
    <row r="523" spans="2:30" ht="15" x14ac:dyDescent="0.2">
      <c r="B523" s="376">
        <v>43139</v>
      </c>
      <c r="C523" s="378">
        <v>27.25</v>
      </c>
      <c r="D523" s="374"/>
      <c r="E523" s="374"/>
      <c r="F523" s="374"/>
      <c r="G523" s="374"/>
      <c r="H523" s="374"/>
      <c r="I523" s="374"/>
      <c r="J523" s="374"/>
      <c r="K523" s="374"/>
      <c r="L523" s="374"/>
      <c r="M523" s="374"/>
      <c r="N523" s="373"/>
      <c r="O523" s="373"/>
      <c r="P523" s="373"/>
      <c r="Q523" s="373"/>
      <c r="R523" s="373"/>
      <c r="S523" s="373"/>
      <c r="T523" s="373"/>
      <c r="U523" s="373"/>
      <c r="V523" s="373"/>
      <c r="W523" s="373"/>
      <c r="X523" s="373"/>
      <c r="Y523" s="373"/>
      <c r="Z523" s="373"/>
      <c r="AA523" s="373"/>
      <c r="AB523" s="373"/>
      <c r="AC523" s="373"/>
      <c r="AD523" s="373"/>
    </row>
    <row r="524" spans="2:30" ht="15" x14ac:dyDescent="0.2">
      <c r="B524" s="376">
        <v>43140</v>
      </c>
      <c r="C524" s="378">
        <v>27.25</v>
      </c>
      <c r="D524" s="374"/>
      <c r="E524" s="374"/>
      <c r="F524" s="374"/>
      <c r="G524" s="374"/>
      <c r="H524" s="374"/>
      <c r="I524" s="374"/>
      <c r="J524" s="374"/>
      <c r="K524" s="374"/>
      <c r="L524" s="374"/>
      <c r="M524" s="374"/>
      <c r="N524" s="373"/>
      <c r="O524" s="373"/>
      <c r="P524" s="373"/>
      <c r="Q524" s="373"/>
      <c r="R524" s="373"/>
      <c r="S524" s="373"/>
      <c r="T524" s="373"/>
      <c r="U524" s="373"/>
      <c r="V524" s="373"/>
      <c r="W524" s="373"/>
      <c r="X524" s="373"/>
      <c r="Y524" s="373"/>
      <c r="Z524" s="373"/>
      <c r="AA524" s="373"/>
      <c r="AB524" s="373"/>
      <c r="AC524" s="373"/>
      <c r="AD524" s="373"/>
    </row>
    <row r="525" spans="2:30" ht="15" x14ac:dyDescent="0.2">
      <c r="B525" s="376">
        <v>43145</v>
      </c>
      <c r="C525" s="378">
        <v>27.25</v>
      </c>
      <c r="D525" s="374"/>
      <c r="E525" s="374"/>
      <c r="F525" s="374"/>
      <c r="G525" s="374"/>
      <c r="H525" s="374"/>
      <c r="I525" s="374"/>
      <c r="J525" s="374"/>
      <c r="K525" s="374"/>
      <c r="L525" s="374"/>
      <c r="M525" s="374"/>
      <c r="N525" s="373"/>
      <c r="O525" s="373"/>
      <c r="P525" s="373"/>
      <c r="Q525" s="373"/>
      <c r="R525" s="373"/>
      <c r="S525" s="373"/>
      <c r="T525" s="373"/>
      <c r="U525" s="373"/>
      <c r="V525" s="373"/>
      <c r="W525" s="373"/>
      <c r="X525" s="373"/>
      <c r="Y525" s="373"/>
      <c r="Z525" s="373"/>
      <c r="AA525" s="373"/>
      <c r="AB525" s="373"/>
      <c r="AC525" s="373"/>
      <c r="AD525" s="373"/>
    </row>
    <row r="526" spans="2:30" ht="15" x14ac:dyDescent="0.2">
      <c r="B526" s="376">
        <v>43146</v>
      </c>
      <c r="C526" s="378">
        <v>27.25</v>
      </c>
      <c r="D526" s="374"/>
      <c r="E526" s="374"/>
      <c r="F526" s="374"/>
      <c r="G526" s="374"/>
      <c r="H526" s="374"/>
      <c r="I526" s="374"/>
      <c r="J526" s="374"/>
      <c r="K526" s="374"/>
      <c r="L526" s="374"/>
      <c r="M526" s="374"/>
      <c r="N526" s="373"/>
      <c r="O526" s="373"/>
      <c r="P526" s="373"/>
      <c r="Q526" s="373"/>
      <c r="R526" s="373"/>
      <c r="S526" s="373"/>
      <c r="T526" s="373"/>
      <c r="U526" s="373"/>
      <c r="V526" s="373"/>
      <c r="W526" s="373"/>
      <c r="X526" s="373"/>
      <c r="Y526" s="373"/>
      <c r="Z526" s="373"/>
      <c r="AA526" s="373"/>
      <c r="AB526" s="373"/>
      <c r="AC526" s="373"/>
      <c r="AD526" s="373"/>
    </row>
    <row r="527" spans="2:30" ht="15" x14ac:dyDescent="0.2">
      <c r="B527" s="376">
        <v>43147</v>
      </c>
      <c r="C527" s="378">
        <v>27.25</v>
      </c>
      <c r="D527" s="374"/>
      <c r="E527" s="374"/>
      <c r="F527" s="374"/>
      <c r="G527" s="374"/>
      <c r="H527" s="374"/>
      <c r="I527" s="374"/>
      <c r="J527" s="374"/>
      <c r="K527" s="374"/>
      <c r="L527" s="374"/>
      <c r="M527" s="374"/>
      <c r="N527" s="373"/>
      <c r="O527" s="373"/>
      <c r="P527" s="373"/>
      <c r="Q527" s="373"/>
      <c r="R527" s="373"/>
      <c r="S527" s="373"/>
      <c r="T527" s="373"/>
      <c r="U527" s="373"/>
      <c r="V527" s="373"/>
      <c r="W527" s="373"/>
      <c r="X527" s="373"/>
      <c r="Y527" s="373"/>
      <c r="Z527" s="373"/>
      <c r="AA527" s="373"/>
      <c r="AB527" s="373"/>
      <c r="AC527" s="373"/>
      <c r="AD527" s="373"/>
    </row>
    <row r="528" spans="2:30" ht="15" x14ac:dyDescent="0.2">
      <c r="B528" s="376">
        <v>43150</v>
      </c>
      <c r="C528" s="378">
        <v>27.25</v>
      </c>
      <c r="D528" s="374"/>
      <c r="E528" s="374"/>
      <c r="F528" s="374"/>
      <c r="G528" s="374"/>
      <c r="H528" s="374"/>
      <c r="I528" s="374"/>
      <c r="J528" s="374"/>
      <c r="K528" s="374"/>
      <c r="L528" s="374"/>
      <c r="M528" s="374"/>
      <c r="N528" s="373"/>
      <c r="O528" s="373"/>
      <c r="P528" s="373"/>
      <c r="Q528" s="373"/>
      <c r="R528" s="373"/>
      <c r="S528" s="373"/>
      <c r="T528" s="373"/>
      <c r="U528" s="373"/>
      <c r="V528" s="373"/>
      <c r="W528" s="373"/>
      <c r="X528" s="373"/>
      <c r="Y528" s="373"/>
      <c r="Z528" s="373"/>
      <c r="AA528" s="373"/>
      <c r="AB528" s="373"/>
      <c r="AC528" s="373"/>
      <c r="AD528" s="373"/>
    </row>
    <row r="529" spans="2:30" ht="15" x14ac:dyDescent="0.2">
      <c r="B529" s="376">
        <v>43151</v>
      </c>
      <c r="C529" s="378">
        <v>27.25</v>
      </c>
      <c r="D529" s="374"/>
      <c r="E529" s="374"/>
      <c r="F529" s="374"/>
      <c r="G529" s="374"/>
      <c r="H529" s="374"/>
      <c r="I529" s="374"/>
      <c r="J529" s="374"/>
      <c r="K529" s="374"/>
      <c r="L529" s="374"/>
      <c r="M529" s="374"/>
      <c r="N529" s="373"/>
      <c r="O529" s="373"/>
      <c r="P529" s="373"/>
      <c r="Q529" s="373"/>
      <c r="R529" s="373"/>
      <c r="S529" s="373"/>
      <c r="T529" s="373"/>
      <c r="U529" s="373"/>
      <c r="V529" s="373"/>
      <c r="W529" s="373"/>
      <c r="X529" s="373"/>
      <c r="Y529" s="373"/>
      <c r="Z529" s="373"/>
      <c r="AA529" s="373"/>
      <c r="AB529" s="373"/>
      <c r="AC529" s="373"/>
      <c r="AD529" s="373"/>
    </row>
    <row r="530" spans="2:30" ht="15" x14ac:dyDescent="0.2">
      <c r="B530" s="376">
        <v>43152</v>
      </c>
      <c r="C530" s="378">
        <v>27.25</v>
      </c>
      <c r="D530" s="374"/>
      <c r="E530" s="374"/>
      <c r="F530" s="374"/>
      <c r="G530" s="374"/>
      <c r="H530" s="374"/>
      <c r="I530" s="374"/>
      <c r="J530" s="374"/>
      <c r="K530" s="374"/>
      <c r="L530" s="374"/>
      <c r="M530" s="374"/>
      <c r="N530" s="373"/>
      <c r="O530" s="373"/>
      <c r="P530" s="373"/>
      <c r="Q530" s="373"/>
      <c r="R530" s="373"/>
      <c r="S530" s="373"/>
      <c r="T530" s="373"/>
      <c r="U530" s="373"/>
      <c r="V530" s="373"/>
      <c r="W530" s="373"/>
      <c r="X530" s="373"/>
      <c r="Y530" s="373"/>
      <c r="Z530" s="373"/>
      <c r="AA530" s="373"/>
      <c r="AB530" s="373"/>
      <c r="AC530" s="373"/>
      <c r="AD530" s="373"/>
    </row>
    <row r="531" spans="2:30" ht="15" x14ac:dyDescent="0.2">
      <c r="B531" s="376">
        <v>43153</v>
      </c>
      <c r="C531" s="378">
        <v>27.25</v>
      </c>
      <c r="D531" s="374"/>
      <c r="E531" s="374"/>
      <c r="F531" s="374"/>
      <c r="G531" s="374"/>
      <c r="H531" s="374"/>
      <c r="I531" s="374"/>
      <c r="J531" s="374"/>
      <c r="K531" s="374"/>
      <c r="L531" s="374"/>
      <c r="M531" s="374"/>
      <c r="N531" s="373"/>
      <c r="O531" s="373"/>
      <c r="P531" s="373"/>
      <c r="Q531" s="373"/>
      <c r="R531" s="373"/>
      <c r="S531" s="373"/>
      <c r="T531" s="373"/>
      <c r="U531" s="373"/>
      <c r="V531" s="373"/>
      <c r="W531" s="373"/>
      <c r="X531" s="373"/>
      <c r="Y531" s="373"/>
      <c r="Z531" s="373"/>
      <c r="AA531" s="373"/>
      <c r="AB531" s="373"/>
      <c r="AC531" s="373"/>
      <c r="AD531" s="373"/>
    </row>
    <row r="532" spans="2:30" ht="15" x14ac:dyDescent="0.2">
      <c r="B532" s="376">
        <v>43154</v>
      </c>
      <c r="C532" s="378">
        <v>27.25</v>
      </c>
      <c r="D532" s="374"/>
      <c r="E532" s="374"/>
      <c r="F532" s="374"/>
      <c r="G532" s="374"/>
      <c r="H532" s="374"/>
      <c r="I532" s="374"/>
      <c r="J532" s="374"/>
      <c r="K532" s="374"/>
      <c r="L532" s="374"/>
      <c r="M532" s="374"/>
      <c r="N532" s="373"/>
      <c r="O532" s="373"/>
      <c r="P532" s="373"/>
      <c r="Q532" s="373"/>
      <c r="R532" s="373"/>
      <c r="S532" s="373"/>
      <c r="T532" s="373"/>
      <c r="U532" s="373"/>
      <c r="V532" s="373"/>
      <c r="W532" s="373"/>
      <c r="X532" s="373"/>
      <c r="Y532" s="373"/>
      <c r="Z532" s="373"/>
      <c r="AA532" s="373"/>
      <c r="AB532" s="373"/>
      <c r="AC532" s="373"/>
      <c r="AD532" s="373"/>
    </row>
    <row r="533" spans="2:30" ht="15" x14ac:dyDescent="0.2">
      <c r="B533" s="376">
        <v>43157</v>
      </c>
      <c r="C533" s="378">
        <v>27.25</v>
      </c>
      <c r="D533" s="374"/>
      <c r="E533" s="374"/>
      <c r="F533" s="374"/>
      <c r="G533" s="374"/>
      <c r="H533" s="374"/>
      <c r="I533" s="374"/>
      <c r="J533" s="374"/>
      <c r="K533" s="374"/>
      <c r="L533" s="374"/>
      <c r="M533" s="374"/>
      <c r="N533" s="373"/>
      <c r="O533" s="373"/>
      <c r="P533" s="373"/>
      <c r="Q533" s="373"/>
      <c r="R533" s="373"/>
      <c r="S533" s="373"/>
      <c r="T533" s="373"/>
      <c r="U533" s="373"/>
      <c r="V533" s="373"/>
      <c r="W533" s="373"/>
      <c r="X533" s="373"/>
      <c r="Y533" s="373"/>
      <c r="Z533" s="373"/>
      <c r="AA533" s="373"/>
      <c r="AB533" s="373"/>
      <c r="AC533" s="373"/>
      <c r="AD533" s="373"/>
    </row>
    <row r="534" spans="2:30" ht="15" x14ac:dyDescent="0.2">
      <c r="B534" s="376">
        <v>43158</v>
      </c>
      <c r="C534" s="378">
        <v>27.25</v>
      </c>
      <c r="D534" s="374"/>
      <c r="E534" s="374"/>
      <c r="F534" s="374"/>
      <c r="G534" s="374"/>
      <c r="H534" s="374"/>
      <c r="I534" s="374"/>
      <c r="J534" s="374"/>
      <c r="K534" s="374"/>
      <c r="L534" s="374"/>
      <c r="M534" s="374"/>
      <c r="N534" s="373"/>
      <c r="O534" s="373"/>
      <c r="P534" s="373"/>
      <c r="Q534" s="373"/>
      <c r="R534" s="373"/>
      <c r="S534" s="373"/>
      <c r="T534" s="373"/>
      <c r="U534" s="373"/>
      <c r="V534" s="373"/>
      <c r="W534" s="373"/>
      <c r="X534" s="373"/>
      <c r="Y534" s="373"/>
      <c r="Z534" s="373"/>
      <c r="AA534" s="373"/>
      <c r="AB534" s="373"/>
      <c r="AC534" s="373"/>
      <c r="AD534" s="373"/>
    </row>
    <row r="535" spans="2:30" ht="15" x14ac:dyDescent="0.2">
      <c r="B535" s="376">
        <v>43159</v>
      </c>
      <c r="C535" s="378">
        <v>27.25</v>
      </c>
      <c r="D535" s="374"/>
      <c r="E535" s="374"/>
      <c r="F535" s="374"/>
      <c r="G535" s="374"/>
      <c r="H535" s="374"/>
      <c r="I535" s="374"/>
      <c r="J535" s="374"/>
      <c r="K535" s="374"/>
      <c r="L535" s="374"/>
      <c r="M535" s="374"/>
      <c r="N535" s="373"/>
      <c r="O535" s="373"/>
      <c r="P535" s="373"/>
      <c r="Q535" s="373"/>
      <c r="R535" s="373"/>
      <c r="S535" s="373"/>
      <c r="T535" s="373"/>
      <c r="U535" s="373"/>
      <c r="V535" s="373"/>
      <c r="W535" s="373"/>
      <c r="X535" s="373"/>
      <c r="Y535" s="373"/>
      <c r="Z535" s="373"/>
      <c r="AA535" s="373"/>
      <c r="AB535" s="373"/>
      <c r="AC535" s="373"/>
      <c r="AD535" s="373"/>
    </row>
    <row r="536" spans="2:30" ht="15" x14ac:dyDescent="0.2">
      <c r="B536" s="376">
        <v>43160</v>
      </c>
      <c r="C536" s="378">
        <v>27.25</v>
      </c>
      <c r="D536" s="374"/>
      <c r="E536" s="374"/>
      <c r="F536" s="374"/>
      <c r="G536" s="374"/>
      <c r="H536" s="374"/>
      <c r="I536" s="374"/>
      <c r="J536" s="374"/>
      <c r="K536" s="374"/>
      <c r="L536" s="374"/>
      <c r="M536" s="374"/>
      <c r="N536" s="373"/>
      <c r="O536" s="373"/>
      <c r="P536" s="373"/>
      <c r="Q536" s="373"/>
      <c r="R536" s="373"/>
      <c r="S536" s="373"/>
      <c r="T536" s="373"/>
      <c r="U536" s="373"/>
      <c r="V536" s="373"/>
      <c r="W536" s="373"/>
      <c r="X536" s="373"/>
      <c r="Y536" s="373"/>
      <c r="Z536" s="373"/>
      <c r="AA536" s="373"/>
      <c r="AB536" s="373"/>
      <c r="AC536" s="373"/>
      <c r="AD536" s="373"/>
    </row>
    <row r="537" spans="2:30" ht="15" x14ac:dyDescent="0.2">
      <c r="B537" s="376">
        <v>43161</v>
      </c>
      <c r="C537" s="378">
        <v>27.25</v>
      </c>
      <c r="D537" s="374"/>
      <c r="E537" s="374"/>
      <c r="F537" s="374"/>
      <c r="G537" s="374"/>
      <c r="H537" s="374"/>
      <c r="I537" s="374"/>
      <c r="J537" s="374"/>
      <c r="K537" s="374"/>
      <c r="L537" s="374"/>
      <c r="M537" s="374"/>
      <c r="N537" s="373"/>
      <c r="O537" s="373"/>
      <c r="P537" s="373"/>
      <c r="Q537" s="373"/>
      <c r="R537" s="373"/>
      <c r="S537" s="373"/>
      <c r="T537" s="373"/>
      <c r="U537" s="373"/>
      <c r="V537" s="373"/>
      <c r="W537" s="373"/>
      <c r="X537" s="373"/>
      <c r="Y537" s="373"/>
      <c r="Z537" s="373"/>
      <c r="AA537" s="373"/>
      <c r="AB537" s="373"/>
      <c r="AC537" s="373"/>
      <c r="AD537" s="373"/>
    </row>
    <row r="538" spans="2:30" ht="15" x14ac:dyDescent="0.2">
      <c r="B538" s="376">
        <v>43164</v>
      </c>
      <c r="C538" s="378">
        <v>27.25</v>
      </c>
      <c r="D538" s="374"/>
      <c r="E538" s="374"/>
      <c r="F538" s="374"/>
      <c r="G538" s="374"/>
      <c r="H538" s="374"/>
      <c r="I538" s="374"/>
      <c r="J538" s="374"/>
      <c r="K538" s="374"/>
      <c r="L538" s="374"/>
      <c r="M538" s="374"/>
      <c r="N538" s="373"/>
      <c r="O538" s="373"/>
      <c r="P538" s="373"/>
      <c r="Q538" s="373"/>
      <c r="R538" s="373"/>
      <c r="S538" s="373"/>
      <c r="T538" s="373"/>
      <c r="U538" s="373"/>
      <c r="V538" s="373"/>
      <c r="W538" s="373"/>
      <c r="X538" s="373"/>
      <c r="Y538" s="373"/>
      <c r="Z538" s="373"/>
      <c r="AA538" s="373"/>
      <c r="AB538" s="373"/>
      <c r="AC538" s="373"/>
      <c r="AD538" s="373"/>
    </row>
    <row r="539" spans="2:30" ht="15" x14ac:dyDescent="0.2">
      <c r="B539" s="376">
        <v>43165</v>
      </c>
      <c r="C539" s="378">
        <v>27.25</v>
      </c>
      <c r="D539" s="374"/>
      <c r="E539" s="374"/>
      <c r="F539" s="374"/>
      <c r="G539" s="374"/>
      <c r="H539" s="374"/>
      <c r="I539" s="374"/>
      <c r="J539" s="374"/>
      <c r="K539" s="374"/>
      <c r="L539" s="374"/>
      <c r="M539" s="374"/>
      <c r="N539" s="373"/>
      <c r="O539" s="373"/>
      <c r="P539" s="373"/>
      <c r="Q539" s="373"/>
      <c r="R539" s="373"/>
      <c r="S539" s="373"/>
      <c r="T539" s="373"/>
      <c r="U539" s="373"/>
      <c r="V539" s="373"/>
      <c r="W539" s="373"/>
      <c r="X539" s="373"/>
      <c r="Y539" s="373"/>
      <c r="Z539" s="373"/>
      <c r="AA539" s="373"/>
      <c r="AB539" s="373"/>
      <c r="AC539" s="373"/>
      <c r="AD539" s="373"/>
    </row>
    <row r="540" spans="2:30" ht="15" x14ac:dyDescent="0.2">
      <c r="B540" s="376">
        <v>43166</v>
      </c>
      <c r="C540" s="378">
        <v>27.25</v>
      </c>
      <c r="D540" s="374"/>
      <c r="E540" s="374"/>
      <c r="F540" s="374"/>
      <c r="G540" s="374"/>
      <c r="H540" s="374"/>
      <c r="I540" s="374"/>
      <c r="J540" s="374"/>
      <c r="K540" s="374"/>
      <c r="L540" s="374"/>
      <c r="M540" s="374"/>
      <c r="N540" s="373"/>
      <c r="O540" s="373"/>
      <c r="P540" s="373"/>
      <c r="Q540" s="373"/>
      <c r="R540" s="373"/>
      <c r="S540" s="373"/>
      <c r="T540" s="373"/>
      <c r="U540" s="373"/>
      <c r="V540" s="373"/>
      <c r="W540" s="373"/>
      <c r="X540" s="373"/>
      <c r="Y540" s="373"/>
      <c r="Z540" s="373"/>
      <c r="AA540" s="373"/>
      <c r="AB540" s="373"/>
      <c r="AC540" s="373"/>
      <c r="AD540" s="373"/>
    </row>
    <row r="541" spans="2:30" ht="15" x14ac:dyDescent="0.2">
      <c r="B541" s="376">
        <v>43167</v>
      </c>
      <c r="C541" s="378">
        <v>27.25</v>
      </c>
      <c r="D541" s="374"/>
      <c r="E541" s="374"/>
      <c r="F541" s="374"/>
      <c r="G541" s="374"/>
      <c r="H541" s="374"/>
      <c r="I541" s="374"/>
      <c r="J541" s="374"/>
      <c r="K541" s="374"/>
      <c r="L541" s="374"/>
      <c r="M541" s="374"/>
      <c r="N541" s="373"/>
      <c r="O541" s="373"/>
      <c r="P541" s="373"/>
      <c r="Q541" s="373"/>
      <c r="R541" s="373"/>
      <c r="S541" s="373"/>
      <c r="T541" s="373"/>
      <c r="U541" s="373"/>
      <c r="V541" s="373"/>
      <c r="W541" s="373"/>
      <c r="X541" s="373"/>
      <c r="Y541" s="373"/>
      <c r="Z541" s="373"/>
      <c r="AA541" s="373"/>
      <c r="AB541" s="373"/>
      <c r="AC541" s="373"/>
      <c r="AD541" s="373"/>
    </row>
    <row r="542" spans="2:30" ht="15" x14ac:dyDescent="0.2">
      <c r="B542" s="376">
        <v>43168</v>
      </c>
      <c r="C542" s="378">
        <v>27.25</v>
      </c>
      <c r="D542" s="374"/>
      <c r="E542" s="374"/>
      <c r="F542" s="374"/>
      <c r="G542" s="374"/>
      <c r="H542" s="374"/>
      <c r="I542" s="374"/>
      <c r="J542" s="374"/>
      <c r="K542" s="374"/>
      <c r="L542" s="374"/>
      <c r="M542" s="374"/>
      <c r="N542" s="373"/>
      <c r="O542" s="373"/>
      <c r="P542" s="373"/>
      <c r="Q542" s="373"/>
      <c r="R542" s="373"/>
      <c r="S542" s="373"/>
      <c r="T542" s="373"/>
      <c r="U542" s="373"/>
      <c r="V542" s="373"/>
      <c r="W542" s="373"/>
      <c r="X542" s="373"/>
      <c r="Y542" s="373"/>
      <c r="Z542" s="373"/>
      <c r="AA542" s="373"/>
      <c r="AB542" s="373"/>
      <c r="AC542" s="373"/>
      <c r="AD542" s="373"/>
    </row>
    <row r="543" spans="2:30" ht="15" x14ac:dyDescent="0.2">
      <c r="B543" s="376">
        <v>43171</v>
      </c>
      <c r="C543" s="378">
        <v>27.25</v>
      </c>
      <c r="D543" s="374"/>
      <c r="E543" s="374"/>
      <c r="F543" s="374"/>
      <c r="G543" s="374"/>
      <c r="H543" s="374"/>
      <c r="I543" s="374"/>
      <c r="J543" s="374"/>
      <c r="K543" s="374"/>
      <c r="L543" s="374"/>
      <c r="M543" s="374"/>
      <c r="N543" s="373"/>
      <c r="O543" s="373"/>
      <c r="P543" s="373"/>
      <c r="Q543" s="373"/>
      <c r="R543" s="373"/>
      <c r="S543" s="373"/>
      <c r="T543" s="373"/>
      <c r="U543" s="373"/>
      <c r="V543" s="373"/>
      <c r="W543" s="373"/>
      <c r="X543" s="373"/>
      <c r="Y543" s="373"/>
      <c r="Z543" s="373"/>
      <c r="AA543" s="373"/>
      <c r="AB543" s="373"/>
      <c r="AC543" s="373"/>
      <c r="AD543" s="373"/>
    </row>
    <row r="544" spans="2:30" ht="15" x14ac:dyDescent="0.2">
      <c r="B544" s="376">
        <v>43172</v>
      </c>
      <c r="C544" s="378">
        <v>27.25</v>
      </c>
      <c r="D544" s="374"/>
      <c r="E544" s="374"/>
      <c r="F544" s="374"/>
      <c r="G544" s="374"/>
      <c r="H544" s="374"/>
      <c r="I544" s="374"/>
      <c r="J544" s="374"/>
      <c r="K544" s="374"/>
      <c r="L544" s="374"/>
      <c r="M544" s="374"/>
      <c r="N544" s="373"/>
      <c r="O544" s="373"/>
      <c r="P544" s="373"/>
      <c r="Q544" s="373"/>
      <c r="R544" s="373"/>
      <c r="S544" s="373"/>
      <c r="T544" s="373"/>
      <c r="U544" s="373"/>
      <c r="V544" s="373"/>
      <c r="W544" s="373"/>
      <c r="X544" s="373"/>
      <c r="Y544" s="373"/>
      <c r="Z544" s="373"/>
      <c r="AA544" s="373"/>
      <c r="AB544" s="373"/>
      <c r="AC544" s="373"/>
      <c r="AD544" s="373"/>
    </row>
    <row r="545" spans="2:30" ht="15" x14ac:dyDescent="0.2">
      <c r="B545" s="376">
        <v>43173</v>
      </c>
      <c r="C545" s="378">
        <v>27.25</v>
      </c>
      <c r="D545" s="374"/>
      <c r="E545" s="374"/>
      <c r="F545" s="374"/>
      <c r="G545" s="374"/>
      <c r="H545" s="374"/>
      <c r="I545" s="374"/>
      <c r="J545" s="374"/>
      <c r="K545" s="374"/>
      <c r="L545" s="374"/>
      <c r="M545" s="374"/>
      <c r="N545" s="373"/>
      <c r="O545" s="373"/>
      <c r="P545" s="373"/>
      <c r="Q545" s="373"/>
      <c r="R545" s="373"/>
      <c r="S545" s="373"/>
      <c r="T545" s="373"/>
      <c r="U545" s="373"/>
      <c r="V545" s="373"/>
      <c r="W545" s="373"/>
      <c r="X545" s="373"/>
      <c r="Y545" s="373"/>
      <c r="Z545" s="373"/>
      <c r="AA545" s="373"/>
      <c r="AB545" s="373"/>
      <c r="AC545" s="373"/>
      <c r="AD545" s="373"/>
    </row>
    <row r="546" spans="2:30" ht="15" x14ac:dyDescent="0.2">
      <c r="B546" s="376">
        <v>43174</v>
      </c>
      <c r="C546" s="378">
        <v>27.25</v>
      </c>
      <c r="D546" s="374"/>
      <c r="E546" s="374"/>
      <c r="F546" s="374"/>
      <c r="G546" s="374"/>
      <c r="H546" s="374"/>
      <c r="I546" s="374"/>
      <c r="J546" s="374"/>
      <c r="K546" s="374"/>
      <c r="L546" s="374"/>
      <c r="M546" s="374"/>
      <c r="N546" s="373"/>
      <c r="O546" s="373"/>
      <c r="P546" s="373"/>
      <c r="Q546" s="373"/>
      <c r="R546" s="373"/>
      <c r="S546" s="373"/>
      <c r="T546" s="373"/>
      <c r="U546" s="373"/>
      <c r="V546" s="373"/>
      <c r="W546" s="373"/>
      <c r="X546" s="373"/>
      <c r="Y546" s="373"/>
      <c r="Z546" s="373"/>
      <c r="AA546" s="373"/>
      <c r="AB546" s="373"/>
      <c r="AC546" s="373"/>
      <c r="AD546" s="373"/>
    </row>
    <row r="547" spans="2:30" ht="15" x14ac:dyDescent="0.2">
      <c r="B547" s="376">
        <v>43175</v>
      </c>
      <c r="C547" s="378">
        <v>27.25</v>
      </c>
      <c r="D547" s="374"/>
      <c r="E547" s="374"/>
      <c r="F547" s="374"/>
      <c r="G547" s="374"/>
      <c r="H547" s="374"/>
      <c r="I547" s="374"/>
      <c r="J547" s="374"/>
      <c r="K547" s="374"/>
      <c r="L547" s="374"/>
      <c r="M547" s="374"/>
      <c r="N547" s="373"/>
      <c r="O547" s="373"/>
      <c r="P547" s="373"/>
      <c r="Q547" s="373"/>
      <c r="R547" s="373"/>
      <c r="S547" s="373"/>
      <c r="T547" s="373"/>
      <c r="U547" s="373"/>
      <c r="V547" s="373"/>
      <c r="W547" s="373"/>
      <c r="X547" s="373"/>
      <c r="Y547" s="373"/>
      <c r="Z547" s="373"/>
      <c r="AA547" s="373"/>
      <c r="AB547" s="373"/>
      <c r="AC547" s="373"/>
      <c r="AD547" s="373"/>
    </row>
    <row r="548" spans="2:30" ht="15" x14ac:dyDescent="0.2">
      <c r="B548" s="376">
        <v>43178</v>
      </c>
      <c r="C548" s="378">
        <v>27.25</v>
      </c>
      <c r="D548" s="374"/>
      <c r="E548" s="374"/>
      <c r="F548" s="374"/>
      <c r="G548" s="374"/>
      <c r="H548" s="374"/>
      <c r="I548" s="374"/>
      <c r="J548" s="374"/>
      <c r="K548" s="374"/>
      <c r="L548" s="374"/>
      <c r="M548" s="374"/>
      <c r="N548" s="373"/>
      <c r="O548" s="373"/>
      <c r="P548" s="373"/>
      <c r="Q548" s="373"/>
      <c r="R548" s="373"/>
      <c r="S548" s="373"/>
      <c r="T548" s="373"/>
      <c r="U548" s="373"/>
      <c r="V548" s="373"/>
      <c r="W548" s="373"/>
      <c r="X548" s="373"/>
      <c r="Y548" s="373"/>
      <c r="Z548" s="373"/>
      <c r="AA548" s="373"/>
      <c r="AB548" s="373"/>
      <c r="AC548" s="373"/>
      <c r="AD548" s="373"/>
    </row>
    <row r="549" spans="2:30" ht="15" x14ac:dyDescent="0.2">
      <c r="B549" s="376">
        <v>43179</v>
      </c>
      <c r="C549" s="378">
        <v>27.25</v>
      </c>
      <c r="D549" s="374"/>
      <c r="E549" s="374"/>
      <c r="F549" s="374"/>
      <c r="G549" s="374"/>
      <c r="H549" s="374"/>
      <c r="I549" s="374"/>
      <c r="J549" s="374"/>
      <c r="K549" s="374"/>
      <c r="L549" s="374"/>
      <c r="M549" s="374"/>
      <c r="N549" s="373"/>
      <c r="O549" s="373"/>
      <c r="P549" s="373"/>
      <c r="Q549" s="373"/>
      <c r="R549" s="373"/>
      <c r="S549" s="373"/>
      <c r="T549" s="373"/>
      <c r="U549" s="373"/>
      <c r="V549" s="373"/>
      <c r="W549" s="373"/>
      <c r="X549" s="373"/>
      <c r="Y549" s="373"/>
      <c r="Z549" s="373"/>
      <c r="AA549" s="373"/>
      <c r="AB549" s="373"/>
      <c r="AC549" s="373"/>
      <c r="AD549" s="373"/>
    </row>
    <row r="550" spans="2:30" ht="15" x14ac:dyDescent="0.2">
      <c r="B550" s="376">
        <v>43180</v>
      </c>
      <c r="C550" s="378">
        <v>27.25</v>
      </c>
      <c r="D550" s="374"/>
      <c r="E550" s="374"/>
      <c r="F550" s="374"/>
      <c r="G550" s="374"/>
      <c r="H550" s="374"/>
      <c r="I550" s="374"/>
      <c r="J550" s="374"/>
      <c r="K550" s="374"/>
      <c r="L550" s="374"/>
      <c r="M550" s="374"/>
      <c r="N550" s="373"/>
      <c r="O550" s="373"/>
      <c r="P550" s="373"/>
      <c r="Q550" s="373"/>
      <c r="R550" s="373"/>
      <c r="S550" s="373"/>
      <c r="T550" s="373"/>
      <c r="U550" s="373"/>
      <c r="V550" s="373"/>
      <c r="W550" s="373"/>
      <c r="X550" s="373"/>
      <c r="Y550" s="373"/>
      <c r="Z550" s="373"/>
      <c r="AA550" s="373"/>
      <c r="AB550" s="373"/>
      <c r="AC550" s="373"/>
      <c r="AD550" s="373"/>
    </row>
    <row r="551" spans="2:30" ht="15" x14ac:dyDescent="0.2">
      <c r="B551" s="376">
        <v>43181</v>
      </c>
      <c r="C551" s="378">
        <v>27.25</v>
      </c>
      <c r="D551" s="374"/>
      <c r="E551" s="374"/>
      <c r="F551" s="374"/>
      <c r="G551" s="374"/>
      <c r="H551" s="374"/>
      <c r="I551" s="374"/>
      <c r="J551" s="374"/>
      <c r="K551" s="374"/>
      <c r="L551" s="374"/>
      <c r="M551" s="374"/>
      <c r="N551" s="373"/>
      <c r="O551" s="373"/>
      <c r="P551" s="373"/>
      <c r="Q551" s="373"/>
      <c r="R551" s="373"/>
      <c r="S551" s="373"/>
      <c r="T551" s="373"/>
      <c r="U551" s="373"/>
      <c r="V551" s="373"/>
      <c r="W551" s="373"/>
      <c r="X551" s="373"/>
      <c r="Y551" s="373"/>
      <c r="Z551" s="373"/>
      <c r="AA551" s="373"/>
      <c r="AB551" s="373"/>
      <c r="AC551" s="373"/>
      <c r="AD551" s="373"/>
    </row>
    <row r="552" spans="2:30" ht="15" x14ac:dyDescent="0.2">
      <c r="B552" s="376">
        <v>43182</v>
      </c>
      <c r="C552" s="378">
        <v>27.25</v>
      </c>
      <c r="D552" s="374"/>
      <c r="E552" s="374"/>
      <c r="F552" s="374"/>
      <c r="G552" s="374"/>
      <c r="H552" s="374"/>
      <c r="I552" s="374"/>
      <c r="J552" s="374"/>
      <c r="K552" s="374"/>
      <c r="L552" s="374"/>
      <c r="M552" s="374"/>
      <c r="N552" s="373"/>
      <c r="O552" s="373"/>
      <c r="P552" s="373"/>
      <c r="Q552" s="373"/>
      <c r="R552" s="373"/>
      <c r="S552" s="373"/>
      <c r="T552" s="373"/>
      <c r="U552" s="373"/>
      <c r="V552" s="373"/>
      <c r="W552" s="373"/>
      <c r="X552" s="373"/>
      <c r="Y552" s="373"/>
      <c r="Z552" s="373"/>
      <c r="AA552" s="373"/>
      <c r="AB552" s="373"/>
      <c r="AC552" s="373"/>
      <c r="AD552" s="373"/>
    </row>
    <row r="553" spans="2:30" ht="15" x14ac:dyDescent="0.2">
      <c r="B553" s="376">
        <v>43185</v>
      </c>
      <c r="C553" s="378">
        <v>27.25</v>
      </c>
      <c r="D553" s="374"/>
      <c r="E553" s="374"/>
      <c r="F553" s="374"/>
      <c r="G553" s="374"/>
      <c r="H553" s="374"/>
      <c r="I553" s="374"/>
      <c r="J553" s="374"/>
      <c r="K553" s="374"/>
      <c r="L553" s="374"/>
      <c r="M553" s="374"/>
      <c r="N553" s="373"/>
      <c r="O553" s="373"/>
      <c r="P553" s="373"/>
      <c r="Q553" s="373"/>
      <c r="R553" s="373"/>
      <c r="S553" s="373"/>
      <c r="T553" s="373"/>
      <c r="U553" s="373"/>
      <c r="V553" s="373"/>
      <c r="W553" s="373"/>
      <c r="X553" s="373"/>
      <c r="Y553" s="373"/>
      <c r="Z553" s="373"/>
      <c r="AA553" s="373"/>
      <c r="AB553" s="373"/>
      <c r="AC553" s="373"/>
      <c r="AD553" s="373"/>
    </row>
    <row r="554" spans="2:30" ht="15" x14ac:dyDescent="0.2">
      <c r="B554" s="376">
        <v>43186</v>
      </c>
      <c r="C554" s="378">
        <v>27.25</v>
      </c>
      <c r="D554" s="374"/>
      <c r="E554" s="374"/>
      <c r="F554" s="374"/>
      <c r="G554" s="374"/>
      <c r="H554" s="374"/>
      <c r="I554" s="374"/>
      <c r="J554" s="374"/>
      <c r="K554" s="374"/>
      <c r="L554" s="374"/>
      <c r="M554" s="374"/>
      <c r="N554" s="373"/>
      <c r="O554" s="373"/>
      <c r="P554" s="373"/>
      <c r="Q554" s="373"/>
      <c r="R554" s="373"/>
      <c r="S554" s="373"/>
      <c r="T554" s="373"/>
      <c r="U554" s="373"/>
      <c r="V554" s="373"/>
      <c r="W554" s="373"/>
      <c r="X554" s="373"/>
      <c r="Y554" s="373"/>
      <c r="Z554" s="373"/>
      <c r="AA554" s="373"/>
      <c r="AB554" s="373"/>
      <c r="AC554" s="373"/>
      <c r="AD554" s="373"/>
    </row>
    <row r="555" spans="2:30" ht="15" x14ac:dyDescent="0.2">
      <c r="B555" s="376">
        <v>43187</v>
      </c>
      <c r="C555" s="378">
        <v>27.25</v>
      </c>
      <c r="D555" s="374"/>
      <c r="E555" s="374"/>
      <c r="F555" s="374"/>
      <c r="G555" s="374"/>
      <c r="H555" s="374"/>
      <c r="I555" s="374"/>
      <c r="J555" s="374"/>
      <c r="K555" s="374"/>
      <c r="L555" s="374"/>
      <c r="M555" s="374"/>
      <c r="N555" s="373"/>
      <c r="O555" s="373"/>
      <c r="P555" s="373"/>
      <c r="Q555" s="373"/>
      <c r="R555" s="373"/>
      <c r="S555" s="373"/>
      <c r="T555" s="373"/>
      <c r="U555" s="373"/>
      <c r="V555" s="373"/>
      <c r="W555" s="373"/>
      <c r="X555" s="373"/>
      <c r="Y555" s="373"/>
      <c r="Z555" s="373"/>
      <c r="AA555" s="373"/>
      <c r="AB555" s="373"/>
      <c r="AC555" s="373"/>
      <c r="AD555" s="373"/>
    </row>
    <row r="556" spans="2:30" ht="15" x14ac:dyDescent="0.2">
      <c r="B556" s="376">
        <v>43193</v>
      </c>
      <c r="C556" s="378">
        <v>27.25</v>
      </c>
      <c r="D556" s="374"/>
      <c r="E556" s="374"/>
      <c r="F556" s="374"/>
      <c r="G556" s="374"/>
      <c r="H556" s="374"/>
      <c r="I556" s="374"/>
      <c r="J556" s="374"/>
      <c r="K556" s="374"/>
      <c r="L556" s="374"/>
      <c r="M556" s="374"/>
      <c r="N556" s="373"/>
      <c r="O556" s="373"/>
      <c r="P556" s="373"/>
      <c r="Q556" s="373"/>
      <c r="R556" s="373"/>
      <c r="S556" s="373"/>
      <c r="T556" s="373"/>
      <c r="U556" s="373"/>
      <c r="V556" s="373"/>
      <c r="W556" s="373"/>
      <c r="X556" s="373"/>
      <c r="Y556" s="373"/>
      <c r="Z556" s="373"/>
      <c r="AA556" s="373"/>
      <c r="AB556" s="373"/>
      <c r="AC556" s="373"/>
      <c r="AD556" s="373"/>
    </row>
    <row r="557" spans="2:30" ht="15" x14ac:dyDescent="0.2">
      <c r="B557" s="376">
        <v>43194</v>
      </c>
      <c r="C557" s="378">
        <v>27.25</v>
      </c>
      <c r="D557" s="374"/>
      <c r="E557" s="374"/>
      <c r="F557" s="374"/>
      <c r="G557" s="374"/>
      <c r="H557" s="374"/>
      <c r="I557" s="374"/>
      <c r="J557" s="374"/>
      <c r="K557" s="374"/>
      <c r="L557" s="374"/>
      <c r="M557" s="374"/>
      <c r="N557" s="373"/>
      <c r="O557" s="373"/>
      <c r="P557" s="373"/>
      <c r="Q557" s="373"/>
      <c r="R557" s="373"/>
      <c r="S557" s="373"/>
      <c r="T557" s="373"/>
      <c r="U557" s="373"/>
      <c r="V557" s="373"/>
      <c r="W557" s="373"/>
      <c r="X557" s="373"/>
      <c r="Y557" s="373"/>
      <c r="Z557" s="373"/>
      <c r="AA557" s="373"/>
      <c r="AB557" s="373"/>
      <c r="AC557" s="373"/>
      <c r="AD557" s="373"/>
    </row>
    <row r="558" spans="2:30" ht="15" x14ac:dyDescent="0.2">
      <c r="B558" s="376">
        <v>43195</v>
      </c>
      <c r="C558" s="378">
        <v>27.25</v>
      </c>
      <c r="D558" s="374"/>
      <c r="E558" s="374"/>
      <c r="F558" s="374"/>
      <c r="G558" s="374"/>
      <c r="H558" s="374"/>
      <c r="I558" s="374"/>
      <c r="J558" s="374"/>
      <c r="K558" s="374"/>
      <c r="L558" s="374"/>
      <c r="M558" s="374"/>
      <c r="N558" s="373"/>
      <c r="O558" s="373"/>
      <c r="P558" s="373"/>
      <c r="Q558" s="373"/>
      <c r="R558" s="373"/>
      <c r="S558" s="373"/>
      <c r="T558" s="373"/>
      <c r="U558" s="373"/>
      <c r="V558" s="373"/>
      <c r="W558" s="373"/>
      <c r="X558" s="373"/>
      <c r="Y558" s="373"/>
      <c r="Z558" s="373"/>
      <c r="AA558" s="373"/>
      <c r="AB558" s="373"/>
      <c r="AC558" s="373"/>
      <c r="AD558" s="373"/>
    </row>
    <row r="559" spans="2:30" ht="15" x14ac:dyDescent="0.2">
      <c r="B559" s="376">
        <v>43196</v>
      </c>
      <c r="C559" s="378">
        <v>27.25</v>
      </c>
      <c r="D559" s="374"/>
      <c r="E559" s="374"/>
      <c r="F559" s="374"/>
      <c r="G559" s="374"/>
      <c r="H559" s="374"/>
      <c r="I559" s="374"/>
      <c r="J559" s="374"/>
      <c r="K559" s="374"/>
      <c r="L559" s="374"/>
      <c r="M559" s="374"/>
      <c r="N559" s="373"/>
      <c r="O559" s="373"/>
      <c r="P559" s="373"/>
      <c r="Q559" s="373"/>
      <c r="R559" s="373"/>
      <c r="S559" s="373"/>
      <c r="T559" s="373"/>
      <c r="U559" s="373"/>
      <c r="V559" s="373"/>
      <c r="W559" s="373"/>
      <c r="X559" s="373"/>
      <c r="Y559" s="373"/>
      <c r="Z559" s="373"/>
      <c r="AA559" s="373"/>
      <c r="AB559" s="373"/>
      <c r="AC559" s="373"/>
      <c r="AD559" s="373"/>
    </row>
    <row r="560" spans="2:30" ht="15" x14ac:dyDescent="0.2">
      <c r="B560" s="376">
        <v>43199</v>
      </c>
      <c r="C560" s="378">
        <v>27.25</v>
      </c>
      <c r="D560" s="374"/>
      <c r="E560" s="374"/>
      <c r="F560" s="374"/>
      <c r="G560" s="374"/>
      <c r="H560" s="374"/>
      <c r="I560" s="374"/>
      <c r="J560" s="374"/>
      <c r="K560" s="374"/>
      <c r="L560" s="374"/>
      <c r="M560" s="374"/>
      <c r="N560" s="373"/>
      <c r="O560" s="373"/>
      <c r="P560" s="373"/>
      <c r="Q560" s="373"/>
      <c r="R560" s="373"/>
      <c r="S560" s="373"/>
      <c r="T560" s="373"/>
      <c r="U560" s="373"/>
      <c r="V560" s="373"/>
      <c r="W560" s="373"/>
      <c r="X560" s="373"/>
      <c r="Y560" s="373"/>
      <c r="Z560" s="373"/>
      <c r="AA560" s="373"/>
      <c r="AB560" s="373"/>
      <c r="AC560" s="373"/>
      <c r="AD560" s="373"/>
    </row>
    <row r="561" spans="2:30" ht="15" x14ac:dyDescent="0.2">
      <c r="B561" s="376">
        <v>43200</v>
      </c>
      <c r="C561" s="378">
        <v>27.25</v>
      </c>
      <c r="D561" s="374"/>
      <c r="E561" s="374"/>
      <c r="F561" s="374"/>
      <c r="G561" s="374"/>
      <c r="H561" s="374"/>
      <c r="I561" s="374"/>
      <c r="J561" s="374"/>
      <c r="K561" s="374"/>
      <c r="L561" s="374"/>
      <c r="M561" s="374"/>
      <c r="N561" s="373"/>
      <c r="O561" s="373"/>
      <c r="P561" s="373"/>
      <c r="Q561" s="373"/>
      <c r="R561" s="373"/>
      <c r="S561" s="373"/>
      <c r="T561" s="373"/>
      <c r="U561" s="373"/>
      <c r="V561" s="373"/>
      <c r="W561" s="373"/>
      <c r="X561" s="373"/>
      <c r="Y561" s="373"/>
      <c r="Z561" s="373"/>
      <c r="AA561" s="373"/>
      <c r="AB561" s="373"/>
      <c r="AC561" s="373"/>
      <c r="AD561" s="373"/>
    </row>
    <row r="562" spans="2:30" ht="15" x14ac:dyDescent="0.2">
      <c r="B562" s="376">
        <v>43201</v>
      </c>
      <c r="C562" s="378">
        <v>27.25</v>
      </c>
      <c r="D562" s="374"/>
      <c r="E562" s="374"/>
      <c r="F562" s="374"/>
      <c r="G562" s="374"/>
      <c r="H562" s="374"/>
      <c r="I562" s="374"/>
      <c r="J562" s="374"/>
      <c r="K562" s="374"/>
      <c r="L562" s="374"/>
      <c r="M562" s="374"/>
      <c r="N562" s="373"/>
      <c r="O562" s="373"/>
      <c r="P562" s="373"/>
      <c r="Q562" s="373"/>
      <c r="R562" s="373"/>
      <c r="S562" s="373"/>
      <c r="T562" s="373"/>
      <c r="U562" s="373"/>
      <c r="V562" s="373"/>
      <c r="W562" s="373"/>
      <c r="X562" s="373"/>
      <c r="Y562" s="373"/>
      <c r="Z562" s="373"/>
      <c r="AA562" s="373"/>
      <c r="AB562" s="373"/>
      <c r="AC562" s="373"/>
      <c r="AD562" s="373"/>
    </row>
    <row r="563" spans="2:30" ht="15" x14ac:dyDescent="0.2">
      <c r="B563" s="376">
        <v>43202</v>
      </c>
      <c r="C563" s="378">
        <v>27.25</v>
      </c>
      <c r="D563" s="374"/>
      <c r="E563" s="374"/>
      <c r="F563" s="374"/>
      <c r="G563" s="374"/>
      <c r="H563" s="374"/>
      <c r="I563" s="374"/>
      <c r="J563" s="374"/>
      <c r="K563" s="374"/>
      <c r="L563" s="374"/>
      <c r="M563" s="374"/>
      <c r="N563" s="373"/>
      <c r="O563" s="373"/>
      <c r="P563" s="373"/>
      <c r="Q563" s="373"/>
      <c r="R563" s="373"/>
      <c r="S563" s="373"/>
      <c r="T563" s="373"/>
      <c r="U563" s="373"/>
      <c r="V563" s="373"/>
      <c r="W563" s="373"/>
      <c r="X563" s="373"/>
      <c r="Y563" s="373"/>
      <c r="Z563" s="373"/>
      <c r="AA563" s="373"/>
      <c r="AB563" s="373"/>
      <c r="AC563" s="373"/>
      <c r="AD563" s="373"/>
    </row>
    <row r="564" spans="2:30" ht="15" x14ac:dyDescent="0.2">
      <c r="B564" s="376">
        <v>43203</v>
      </c>
      <c r="C564" s="378">
        <v>27.25</v>
      </c>
      <c r="D564" s="374"/>
      <c r="E564" s="374"/>
      <c r="F564" s="374"/>
      <c r="G564" s="374"/>
      <c r="H564" s="374"/>
      <c r="I564" s="374"/>
      <c r="J564" s="374"/>
      <c r="K564" s="374"/>
      <c r="L564" s="374"/>
      <c r="M564" s="374"/>
      <c r="N564" s="373"/>
      <c r="O564" s="373"/>
      <c r="P564" s="373"/>
      <c r="Q564" s="373"/>
      <c r="R564" s="373"/>
      <c r="S564" s="373"/>
      <c r="T564" s="373"/>
      <c r="U564" s="373"/>
      <c r="V564" s="373"/>
      <c r="W564" s="373"/>
      <c r="X564" s="373"/>
      <c r="Y564" s="373"/>
      <c r="Z564" s="373"/>
      <c r="AA564" s="373"/>
      <c r="AB564" s="373"/>
      <c r="AC564" s="373"/>
      <c r="AD564" s="373"/>
    </row>
    <row r="565" spans="2:30" ht="15" x14ac:dyDescent="0.2">
      <c r="B565" s="376">
        <v>43206</v>
      </c>
      <c r="C565" s="378">
        <v>27.25</v>
      </c>
      <c r="D565" s="374"/>
      <c r="E565" s="374"/>
      <c r="F565" s="374"/>
      <c r="G565" s="374"/>
      <c r="H565" s="374"/>
      <c r="I565" s="374"/>
      <c r="J565" s="374"/>
      <c r="K565" s="374"/>
      <c r="L565" s="374"/>
      <c r="M565" s="374"/>
      <c r="N565" s="373"/>
      <c r="O565" s="373"/>
      <c r="P565" s="373"/>
      <c r="Q565" s="373"/>
      <c r="R565" s="373"/>
      <c r="S565" s="373"/>
      <c r="T565" s="373"/>
      <c r="U565" s="373"/>
      <c r="V565" s="373"/>
      <c r="W565" s="373"/>
      <c r="X565" s="373"/>
      <c r="Y565" s="373"/>
      <c r="Z565" s="373"/>
      <c r="AA565" s="373"/>
      <c r="AB565" s="373"/>
      <c r="AC565" s="373"/>
      <c r="AD565" s="373"/>
    </row>
    <row r="566" spans="2:30" ht="15" x14ac:dyDescent="0.2">
      <c r="B566" s="376">
        <v>43207</v>
      </c>
      <c r="C566" s="378">
        <v>27.25</v>
      </c>
      <c r="D566" s="374"/>
      <c r="E566" s="374"/>
      <c r="F566" s="374"/>
      <c r="G566" s="374"/>
      <c r="H566" s="374"/>
      <c r="I566" s="374"/>
      <c r="J566" s="374"/>
      <c r="K566" s="374"/>
      <c r="L566" s="374"/>
      <c r="M566" s="374"/>
      <c r="N566" s="373"/>
      <c r="O566" s="373"/>
      <c r="P566" s="373"/>
      <c r="Q566" s="373"/>
      <c r="R566" s="373"/>
      <c r="S566" s="373"/>
      <c r="T566" s="373"/>
      <c r="U566" s="373"/>
      <c r="V566" s="373"/>
      <c r="W566" s="373"/>
      <c r="X566" s="373"/>
      <c r="Y566" s="373"/>
      <c r="Z566" s="373"/>
      <c r="AA566" s="373"/>
      <c r="AB566" s="373"/>
      <c r="AC566" s="373"/>
      <c r="AD566" s="373"/>
    </row>
    <row r="567" spans="2:30" ht="15" x14ac:dyDescent="0.2">
      <c r="B567" s="376">
        <v>43208</v>
      </c>
      <c r="C567" s="378">
        <v>27.25</v>
      </c>
      <c r="D567" s="374"/>
      <c r="E567" s="374"/>
      <c r="F567" s="374"/>
      <c r="G567" s="374"/>
      <c r="H567" s="374"/>
      <c r="I567" s="374"/>
      <c r="J567" s="374"/>
      <c r="K567" s="374"/>
      <c r="L567" s="374"/>
      <c r="M567" s="374"/>
      <c r="N567" s="373"/>
      <c r="O567" s="373"/>
      <c r="P567" s="373"/>
      <c r="Q567" s="373"/>
      <c r="R567" s="373"/>
      <c r="S567" s="373"/>
      <c r="T567" s="373"/>
      <c r="U567" s="373"/>
      <c r="V567" s="373"/>
      <c r="W567" s="373"/>
      <c r="X567" s="373"/>
      <c r="Y567" s="373"/>
      <c r="Z567" s="373"/>
      <c r="AA567" s="373"/>
      <c r="AB567" s="373"/>
      <c r="AC567" s="373"/>
      <c r="AD567" s="373"/>
    </row>
    <row r="568" spans="2:30" ht="15" x14ac:dyDescent="0.2">
      <c r="B568" s="376">
        <v>43209</v>
      </c>
      <c r="C568" s="378">
        <v>27.25</v>
      </c>
      <c r="D568" s="374"/>
      <c r="E568" s="374"/>
      <c r="F568" s="374"/>
      <c r="G568" s="374"/>
      <c r="H568" s="374"/>
      <c r="I568" s="374"/>
      <c r="J568" s="374"/>
      <c r="K568" s="374"/>
      <c r="L568" s="374"/>
      <c r="M568" s="374"/>
      <c r="N568" s="373"/>
      <c r="O568" s="373"/>
      <c r="P568" s="373"/>
      <c r="Q568" s="373"/>
      <c r="R568" s="373"/>
      <c r="S568" s="373"/>
      <c r="T568" s="373"/>
      <c r="U568" s="373"/>
      <c r="V568" s="373"/>
      <c r="W568" s="373"/>
      <c r="X568" s="373"/>
      <c r="Y568" s="373"/>
      <c r="Z568" s="373"/>
      <c r="AA568" s="373"/>
      <c r="AB568" s="373"/>
      <c r="AC568" s="373"/>
      <c r="AD568" s="373"/>
    </row>
    <row r="569" spans="2:30" ht="15" x14ac:dyDescent="0.2">
      <c r="B569" s="376">
        <v>43210</v>
      </c>
      <c r="C569" s="378">
        <v>27.25</v>
      </c>
      <c r="D569" s="374"/>
      <c r="E569" s="374"/>
      <c r="F569" s="374"/>
      <c r="G569" s="374"/>
      <c r="H569" s="374"/>
      <c r="I569" s="374"/>
      <c r="J569" s="374"/>
      <c r="K569" s="374"/>
      <c r="L569" s="374"/>
      <c r="M569" s="374"/>
      <c r="N569" s="373"/>
      <c r="O569" s="373"/>
      <c r="P569" s="373"/>
      <c r="Q569" s="373"/>
      <c r="R569" s="373"/>
      <c r="S569" s="373"/>
      <c r="T569" s="373"/>
      <c r="U569" s="373"/>
      <c r="V569" s="373"/>
      <c r="W569" s="373"/>
      <c r="X569" s="373"/>
      <c r="Y569" s="373"/>
      <c r="Z569" s="373"/>
      <c r="AA569" s="373"/>
      <c r="AB569" s="373"/>
      <c r="AC569" s="373"/>
      <c r="AD569" s="373"/>
    </row>
    <row r="570" spans="2:30" ht="15" x14ac:dyDescent="0.2">
      <c r="B570" s="376">
        <v>43213</v>
      </c>
      <c r="C570" s="378">
        <v>27.25</v>
      </c>
      <c r="D570" s="374"/>
      <c r="E570" s="374"/>
      <c r="F570" s="374"/>
      <c r="G570" s="374"/>
      <c r="H570" s="374"/>
      <c r="I570" s="374"/>
      <c r="J570" s="374"/>
      <c r="K570" s="374"/>
      <c r="L570" s="374"/>
      <c r="M570" s="374"/>
      <c r="N570" s="373"/>
      <c r="O570" s="373"/>
      <c r="P570" s="373"/>
      <c r="Q570" s="373"/>
      <c r="R570" s="373"/>
      <c r="S570" s="373"/>
      <c r="T570" s="373"/>
      <c r="U570" s="373"/>
      <c r="V570" s="373"/>
      <c r="W570" s="373"/>
      <c r="X570" s="373"/>
      <c r="Y570" s="373"/>
      <c r="Z570" s="373"/>
      <c r="AA570" s="373"/>
      <c r="AB570" s="373"/>
      <c r="AC570" s="373"/>
      <c r="AD570" s="373"/>
    </row>
    <row r="571" spans="2:30" ht="15" x14ac:dyDescent="0.2">
      <c r="B571" s="376">
        <v>43214</v>
      </c>
      <c r="C571" s="378">
        <v>27.25</v>
      </c>
      <c r="D571" s="374"/>
      <c r="E571" s="374"/>
      <c r="F571" s="374"/>
      <c r="G571" s="374"/>
      <c r="H571" s="374"/>
      <c r="I571" s="374"/>
      <c r="J571" s="374"/>
      <c r="K571" s="374"/>
      <c r="L571" s="374"/>
      <c r="M571" s="374"/>
      <c r="N571" s="373"/>
      <c r="O571" s="373"/>
      <c r="P571" s="373"/>
      <c r="Q571" s="373"/>
      <c r="R571" s="373"/>
      <c r="S571" s="373"/>
      <c r="T571" s="373"/>
      <c r="U571" s="373"/>
      <c r="V571" s="373"/>
      <c r="W571" s="373"/>
      <c r="X571" s="373"/>
      <c r="Y571" s="373"/>
      <c r="Z571" s="373"/>
      <c r="AA571" s="373"/>
      <c r="AB571" s="373"/>
      <c r="AC571" s="373"/>
      <c r="AD571" s="373"/>
    </row>
    <row r="572" spans="2:30" ht="15" x14ac:dyDescent="0.2">
      <c r="B572" s="376">
        <v>43215</v>
      </c>
      <c r="C572" s="378">
        <v>27.25</v>
      </c>
      <c r="D572" s="374"/>
      <c r="E572" s="374"/>
      <c r="F572" s="374"/>
      <c r="G572" s="374"/>
      <c r="H572" s="374"/>
      <c r="I572" s="374"/>
      <c r="J572" s="374"/>
      <c r="K572" s="374"/>
      <c r="L572" s="374"/>
      <c r="M572" s="374"/>
      <c r="N572" s="373"/>
      <c r="O572" s="373"/>
      <c r="P572" s="373"/>
      <c r="Q572" s="373"/>
      <c r="R572" s="373"/>
      <c r="S572" s="373"/>
      <c r="T572" s="373"/>
      <c r="U572" s="373"/>
      <c r="V572" s="373"/>
      <c r="W572" s="373"/>
      <c r="X572" s="373"/>
      <c r="Y572" s="373"/>
      <c r="Z572" s="373"/>
      <c r="AA572" s="373"/>
      <c r="AB572" s="373"/>
      <c r="AC572" s="373"/>
      <c r="AD572" s="373"/>
    </row>
    <row r="573" spans="2:30" ht="15" x14ac:dyDescent="0.2">
      <c r="B573" s="376">
        <v>43216</v>
      </c>
      <c r="C573" s="378">
        <v>27.25</v>
      </c>
      <c r="D573" s="374"/>
      <c r="E573" s="374"/>
      <c r="F573" s="374"/>
      <c r="G573" s="374"/>
      <c r="H573" s="374"/>
      <c r="I573" s="374"/>
      <c r="J573" s="374"/>
      <c r="K573" s="374"/>
      <c r="L573" s="374"/>
      <c r="M573" s="374"/>
      <c r="N573" s="373"/>
      <c r="O573" s="373"/>
      <c r="P573" s="373"/>
      <c r="Q573" s="373"/>
      <c r="R573" s="373"/>
      <c r="S573" s="373"/>
      <c r="T573" s="373"/>
      <c r="U573" s="373"/>
      <c r="V573" s="373"/>
      <c r="W573" s="373"/>
      <c r="X573" s="373"/>
      <c r="Y573" s="373"/>
      <c r="Z573" s="373"/>
      <c r="AA573" s="373"/>
      <c r="AB573" s="373"/>
      <c r="AC573" s="373"/>
      <c r="AD573" s="373"/>
    </row>
    <row r="574" spans="2:30" ht="15" x14ac:dyDescent="0.2">
      <c r="B574" s="376">
        <v>43217</v>
      </c>
      <c r="C574" s="378">
        <v>30.25</v>
      </c>
      <c r="D574" s="374"/>
      <c r="E574" s="374"/>
      <c r="F574" s="374"/>
      <c r="G574" s="374"/>
      <c r="H574" s="374"/>
      <c r="I574" s="374"/>
      <c r="J574" s="374"/>
      <c r="K574" s="374"/>
      <c r="L574" s="374"/>
      <c r="M574" s="374"/>
      <c r="N574" s="373"/>
      <c r="O574" s="373"/>
      <c r="P574" s="373"/>
      <c r="Q574" s="373"/>
      <c r="R574" s="373"/>
      <c r="S574" s="373"/>
      <c r="T574" s="373"/>
      <c r="U574" s="373"/>
      <c r="V574" s="373"/>
      <c r="W574" s="373"/>
      <c r="X574" s="373"/>
      <c r="Y574" s="373"/>
      <c r="Z574" s="373"/>
      <c r="AA574" s="373"/>
      <c r="AB574" s="373"/>
      <c r="AC574" s="373"/>
      <c r="AD574" s="373"/>
    </row>
    <row r="575" spans="2:30" ht="15" x14ac:dyDescent="0.2">
      <c r="B575" s="376">
        <v>43222</v>
      </c>
      <c r="C575" s="378">
        <v>30.25</v>
      </c>
      <c r="D575" s="374"/>
      <c r="E575" s="374"/>
      <c r="F575" s="374"/>
      <c r="G575" s="374"/>
      <c r="H575" s="374"/>
      <c r="I575" s="374"/>
      <c r="J575" s="374"/>
      <c r="K575" s="374"/>
      <c r="L575" s="374"/>
      <c r="M575" s="374"/>
      <c r="N575" s="373"/>
      <c r="O575" s="373"/>
      <c r="P575" s="373"/>
      <c r="Q575" s="373"/>
      <c r="R575" s="373"/>
      <c r="S575" s="373"/>
      <c r="T575" s="373"/>
      <c r="U575" s="373"/>
      <c r="V575" s="373"/>
      <c r="W575" s="373"/>
      <c r="X575" s="373"/>
      <c r="Y575" s="373"/>
      <c r="Z575" s="373"/>
      <c r="AA575" s="373"/>
      <c r="AB575" s="373"/>
      <c r="AC575" s="373"/>
      <c r="AD575" s="373"/>
    </row>
    <row r="576" spans="2:30" ht="15" x14ac:dyDescent="0.2">
      <c r="B576" s="376">
        <v>43223</v>
      </c>
      <c r="C576" s="378">
        <v>33.25</v>
      </c>
      <c r="D576" s="374"/>
      <c r="E576" s="374"/>
      <c r="F576" s="374"/>
      <c r="G576" s="374"/>
      <c r="H576" s="374"/>
      <c r="I576" s="374"/>
      <c r="J576" s="374"/>
      <c r="K576" s="374"/>
      <c r="L576" s="374"/>
      <c r="M576" s="374"/>
      <c r="N576" s="373"/>
      <c r="O576" s="373"/>
      <c r="P576" s="373"/>
      <c r="Q576" s="373"/>
      <c r="R576" s="373"/>
      <c r="S576" s="373"/>
      <c r="T576" s="373"/>
      <c r="U576" s="373"/>
      <c r="V576" s="373"/>
      <c r="W576" s="373"/>
      <c r="X576" s="373"/>
      <c r="Y576" s="373"/>
      <c r="Z576" s="373"/>
      <c r="AA576" s="373"/>
      <c r="AB576" s="373"/>
      <c r="AC576" s="373"/>
      <c r="AD576" s="373"/>
    </row>
    <row r="577" spans="2:30" ht="15" x14ac:dyDescent="0.2">
      <c r="B577" s="376">
        <v>43224</v>
      </c>
      <c r="C577" s="378">
        <v>40</v>
      </c>
      <c r="D577" s="374"/>
      <c r="E577" s="374"/>
      <c r="F577" s="374"/>
      <c r="G577" s="374"/>
      <c r="H577" s="374"/>
      <c r="I577" s="374"/>
      <c r="J577" s="374"/>
      <c r="K577" s="374"/>
      <c r="L577" s="374"/>
      <c r="M577" s="374"/>
      <c r="N577" s="373"/>
      <c r="O577" s="373"/>
      <c r="P577" s="373"/>
      <c r="Q577" s="373"/>
      <c r="R577" s="373"/>
      <c r="S577" s="373"/>
      <c r="T577" s="373"/>
      <c r="U577" s="373"/>
      <c r="V577" s="373"/>
      <c r="W577" s="373"/>
      <c r="X577" s="373"/>
      <c r="Y577" s="373"/>
      <c r="Z577" s="373"/>
      <c r="AA577" s="373"/>
      <c r="AB577" s="373"/>
      <c r="AC577" s="373"/>
      <c r="AD577" s="373"/>
    </row>
    <row r="578" spans="2:30" ht="15" x14ac:dyDescent="0.2">
      <c r="B578" s="376">
        <v>43227</v>
      </c>
      <c r="C578" s="378">
        <v>40</v>
      </c>
      <c r="D578" s="374"/>
      <c r="E578" s="374"/>
      <c r="F578" s="374"/>
      <c r="G578" s="374"/>
      <c r="H578" s="374"/>
      <c r="I578" s="374"/>
      <c r="J578" s="374"/>
      <c r="K578" s="374"/>
      <c r="L578" s="374"/>
      <c r="M578" s="374"/>
      <c r="N578" s="373"/>
      <c r="O578" s="373"/>
      <c r="P578" s="373"/>
      <c r="Q578" s="373"/>
      <c r="R578" s="373"/>
      <c r="S578" s="373"/>
      <c r="T578" s="373"/>
      <c r="U578" s="373"/>
      <c r="V578" s="373"/>
      <c r="W578" s="373"/>
      <c r="X578" s="373"/>
      <c r="Y578" s="373"/>
      <c r="Z578" s="373"/>
      <c r="AA578" s="373"/>
      <c r="AB578" s="373"/>
      <c r="AC578" s="373"/>
      <c r="AD578" s="373"/>
    </row>
    <row r="579" spans="2:30" ht="15" x14ac:dyDescent="0.2">
      <c r="B579" s="376">
        <v>43228</v>
      </c>
      <c r="C579" s="378">
        <v>40</v>
      </c>
      <c r="D579" s="374"/>
      <c r="E579" s="374"/>
      <c r="F579" s="374"/>
      <c r="G579" s="374"/>
      <c r="H579" s="374"/>
      <c r="I579" s="374"/>
      <c r="J579" s="374"/>
      <c r="K579" s="374"/>
      <c r="L579" s="374"/>
      <c r="M579" s="374"/>
      <c r="N579" s="373"/>
      <c r="O579" s="373"/>
      <c r="P579" s="373"/>
      <c r="Q579" s="373"/>
      <c r="R579" s="373"/>
      <c r="S579" s="373"/>
      <c r="T579" s="373"/>
      <c r="U579" s="373"/>
      <c r="V579" s="373"/>
      <c r="W579" s="373"/>
      <c r="X579" s="373"/>
      <c r="Y579" s="373"/>
      <c r="Z579" s="373"/>
      <c r="AA579" s="373"/>
      <c r="AB579" s="373"/>
      <c r="AC579" s="373"/>
      <c r="AD579" s="373"/>
    </row>
    <row r="580" spans="2:30" ht="15" x14ac:dyDescent="0.2">
      <c r="B580" s="376">
        <v>43229</v>
      </c>
      <c r="C580" s="378">
        <v>40</v>
      </c>
      <c r="D580" s="374"/>
      <c r="E580" s="374"/>
      <c r="F580" s="374"/>
      <c r="G580" s="374"/>
      <c r="H580" s="374"/>
      <c r="I580" s="374"/>
      <c r="J580" s="374"/>
      <c r="K580" s="374"/>
      <c r="L580" s="374"/>
      <c r="M580" s="374"/>
      <c r="N580" s="373"/>
      <c r="O580" s="373"/>
      <c r="P580" s="373"/>
      <c r="Q580" s="373"/>
      <c r="R580" s="373"/>
      <c r="S580" s="373"/>
      <c r="T580" s="373"/>
      <c r="U580" s="373"/>
      <c r="V580" s="373"/>
      <c r="W580" s="373"/>
      <c r="X580" s="373"/>
      <c r="Y580" s="373"/>
      <c r="Z580" s="373"/>
      <c r="AA580" s="373"/>
      <c r="AB580" s="373"/>
      <c r="AC580" s="373"/>
      <c r="AD580" s="373"/>
    </row>
    <row r="581" spans="2:30" ht="15" x14ac:dyDescent="0.2">
      <c r="B581" s="376">
        <v>43230</v>
      </c>
      <c r="C581" s="378">
        <v>40</v>
      </c>
      <c r="D581" s="374"/>
      <c r="E581" s="374"/>
      <c r="F581" s="374"/>
      <c r="G581" s="374"/>
      <c r="H581" s="374"/>
      <c r="I581" s="374"/>
      <c r="J581" s="374"/>
      <c r="K581" s="374"/>
      <c r="L581" s="374"/>
      <c r="M581" s="374"/>
      <c r="N581" s="373"/>
      <c r="O581" s="373"/>
      <c r="P581" s="373"/>
      <c r="Q581" s="373"/>
      <c r="R581" s="373"/>
      <c r="S581" s="373"/>
      <c r="T581" s="373"/>
      <c r="U581" s="373"/>
      <c r="V581" s="373"/>
      <c r="W581" s="373"/>
      <c r="X581" s="373"/>
      <c r="Y581" s="373"/>
      <c r="Z581" s="373"/>
      <c r="AA581" s="373"/>
      <c r="AB581" s="373"/>
      <c r="AC581" s="373"/>
      <c r="AD581" s="373"/>
    </row>
    <row r="582" spans="2:30" ht="15" x14ac:dyDescent="0.2">
      <c r="B582" s="376">
        <v>43231</v>
      </c>
      <c r="C582" s="378">
        <v>40</v>
      </c>
      <c r="D582" s="374"/>
      <c r="E582" s="374"/>
      <c r="F582" s="374"/>
      <c r="G582" s="374"/>
      <c r="H582" s="374"/>
      <c r="I582" s="374"/>
      <c r="J582" s="374"/>
      <c r="K582" s="374"/>
      <c r="L582" s="374"/>
      <c r="M582" s="374"/>
      <c r="N582" s="373"/>
      <c r="O582" s="373"/>
      <c r="P582" s="373"/>
      <c r="Q582" s="373"/>
      <c r="R582" s="373"/>
      <c r="S582" s="373"/>
      <c r="T582" s="373"/>
      <c r="U582" s="373"/>
      <c r="V582" s="373"/>
      <c r="W582" s="373"/>
      <c r="X582" s="373"/>
      <c r="Y582" s="373"/>
      <c r="Z582" s="373"/>
      <c r="AA582" s="373"/>
      <c r="AB582" s="373"/>
      <c r="AC582" s="373"/>
      <c r="AD582" s="373"/>
    </row>
    <row r="583" spans="2:30" ht="15" x14ac:dyDescent="0.2">
      <c r="B583" s="376">
        <v>43234</v>
      </c>
      <c r="C583" s="378">
        <v>40</v>
      </c>
      <c r="D583" s="374"/>
      <c r="E583" s="374"/>
      <c r="F583" s="374"/>
      <c r="G583" s="374"/>
      <c r="H583" s="374"/>
      <c r="I583" s="374"/>
      <c r="J583" s="374"/>
      <c r="K583" s="374"/>
      <c r="L583" s="374"/>
      <c r="M583" s="374"/>
      <c r="N583" s="373"/>
      <c r="O583" s="373"/>
      <c r="P583" s="373"/>
      <c r="Q583" s="373"/>
      <c r="R583" s="373"/>
      <c r="S583" s="373"/>
      <c r="T583" s="373"/>
      <c r="U583" s="373"/>
      <c r="V583" s="373"/>
      <c r="W583" s="373"/>
      <c r="X583" s="373"/>
      <c r="Y583" s="373"/>
      <c r="Z583" s="373"/>
      <c r="AA583" s="373"/>
      <c r="AB583" s="373"/>
      <c r="AC583" s="373"/>
      <c r="AD583" s="373"/>
    </row>
    <row r="584" spans="2:30" ht="15" x14ac:dyDescent="0.2">
      <c r="B584" s="376">
        <v>43235</v>
      </c>
      <c r="C584" s="378">
        <v>40</v>
      </c>
      <c r="D584" s="374"/>
      <c r="E584" s="374"/>
      <c r="F584" s="374"/>
      <c r="G584" s="374"/>
      <c r="H584" s="374"/>
      <c r="I584" s="374"/>
      <c r="J584" s="374"/>
      <c r="K584" s="374"/>
      <c r="L584" s="374"/>
      <c r="M584" s="374"/>
      <c r="N584" s="373"/>
      <c r="O584" s="373"/>
      <c r="P584" s="373"/>
      <c r="Q584" s="373"/>
      <c r="R584" s="373"/>
      <c r="S584" s="373"/>
      <c r="T584" s="373"/>
      <c r="U584" s="373"/>
      <c r="V584" s="373"/>
      <c r="W584" s="373"/>
      <c r="X584" s="373"/>
      <c r="Y584" s="373"/>
      <c r="Z584" s="373"/>
      <c r="AA584" s="373"/>
      <c r="AB584" s="373"/>
      <c r="AC584" s="373"/>
      <c r="AD584" s="373"/>
    </row>
    <row r="585" spans="2:30" ht="15" x14ac:dyDescent="0.2">
      <c r="B585" s="376">
        <v>43236</v>
      </c>
      <c r="C585" s="378">
        <v>40</v>
      </c>
      <c r="D585" s="374"/>
      <c r="E585" s="374"/>
      <c r="F585" s="374"/>
      <c r="G585" s="374"/>
      <c r="H585" s="374"/>
      <c r="I585" s="374"/>
      <c r="J585" s="374"/>
      <c r="K585" s="374"/>
      <c r="L585" s="374"/>
      <c r="M585" s="374"/>
      <c r="N585" s="373"/>
      <c r="O585" s="373"/>
      <c r="P585" s="373"/>
      <c r="Q585" s="373"/>
      <c r="R585" s="373"/>
      <c r="S585" s="373"/>
      <c r="T585" s="373"/>
      <c r="U585" s="373"/>
      <c r="V585" s="373"/>
      <c r="W585" s="373"/>
      <c r="X585" s="373"/>
      <c r="Y585" s="373"/>
      <c r="Z585" s="373"/>
      <c r="AA585" s="373"/>
      <c r="AB585" s="373"/>
      <c r="AC585" s="373"/>
      <c r="AD585" s="373"/>
    </row>
    <row r="586" spans="2:30" ht="15" x14ac:dyDescent="0.2">
      <c r="B586" s="376">
        <v>43237</v>
      </c>
      <c r="C586" s="378">
        <v>40</v>
      </c>
      <c r="D586" s="374"/>
      <c r="E586" s="374"/>
      <c r="F586" s="374"/>
      <c r="G586" s="374"/>
      <c r="H586" s="374"/>
      <c r="I586" s="374"/>
      <c r="J586" s="374"/>
      <c r="K586" s="374"/>
      <c r="L586" s="374"/>
      <c r="M586" s="374"/>
      <c r="N586" s="373"/>
      <c r="O586" s="373"/>
      <c r="P586" s="373"/>
      <c r="Q586" s="373"/>
      <c r="R586" s="373"/>
      <c r="S586" s="373"/>
      <c r="T586" s="373"/>
      <c r="U586" s="373"/>
      <c r="V586" s="373"/>
      <c r="W586" s="373"/>
      <c r="X586" s="373"/>
      <c r="Y586" s="373"/>
      <c r="Z586" s="373"/>
      <c r="AA586" s="373"/>
      <c r="AB586" s="373"/>
      <c r="AC586" s="373"/>
      <c r="AD586" s="373"/>
    </row>
    <row r="587" spans="2:30" ht="15" x14ac:dyDescent="0.2">
      <c r="B587" s="376">
        <v>43238</v>
      </c>
      <c r="C587" s="378">
        <v>40</v>
      </c>
      <c r="D587" s="374"/>
      <c r="E587" s="374"/>
      <c r="F587" s="374"/>
      <c r="G587" s="374"/>
      <c r="H587" s="374"/>
      <c r="I587" s="374"/>
      <c r="J587" s="374"/>
      <c r="K587" s="374"/>
      <c r="L587" s="374"/>
      <c r="M587" s="374"/>
      <c r="N587" s="373"/>
      <c r="O587" s="373"/>
      <c r="P587" s="373"/>
      <c r="Q587" s="373"/>
      <c r="R587" s="373"/>
      <c r="S587" s="373"/>
      <c r="T587" s="373"/>
      <c r="U587" s="373"/>
      <c r="V587" s="373"/>
      <c r="W587" s="373"/>
      <c r="X587" s="373"/>
      <c r="Y587" s="373"/>
      <c r="Z587" s="373"/>
      <c r="AA587" s="373"/>
      <c r="AB587" s="373"/>
      <c r="AC587" s="373"/>
      <c r="AD587" s="373"/>
    </row>
    <row r="588" spans="2:30" ht="15" x14ac:dyDescent="0.2">
      <c r="B588" s="376">
        <v>43241</v>
      </c>
      <c r="C588" s="378">
        <v>40</v>
      </c>
      <c r="D588" s="374"/>
      <c r="E588" s="374"/>
      <c r="F588" s="374"/>
      <c r="G588" s="374"/>
      <c r="H588" s="374"/>
      <c r="I588" s="374"/>
      <c r="J588" s="374"/>
      <c r="K588" s="374"/>
      <c r="L588" s="374"/>
      <c r="M588" s="374"/>
      <c r="N588" s="373"/>
      <c r="O588" s="373"/>
      <c r="P588" s="373"/>
      <c r="Q588" s="373"/>
      <c r="R588" s="373"/>
      <c r="S588" s="373"/>
      <c r="T588" s="373"/>
      <c r="U588" s="373"/>
      <c r="V588" s="373"/>
      <c r="W588" s="373"/>
      <c r="X588" s="373"/>
      <c r="Y588" s="373"/>
      <c r="Z588" s="373"/>
      <c r="AA588" s="373"/>
      <c r="AB588" s="373"/>
      <c r="AC588" s="373"/>
      <c r="AD588" s="373"/>
    </row>
    <row r="589" spans="2:30" ht="15" x14ac:dyDescent="0.2">
      <c r="B589" s="376">
        <v>43242</v>
      </c>
      <c r="C589" s="378">
        <v>40</v>
      </c>
      <c r="D589" s="374"/>
      <c r="E589" s="374"/>
      <c r="F589" s="374"/>
      <c r="G589" s="374"/>
      <c r="H589" s="374"/>
      <c r="I589" s="374"/>
      <c r="J589" s="374"/>
      <c r="K589" s="374"/>
      <c r="L589" s="374"/>
      <c r="M589" s="374"/>
      <c r="N589" s="373"/>
      <c r="O589" s="373"/>
      <c r="P589" s="373"/>
      <c r="Q589" s="373"/>
      <c r="R589" s="373"/>
      <c r="S589" s="373"/>
      <c r="T589" s="373"/>
      <c r="U589" s="373"/>
      <c r="V589" s="373"/>
      <c r="W589" s="373"/>
      <c r="X589" s="373"/>
      <c r="Y589" s="373"/>
      <c r="Z589" s="373"/>
      <c r="AA589" s="373"/>
      <c r="AB589" s="373"/>
      <c r="AC589" s="373"/>
      <c r="AD589" s="373"/>
    </row>
    <row r="590" spans="2:30" ht="15" x14ac:dyDescent="0.2">
      <c r="B590" s="376">
        <v>43243</v>
      </c>
      <c r="C590" s="378">
        <v>40</v>
      </c>
      <c r="D590" s="374"/>
      <c r="E590" s="374"/>
      <c r="F590" s="374"/>
      <c r="G590" s="374"/>
      <c r="H590" s="374"/>
      <c r="I590" s="374"/>
      <c r="J590" s="374"/>
      <c r="K590" s="374"/>
      <c r="L590" s="374"/>
      <c r="M590" s="374"/>
      <c r="N590" s="373"/>
      <c r="O590" s="373"/>
      <c r="P590" s="373"/>
      <c r="Q590" s="373"/>
      <c r="R590" s="373"/>
      <c r="S590" s="373"/>
      <c r="T590" s="373"/>
      <c r="U590" s="373"/>
      <c r="V590" s="373"/>
      <c r="W590" s="373"/>
      <c r="X590" s="373"/>
      <c r="Y590" s="373"/>
      <c r="Z590" s="373"/>
      <c r="AA590" s="373"/>
      <c r="AB590" s="373"/>
      <c r="AC590" s="373"/>
      <c r="AD590" s="373"/>
    </row>
    <row r="591" spans="2:30" ht="15" x14ac:dyDescent="0.2">
      <c r="B591" s="376">
        <v>43244</v>
      </c>
      <c r="C591" s="378">
        <v>40</v>
      </c>
      <c r="D591" s="374"/>
      <c r="E591" s="374"/>
      <c r="F591" s="374"/>
      <c r="G591" s="374"/>
      <c r="H591" s="374"/>
      <c r="I591" s="374"/>
      <c r="J591" s="374"/>
      <c r="K591" s="374"/>
      <c r="L591" s="374"/>
      <c r="M591" s="374"/>
      <c r="N591" s="373"/>
      <c r="O591" s="373"/>
      <c r="P591" s="373"/>
      <c r="Q591" s="373"/>
      <c r="R591" s="373"/>
      <c r="S591" s="373"/>
      <c r="T591" s="373"/>
      <c r="U591" s="373"/>
      <c r="V591" s="373"/>
      <c r="W591" s="373"/>
      <c r="X591" s="373"/>
      <c r="Y591" s="373"/>
      <c r="Z591" s="373"/>
      <c r="AA591" s="373"/>
      <c r="AB591" s="373"/>
      <c r="AC591" s="373"/>
      <c r="AD591" s="373"/>
    </row>
    <row r="592" spans="2:30" ht="15" x14ac:dyDescent="0.2">
      <c r="B592" s="376">
        <v>43248</v>
      </c>
      <c r="C592" s="378">
        <v>40</v>
      </c>
      <c r="D592" s="374"/>
      <c r="E592" s="374"/>
      <c r="F592" s="374"/>
      <c r="G592" s="374"/>
      <c r="H592" s="374"/>
      <c r="I592" s="374"/>
      <c r="J592" s="374"/>
      <c r="K592" s="374"/>
      <c r="L592" s="374"/>
      <c r="M592" s="374"/>
      <c r="N592" s="373"/>
      <c r="O592" s="373"/>
      <c r="P592" s="373"/>
      <c r="Q592" s="373"/>
      <c r="R592" s="373"/>
      <c r="S592" s="373"/>
      <c r="T592" s="373"/>
      <c r="U592" s="373"/>
      <c r="V592" s="373"/>
      <c r="W592" s="373"/>
      <c r="X592" s="373"/>
      <c r="Y592" s="373"/>
      <c r="Z592" s="373"/>
      <c r="AA592" s="373"/>
      <c r="AB592" s="373"/>
      <c r="AC592" s="373"/>
      <c r="AD592" s="373"/>
    </row>
    <row r="593" spans="2:30" ht="15" x14ac:dyDescent="0.2">
      <c r="B593" s="376">
        <v>43249</v>
      </c>
      <c r="C593" s="378">
        <v>40</v>
      </c>
      <c r="D593" s="374"/>
      <c r="E593" s="374"/>
      <c r="F593" s="374"/>
      <c r="G593" s="374"/>
      <c r="H593" s="374"/>
      <c r="I593" s="374"/>
      <c r="J593" s="374"/>
      <c r="K593" s="374"/>
      <c r="L593" s="374"/>
      <c r="M593" s="374"/>
      <c r="N593" s="373"/>
      <c r="O593" s="373"/>
      <c r="P593" s="373"/>
      <c r="Q593" s="373"/>
      <c r="R593" s="373"/>
      <c r="S593" s="373"/>
      <c r="T593" s="373"/>
      <c r="U593" s="373"/>
      <c r="V593" s="373"/>
      <c r="W593" s="373"/>
      <c r="X593" s="373"/>
      <c r="Y593" s="373"/>
      <c r="Z593" s="373"/>
      <c r="AA593" s="373"/>
      <c r="AB593" s="373"/>
      <c r="AC593" s="373"/>
      <c r="AD593" s="373"/>
    </row>
    <row r="594" spans="2:30" ht="15" x14ac:dyDescent="0.2">
      <c r="B594" s="376">
        <v>43250</v>
      </c>
      <c r="C594" s="378">
        <v>40</v>
      </c>
      <c r="D594" s="374"/>
      <c r="E594" s="374"/>
      <c r="F594" s="374"/>
      <c r="G594" s="374"/>
      <c r="H594" s="374"/>
      <c r="I594" s="374"/>
      <c r="J594" s="374"/>
      <c r="K594" s="374"/>
      <c r="L594" s="374"/>
      <c r="M594" s="374"/>
      <c r="N594" s="373"/>
      <c r="O594" s="373"/>
      <c r="P594" s="373"/>
      <c r="Q594" s="373"/>
      <c r="R594" s="373"/>
      <c r="S594" s="373"/>
      <c r="T594" s="373"/>
      <c r="U594" s="373"/>
      <c r="V594" s="373"/>
      <c r="W594" s="373"/>
      <c r="X594" s="373"/>
      <c r="Y594" s="373"/>
      <c r="Z594" s="373"/>
      <c r="AA594" s="373"/>
      <c r="AB594" s="373"/>
      <c r="AC594" s="373"/>
      <c r="AD594" s="373"/>
    </row>
    <row r="595" spans="2:30" ht="15" x14ac:dyDescent="0.2">
      <c r="B595" s="376">
        <v>43251</v>
      </c>
      <c r="C595" s="378">
        <v>40</v>
      </c>
      <c r="D595" s="374"/>
      <c r="E595" s="374"/>
      <c r="F595" s="374"/>
      <c r="G595" s="374"/>
      <c r="H595" s="374"/>
      <c r="I595" s="374"/>
      <c r="J595" s="374"/>
      <c r="K595" s="374"/>
      <c r="L595" s="374"/>
      <c r="M595" s="374"/>
      <c r="N595" s="373"/>
      <c r="O595" s="373"/>
      <c r="P595" s="373"/>
      <c r="Q595" s="373"/>
      <c r="R595" s="373"/>
      <c r="S595" s="373"/>
      <c r="T595" s="373"/>
      <c r="U595" s="373"/>
      <c r="V595" s="373"/>
      <c r="W595" s="373"/>
      <c r="X595" s="373"/>
      <c r="Y595" s="373"/>
      <c r="Z595" s="373"/>
      <c r="AA595" s="373"/>
      <c r="AB595" s="373"/>
      <c r="AC595" s="373"/>
      <c r="AD595" s="373"/>
    </row>
    <row r="596" spans="2:30" ht="15" x14ac:dyDescent="0.2">
      <c r="B596" s="376">
        <v>43252</v>
      </c>
      <c r="C596" s="378">
        <v>40</v>
      </c>
      <c r="D596" s="374"/>
      <c r="E596" s="374"/>
      <c r="F596" s="374"/>
      <c r="G596" s="374"/>
      <c r="H596" s="374"/>
      <c r="I596" s="374"/>
      <c r="J596" s="374"/>
      <c r="K596" s="374"/>
      <c r="L596" s="374"/>
      <c r="M596" s="374"/>
      <c r="N596" s="373"/>
      <c r="O596" s="373"/>
      <c r="P596" s="373"/>
      <c r="Q596" s="373"/>
      <c r="R596" s="373"/>
      <c r="S596" s="373"/>
      <c r="T596" s="373"/>
      <c r="U596" s="373"/>
      <c r="V596" s="373"/>
      <c r="W596" s="373"/>
      <c r="X596" s="373"/>
      <c r="Y596" s="373"/>
      <c r="Z596" s="373"/>
      <c r="AA596" s="373"/>
      <c r="AB596" s="373"/>
      <c r="AC596" s="373"/>
      <c r="AD596" s="373"/>
    </row>
    <row r="597" spans="2:30" ht="15" x14ac:dyDescent="0.2">
      <c r="B597" s="376">
        <v>43255</v>
      </c>
      <c r="C597" s="378">
        <v>40</v>
      </c>
      <c r="D597" s="374"/>
      <c r="E597" s="374"/>
      <c r="F597" s="374"/>
      <c r="G597" s="374"/>
      <c r="H597" s="374"/>
      <c r="I597" s="374"/>
      <c r="J597" s="374"/>
      <c r="K597" s="374"/>
      <c r="L597" s="374"/>
      <c r="M597" s="374"/>
      <c r="N597" s="373"/>
      <c r="O597" s="373"/>
      <c r="P597" s="373"/>
      <c r="Q597" s="373"/>
      <c r="R597" s="373"/>
      <c r="S597" s="373"/>
      <c r="T597" s="373"/>
      <c r="U597" s="373"/>
      <c r="V597" s="373"/>
      <c r="W597" s="373"/>
      <c r="X597" s="373"/>
      <c r="Y597" s="373"/>
      <c r="Z597" s="373"/>
      <c r="AA597" s="373"/>
      <c r="AB597" s="373"/>
      <c r="AC597" s="373"/>
      <c r="AD597" s="373"/>
    </row>
    <row r="598" spans="2:30" ht="15" x14ac:dyDescent="0.2">
      <c r="B598" s="376">
        <v>43256</v>
      </c>
      <c r="C598" s="378">
        <v>40</v>
      </c>
      <c r="D598" s="374"/>
      <c r="E598" s="374"/>
      <c r="F598" s="374"/>
      <c r="G598" s="374"/>
      <c r="H598" s="374"/>
      <c r="I598" s="374"/>
      <c r="J598" s="374"/>
      <c r="K598" s="374"/>
      <c r="L598" s="374"/>
      <c r="M598" s="374"/>
      <c r="N598" s="373"/>
      <c r="O598" s="373"/>
      <c r="P598" s="373"/>
      <c r="Q598" s="373"/>
      <c r="R598" s="373"/>
      <c r="S598" s="373"/>
      <c r="T598" s="373"/>
      <c r="U598" s="373"/>
      <c r="V598" s="373"/>
      <c r="W598" s="373"/>
      <c r="X598" s="373"/>
      <c r="Y598" s="373"/>
      <c r="Z598" s="373"/>
      <c r="AA598" s="373"/>
      <c r="AB598" s="373"/>
      <c r="AC598" s="373"/>
      <c r="AD598" s="373"/>
    </row>
    <row r="599" spans="2:30" ht="15" x14ac:dyDescent="0.2">
      <c r="B599" s="376">
        <v>43257</v>
      </c>
      <c r="C599" s="378">
        <v>40</v>
      </c>
      <c r="D599" s="374"/>
      <c r="E599" s="374"/>
      <c r="F599" s="374"/>
      <c r="G599" s="374"/>
      <c r="H599" s="374"/>
      <c r="I599" s="374"/>
      <c r="J599" s="374"/>
      <c r="K599" s="374"/>
      <c r="L599" s="374"/>
      <c r="M599" s="374"/>
      <c r="N599" s="373"/>
      <c r="O599" s="373"/>
      <c r="P599" s="373"/>
      <c r="Q599" s="373"/>
      <c r="R599" s="373"/>
      <c r="S599" s="373"/>
      <c r="T599" s="373"/>
      <c r="U599" s="373"/>
      <c r="V599" s="373"/>
      <c r="W599" s="373"/>
      <c r="X599" s="373"/>
      <c r="Y599" s="373"/>
      <c r="Z599" s="373"/>
      <c r="AA599" s="373"/>
      <c r="AB599" s="373"/>
      <c r="AC599" s="373"/>
      <c r="AD599" s="373"/>
    </row>
    <row r="600" spans="2:30" ht="15" x14ac:dyDescent="0.2">
      <c r="B600" s="376">
        <v>43258</v>
      </c>
      <c r="C600" s="378">
        <v>40</v>
      </c>
      <c r="D600" s="374"/>
      <c r="E600" s="374"/>
      <c r="F600" s="374"/>
      <c r="G600" s="374"/>
      <c r="H600" s="374"/>
      <c r="I600" s="374"/>
      <c r="J600" s="374"/>
      <c r="K600" s="374"/>
      <c r="L600" s="374"/>
      <c r="M600" s="374"/>
      <c r="N600" s="373"/>
      <c r="O600" s="373"/>
      <c r="P600" s="373"/>
      <c r="Q600" s="373"/>
      <c r="R600" s="373"/>
      <c r="S600" s="373"/>
      <c r="T600" s="373"/>
      <c r="U600" s="373"/>
      <c r="V600" s="373"/>
      <c r="W600" s="373"/>
      <c r="X600" s="373"/>
      <c r="Y600" s="373"/>
      <c r="Z600" s="373"/>
      <c r="AA600" s="373"/>
      <c r="AB600" s="373"/>
      <c r="AC600" s="373"/>
      <c r="AD600" s="373"/>
    </row>
    <row r="601" spans="2:30" ht="15" x14ac:dyDescent="0.2">
      <c r="B601" s="376">
        <v>43259</v>
      </c>
      <c r="C601" s="378">
        <v>40</v>
      </c>
      <c r="D601" s="374"/>
      <c r="E601" s="374"/>
      <c r="F601" s="374"/>
      <c r="G601" s="374"/>
      <c r="H601" s="374"/>
      <c r="I601" s="374"/>
      <c r="J601" s="374"/>
      <c r="K601" s="374"/>
      <c r="L601" s="374"/>
      <c r="M601" s="374"/>
      <c r="N601" s="373"/>
      <c r="O601" s="373"/>
      <c r="P601" s="373"/>
      <c r="Q601" s="373"/>
      <c r="R601" s="373"/>
      <c r="S601" s="373"/>
      <c r="T601" s="373"/>
      <c r="U601" s="373"/>
      <c r="V601" s="373"/>
      <c r="W601" s="373"/>
      <c r="X601" s="373"/>
      <c r="Y601" s="373"/>
      <c r="Z601" s="373"/>
      <c r="AA601" s="373"/>
      <c r="AB601" s="373"/>
      <c r="AC601" s="373"/>
      <c r="AD601" s="373"/>
    </row>
    <row r="602" spans="2:30" ht="15" x14ac:dyDescent="0.2">
      <c r="B602" s="376">
        <v>43262</v>
      </c>
      <c r="C602" s="378">
        <v>40</v>
      </c>
      <c r="D602" s="374"/>
      <c r="E602" s="374"/>
      <c r="F602" s="374"/>
      <c r="G602" s="374"/>
      <c r="H602" s="374"/>
      <c r="I602" s="374"/>
      <c r="J602" s="374"/>
      <c r="K602" s="374"/>
      <c r="L602" s="374"/>
      <c r="M602" s="374"/>
      <c r="N602" s="373"/>
      <c r="O602" s="373"/>
      <c r="P602" s="373"/>
      <c r="Q602" s="373"/>
      <c r="R602" s="373"/>
      <c r="S602" s="373"/>
      <c r="T602" s="373"/>
      <c r="U602" s="373"/>
      <c r="V602" s="373"/>
      <c r="W602" s="373"/>
      <c r="X602" s="373"/>
      <c r="Y602" s="373"/>
      <c r="Z602" s="373"/>
      <c r="AA602" s="373"/>
      <c r="AB602" s="373"/>
      <c r="AC602" s="373"/>
      <c r="AD602" s="373"/>
    </row>
    <row r="603" spans="2:30" ht="15" x14ac:dyDescent="0.2">
      <c r="B603" s="376">
        <v>43263</v>
      </c>
      <c r="C603" s="378">
        <v>40</v>
      </c>
      <c r="D603" s="374"/>
      <c r="E603" s="374"/>
      <c r="F603" s="374"/>
      <c r="G603" s="374"/>
      <c r="H603" s="374"/>
      <c r="I603" s="374"/>
      <c r="J603" s="374"/>
      <c r="K603" s="374"/>
      <c r="L603" s="374"/>
      <c r="M603" s="374"/>
      <c r="N603" s="373"/>
      <c r="O603" s="373"/>
      <c r="P603" s="373"/>
      <c r="Q603" s="373"/>
      <c r="R603" s="373"/>
      <c r="S603" s="373"/>
      <c r="T603" s="373"/>
      <c r="U603" s="373"/>
      <c r="V603" s="373"/>
      <c r="W603" s="373"/>
      <c r="X603" s="373"/>
      <c r="Y603" s="373"/>
      <c r="Z603" s="373"/>
      <c r="AA603" s="373"/>
      <c r="AB603" s="373"/>
      <c r="AC603" s="373"/>
      <c r="AD603" s="373"/>
    </row>
    <row r="604" spans="2:30" ht="15" x14ac:dyDescent="0.2">
      <c r="B604" s="376">
        <v>43264</v>
      </c>
      <c r="C604" s="378">
        <v>40</v>
      </c>
      <c r="D604" s="374"/>
      <c r="E604" s="374"/>
      <c r="F604" s="374"/>
      <c r="G604" s="374"/>
      <c r="H604" s="374"/>
      <c r="I604" s="374"/>
      <c r="J604" s="374"/>
      <c r="K604" s="374"/>
      <c r="L604" s="374"/>
      <c r="M604" s="374"/>
      <c r="N604" s="373"/>
      <c r="O604" s="373"/>
      <c r="P604" s="373"/>
      <c r="Q604" s="373"/>
      <c r="R604" s="373"/>
      <c r="S604" s="373"/>
      <c r="T604" s="373"/>
      <c r="U604" s="373"/>
      <c r="V604" s="373"/>
      <c r="W604" s="373"/>
      <c r="X604" s="373"/>
      <c r="Y604" s="373"/>
      <c r="Z604" s="373"/>
      <c r="AA604" s="373"/>
      <c r="AB604" s="373"/>
      <c r="AC604" s="373"/>
      <c r="AD604" s="373"/>
    </row>
    <row r="605" spans="2:30" ht="15" x14ac:dyDescent="0.2">
      <c r="B605" s="376">
        <v>43265</v>
      </c>
      <c r="C605" s="378">
        <v>40</v>
      </c>
      <c r="D605" s="374"/>
      <c r="E605" s="374"/>
      <c r="F605" s="374"/>
      <c r="G605" s="374"/>
      <c r="H605" s="374"/>
      <c r="I605" s="374"/>
      <c r="J605" s="374"/>
      <c r="K605" s="374"/>
      <c r="L605" s="374"/>
      <c r="M605" s="374"/>
      <c r="N605" s="373"/>
      <c r="O605" s="373"/>
      <c r="P605" s="373"/>
      <c r="Q605" s="373"/>
      <c r="R605" s="373"/>
      <c r="S605" s="373"/>
      <c r="T605" s="373"/>
      <c r="U605" s="373"/>
      <c r="V605" s="373"/>
      <c r="W605" s="373"/>
      <c r="X605" s="373"/>
      <c r="Y605" s="373"/>
      <c r="Z605" s="373"/>
      <c r="AA605" s="373"/>
      <c r="AB605" s="373"/>
      <c r="AC605" s="373"/>
      <c r="AD605" s="373"/>
    </row>
    <row r="606" spans="2:30" ht="15" x14ac:dyDescent="0.2">
      <c r="B606" s="376">
        <v>43266</v>
      </c>
      <c r="C606" s="378">
        <v>40</v>
      </c>
      <c r="D606" s="374"/>
      <c r="E606" s="374"/>
      <c r="F606" s="374"/>
      <c r="G606" s="374"/>
      <c r="H606" s="374"/>
      <c r="I606" s="374"/>
      <c r="J606" s="374"/>
      <c r="K606" s="374"/>
      <c r="L606" s="374"/>
      <c r="M606" s="374"/>
      <c r="N606" s="373"/>
      <c r="O606" s="373"/>
      <c r="P606" s="373"/>
      <c r="Q606" s="373"/>
      <c r="R606" s="373"/>
      <c r="S606" s="373"/>
      <c r="T606" s="373"/>
      <c r="U606" s="373"/>
      <c r="V606" s="373"/>
      <c r="W606" s="373"/>
      <c r="X606" s="373"/>
      <c r="Y606" s="373"/>
      <c r="Z606" s="373"/>
      <c r="AA606" s="373"/>
      <c r="AB606" s="373"/>
      <c r="AC606" s="373"/>
      <c r="AD606" s="373"/>
    </row>
    <row r="607" spans="2:30" ht="15" x14ac:dyDescent="0.2">
      <c r="B607" s="376">
        <v>43269</v>
      </c>
      <c r="C607" s="378">
        <v>40</v>
      </c>
      <c r="D607" s="374"/>
      <c r="E607" s="374"/>
      <c r="F607" s="374"/>
      <c r="G607" s="374"/>
      <c r="H607" s="374"/>
      <c r="I607" s="374"/>
      <c r="J607" s="374"/>
      <c r="K607" s="374"/>
      <c r="L607" s="374"/>
      <c r="M607" s="374"/>
      <c r="N607" s="373"/>
      <c r="O607" s="373"/>
      <c r="P607" s="373"/>
      <c r="Q607" s="373"/>
      <c r="R607" s="373"/>
      <c r="S607" s="373"/>
      <c r="T607" s="373"/>
      <c r="U607" s="373"/>
      <c r="V607" s="373"/>
      <c r="W607" s="373"/>
      <c r="X607" s="373"/>
      <c r="Y607" s="373"/>
      <c r="Z607" s="373"/>
      <c r="AA607" s="373"/>
      <c r="AB607" s="373"/>
      <c r="AC607" s="373"/>
      <c r="AD607" s="373"/>
    </row>
    <row r="608" spans="2:30" ht="15" x14ac:dyDescent="0.2">
      <c r="B608" s="376">
        <v>43270</v>
      </c>
      <c r="C608" s="378">
        <v>40</v>
      </c>
      <c r="D608" s="374"/>
      <c r="E608" s="374"/>
      <c r="F608" s="374"/>
      <c r="G608" s="374"/>
      <c r="H608" s="374"/>
      <c r="I608" s="374"/>
      <c r="J608" s="374"/>
      <c r="K608" s="374"/>
      <c r="L608" s="374"/>
      <c r="M608" s="374"/>
      <c r="N608" s="373"/>
      <c r="O608" s="373"/>
      <c r="P608" s="373"/>
      <c r="Q608" s="373"/>
      <c r="R608" s="373"/>
      <c r="S608" s="373"/>
      <c r="T608" s="373"/>
      <c r="U608" s="373"/>
      <c r="V608" s="373"/>
      <c r="W608" s="373"/>
      <c r="X608" s="373"/>
      <c r="Y608" s="373"/>
      <c r="Z608" s="373"/>
      <c r="AA608" s="373"/>
      <c r="AB608" s="373"/>
      <c r="AC608" s="373"/>
      <c r="AD608" s="373"/>
    </row>
    <row r="609" spans="2:30" ht="15" x14ac:dyDescent="0.2">
      <c r="B609" s="376">
        <v>43272</v>
      </c>
      <c r="C609" s="378">
        <v>40</v>
      </c>
      <c r="D609" s="374"/>
      <c r="E609" s="374"/>
      <c r="F609" s="374"/>
      <c r="G609" s="374"/>
      <c r="H609" s="374"/>
      <c r="I609" s="374"/>
      <c r="J609" s="374"/>
      <c r="K609" s="374"/>
      <c r="L609" s="374"/>
      <c r="M609" s="374"/>
      <c r="N609" s="373"/>
      <c r="O609" s="373"/>
      <c r="P609" s="373"/>
      <c r="Q609" s="373"/>
      <c r="R609" s="373"/>
      <c r="S609" s="373"/>
      <c r="T609" s="373"/>
      <c r="U609" s="373"/>
      <c r="V609" s="373"/>
      <c r="W609" s="373"/>
      <c r="X609" s="373"/>
      <c r="Y609" s="373"/>
      <c r="Z609" s="373"/>
      <c r="AA609" s="373"/>
      <c r="AB609" s="373"/>
      <c r="AC609" s="373"/>
      <c r="AD609" s="373"/>
    </row>
    <row r="610" spans="2:30" ht="15" x14ac:dyDescent="0.2">
      <c r="B610" s="376">
        <v>43273</v>
      </c>
      <c r="C610" s="378">
        <v>40</v>
      </c>
      <c r="D610" s="374"/>
      <c r="E610" s="374"/>
      <c r="F610" s="374"/>
      <c r="G610" s="374"/>
      <c r="H610" s="374"/>
      <c r="I610" s="374"/>
      <c r="J610" s="374"/>
      <c r="K610" s="374"/>
      <c r="L610" s="374"/>
      <c r="M610" s="374"/>
      <c r="N610" s="373"/>
      <c r="O610" s="373"/>
      <c r="P610" s="373"/>
      <c r="Q610" s="373"/>
      <c r="R610" s="373"/>
      <c r="S610" s="373"/>
      <c r="T610" s="373"/>
      <c r="U610" s="373"/>
      <c r="V610" s="373"/>
      <c r="W610" s="373"/>
      <c r="X610" s="373"/>
      <c r="Y610" s="373"/>
      <c r="Z610" s="373"/>
      <c r="AA610" s="373"/>
      <c r="AB610" s="373"/>
      <c r="AC610" s="373"/>
      <c r="AD610" s="373"/>
    </row>
    <row r="611" spans="2:30" ht="15" x14ac:dyDescent="0.2">
      <c r="B611" s="376">
        <v>43276</v>
      </c>
      <c r="C611" s="378">
        <v>40</v>
      </c>
      <c r="D611" s="374"/>
      <c r="E611" s="374"/>
      <c r="F611" s="374"/>
      <c r="G611" s="374"/>
      <c r="H611" s="374"/>
      <c r="I611" s="374"/>
      <c r="J611" s="374"/>
      <c r="K611" s="374"/>
      <c r="L611" s="374"/>
      <c r="M611" s="374"/>
      <c r="N611" s="373"/>
      <c r="O611" s="373"/>
      <c r="P611" s="373"/>
      <c r="Q611" s="373"/>
      <c r="R611" s="373"/>
      <c r="S611" s="373"/>
      <c r="T611" s="373"/>
      <c r="U611" s="373"/>
      <c r="V611" s="373"/>
      <c r="W611" s="373"/>
      <c r="X611" s="373"/>
      <c r="Y611" s="373"/>
      <c r="Z611" s="373"/>
      <c r="AA611" s="373"/>
      <c r="AB611" s="373"/>
      <c r="AC611" s="373"/>
      <c r="AD611" s="373"/>
    </row>
    <row r="612" spans="2:30" ht="15" x14ac:dyDescent="0.2">
      <c r="B612" s="376">
        <v>43277</v>
      </c>
      <c r="C612" s="378">
        <v>40</v>
      </c>
      <c r="D612" s="374"/>
      <c r="E612" s="374"/>
      <c r="F612" s="374"/>
      <c r="G612" s="374"/>
      <c r="H612" s="374"/>
      <c r="I612" s="374"/>
      <c r="J612" s="374"/>
      <c r="K612" s="374"/>
      <c r="L612" s="374"/>
      <c r="M612" s="374"/>
      <c r="N612" s="373"/>
      <c r="O612" s="373"/>
      <c r="P612" s="373"/>
      <c r="Q612" s="373"/>
      <c r="R612" s="373"/>
      <c r="S612" s="373"/>
      <c r="T612" s="373"/>
      <c r="U612" s="373"/>
      <c r="V612" s="373"/>
      <c r="W612" s="373"/>
      <c r="X612" s="373"/>
      <c r="Y612" s="373"/>
      <c r="Z612" s="373"/>
      <c r="AA612" s="373"/>
      <c r="AB612" s="373"/>
      <c r="AC612" s="373"/>
      <c r="AD612" s="373"/>
    </row>
    <row r="613" spans="2:30" ht="15" x14ac:dyDescent="0.2">
      <c r="B613" s="376">
        <v>43278</v>
      </c>
      <c r="C613" s="378">
        <v>40</v>
      </c>
      <c r="D613" s="374"/>
      <c r="E613" s="374"/>
      <c r="F613" s="374"/>
      <c r="G613" s="374"/>
      <c r="H613" s="374"/>
      <c r="I613" s="374"/>
      <c r="J613" s="374"/>
      <c r="K613" s="374"/>
      <c r="L613" s="374"/>
      <c r="M613" s="374"/>
      <c r="N613" s="373"/>
      <c r="O613" s="373"/>
      <c r="P613" s="373"/>
      <c r="Q613" s="373"/>
      <c r="R613" s="373"/>
      <c r="S613" s="373"/>
      <c r="T613" s="373"/>
      <c r="U613" s="373"/>
      <c r="V613" s="373"/>
      <c r="W613" s="373"/>
      <c r="X613" s="373"/>
      <c r="Y613" s="373"/>
      <c r="Z613" s="373"/>
      <c r="AA613" s="373"/>
      <c r="AB613" s="373"/>
      <c r="AC613" s="373"/>
      <c r="AD613" s="373"/>
    </row>
    <row r="614" spans="2:30" ht="15" x14ac:dyDescent="0.2">
      <c r="B614" s="376">
        <v>43279</v>
      </c>
      <c r="C614" s="378">
        <v>40</v>
      </c>
      <c r="D614" s="374"/>
      <c r="E614" s="374"/>
      <c r="F614" s="374"/>
      <c r="G614" s="374"/>
      <c r="H614" s="374"/>
      <c r="I614" s="374"/>
      <c r="J614" s="374"/>
      <c r="K614" s="374"/>
      <c r="L614" s="374"/>
      <c r="M614" s="374"/>
      <c r="N614" s="373"/>
      <c r="O614" s="373"/>
      <c r="P614" s="373"/>
      <c r="Q614" s="373"/>
      <c r="R614" s="373"/>
      <c r="S614" s="373"/>
      <c r="T614" s="373"/>
      <c r="U614" s="373"/>
      <c r="V614" s="373"/>
      <c r="W614" s="373"/>
      <c r="X614" s="373"/>
      <c r="Y614" s="373"/>
      <c r="Z614" s="373"/>
      <c r="AA614" s="373"/>
      <c r="AB614" s="373"/>
      <c r="AC614" s="373"/>
      <c r="AD614" s="373"/>
    </row>
    <row r="615" spans="2:30" ht="15" x14ac:dyDescent="0.2">
      <c r="B615" s="376">
        <v>43280</v>
      </c>
      <c r="C615" s="378">
        <v>40</v>
      </c>
      <c r="D615" s="374"/>
      <c r="E615" s="374"/>
      <c r="F615" s="374"/>
      <c r="G615" s="374"/>
      <c r="H615" s="374"/>
      <c r="I615" s="374"/>
      <c r="J615" s="374"/>
      <c r="K615" s="374"/>
      <c r="L615" s="374"/>
      <c r="M615" s="374"/>
      <c r="N615" s="373"/>
      <c r="O615" s="373"/>
      <c r="P615" s="373"/>
      <c r="Q615" s="373"/>
      <c r="R615" s="373"/>
      <c r="S615" s="373"/>
      <c r="T615" s="373"/>
      <c r="U615" s="373"/>
      <c r="V615" s="373"/>
      <c r="W615" s="373"/>
      <c r="X615" s="373"/>
      <c r="Y615" s="373"/>
      <c r="Z615" s="373"/>
      <c r="AA615" s="373"/>
      <c r="AB615" s="373"/>
      <c r="AC615" s="373"/>
      <c r="AD615" s="373"/>
    </row>
    <row r="616" spans="2:30" ht="15" x14ac:dyDescent="0.2">
      <c r="B616" s="376">
        <v>43283</v>
      </c>
      <c r="C616" s="378">
        <v>40</v>
      </c>
      <c r="D616" s="374"/>
      <c r="E616" s="374"/>
      <c r="F616" s="374"/>
      <c r="G616" s="374"/>
      <c r="H616" s="374"/>
      <c r="I616" s="374"/>
      <c r="J616" s="374"/>
      <c r="K616" s="374"/>
      <c r="L616" s="374"/>
      <c r="M616" s="374"/>
      <c r="N616" s="373"/>
      <c r="O616" s="373"/>
      <c r="P616" s="373"/>
      <c r="Q616" s="373"/>
      <c r="R616" s="373"/>
      <c r="S616" s="373"/>
      <c r="T616" s="373"/>
      <c r="U616" s="373"/>
      <c r="V616" s="373"/>
      <c r="W616" s="373"/>
      <c r="X616" s="373"/>
      <c r="Y616" s="373"/>
      <c r="Z616" s="373"/>
      <c r="AA616" s="373"/>
      <c r="AB616" s="373"/>
      <c r="AC616" s="373"/>
      <c r="AD616" s="373"/>
    </row>
    <row r="617" spans="2:30" ht="15" x14ac:dyDescent="0.2">
      <c r="B617" s="376">
        <v>43284</v>
      </c>
      <c r="C617" s="378">
        <v>40</v>
      </c>
      <c r="D617" s="374"/>
      <c r="E617" s="374"/>
      <c r="F617" s="374"/>
      <c r="G617" s="374"/>
      <c r="H617" s="374"/>
      <c r="I617" s="374"/>
      <c r="J617" s="374"/>
      <c r="K617" s="374"/>
      <c r="L617" s="374"/>
      <c r="M617" s="374"/>
      <c r="N617" s="373"/>
      <c r="O617" s="373"/>
      <c r="P617" s="373"/>
      <c r="Q617" s="373"/>
      <c r="R617" s="373"/>
      <c r="S617" s="373"/>
      <c r="T617" s="373"/>
      <c r="U617" s="373"/>
      <c r="V617" s="373"/>
      <c r="W617" s="373"/>
      <c r="X617" s="373"/>
      <c r="Y617" s="373"/>
      <c r="Z617" s="373"/>
      <c r="AA617" s="373"/>
      <c r="AB617" s="373"/>
      <c r="AC617" s="373"/>
      <c r="AD617" s="373"/>
    </row>
    <row r="618" spans="2:30" ht="15" x14ac:dyDescent="0.2">
      <c r="B618" s="376">
        <v>43285</v>
      </c>
      <c r="C618" s="378">
        <v>40</v>
      </c>
      <c r="D618" s="374"/>
      <c r="E618" s="374"/>
      <c r="F618" s="374"/>
      <c r="G618" s="374"/>
      <c r="H618" s="374"/>
      <c r="I618" s="374"/>
      <c r="J618" s="374"/>
      <c r="K618" s="374"/>
      <c r="L618" s="374"/>
      <c r="M618" s="374"/>
      <c r="N618" s="373"/>
      <c r="O618" s="373"/>
      <c r="P618" s="373"/>
      <c r="Q618" s="373"/>
      <c r="R618" s="373"/>
      <c r="S618" s="373"/>
      <c r="T618" s="373"/>
      <c r="U618" s="373"/>
      <c r="V618" s="373"/>
      <c r="W618" s="373"/>
      <c r="X618" s="373"/>
      <c r="Y618" s="373"/>
      <c r="Z618" s="373"/>
      <c r="AA618" s="373"/>
      <c r="AB618" s="373"/>
      <c r="AC618" s="373"/>
      <c r="AD618" s="373"/>
    </row>
    <row r="619" spans="2:30" ht="15" x14ac:dyDescent="0.2">
      <c r="B619" s="376">
        <v>43286</v>
      </c>
      <c r="C619" s="378">
        <v>40</v>
      </c>
      <c r="D619" s="374"/>
      <c r="E619" s="374"/>
      <c r="F619" s="374"/>
      <c r="G619" s="374"/>
      <c r="H619" s="374"/>
      <c r="I619" s="374"/>
      <c r="J619" s="374"/>
      <c r="K619" s="374"/>
      <c r="L619" s="374"/>
      <c r="M619" s="374"/>
      <c r="N619" s="373"/>
      <c r="O619" s="373"/>
      <c r="P619" s="373"/>
      <c r="Q619" s="373"/>
      <c r="R619" s="373"/>
      <c r="S619" s="373"/>
      <c r="T619" s="373"/>
      <c r="U619" s="373"/>
      <c r="V619" s="373"/>
      <c r="W619" s="373"/>
      <c r="X619" s="373"/>
      <c r="Y619" s="373"/>
      <c r="Z619" s="373"/>
      <c r="AA619" s="373"/>
      <c r="AB619" s="373"/>
      <c r="AC619" s="373"/>
      <c r="AD619" s="373"/>
    </row>
    <row r="620" spans="2:30" ht="15" x14ac:dyDescent="0.2">
      <c r="B620" s="376">
        <v>43287</v>
      </c>
      <c r="C620" s="378">
        <v>40</v>
      </c>
      <c r="D620" s="374"/>
      <c r="E620" s="374"/>
      <c r="F620" s="374"/>
      <c r="G620" s="374"/>
      <c r="H620" s="374"/>
      <c r="I620" s="374"/>
      <c r="J620" s="374"/>
      <c r="K620" s="374"/>
      <c r="L620" s="374"/>
      <c r="M620" s="374"/>
      <c r="N620" s="373"/>
      <c r="O620" s="373"/>
      <c r="P620" s="373"/>
      <c r="Q620" s="373"/>
      <c r="R620" s="373"/>
      <c r="S620" s="373"/>
      <c r="T620" s="373"/>
      <c r="U620" s="373"/>
      <c r="V620" s="373"/>
      <c r="W620" s="373"/>
      <c r="X620" s="373"/>
      <c r="Y620" s="373"/>
      <c r="Z620" s="373"/>
      <c r="AA620" s="373"/>
      <c r="AB620" s="373"/>
      <c r="AC620" s="373"/>
      <c r="AD620" s="373"/>
    </row>
    <row r="621" spans="2:30" ht="15" x14ac:dyDescent="0.2">
      <c r="B621" s="376">
        <v>43291</v>
      </c>
      <c r="C621" s="378">
        <v>40</v>
      </c>
      <c r="D621" s="374"/>
      <c r="E621" s="374"/>
      <c r="F621" s="374"/>
      <c r="G621" s="374"/>
      <c r="H621" s="374"/>
      <c r="I621" s="374"/>
      <c r="J621" s="374"/>
      <c r="K621" s="374"/>
      <c r="L621" s="374"/>
      <c r="M621" s="374"/>
      <c r="N621" s="373"/>
      <c r="O621" s="373"/>
      <c r="P621" s="373"/>
      <c r="Q621" s="373"/>
      <c r="R621" s="373"/>
      <c r="S621" s="373"/>
      <c r="T621" s="373"/>
      <c r="U621" s="373"/>
      <c r="V621" s="373"/>
      <c r="W621" s="373"/>
      <c r="X621" s="373"/>
      <c r="Y621" s="373"/>
      <c r="Z621" s="373"/>
      <c r="AA621" s="373"/>
      <c r="AB621" s="373"/>
      <c r="AC621" s="373"/>
      <c r="AD621" s="373"/>
    </row>
    <row r="622" spans="2:30" ht="15" x14ac:dyDescent="0.2">
      <c r="B622" s="376">
        <v>43292</v>
      </c>
      <c r="C622" s="378">
        <v>40</v>
      </c>
      <c r="D622" s="374"/>
      <c r="E622" s="374"/>
      <c r="F622" s="374"/>
      <c r="G622" s="374"/>
      <c r="H622" s="374"/>
      <c r="I622" s="374"/>
      <c r="J622" s="374"/>
      <c r="K622" s="374"/>
      <c r="L622" s="374"/>
      <c r="M622" s="374"/>
      <c r="N622" s="373"/>
      <c r="O622" s="373"/>
      <c r="P622" s="373"/>
      <c r="Q622" s="373"/>
      <c r="R622" s="373"/>
      <c r="S622" s="373"/>
      <c r="T622" s="373"/>
      <c r="U622" s="373"/>
      <c r="V622" s="373"/>
      <c r="W622" s="373"/>
      <c r="X622" s="373"/>
      <c r="Y622" s="373"/>
      <c r="Z622" s="373"/>
      <c r="AA622" s="373"/>
      <c r="AB622" s="373"/>
      <c r="AC622" s="373"/>
      <c r="AD622" s="373"/>
    </row>
    <row r="623" spans="2:30" ht="15" x14ac:dyDescent="0.2">
      <c r="B623" s="376">
        <v>43293</v>
      </c>
      <c r="C623" s="378">
        <v>40</v>
      </c>
      <c r="D623" s="374"/>
      <c r="E623" s="374"/>
      <c r="F623" s="374"/>
      <c r="G623" s="374"/>
      <c r="H623" s="374"/>
      <c r="I623" s="374"/>
      <c r="J623" s="374"/>
      <c r="K623" s="374"/>
      <c r="L623" s="374"/>
      <c r="M623" s="374"/>
      <c r="N623" s="373"/>
      <c r="O623" s="373"/>
      <c r="P623" s="373"/>
      <c r="Q623" s="373"/>
      <c r="R623" s="373"/>
      <c r="S623" s="373"/>
      <c r="T623" s="373"/>
      <c r="U623" s="373"/>
      <c r="V623" s="373"/>
      <c r="W623" s="373"/>
      <c r="X623" s="373"/>
      <c r="Y623" s="373"/>
      <c r="Z623" s="373"/>
      <c r="AA623" s="373"/>
      <c r="AB623" s="373"/>
      <c r="AC623" s="373"/>
      <c r="AD623" s="373"/>
    </row>
    <row r="624" spans="2:30" ht="15" x14ac:dyDescent="0.2">
      <c r="B624" s="376">
        <v>43294</v>
      </c>
      <c r="C624" s="378">
        <v>40</v>
      </c>
      <c r="D624" s="374"/>
      <c r="E624" s="374"/>
      <c r="F624" s="374"/>
      <c r="G624" s="374"/>
      <c r="H624" s="374"/>
      <c r="I624" s="374"/>
      <c r="J624" s="374"/>
      <c r="K624" s="374"/>
      <c r="L624" s="374"/>
      <c r="M624" s="374"/>
      <c r="N624" s="373"/>
      <c r="O624" s="373"/>
      <c r="P624" s="373"/>
      <c r="Q624" s="373"/>
      <c r="R624" s="373"/>
      <c r="S624" s="373"/>
      <c r="T624" s="373"/>
      <c r="U624" s="373"/>
      <c r="V624" s="373"/>
      <c r="W624" s="373"/>
      <c r="X624" s="373"/>
      <c r="Y624" s="373"/>
      <c r="Z624" s="373"/>
      <c r="AA624" s="373"/>
      <c r="AB624" s="373"/>
      <c r="AC624" s="373"/>
      <c r="AD624" s="373"/>
    </row>
    <row r="625" spans="2:30" ht="15" x14ac:dyDescent="0.2">
      <c r="B625" s="376">
        <v>43297</v>
      </c>
      <c r="C625" s="378">
        <v>40</v>
      </c>
      <c r="D625" s="374"/>
      <c r="E625" s="374"/>
      <c r="F625" s="374"/>
      <c r="G625" s="374"/>
      <c r="H625" s="374"/>
      <c r="I625" s="374"/>
      <c r="J625" s="374"/>
      <c r="K625" s="374"/>
      <c r="L625" s="374"/>
      <c r="M625" s="374"/>
      <c r="N625" s="373"/>
      <c r="O625" s="373"/>
      <c r="P625" s="373"/>
      <c r="Q625" s="373"/>
      <c r="R625" s="373"/>
      <c r="S625" s="373"/>
      <c r="T625" s="373"/>
      <c r="U625" s="373"/>
      <c r="V625" s="373"/>
      <c r="W625" s="373"/>
      <c r="X625" s="373"/>
      <c r="Y625" s="373"/>
      <c r="Z625" s="373"/>
      <c r="AA625" s="373"/>
      <c r="AB625" s="373"/>
      <c r="AC625" s="373"/>
      <c r="AD625" s="373"/>
    </row>
    <row r="626" spans="2:30" ht="15" x14ac:dyDescent="0.2">
      <c r="B626" s="376">
        <v>43298</v>
      </c>
      <c r="C626" s="378">
        <v>40</v>
      </c>
      <c r="D626" s="374"/>
      <c r="E626" s="374"/>
      <c r="F626" s="374"/>
      <c r="G626" s="374"/>
      <c r="H626" s="374"/>
      <c r="I626" s="374"/>
      <c r="J626" s="374"/>
      <c r="K626" s="374"/>
      <c r="L626" s="374"/>
      <c r="M626" s="374"/>
      <c r="N626" s="373"/>
      <c r="O626" s="373"/>
      <c r="P626" s="373"/>
      <c r="Q626" s="373"/>
      <c r="R626" s="373"/>
      <c r="S626" s="373"/>
      <c r="T626" s="373"/>
      <c r="U626" s="373"/>
      <c r="V626" s="373"/>
      <c r="W626" s="373"/>
      <c r="X626" s="373"/>
      <c r="Y626" s="373"/>
      <c r="Z626" s="373"/>
      <c r="AA626" s="373"/>
      <c r="AB626" s="373"/>
      <c r="AC626" s="373"/>
      <c r="AD626" s="373"/>
    </row>
    <row r="627" spans="2:30" ht="15" x14ac:dyDescent="0.2">
      <c r="B627" s="376">
        <v>43299</v>
      </c>
      <c r="C627" s="378">
        <v>40</v>
      </c>
      <c r="D627" s="374"/>
      <c r="E627" s="374"/>
      <c r="F627" s="374"/>
      <c r="G627" s="374"/>
      <c r="H627" s="374"/>
      <c r="I627" s="374"/>
      <c r="J627" s="374"/>
      <c r="K627" s="374"/>
      <c r="L627" s="374"/>
      <c r="M627" s="374"/>
      <c r="N627" s="373"/>
      <c r="O627" s="373"/>
      <c r="P627" s="373"/>
      <c r="Q627" s="373"/>
      <c r="R627" s="373"/>
      <c r="S627" s="373"/>
      <c r="T627" s="373"/>
      <c r="U627" s="373"/>
      <c r="V627" s="373"/>
      <c r="W627" s="373"/>
      <c r="X627" s="373"/>
      <c r="Y627" s="373"/>
      <c r="Z627" s="373"/>
      <c r="AA627" s="373"/>
      <c r="AB627" s="373"/>
      <c r="AC627" s="373"/>
      <c r="AD627" s="373"/>
    </row>
    <row r="628" spans="2:30" ht="15" x14ac:dyDescent="0.2">
      <c r="B628" s="376">
        <v>43300</v>
      </c>
      <c r="C628" s="378">
        <v>40</v>
      </c>
      <c r="D628" s="374"/>
      <c r="E628" s="374"/>
      <c r="F628" s="374"/>
      <c r="G628" s="374"/>
      <c r="H628" s="374"/>
      <c r="I628" s="374"/>
      <c r="J628" s="374"/>
      <c r="K628" s="374"/>
      <c r="L628" s="374"/>
      <c r="M628" s="374"/>
      <c r="N628" s="373"/>
      <c r="O628" s="373"/>
      <c r="P628" s="373"/>
      <c r="Q628" s="373"/>
      <c r="R628" s="373"/>
      <c r="S628" s="373"/>
      <c r="T628" s="373"/>
      <c r="U628" s="373"/>
      <c r="V628" s="373"/>
      <c r="W628" s="373"/>
      <c r="X628" s="373"/>
      <c r="Y628" s="373"/>
      <c r="Z628" s="373"/>
      <c r="AA628" s="373"/>
      <c r="AB628" s="373"/>
      <c r="AC628" s="373"/>
      <c r="AD628" s="373"/>
    </row>
    <row r="629" spans="2:30" ht="15" x14ac:dyDescent="0.2">
      <c r="B629" s="376">
        <v>43301</v>
      </c>
      <c r="C629" s="378">
        <v>40</v>
      </c>
      <c r="D629" s="374"/>
      <c r="E629" s="374"/>
      <c r="F629" s="374"/>
      <c r="G629" s="374"/>
      <c r="H629" s="374"/>
      <c r="I629" s="374"/>
      <c r="J629" s="374"/>
      <c r="K629" s="374"/>
      <c r="L629" s="374"/>
      <c r="M629" s="374"/>
      <c r="N629" s="373"/>
      <c r="O629" s="373"/>
      <c r="P629" s="373"/>
      <c r="Q629" s="373"/>
      <c r="R629" s="373"/>
      <c r="S629" s="373"/>
      <c r="T629" s="373"/>
      <c r="U629" s="373"/>
      <c r="V629" s="373"/>
      <c r="W629" s="373"/>
      <c r="X629" s="373"/>
      <c r="Y629" s="373"/>
      <c r="Z629" s="373"/>
      <c r="AA629" s="373"/>
      <c r="AB629" s="373"/>
      <c r="AC629" s="373"/>
      <c r="AD629" s="373"/>
    </row>
    <row r="630" spans="2:30" ht="15" x14ac:dyDescent="0.2">
      <c r="B630" s="376">
        <v>43304</v>
      </c>
      <c r="C630" s="378">
        <v>40</v>
      </c>
      <c r="D630" s="374"/>
      <c r="E630" s="374"/>
      <c r="F630" s="374"/>
      <c r="G630" s="374"/>
      <c r="H630" s="374"/>
      <c r="I630" s="374"/>
      <c r="J630" s="374"/>
      <c r="K630" s="374"/>
      <c r="L630" s="374"/>
      <c r="M630" s="374"/>
      <c r="N630" s="373"/>
      <c r="O630" s="373"/>
      <c r="P630" s="373"/>
      <c r="Q630" s="373"/>
      <c r="R630" s="373"/>
      <c r="S630" s="373"/>
      <c r="T630" s="373"/>
      <c r="U630" s="373"/>
      <c r="V630" s="373"/>
      <c r="W630" s="373"/>
      <c r="X630" s="373"/>
      <c r="Y630" s="373"/>
      <c r="Z630" s="373"/>
      <c r="AA630" s="373"/>
      <c r="AB630" s="373"/>
      <c r="AC630" s="373"/>
      <c r="AD630" s="373"/>
    </row>
    <row r="631" spans="2:30" ht="15" x14ac:dyDescent="0.2">
      <c r="B631" s="376">
        <v>43305</v>
      </c>
      <c r="C631" s="378">
        <v>40</v>
      </c>
      <c r="D631" s="374"/>
      <c r="E631" s="374"/>
      <c r="F631" s="374"/>
      <c r="G631" s="374"/>
      <c r="H631" s="374"/>
      <c r="I631" s="374"/>
      <c r="J631" s="374"/>
      <c r="K631" s="374"/>
      <c r="L631" s="374"/>
      <c r="M631" s="374"/>
      <c r="N631" s="373"/>
      <c r="O631" s="373"/>
      <c r="P631" s="373"/>
      <c r="Q631" s="373"/>
      <c r="R631" s="373"/>
      <c r="S631" s="373"/>
      <c r="T631" s="373"/>
      <c r="U631" s="373"/>
      <c r="V631" s="373"/>
      <c r="W631" s="373"/>
      <c r="X631" s="373"/>
      <c r="Y631" s="373"/>
      <c r="Z631" s="373"/>
      <c r="AA631" s="373"/>
      <c r="AB631" s="373"/>
      <c r="AC631" s="373"/>
      <c r="AD631" s="373"/>
    </row>
    <row r="632" spans="2:30" ht="15" x14ac:dyDescent="0.2">
      <c r="B632" s="376">
        <v>43306</v>
      </c>
      <c r="C632" s="378">
        <v>40</v>
      </c>
      <c r="D632" s="374"/>
      <c r="E632" s="374"/>
      <c r="F632" s="374"/>
      <c r="G632" s="374"/>
      <c r="H632" s="374"/>
      <c r="I632" s="374"/>
      <c r="J632" s="374"/>
      <c r="K632" s="374"/>
      <c r="L632" s="374"/>
      <c r="M632" s="374"/>
      <c r="N632" s="373"/>
      <c r="O632" s="373"/>
      <c r="P632" s="373"/>
      <c r="Q632" s="373"/>
      <c r="R632" s="373"/>
      <c r="S632" s="373"/>
      <c r="T632" s="373"/>
      <c r="U632" s="373"/>
      <c r="V632" s="373"/>
      <c r="W632" s="373"/>
      <c r="X632" s="373"/>
      <c r="Y632" s="373"/>
      <c r="Z632" s="373"/>
      <c r="AA632" s="373"/>
      <c r="AB632" s="373"/>
      <c r="AC632" s="373"/>
      <c r="AD632" s="373"/>
    </row>
    <row r="633" spans="2:30" ht="15" x14ac:dyDescent="0.2">
      <c r="B633" s="376">
        <v>43307</v>
      </c>
      <c r="C633" s="378">
        <v>40</v>
      </c>
      <c r="D633" s="374"/>
      <c r="E633" s="374"/>
      <c r="F633" s="374"/>
      <c r="G633" s="374"/>
      <c r="H633" s="374"/>
      <c r="I633" s="374"/>
      <c r="J633" s="374"/>
      <c r="K633" s="374"/>
      <c r="L633" s="374"/>
      <c r="M633" s="374"/>
      <c r="N633" s="373"/>
      <c r="O633" s="373"/>
      <c r="P633" s="373"/>
      <c r="Q633" s="373"/>
      <c r="R633" s="373"/>
      <c r="S633" s="373"/>
      <c r="T633" s="373"/>
      <c r="U633" s="373"/>
      <c r="V633" s="373"/>
      <c r="W633" s="373"/>
      <c r="X633" s="373"/>
      <c r="Y633" s="373"/>
      <c r="Z633" s="373"/>
      <c r="AA633" s="373"/>
      <c r="AB633" s="373"/>
      <c r="AC633" s="373"/>
      <c r="AD633" s="373"/>
    </row>
    <row r="634" spans="2:30" ht="15" x14ac:dyDescent="0.2">
      <c r="B634" s="376">
        <v>43308</v>
      </c>
      <c r="C634" s="378">
        <v>40</v>
      </c>
      <c r="D634" s="374"/>
      <c r="E634" s="374"/>
      <c r="F634" s="374"/>
      <c r="G634" s="374"/>
      <c r="H634" s="374"/>
      <c r="I634" s="374"/>
      <c r="J634" s="374"/>
      <c r="K634" s="374"/>
      <c r="L634" s="374"/>
      <c r="M634" s="374"/>
      <c r="N634" s="373"/>
      <c r="O634" s="373"/>
      <c r="P634" s="373"/>
      <c r="Q634" s="373"/>
      <c r="R634" s="373"/>
      <c r="S634" s="373"/>
      <c r="T634" s="373"/>
      <c r="U634" s="373"/>
      <c r="V634" s="373"/>
      <c r="W634" s="373"/>
      <c r="X634" s="373"/>
      <c r="Y634" s="373"/>
      <c r="Z634" s="373"/>
      <c r="AA634" s="373"/>
      <c r="AB634" s="373"/>
      <c r="AC634" s="373"/>
      <c r="AD634" s="373"/>
    </row>
    <row r="635" spans="2:30" ht="15" x14ac:dyDescent="0.2">
      <c r="B635" s="376">
        <v>43311</v>
      </c>
      <c r="C635" s="378">
        <v>40</v>
      </c>
      <c r="D635" s="374"/>
      <c r="E635" s="374"/>
      <c r="F635" s="374"/>
      <c r="G635" s="374"/>
      <c r="H635" s="374"/>
      <c r="I635" s="374"/>
      <c r="J635" s="374"/>
      <c r="K635" s="374"/>
      <c r="L635" s="374"/>
      <c r="M635" s="374"/>
      <c r="N635" s="373"/>
      <c r="O635" s="373"/>
      <c r="P635" s="373"/>
      <c r="Q635" s="373"/>
      <c r="R635" s="373"/>
      <c r="S635" s="373"/>
      <c r="T635" s="373"/>
      <c r="U635" s="373"/>
      <c r="V635" s="373"/>
      <c r="W635" s="373"/>
      <c r="X635" s="373"/>
      <c r="Y635" s="373"/>
      <c r="Z635" s="373"/>
      <c r="AA635" s="373"/>
      <c r="AB635" s="373"/>
      <c r="AC635" s="373"/>
      <c r="AD635" s="373"/>
    </row>
    <row r="636" spans="2:30" ht="15" x14ac:dyDescent="0.2">
      <c r="B636" s="376">
        <v>43312</v>
      </c>
      <c r="C636" s="378">
        <v>40</v>
      </c>
      <c r="D636" s="374"/>
      <c r="E636" s="374"/>
      <c r="F636" s="374"/>
      <c r="G636" s="374"/>
      <c r="H636" s="374"/>
      <c r="I636" s="374"/>
      <c r="J636" s="374"/>
      <c r="K636" s="374"/>
      <c r="L636" s="374"/>
      <c r="M636" s="374"/>
      <c r="N636" s="373"/>
      <c r="O636" s="373"/>
      <c r="P636" s="373"/>
      <c r="Q636" s="373"/>
      <c r="R636" s="373"/>
      <c r="S636" s="373"/>
      <c r="T636" s="373"/>
      <c r="U636" s="373"/>
      <c r="V636" s="373"/>
      <c r="W636" s="373"/>
      <c r="X636" s="373"/>
      <c r="Y636" s="373"/>
      <c r="Z636" s="373"/>
      <c r="AA636" s="373"/>
      <c r="AB636" s="373"/>
      <c r="AC636" s="373"/>
      <c r="AD636" s="373"/>
    </row>
    <row r="637" spans="2:30" ht="15" x14ac:dyDescent="0.2">
      <c r="B637" s="376">
        <v>43313</v>
      </c>
      <c r="C637" s="378">
        <v>40</v>
      </c>
      <c r="D637" s="374"/>
      <c r="E637" s="374"/>
      <c r="F637" s="374"/>
      <c r="G637" s="374"/>
      <c r="H637" s="374"/>
      <c r="I637" s="374"/>
      <c r="J637" s="374"/>
      <c r="K637" s="374"/>
      <c r="L637" s="374"/>
      <c r="M637" s="374"/>
      <c r="N637" s="373"/>
      <c r="O637" s="373"/>
      <c r="P637" s="373"/>
      <c r="Q637" s="373"/>
      <c r="R637" s="373"/>
      <c r="S637" s="373"/>
      <c r="T637" s="373"/>
      <c r="U637" s="373"/>
      <c r="V637" s="373"/>
      <c r="W637" s="373"/>
      <c r="X637" s="373"/>
      <c r="Y637" s="373"/>
      <c r="Z637" s="373"/>
      <c r="AA637" s="373"/>
      <c r="AB637" s="373"/>
      <c r="AC637" s="373"/>
      <c r="AD637" s="373"/>
    </row>
    <row r="638" spans="2:30" ht="15" x14ac:dyDescent="0.2">
      <c r="B638" s="376">
        <v>43314</v>
      </c>
      <c r="C638" s="378">
        <v>40</v>
      </c>
      <c r="D638" s="374"/>
      <c r="E638" s="374"/>
      <c r="F638" s="374"/>
      <c r="G638" s="374"/>
      <c r="H638" s="374"/>
      <c r="I638" s="374"/>
      <c r="J638" s="374"/>
      <c r="K638" s="374"/>
      <c r="L638" s="374"/>
      <c r="M638" s="374"/>
      <c r="N638" s="373"/>
      <c r="O638" s="373"/>
      <c r="P638" s="373"/>
      <c r="Q638" s="373"/>
      <c r="R638" s="373"/>
      <c r="S638" s="373"/>
      <c r="T638" s="373"/>
      <c r="U638" s="373"/>
      <c r="V638" s="373"/>
      <c r="W638" s="373"/>
      <c r="X638" s="373"/>
      <c r="Y638" s="373"/>
      <c r="Z638" s="373"/>
      <c r="AA638" s="373"/>
      <c r="AB638" s="373"/>
      <c r="AC638" s="373"/>
      <c r="AD638" s="373"/>
    </row>
    <row r="639" spans="2:30" ht="15" x14ac:dyDescent="0.2">
      <c r="B639" s="376">
        <v>43315</v>
      </c>
      <c r="C639" s="378">
        <v>40</v>
      </c>
      <c r="D639" s="374"/>
      <c r="E639" s="374"/>
      <c r="F639" s="374"/>
      <c r="G639" s="374"/>
      <c r="H639" s="374"/>
      <c r="I639" s="374"/>
      <c r="J639" s="374"/>
      <c r="K639" s="374"/>
      <c r="L639" s="374"/>
      <c r="M639" s="374"/>
      <c r="N639" s="373"/>
      <c r="O639" s="373"/>
      <c r="P639" s="373"/>
      <c r="Q639" s="373"/>
      <c r="R639" s="373"/>
      <c r="S639" s="373"/>
      <c r="T639" s="373"/>
      <c r="U639" s="373"/>
      <c r="V639" s="373"/>
      <c r="W639" s="373"/>
      <c r="X639" s="373"/>
      <c r="Y639" s="373"/>
      <c r="Z639" s="373"/>
      <c r="AA639" s="373"/>
      <c r="AB639" s="373"/>
      <c r="AC639" s="373"/>
      <c r="AD639" s="373"/>
    </row>
    <row r="640" spans="2:30" ht="15" x14ac:dyDescent="0.2">
      <c r="B640" s="376">
        <v>43318</v>
      </c>
      <c r="C640" s="378">
        <v>40</v>
      </c>
      <c r="D640" s="374"/>
      <c r="E640" s="374"/>
      <c r="F640" s="374"/>
      <c r="G640" s="374"/>
      <c r="H640" s="374"/>
      <c r="I640" s="374"/>
      <c r="J640" s="374"/>
      <c r="K640" s="374"/>
      <c r="L640" s="374"/>
      <c r="M640" s="374"/>
      <c r="N640" s="373"/>
      <c r="O640" s="373"/>
      <c r="P640" s="373"/>
      <c r="Q640" s="373"/>
      <c r="R640" s="373"/>
      <c r="S640" s="373"/>
      <c r="T640" s="373"/>
      <c r="U640" s="373"/>
      <c r="V640" s="373"/>
      <c r="W640" s="373"/>
      <c r="X640" s="373"/>
      <c r="Y640" s="373"/>
      <c r="Z640" s="373"/>
      <c r="AA640" s="373"/>
      <c r="AB640" s="373"/>
      <c r="AC640" s="373"/>
      <c r="AD640" s="373"/>
    </row>
    <row r="641" spans="2:30" ht="15" x14ac:dyDescent="0.2">
      <c r="B641" s="376">
        <v>43319</v>
      </c>
      <c r="C641" s="378">
        <v>40</v>
      </c>
      <c r="D641" s="374"/>
      <c r="E641" s="374"/>
      <c r="F641" s="374"/>
      <c r="G641" s="374"/>
      <c r="H641" s="374"/>
      <c r="I641" s="374"/>
      <c r="J641" s="374"/>
      <c r="K641" s="374"/>
      <c r="L641" s="374"/>
      <c r="M641" s="374"/>
      <c r="N641" s="373"/>
      <c r="O641" s="373"/>
      <c r="P641" s="373"/>
      <c r="Q641" s="373"/>
      <c r="R641" s="373"/>
      <c r="S641" s="373"/>
      <c r="T641" s="373"/>
      <c r="U641" s="373"/>
      <c r="V641" s="373"/>
      <c r="W641" s="373"/>
      <c r="X641" s="373"/>
      <c r="Y641" s="373"/>
      <c r="Z641" s="373"/>
      <c r="AA641" s="373"/>
      <c r="AB641" s="373"/>
      <c r="AC641" s="373"/>
      <c r="AD641" s="373"/>
    </row>
    <row r="642" spans="2:30" ht="15" x14ac:dyDescent="0.2">
      <c r="B642" s="376">
        <v>43320</v>
      </c>
      <c r="C642" s="378">
        <v>40</v>
      </c>
      <c r="D642" s="374"/>
      <c r="E642" s="374"/>
      <c r="F642" s="374"/>
      <c r="G642" s="374"/>
      <c r="H642" s="374"/>
      <c r="I642" s="374"/>
      <c r="J642" s="374"/>
      <c r="K642" s="374"/>
      <c r="L642" s="374"/>
      <c r="M642" s="374"/>
      <c r="N642" s="373"/>
      <c r="O642" s="373"/>
      <c r="P642" s="373"/>
      <c r="Q642" s="373"/>
      <c r="R642" s="373"/>
      <c r="S642" s="373"/>
      <c r="T642" s="373"/>
      <c r="U642" s="373"/>
      <c r="V642" s="373"/>
      <c r="W642" s="373"/>
      <c r="X642" s="373"/>
      <c r="Y642" s="373"/>
      <c r="Z642" s="373"/>
      <c r="AA642" s="373"/>
      <c r="AB642" s="373"/>
      <c r="AC642" s="373"/>
      <c r="AD642" s="373"/>
    </row>
    <row r="643" spans="2:30" ht="15" x14ac:dyDescent="0.2">
      <c r="B643" s="376">
        <v>43321</v>
      </c>
      <c r="C643" s="378">
        <v>40</v>
      </c>
      <c r="D643" s="374"/>
      <c r="E643" s="374"/>
      <c r="F643" s="374"/>
      <c r="G643" s="374"/>
      <c r="H643" s="374"/>
      <c r="I643" s="374"/>
      <c r="J643" s="374"/>
      <c r="K643" s="374"/>
      <c r="L643" s="374"/>
      <c r="M643" s="374"/>
      <c r="N643" s="373"/>
      <c r="O643" s="373"/>
      <c r="P643" s="373"/>
      <c r="Q643" s="373"/>
      <c r="R643" s="373"/>
      <c r="S643" s="373"/>
      <c r="T643" s="373"/>
      <c r="U643" s="373"/>
      <c r="V643" s="373"/>
      <c r="W643" s="373"/>
      <c r="X643" s="373"/>
      <c r="Y643" s="373"/>
      <c r="Z643" s="373"/>
      <c r="AA643" s="373"/>
      <c r="AB643" s="373"/>
      <c r="AC643" s="373"/>
      <c r="AD643" s="373"/>
    </row>
    <row r="644" spans="2:30" ht="15" x14ac:dyDescent="0.2">
      <c r="B644" s="376">
        <v>43322</v>
      </c>
      <c r="C644" s="378">
        <v>40</v>
      </c>
      <c r="D644" s="374"/>
      <c r="E644" s="374"/>
      <c r="F644" s="374"/>
      <c r="G644" s="374"/>
      <c r="H644" s="374"/>
      <c r="I644" s="374"/>
      <c r="J644" s="374"/>
      <c r="K644" s="374"/>
      <c r="L644" s="374"/>
      <c r="M644" s="374"/>
      <c r="N644" s="373"/>
      <c r="O644" s="373"/>
      <c r="P644" s="373"/>
      <c r="Q644" s="373"/>
      <c r="R644" s="373"/>
      <c r="S644" s="373"/>
      <c r="T644" s="373"/>
      <c r="U644" s="373"/>
      <c r="V644" s="373"/>
      <c r="W644" s="373"/>
      <c r="X644" s="373"/>
      <c r="Y644" s="373"/>
      <c r="Z644" s="373"/>
      <c r="AA644" s="373"/>
      <c r="AB644" s="373"/>
      <c r="AC644" s="373"/>
      <c r="AD644" s="373"/>
    </row>
    <row r="645" spans="2:30" ht="15" x14ac:dyDescent="0.2">
      <c r="B645" s="376">
        <v>43325</v>
      </c>
      <c r="C645" s="378">
        <v>45</v>
      </c>
      <c r="D645" s="374"/>
      <c r="E645" s="374"/>
      <c r="F645" s="374"/>
      <c r="G645" s="374"/>
      <c r="H645" s="374"/>
      <c r="I645" s="374"/>
      <c r="J645" s="374"/>
      <c r="K645" s="374"/>
      <c r="L645" s="374"/>
      <c r="M645" s="374"/>
      <c r="N645" s="373"/>
      <c r="O645" s="373"/>
      <c r="P645" s="373"/>
      <c r="Q645" s="373"/>
      <c r="R645" s="373"/>
      <c r="S645" s="373"/>
      <c r="T645" s="373"/>
      <c r="U645" s="373"/>
      <c r="V645" s="373"/>
      <c r="W645" s="373"/>
      <c r="X645" s="373"/>
      <c r="Y645" s="373"/>
      <c r="Z645" s="373"/>
      <c r="AA645" s="373"/>
      <c r="AB645" s="373"/>
      <c r="AC645" s="373"/>
      <c r="AD645" s="373"/>
    </row>
    <row r="646" spans="2:30" ht="15" x14ac:dyDescent="0.2">
      <c r="B646" s="376">
        <v>43326</v>
      </c>
      <c r="C646" s="378">
        <v>45</v>
      </c>
      <c r="D646" s="374"/>
      <c r="E646" s="374"/>
      <c r="F646" s="374"/>
      <c r="G646" s="374"/>
      <c r="H646" s="374"/>
      <c r="I646" s="374"/>
      <c r="J646" s="374"/>
      <c r="K646" s="374"/>
      <c r="L646" s="374"/>
      <c r="M646" s="374"/>
      <c r="N646" s="373"/>
      <c r="O646" s="373"/>
      <c r="P646" s="373"/>
      <c r="Q646" s="373"/>
      <c r="R646" s="373"/>
      <c r="S646" s="373"/>
      <c r="T646" s="373"/>
      <c r="U646" s="373"/>
      <c r="V646" s="373"/>
      <c r="W646" s="373"/>
      <c r="X646" s="373"/>
      <c r="Y646" s="373"/>
      <c r="Z646" s="373"/>
      <c r="AA646" s="373"/>
      <c r="AB646" s="373"/>
      <c r="AC646" s="373"/>
      <c r="AD646" s="373"/>
    </row>
    <row r="647" spans="2:30" ht="15" x14ac:dyDescent="0.2">
      <c r="B647" s="376">
        <v>43327</v>
      </c>
      <c r="C647" s="378">
        <v>45</v>
      </c>
      <c r="D647" s="374"/>
      <c r="E647" s="374"/>
      <c r="F647" s="374"/>
      <c r="G647" s="374"/>
      <c r="H647" s="374"/>
      <c r="I647" s="374"/>
      <c r="J647" s="374"/>
      <c r="K647" s="374"/>
      <c r="L647" s="374"/>
      <c r="M647" s="374"/>
      <c r="N647" s="373"/>
      <c r="O647" s="373"/>
      <c r="P647" s="373"/>
      <c r="Q647" s="373"/>
      <c r="R647" s="373"/>
      <c r="S647" s="373"/>
      <c r="T647" s="373"/>
      <c r="U647" s="373"/>
      <c r="V647" s="373"/>
      <c r="W647" s="373"/>
      <c r="X647" s="373"/>
      <c r="Y647" s="373"/>
      <c r="Z647" s="373"/>
      <c r="AA647" s="373"/>
      <c r="AB647" s="373"/>
      <c r="AC647" s="373"/>
      <c r="AD647" s="373"/>
    </row>
    <row r="648" spans="2:30" ht="15" x14ac:dyDescent="0.2">
      <c r="B648" s="376">
        <v>43328</v>
      </c>
      <c r="C648" s="378">
        <v>45</v>
      </c>
      <c r="D648" s="374"/>
      <c r="E648" s="374"/>
      <c r="F648" s="374"/>
      <c r="G648" s="374"/>
      <c r="H648" s="374"/>
      <c r="I648" s="374"/>
      <c r="J648" s="374"/>
      <c r="K648" s="374"/>
      <c r="L648" s="374"/>
      <c r="M648" s="374"/>
      <c r="N648" s="373"/>
      <c r="O648" s="373"/>
      <c r="P648" s="373"/>
      <c r="Q648" s="373"/>
      <c r="R648" s="373"/>
      <c r="S648" s="373"/>
      <c r="T648" s="373"/>
      <c r="U648" s="373"/>
      <c r="V648" s="373"/>
      <c r="W648" s="373"/>
      <c r="X648" s="373"/>
      <c r="Y648" s="373"/>
      <c r="Z648" s="373"/>
      <c r="AA648" s="373"/>
      <c r="AB648" s="373"/>
      <c r="AC648" s="373"/>
      <c r="AD648" s="373"/>
    </row>
    <row r="649" spans="2:30" ht="15" x14ac:dyDescent="0.2">
      <c r="B649" s="376">
        <v>43329</v>
      </c>
      <c r="C649" s="378">
        <v>45</v>
      </c>
      <c r="D649" s="374"/>
      <c r="E649" s="374"/>
      <c r="F649" s="374"/>
      <c r="G649" s="374"/>
      <c r="H649" s="374"/>
      <c r="I649" s="374"/>
      <c r="J649" s="374"/>
      <c r="K649" s="374"/>
      <c r="L649" s="374"/>
      <c r="M649" s="374"/>
      <c r="N649" s="373"/>
      <c r="O649" s="373"/>
      <c r="P649" s="373"/>
      <c r="Q649" s="373"/>
      <c r="R649" s="373"/>
      <c r="S649" s="373"/>
      <c r="T649" s="373"/>
      <c r="U649" s="373"/>
      <c r="V649" s="373"/>
      <c r="W649" s="373"/>
      <c r="X649" s="373"/>
      <c r="Y649" s="373"/>
      <c r="Z649" s="373"/>
      <c r="AA649" s="373"/>
      <c r="AB649" s="373"/>
      <c r="AC649" s="373"/>
      <c r="AD649" s="373"/>
    </row>
    <row r="650" spans="2:30" ht="15" x14ac:dyDescent="0.2">
      <c r="B650" s="376">
        <v>43333</v>
      </c>
      <c r="C650" s="378">
        <v>45</v>
      </c>
      <c r="D650" s="374"/>
      <c r="E650" s="374"/>
      <c r="F650" s="374"/>
      <c r="G650" s="374"/>
      <c r="H650" s="374"/>
      <c r="I650" s="374"/>
      <c r="J650" s="374"/>
      <c r="K650" s="374"/>
      <c r="L650" s="374"/>
      <c r="M650" s="374"/>
      <c r="N650" s="373"/>
      <c r="O650" s="373"/>
      <c r="P650" s="373"/>
      <c r="Q650" s="373"/>
      <c r="R650" s="373"/>
      <c r="S650" s="373"/>
      <c r="T650" s="373"/>
      <c r="U650" s="373"/>
      <c r="V650" s="373"/>
      <c r="W650" s="373"/>
      <c r="X650" s="373"/>
      <c r="Y650" s="373"/>
      <c r="Z650" s="373"/>
      <c r="AA650" s="373"/>
      <c r="AB650" s="373"/>
      <c r="AC650" s="373"/>
      <c r="AD650" s="373"/>
    </row>
    <row r="651" spans="2:30" ht="15" x14ac:dyDescent="0.2">
      <c r="B651" s="376">
        <v>43334</v>
      </c>
      <c r="C651" s="378">
        <v>45</v>
      </c>
      <c r="D651" s="374"/>
      <c r="E651" s="374"/>
      <c r="F651" s="374"/>
      <c r="G651" s="374"/>
      <c r="H651" s="374"/>
      <c r="I651" s="374"/>
      <c r="J651" s="374"/>
      <c r="K651" s="374"/>
      <c r="L651" s="374"/>
      <c r="M651" s="374"/>
      <c r="N651" s="373"/>
      <c r="O651" s="373"/>
      <c r="P651" s="373"/>
      <c r="Q651" s="373"/>
      <c r="R651" s="373"/>
      <c r="S651" s="373"/>
      <c r="T651" s="373"/>
      <c r="U651" s="373"/>
      <c r="V651" s="373"/>
      <c r="W651" s="373"/>
      <c r="X651" s="373"/>
      <c r="Y651" s="373"/>
      <c r="Z651" s="373"/>
      <c r="AA651" s="373"/>
      <c r="AB651" s="373"/>
      <c r="AC651" s="373"/>
      <c r="AD651" s="373"/>
    </row>
    <row r="652" spans="2:30" ht="15" x14ac:dyDescent="0.2">
      <c r="B652" s="376">
        <v>43335</v>
      </c>
      <c r="C652" s="378">
        <v>45</v>
      </c>
      <c r="D652" s="374"/>
      <c r="E652" s="374"/>
      <c r="F652" s="374"/>
      <c r="G652" s="374"/>
      <c r="H652" s="374"/>
      <c r="I652" s="374"/>
      <c r="J652" s="374"/>
      <c r="K652" s="374"/>
      <c r="L652" s="374"/>
      <c r="M652" s="374"/>
      <c r="N652" s="373"/>
      <c r="O652" s="373"/>
      <c r="P652" s="373"/>
      <c r="Q652" s="373"/>
      <c r="R652" s="373"/>
      <c r="S652" s="373"/>
      <c r="T652" s="373"/>
      <c r="U652" s="373"/>
      <c r="V652" s="373"/>
      <c r="W652" s="373"/>
      <c r="X652" s="373"/>
      <c r="Y652" s="373"/>
      <c r="Z652" s="373"/>
      <c r="AA652" s="373"/>
      <c r="AB652" s="373"/>
      <c r="AC652" s="373"/>
      <c r="AD652" s="373"/>
    </row>
    <row r="653" spans="2:30" ht="15" x14ac:dyDescent="0.2">
      <c r="B653" s="376">
        <v>43336</v>
      </c>
      <c r="C653" s="378">
        <v>45</v>
      </c>
      <c r="D653" s="374"/>
      <c r="E653" s="374"/>
      <c r="F653" s="374"/>
      <c r="G653" s="374"/>
      <c r="H653" s="374"/>
      <c r="I653" s="374"/>
      <c r="J653" s="374"/>
      <c r="K653" s="374"/>
      <c r="L653" s="374"/>
      <c r="M653" s="374"/>
      <c r="N653" s="373"/>
      <c r="O653" s="373"/>
      <c r="P653" s="373"/>
      <c r="Q653" s="373"/>
      <c r="R653" s="373"/>
      <c r="S653" s="373"/>
      <c r="T653" s="373"/>
      <c r="U653" s="373"/>
      <c r="V653" s="373"/>
      <c r="W653" s="373"/>
      <c r="X653" s="373"/>
      <c r="Y653" s="373"/>
      <c r="Z653" s="373"/>
      <c r="AA653" s="373"/>
      <c r="AB653" s="373"/>
      <c r="AC653" s="373"/>
      <c r="AD653" s="373"/>
    </row>
    <row r="654" spans="2:30" ht="15" x14ac:dyDescent="0.2">
      <c r="B654" s="376">
        <v>43339</v>
      </c>
      <c r="C654" s="378">
        <v>45</v>
      </c>
      <c r="D654" s="374"/>
      <c r="E654" s="374"/>
      <c r="F654" s="374"/>
      <c r="G654" s="374"/>
      <c r="H654" s="374"/>
      <c r="I654" s="374"/>
      <c r="J654" s="374"/>
      <c r="K654" s="374"/>
      <c r="L654" s="374"/>
      <c r="M654" s="374"/>
      <c r="N654" s="373"/>
      <c r="O654" s="373"/>
      <c r="P654" s="373"/>
      <c r="Q654" s="373"/>
      <c r="R654" s="373"/>
      <c r="S654" s="373"/>
      <c r="T654" s="373"/>
      <c r="U654" s="373"/>
      <c r="V654" s="373"/>
      <c r="W654" s="373"/>
      <c r="X654" s="373"/>
      <c r="Y654" s="373"/>
      <c r="Z654" s="373"/>
      <c r="AA654" s="373"/>
      <c r="AB654" s="373"/>
      <c r="AC654" s="373"/>
      <c r="AD654" s="373"/>
    </row>
    <row r="655" spans="2:30" ht="15" x14ac:dyDescent="0.2">
      <c r="B655" s="376">
        <v>43340</v>
      </c>
      <c r="C655" s="378">
        <v>45</v>
      </c>
      <c r="D655" s="374"/>
      <c r="E655" s="374"/>
      <c r="F655" s="374"/>
      <c r="G655" s="374"/>
      <c r="H655" s="374"/>
      <c r="I655" s="374"/>
      <c r="J655" s="374"/>
      <c r="K655" s="374"/>
      <c r="L655" s="374"/>
      <c r="M655" s="374"/>
      <c r="N655" s="373"/>
      <c r="O655" s="373"/>
      <c r="P655" s="373"/>
      <c r="Q655" s="373"/>
      <c r="R655" s="373"/>
      <c r="S655" s="373"/>
      <c r="T655" s="373"/>
      <c r="U655" s="373"/>
      <c r="V655" s="373"/>
      <c r="W655" s="373"/>
      <c r="X655" s="373"/>
      <c r="Y655" s="373"/>
      <c r="Z655" s="373"/>
      <c r="AA655" s="373"/>
      <c r="AB655" s="373"/>
      <c r="AC655" s="373"/>
      <c r="AD655" s="373"/>
    </row>
    <row r="656" spans="2:30" ht="15" x14ac:dyDescent="0.2">
      <c r="B656" s="376">
        <v>43341</v>
      </c>
      <c r="C656" s="378">
        <v>45</v>
      </c>
      <c r="D656" s="374"/>
      <c r="E656" s="374"/>
      <c r="F656" s="374"/>
      <c r="G656" s="374"/>
      <c r="H656" s="374"/>
      <c r="I656" s="374"/>
      <c r="J656" s="374"/>
      <c r="K656" s="374"/>
      <c r="L656" s="374"/>
      <c r="M656" s="374"/>
      <c r="N656" s="373"/>
      <c r="O656" s="373"/>
      <c r="P656" s="373"/>
      <c r="Q656" s="373"/>
      <c r="R656" s="373"/>
      <c r="S656" s="373"/>
      <c r="T656" s="373"/>
      <c r="U656" s="373"/>
      <c r="V656" s="373"/>
      <c r="W656" s="373"/>
      <c r="X656" s="373"/>
      <c r="Y656" s="373"/>
      <c r="Z656" s="373"/>
      <c r="AA656" s="373"/>
      <c r="AB656" s="373"/>
      <c r="AC656" s="373"/>
      <c r="AD656" s="373"/>
    </row>
    <row r="657" spans="2:30" ht="15" x14ac:dyDescent="0.2">
      <c r="B657" s="376">
        <v>43342</v>
      </c>
      <c r="C657" s="378">
        <v>60</v>
      </c>
      <c r="D657" s="374"/>
      <c r="E657" s="374"/>
      <c r="F657" s="374"/>
      <c r="G657" s="374"/>
      <c r="H657" s="374"/>
      <c r="I657" s="374"/>
      <c r="J657" s="374"/>
      <c r="K657" s="374"/>
      <c r="L657" s="374"/>
      <c r="M657" s="374"/>
      <c r="N657" s="373"/>
      <c r="O657" s="373"/>
      <c r="P657" s="373"/>
      <c r="Q657" s="373"/>
      <c r="R657" s="373"/>
      <c r="S657" s="373"/>
      <c r="T657" s="373"/>
      <c r="U657" s="373"/>
      <c r="V657" s="373"/>
      <c r="W657" s="373"/>
      <c r="X657" s="373"/>
      <c r="Y657" s="373"/>
      <c r="Z657" s="373"/>
      <c r="AA657" s="373"/>
      <c r="AB657" s="373"/>
      <c r="AC657" s="373"/>
      <c r="AD657" s="373"/>
    </row>
    <row r="658" spans="2:30" ht="15" x14ac:dyDescent="0.2">
      <c r="B658" s="376">
        <v>43343</v>
      </c>
      <c r="C658" s="378">
        <v>60</v>
      </c>
      <c r="D658" s="374"/>
      <c r="E658" s="374"/>
      <c r="F658" s="374"/>
      <c r="G658" s="374"/>
      <c r="H658" s="374"/>
      <c r="I658" s="374"/>
      <c r="J658" s="374"/>
      <c r="K658" s="374"/>
      <c r="L658" s="374"/>
      <c r="M658" s="374"/>
      <c r="N658" s="373"/>
      <c r="O658" s="373"/>
      <c r="P658" s="373"/>
      <c r="Q658" s="373"/>
      <c r="R658" s="373"/>
      <c r="S658" s="373"/>
      <c r="T658" s="373"/>
      <c r="U658" s="373"/>
      <c r="V658" s="373"/>
      <c r="W658" s="373"/>
      <c r="X658" s="373"/>
      <c r="Y658" s="373"/>
      <c r="Z658" s="373"/>
      <c r="AA658" s="373"/>
      <c r="AB658" s="373"/>
      <c r="AC658" s="373"/>
      <c r="AD658" s="373"/>
    </row>
    <row r="659" spans="2:30" ht="15" x14ac:dyDescent="0.2">
      <c r="B659" s="376">
        <v>43346</v>
      </c>
      <c r="C659" s="378">
        <v>60</v>
      </c>
      <c r="D659" s="374"/>
      <c r="E659" s="374"/>
      <c r="F659" s="374"/>
      <c r="G659" s="374"/>
      <c r="H659" s="374"/>
      <c r="I659" s="374"/>
      <c r="J659" s="374"/>
      <c r="K659" s="374"/>
      <c r="L659" s="374"/>
      <c r="M659" s="374"/>
      <c r="N659" s="373"/>
      <c r="O659" s="373"/>
      <c r="P659" s="373"/>
      <c r="Q659" s="373"/>
      <c r="R659" s="373"/>
      <c r="S659" s="373"/>
      <c r="T659" s="373"/>
      <c r="U659" s="373"/>
      <c r="V659" s="373"/>
      <c r="W659" s="373"/>
      <c r="X659" s="373"/>
      <c r="Y659" s="373"/>
      <c r="Z659" s="373"/>
      <c r="AA659" s="373"/>
      <c r="AB659" s="373"/>
      <c r="AC659" s="373"/>
      <c r="AD659" s="373"/>
    </row>
    <row r="660" spans="2:30" ht="15" x14ac:dyDescent="0.2">
      <c r="B660" s="376">
        <v>43347</v>
      </c>
      <c r="C660" s="378">
        <v>60</v>
      </c>
      <c r="D660" s="374"/>
      <c r="E660" s="374"/>
      <c r="F660" s="374"/>
      <c r="G660" s="374"/>
      <c r="H660" s="374"/>
      <c r="I660" s="374"/>
      <c r="J660" s="374"/>
      <c r="K660" s="374"/>
      <c r="L660" s="374"/>
      <c r="M660" s="374"/>
      <c r="N660" s="373"/>
      <c r="O660" s="373"/>
      <c r="P660" s="373"/>
      <c r="Q660" s="373"/>
      <c r="R660" s="373"/>
      <c r="S660" s="373"/>
      <c r="T660" s="373"/>
      <c r="U660" s="373"/>
      <c r="V660" s="373"/>
      <c r="W660" s="373"/>
      <c r="X660" s="373"/>
      <c r="Y660" s="373"/>
      <c r="Z660" s="373"/>
      <c r="AA660" s="373"/>
      <c r="AB660" s="373"/>
      <c r="AC660" s="373"/>
      <c r="AD660" s="373"/>
    </row>
    <row r="661" spans="2:30" ht="15" x14ac:dyDescent="0.2">
      <c r="B661" s="376">
        <v>43348</v>
      </c>
      <c r="C661" s="378">
        <v>60</v>
      </c>
      <c r="D661" s="374"/>
      <c r="E661" s="374"/>
      <c r="F661" s="374"/>
      <c r="G661" s="374"/>
      <c r="H661" s="374"/>
      <c r="I661" s="374"/>
      <c r="J661" s="374"/>
      <c r="K661" s="374"/>
      <c r="L661" s="374"/>
      <c r="M661" s="374"/>
      <c r="N661" s="373"/>
      <c r="O661" s="373"/>
      <c r="P661" s="373"/>
      <c r="Q661" s="373"/>
      <c r="R661" s="373"/>
      <c r="S661" s="373"/>
      <c r="T661" s="373"/>
      <c r="U661" s="373"/>
      <c r="V661" s="373"/>
      <c r="W661" s="373"/>
      <c r="X661" s="373"/>
      <c r="Y661" s="373"/>
      <c r="Z661" s="373"/>
      <c r="AA661" s="373"/>
      <c r="AB661" s="373"/>
      <c r="AC661" s="373"/>
      <c r="AD661" s="373"/>
    </row>
    <row r="662" spans="2:30" ht="15" x14ac:dyDescent="0.2">
      <c r="B662" s="376">
        <v>43349</v>
      </c>
      <c r="C662" s="378">
        <v>60</v>
      </c>
      <c r="D662" s="374"/>
      <c r="E662" s="374"/>
      <c r="F662" s="374"/>
      <c r="G662" s="374"/>
      <c r="H662" s="374"/>
      <c r="I662" s="374"/>
      <c r="J662" s="374"/>
      <c r="K662" s="374"/>
      <c r="L662" s="374"/>
      <c r="M662" s="374"/>
      <c r="N662" s="373"/>
      <c r="O662" s="373"/>
      <c r="P662" s="373"/>
      <c r="Q662" s="373"/>
      <c r="R662" s="373"/>
      <c r="S662" s="373"/>
      <c r="T662" s="373"/>
      <c r="U662" s="373"/>
      <c r="V662" s="373"/>
      <c r="W662" s="373"/>
      <c r="X662" s="373"/>
      <c r="Y662" s="373"/>
      <c r="Z662" s="373"/>
      <c r="AA662" s="373"/>
      <c r="AB662" s="373"/>
      <c r="AC662" s="373"/>
      <c r="AD662" s="373"/>
    </row>
    <row r="663" spans="2:30" ht="15" x14ac:dyDescent="0.2">
      <c r="B663" s="376">
        <v>43350</v>
      </c>
      <c r="C663" s="378">
        <v>60</v>
      </c>
      <c r="D663" s="374"/>
      <c r="E663" s="374"/>
      <c r="F663" s="374"/>
      <c r="G663" s="374"/>
      <c r="H663" s="374"/>
      <c r="I663" s="374"/>
      <c r="J663" s="374"/>
      <c r="K663" s="374"/>
      <c r="L663" s="374"/>
      <c r="M663" s="374"/>
      <c r="N663" s="373"/>
      <c r="O663" s="373"/>
      <c r="P663" s="373"/>
      <c r="Q663" s="373"/>
      <c r="R663" s="373"/>
      <c r="S663" s="373"/>
      <c r="T663" s="373"/>
      <c r="U663" s="373"/>
      <c r="V663" s="373"/>
      <c r="W663" s="373"/>
      <c r="X663" s="373"/>
      <c r="Y663" s="373"/>
      <c r="Z663" s="373"/>
      <c r="AA663" s="373"/>
      <c r="AB663" s="373"/>
      <c r="AC663" s="373"/>
      <c r="AD663" s="373"/>
    </row>
    <row r="664" spans="2:30" ht="15" x14ac:dyDescent="0.2">
      <c r="B664" s="376">
        <v>43353</v>
      </c>
      <c r="C664" s="378">
        <v>60</v>
      </c>
      <c r="D664" s="374"/>
      <c r="E664" s="374"/>
      <c r="F664" s="374"/>
      <c r="G664" s="374"/>
      <c r="H664" s="374"/>
      <c r="I664" s="374"/>
      <c r="J664" s="374"/>
      <c r="K664" s="374"/>
      <c r="L664" s="374"/>
      <c r="M664" s="374"/>
      <c r="N664" s="373"/>
      <c r="O664" s="373"/>
      <c r="P664" s="373"/>
      <c r="Q664" s="373"/>
      <c r="R664" s="373"/>
      <c r="S664" s="373"/>
      <c r="T664" s="373"/>
      <c r="U664" s="373"/>
      <c r="V664" s="373"/>
      <c r="W664" s="373"/>
      <c r="X664" s="373"/>
      <c r="Y664" s="373"/>
      <c r="Z664" s="373"/>
      <c r="AA664" s="373"/>
      <c r="AB664" s="373"/>
      <c r="AC664" s="373"/>
      <c r="AD664" s="373"/>
    </row>
    <row r="665" spans="2:30" ht="15" x14ac:dyDescent="0.2">
      <c r="B665" s="376">
        <v>43354</v>
      </c>
      <c r="C665" s="378">
        <v>60</v>
      </c>
      <c r="D665" s="374"/>
      <c r="E665" s="374"/>
      <c r="F665" s="374"/>
      <c r="G665" s="374"/>
      <c r="H665" s="374"/>
      <c r="I665" s="374"/>
      <c r="J665" s="374"/>
      <c r="K665" s="374"/>
      <c r="L665" s="374"/>
      <c r="M665" s="374"/>
      <c r="N665" s="373"/>
      <c r="O665" s="373"/>
      <c r="P665" s="373"/>
      <c r="Q665" s="373"/>
      <c r="R665" s="373"/>
      <c r="S665" s="373"/>
      <c r="T665" s="373"/>
      <c r="U665" s="373"/>
      <c r="V665" s="373"/>
      <c r="W665" s="373"/>
      <c r="X665" s="373"/>
      <c r="Y665" s="373"/>
      <c r="Z665" s="373"/>
      <c r="AA665" s="373"/>
      <c r="AB665" s="373"/>
      <c r="AC665" s="373"/>
      <c r="AD665" s="373"/>
    </row>
    <row r="666" spans="2:30" ht="15" x14ac:dyDescent="0.2">
      <c r="B666" s="376">
        <v>43355</v>
      </c>
      <c r="C666" s="378">
        <v>60</v>
      </c>
      <c r="D666" s="374"/>
      <c r="E666" s="374"/>
      <c r="F666" s="374"/>
      <c r="G666" s="374"/>
      <c r="H666" s="374"/>
      <c r="I666" s="374"/>
      <c r="J666" s="374"/>
      <c r="K666" s="374"/>
      <c r="L666" s="374"/>
      <c r="M666" s="374"/>
      <c r="N666" s="373"/>
      <c r="O666" s="373"/>
      <c r="P666" s="373"/>
      <c r="Q666" s="373"/>
      <c r="R666" s="373"/>
      <c r="S666" s="373"/>
      <c r="T666" s="373"/>
      <c r="U666" s="373"/>
      <c r="V666" s="373"/>
      <c r="W666" s="373"/>
      <c r="X666" s="373"/>
      <c r="Y666" s="373"/>
      <c r="Z666" s="373"/>
      <c r="AA666" s="373"/>
      <c r="AB666" s="373"/>
      <c r="AC666" s="373"/>
      <c r="AD666" s="373"/>
    </row>
    <row r="667" spans="2:30" ht="15" x14ac:dyDescent="0.2">
      <c r="B667" s="376">
        <v>43356</v>
      </c>
      <c r="C667" s="378">
        <v>60</v>
      </c>
      <c r="D667" s="374"/>
      <c r="E667" s="374"/>
      <c r="F667" s="374"/>
      <c r="G667" s="374"/>
      <c r="H667" s="374"/>
      <c r="I667" s="374"/>
      <c r="J667" s="374"/>
      <c r="K667" s="374"/>
      <c r="L667" s="374"/>
      <c r="M667" s="374"/>
      <c r="N667" s="373"/>
      <c r="O667" s="373"/>
      <c r="P667" s="373"/>
      <c r="Q667" s="373"/>
      <c r="R667" s="373"/>
      <c r="S667" s="373"/>
      <c r="T667" s="373"/>
      <c r="U667" s="373"/>
      <c r="V667" s="373"/>
      <c r="W667" s="373"/>
      <c r="X667" s="373"/>
      <c r="Y667" s="373"/>
      <c r="Z667" s="373"/>
      <c r="AA667" s="373"/>
      <c r="AB667" s="373"/>
      <c r="AC667" s="373"/>
      <c r="AD667" s="373"/>
    </row>
    <row r="668" spans="2:30" ht="15" x14ac:dyDescent="0.2">
      <c r="B668" s="376">
        <v>43357</v>
      </c>
      <c r="C668" s="378">
        <v>60</v>
      </c>
      <c r="D668" s="374"/>
      <c r="E668" s="374"/>
      <c r="F668" s="374"/>
      <c r="G668" s="374"/>
      <c r="H668" s="374"/>
      <c r="I668" s="374"/>
      <c r="J668" s="374"/>
      <c r="K668" s="374"/>
      <c r="L668" s="374"/>
      <c r="M668" s="374"/>
      <c r="N668" s="373"/>
      <c r="O668" s="373"/>
      <c r="P668" s="373"/>
      <c r="Q668" s="373"/>
      <c r="R668" s="373"/>
      <c r="S668" s="373"/>
      <c r="T668" s="373"/>
      <c r="U668" s="373"/>
      <c r="V668" s="373"/>
      <c r="W668" s="373"/>
      <c r="X668" s="373"/>
      <c r="Y668" s="373"/>
      <c r="Z668" s="373"/>
      <c r="AA668" s="373"/>
      <c r="AB668" s="373"/>
      <c r="AC668" s="373"/>
      <c r="AD668" s="373"/>
    </row>
    <row r="669" spans="2:30" ht="15" x14ac:dyDescent="0.2">
      <c r="B669" s="376">
        <v>43360</v>
      </c>
      <c r="C669" s="378">
        <v>60</v>
      </c>
      <c r="D669" s="374"/>
      <c r="E669" s="374"/>
      <c r="F669" s="374"/>
      <c r="G669" s="374"/>
      <c r="H669" s="374"/>
      <c r="I669" s="374"/>
      <c r="J669" s="374"/>
      <c r="K669" s="374"/>
      <c r="L669" s="374"/>
      <c r="M669" s="374"/>
      <c r="N669" s="373"/>
      <c r="O669" s="373"/>
      <c r="P669" s="373"/>
      <c r="Q669" s="373"/>
      <c r="R669" s="373"/>
      <c r="S669" s="373"/>
      <c r="T669" s="373"/>
      <c r="U669" s="373"/>
      <c r="V669" s="373"/>
      <c r="W669" s="373"/>
      <c r="X669" s="373"/>
      <c r="Y669" s="373"/>
      <c r="Z669" s="373"/>
      <c r="AA669" s="373"/>
      <c r="AB669" s="373"/>
      <c r="AC669" s="373"/>
      <c r="AD669" s="373"/>
    </row>
    <row r="670" spans="2:30" ht="15" x14ac:dyDescent="0.2">
      <c r="B670" s="376">
        <v>43361</v>
      </c>
      <c r="C670" s="378">
        <v>60</v>
      </c>
      <c r="D670" s="374"/>
      <c r="E670" s="374"/>
      <c r="F670" s="374"/>
      <c r="G670" s="374"/>
      <c r="H670" s="374"/>
      <c r="I670" s="374"/>
      <c r="J670" s="374"/>
      <c r="K670" s="374"/>
      <c r="L670" s="374"/>
      <c r="M670" s="374"/>
      <c r="N670" s="373"/>
      <c r="O670" s="373"/>
      <c r="P670" s="373"/>
      <c r="Q670" s="373"/>
      <c r="R670" s="373"/>
      <c r="S670" s="373"/>
      <c r="T670" s="373"/>
      <c r="U670" s="373"/>
      <c r="V670" s="373"/>
      <c r="W670" s="373"/>
      <c r="X670" s="373"/>
      <c r="Y670" s="373"/>
      <c r="Z670" s="373"/>
      <c r="AA670" s="373"/>
      <c r="AB670" s="373"/>
      <c r="AC670" s="373"/>
      <c r="AD670" s="373"/>
    </row>
    <row r="671" spans="2:30" ht="15" x14ac:dyDescent="0.2">
      <c r="B671" s="376">
        <v>43362</v>
      </c>
      <c r="C671" s="378">
        <v>60</v>
      </c>
      <c r="D671" s="374"/>
      <c r="E671" s="374"/>
      <c r="F671" s="374"/>
      <c r="G671" s="374"/>
      <c r="H671" s="374"/>
      <c r="I671" s="374"/>
      <c r="J671" s="374"/>
      <c r="K671" s="374"/>
      <c r="L671" s="374"/>
      <c r="M671" s="374"/>
      <c r="N671" s="373"/>
      <c r="O671" s="373"/>
      <c r="P671" s="373"/>
      <c r="Q671" s="373"/>
      <c r="R671" s="373"/>
      <c r="S671" s="373"/>
      <c r="T671" s="373"/>
      <c r="U671" s="373"/>
      <c r="V671" s="373"/>
      <c r="W671" s="373"/>
      <c r="X671" s="373"/>
      <c r="Y671" s="373"/>
      <c r="Z671" s="373"/>
      <c r="AA671" s="373"/>
      <c r="AB671" s="373"/>
      <c r="AC671" s="373"/>
      <c r="AD671" s="373"/>
    </row>
    <row r="672" spans="2:30" ht="15" x14ac:dyDescent="0.2">
      <c r="B672" s="376">
        <v>43363</v>
      </c>
      <c r="C672" s="378">
        <v>60</v>
      </c>
      <c r="D672" s="374"/>
      <c r="E672" s="374"/>
      <c r="F672" s="374"/>
      <c r="G672" s="374"/>
      <c r="H672" s="374"/>
      <c r="I672" s="374"/>
      <c r="J672" s="374"/>
      <c r="K672" s="374"/>
      <c r="L672" s="374"/>
      <c r="M672" s="374"/>
      <c r="N672" s="373"/>
      <c r="O672" s="373"/>
      <c r="P672" s="373"/>
      <c r="Q672" s="373"/>
      <c r="R672" s="373"/>
      <c r="S672" s="373"/>
      <c r="T672" s="373"/>
      <c r="U672" s="373"/>
      <c r="V672" s="373"/>
      <c r="W672" s="373"/>
      <c r="X672" s="373"/>
      <c r="Y672" s="373"/>
      <c r="Z672" s="373"/>
      <c r="AA672" s="373"/>
      <c r="AB672" s="373"/>
      <c r="AC672" s="373"/>
      <c r="AD672" s="373"/>
    </row>
    <row r="673" spans="2:30" ht="15" x14ac:dyDescent="0.2">
      <c r="B673" s="376">
        <v>43364</v>
      </c>
      <c r="C673" s="378">
        <v>60</v>
      </c>
      <c r="D673" s="374"/>
      <c r="E673" s="374"/>
      <c r="F673" s="374"/>
      <c r="G673" s="374"/>
      <c r="H673" s="374"/>
      <c r="I673" s="374"/>
      <c r="J673" s="374"/>
      <c r="K673" s="374"/>
      <c r="L673" s="374"/>
      <c r="M673" s="374"/>
      <c r="N673" s="373"/>
      <c r="O673" s="373"/>
      <c r="P673" s="373"/>
      <c r="Q673" s="373"/>
      <c r="R673" s="373"/>
      <c r="S673" s="373"/>
      <c r="T673" s="373"/>
      <c r="U673" s="373"/>
      <c r="V673" s="373"/>
      <c r="W673" s="373"/>
      <c r="X673" s="373"/>
      <c r="Y673" s="373"/>
      <c r="Z673" s="373"/>
      <c r="AA673" s="373"/>
      <c r="AB673" s="373"/>
      <c r="AC673" s="373"/>
      <c r="AD673" s="373"/>
    </row>
    <row r="674" spans="2:30" ht="15" x14ac:dyDescent="0.2">
      <c r="B674" s="376">
        <v>43367</v>
      </c>
      <c r="C674" s="378">
        <v>60</v>
      </c>
      <c r="D674" s="374"/>
      <c r="E674" s="374"/>
      <c r="F674" s="374"/>
      <c r="G674" s="374"/>
      <c r="H674" s="374"/>
      <c r="I674" s="374"/>
      <c r="J674" s="374"/>
      <c r="K674" s="374"/>
      <c r="L674" s="374"/>
      <c r="M674" s="374"/>
      <c r="N674" s="373"/>
      <c r="O674" s="373"/>
      <c r="P674" s="373"/>
      <c r="Q674" s="373"/>
      <c r="R674" s="373"/>
      <c r="S674" s="373"/>
      <c r="T674" s="373"/>
      <c r="U674" s="373"/>
      <c r="V674" s="373"/>
      <c r="W674" s="373"/>
      <c r="X674" s="373"/>
      <c r="Y674" s="373"/>
      <c r="Z674" s="373"/>
      <c r="AA674" s="373"/>
      <c r="AB674" s="373"/>
      <c r="AC674" s="373"/>
      <c r="AD674" s="373"/>
    </row>
    <row r="675" spans="2:30" ht="15" x14ac:dyDescent="0.2">
      <c r="B675" s="376">
        <v>43368</v>
      </c>
      <c r="C675" s="378">
        <v>60</v>
      </c>
      <c r="D675" s="374"/>
      <c r="E675" s="374"/>
      <c r="F675" s="374"/>
      <c r="G675" s="374"/>
      <c r="H675" s="374"/>
      <c r="I675" s="374"/>
      <c r="J675" s="374"/>
      <c r="K675" s="374"/>
      <c r="L675" s="374"/>
      <c r="M675" s="374"/>
      <c r="N675" s="373"/>
      <c r="O675" s="373"/>
      <c r="P675" s="373"/>
      <c r="Q675" s="373"/>
      <c r="R675" s="373"/>
      <c r="S675" s="373"/>
      <c r="T675" s="373"/>
      <c r="U675" s="373"/>
      <c r="V675" s="373"/>
      <c r="W675" s="373"/>
      <c r="X675" s="373"/>
      <c r="Y675" s="373"/>
      <c r="Z675" s="373"/>
      <c r="AA675" s="373"/>
      <c r="AB675" s="373"/>
      <c r="AC675" s="373"/>
      <c r="AD675" s="373"/>
    </row>
    <row r="676" spans="2:30" ht="15" x14ac:dyDescent="0.2">
      <c r="B676" s="376">
        <v>43369</v>
      </c>
      <c r="C676" s="378">
        <v>60</v>
      </c>
      <c r="D676" s="374"/>
      <c r="E676" s="374"/>
      <c r="F676" s="374"/>
      <c r="G676" s="374"/>
      <c r="H676" s="374"/>
      <c r="I676" s="374"/>
      <c r="J676" s="374"/>
      <c r="K676" s="374"/>
      <c r="L676" s="374"/>
      <c r="M676" s="374"/>
      <c r="N676" s="373"/>
      <c r="O676" s="373"/>
      <c r="P676" s="373"/>
      <c r="Q676" s="373"/>
      <c r="R676" s="373"/>
      <c r="S676" s="373"/>
      <c r="T676" s="373"/>
      <c r="U676" s="373"/>
      <c r="V676" s="373"/>
      <c r="W676" s="373"/>
      <c r="X676" s="373"/>
      <c r="Y676" s="373"/>
      <c r="Z676" s="373"/>
      <c r="AA676" s="373"/>
      <c r="AB676" s="373"/>
      <c r="AC676" s="373"/>
      <c r="AD676" s="373"/>
    </row>
    <row r="677" spans="2:30" ht="15" x14ac:dyDescent="0.2">
      <c r="B677" s="376">
        <v>43370</v>
      </c>
      <c r="C677" s="378">
        <v>60</v>
      </c>
      <c r="D677" s="374"/>
      <c r="E677" s="374"/>
      <c r="F677" s="374"/>
      <c r="G677" s="374"/>
      <c r="H677" s="374"/>
      <c r="I677" s="374"/>
      <c r="J677" s="374"/>
      <c r="K677" s="374"/>
      <c r="L677" s="374"/>
      <c r="M677" s="374"/>
      <c r="N677" s="373"/>
      <c r="O677" s="373"/>
      <c r="P677" s="373"/>
      <c r="Q677" s="373"/>
      <c r="R677" s="373"/>
      <c r="S677" s="373"/>
      <c r="T677" s="373"/>
      <c r="U677" s="373"/>
      <c r="V677" s="373"/>
      <c r="W677" s="373"/>
      <c r="X677" s="373"/>
      <c r="Y677" s="373"/>
      <c r="Z677" s="373"/>
      <c r="AA677" s="373"/>
      <c r="AB677" s="373"/>
      <c r="AC677" s="373"/>
      <c r="AD677" s="373"/>
    </row>
    <row r="678" spans="2:30" ht="15" x14ac:dyDescent="0.2">
      <c r="B678" s="376">
        <v>43371</v>
      </c>
      <c r="C678" s="378">
        <v>65</v>
      </c>
      <c r="D678" s="374"/>
      <c r="E678" s="374"/>
      <c r="F678" s="374"/>
      <c r="G678" s="374"/>
      <c r="H678" s="374"/>
      <c r="I678" s="374"/>
      <c r="J678" s="374"/>
      <c r="K678" s="374"/>
      <c r="L678" s="374"/>
      <c r="M678" s="374"/>
      <c r="N678" s="373"/>
      <c r="O678" s="373"/>
      <c r="P678" s="373"/>
      <c r="Q678" s="373"/>
      <c r="R678" s="373"/>
      <c r="S678" s="373"/>
      <c r="T678" s="373"/>
      <c r="U678" s="373"/>
      <c r="V678" s="373"/>
      <c r="W678" s="373"/>
      <c r="X678" s="373"/>
      <c r="Y678" s="373"/>
      <c r="Z678" s="373"/>
      <c r="AA678" s="373"/>
      <c r="AB678" s="373"/>
      <c r="AC678" s="373"/>
      <c r="AD678" s="373"/>
    </row>
    <row r="679" spans="2:30" ht="15" x14ac:dyDescent="0.2">
      <c r="B679" s="376">
        <v>43374</v>
      </c>
      <c r="C679" s="378">
        <v>67.174999999999997</v>
      </c>
      <c r="D679" s="374"/>
      <c r="E679" s="374"/>
      <c r="F679" s="374"/>
      <c r="G679" s="374"/>
      <c r="H679" s="374"/>
      <c r="I679" s="374"/>
      <c r="J679" s="374"/>
      <c r="K679" s="374"/>
      <c r="L679" s="374"/>
      <c r="M679" s="374"/>
      <c r="N679" s="373"/>
      <c r="O679" s="373"/>
      <c r="P679" s="373"/>
      <c r="Q679" s="373"/>
      <c r="R679" s="373"/>
      <c r="S679" s="373"/>
      <c r="T679" s="373"/>
      <c r="U679" s="373"/>
      <c r="V679" s="373"/>
      <c r="W679" s="373"/>
      <c r="X679" s="373"/>
      <c r="Y679" s="373"/>
      <c r="Z679" s="373"/>
      <c r="AA679" s="373"/>
      <c r="AB679" s="373"/>
      <c r="AC679" s="373"/>
      <c r="AD679" s="373"/>
    </row>
    <row r="680" spans="2:30" ht="15" x14ac:dyDescent="0.2">
      <c r="B680" s="376">
        <v>43375</v>
      </c>
      <c r="C680" s="378">
        <v>69.465000000000003</v>
      </c>
      <c r="D680" s="374"/>
      <c r="E680" s="374"/>
      <c r="F680" s="374"/>
      <c r="G680" s="374"/>
      <c r="H680" s="374"/>
      <c r="I680" s="374"/>
      <c r="J680" s="374"/>
      <c r="K680" s="374"/>
      <c r="L680" s="374"/>
      <c r="M680" s="374"/>
      <c r="N680" s="373"/>
      <c r="O680" s="373"/>
      <c r="P680" s="373"/>
      <c r="Q680" s="373"/>
      <c r="R680" s="373"/>
      <c r="S680" s="373"/>
      <c r="T680" s="373"/>
      <c r="U680" s="373"/>
      <c r="V680" s="373"/>
      <c r="W680" s="373"/>
      <c r="X680" s="373"/>
      <c r="Y680" s="373"/>
      <c r="Z680" s="373"/>
      <c r="AA680" s="373"/>
      <c r="AB680" s="373"/>
      <c r="AC680" s="373"/>
      <c r="AD680" s="373"/>
    </row>
    <row r="681" spans="2:30" ht="15" x14ac:dyDescent="0.2">
      <c r="B681" s="376">
        <v>43376</v>
      </c>
      <c r="C681" s="378">
        <v>71.266999999999996</v>
      </c>
      <c r="D681" s="374"/>
      <c r="E681" s="374"/>
      <c r="F681" s="374"/>
      <c r="G681" s="374"/>
      <c r="H681" s="374"/>
      <c r="I681" s="374"/>
      <c r="J681" s="374"/>
      <c r="K681" s="374"/>
      <c r="L681" s="374"/>
      <c r="M681" s="374"/>
      <c r="N681" s="373"/>
      <c r="O681" s="373"/>
      <c r="P681" s="373"/>
      <c r="Q681" s="373"/>
      <c r="R681" s="373"/>
      <c r="S681" s="373"/>
      <c r="T681" s="373"/>
      <c r="U681" s="373"/>
      <c r="V681" s="373"/>
      <c r="W681" s="373"/>
      <c r="X681" s="373"/>
      <c r="Y681" s="373"/>
      <c r="Z681" s="373"/>
      <c r="AA681" s="373"/>
      <c r="AB681" s="373"/>
      <c r="AC681" s="373"/>
      <c r="AD681" s="373"/>
    </row>
    <row r="682" spans="2:30" ht="15" x14ac:dyDescent="0.2">
      <c r="B682" s="376">
        <v>43377</v>
      </c>
      <c r="C682" s="378">
        <v>72.831000000000003</v>
      </c>
      <c r="D682" s="374"/>
      <c r="E682" s="374"/>
      <c r="F682" s="374"/>
      <c r="G682" s="374"/>
      <c r="H682" s="374"/>
      <c r="I682" s="374"/>
      <c r="J682" s="374"/>
      <c r="K682" s="374"/>
      <c r="L682" s="374"/>
      <c r="M682" s="374"/>
      <c r="N682" s="373"/>
      <c r="O682" s="373"/>
      <c r="P682" s="373"/>
      <c r="Q682" s="373"/>
      <c r="R682" s="373"/>
      <c r="S682" s="373"/>
      <c r="T682" s="373"/>
      <c r="U682" s="373"/>
      <c r="V682" s="373"/>
      <c r="W682" s="373"/>
      <c r="X682" s="373"/>
      <c r="Y682" s="373"/>
      <c r="Z682" s="373"/>
      <c r="AA682" s="373"/>
      <c r="AB682" s="373"/>
      <c r="AC682" s="373"/>
      <c r="AD682" s="373"/>
    </row>
    <row r="683" spans="2:30" ht="15" x14ac:dyDescent="0.2">
      <c r="B683" s="376">
        <v>43378</v>
      </c>
      <c r="C683" s="378">
        <v>73.313999999999993</v>
      </c>
      <c r="D683" s="374"/>
      <c r="E683" s="374"/>
      <c r="F683" s="374"/>
      <c r="G683" s="374"/>
      <c r="H683" s="374"/>
      <c r="I683" s="374"/>
      <c r="J683" s="374"/>
      <c r="K683" s="374"/>
      <c r="L683" s="374"/>
      <c r="M683" s="374"/>
      <c r="N683" s="373"/>
      <c r="O683" s="373"/>
      <c r="P683" s="373"/>
      <c r="Q683" s="373"/>
      <c r="R683" s="373"/>
      <c r="S683" s="373"/>
      <c r="T683" s="373"/>
      <c r="U683" s="373"/>
      <c r="V683" s="373"/>
      <c r="W683" s="373"/>
      <c r="X683" s="373"/>
      <c r="Y683" s="373"/>
      <c r="Z683" s="373"/>
      <c r="AA683" s="373"/>
      <c r="AB683" s="373"/>
      <c r="AC683" s="373"/>
      <c r="AD683" s="373"/>
    </row>
    <row r="684" spans="2:30" ht="15" x14ac:dyDescent="0.2">
      <c r="B684" s="376">
        <v>43381</v>
      </c>
      <c r="C684" s="378">
        <v>73.524000000000001</v>
      </c>
      <c r="D684" s="374"/>
      <c r="E684" s="374"/>
      <c r="F684" s="374"/>
      <c r="G684" s="374"/>
      <c r="H684" s="374"/>
      <c r="I684" s="374"/>
      <c r="J684" s="374"/>
      <c r="K684" s="374"/>
      <c r="L684" s="374"/>
      <c r="M684" s="374"/>
      <c r="N684" s="373"/>
      <c r="O684" s="373"/>
      <c r="P684" s="373"/>
      <c r="Q684" s="373"/>
      <c r="R684" s="373"/>
      <c r="S684" s="373"/>
      <c r="T684" s="373"/>
      <c r="U684" s="373"/>
      <c r="V684" s="373"/>
      <c r="W684" s="373"/>
      <c r="X684" s="373"/>
      <c r="Y684" s="373"/>
      <c r="Z684" s="373"/>
      <c r="AA684" s="373"/>
      <c r="AB684" s="373"/>
      <c r="AC684" s="373"/>
      <c r="AD684" s="373"/>
    </row>
    <row r="685" spans="2:30" ht="15" x14ac:dyDescent="0.2">
      <c r="B685" s="376">
        <v>43382</v>
      </c>
      <c r="C685" s="378">
        <v>72.602000000000004</v>
      </c>
      <c r="D685" s="374"/>
      <c r="E685" s="374"/>
      <c r="F685" s="374"/>
      <c r="G685" s="374"/>
      <c r="H685" s="374"/>
      <c r="I685" s="374"/>
      <c r="J685" s="374"/>
      <c r="K685" s="374"/>
      <c r="L685" s="374"/>
      <c r="M685" s="374"/>
      <c r="N685" s="373"/>
      <c r="O685" s="373"/>
      <c r="P685" s="373"/>
      <c r="Q685" s="373"/>
      <c r="R685" s="373"/>
      <c r="S685" s="373"/>
      <c r="T685" s="373"/>
      <c r="U685" s="373"/>
      <c r="V685" s="373"/>
      <c r="W685" s="373"/>
      <c r="X685" s="373"/>
      <c r="Y685" s="373"/>
      <c r="Z685" s="373"/>
      <c r="AA685" s="373"/>
      <c r="AB685" s="373"/>
      <c r="AC685" s="373"/>
      <c r="AD685" s="373"/>
    </row>
    <row r="686" spans="2:30" ht="15" x14ac:dyDescent="0.2">
      <c r="B686" s="376">
        <v>43383</v>
      </c>
      <c r="C686" s="378">
        <v>72.409000000000006</v>
      </c>
      <c r="D686" s="374"/>
      <c r="E686" s="374"/>
      <c r="F686" s="374"/>
      <c r="G686" s="374"/>
      <c r="H686" s="374"/>
      <c r="I686" s="374"/>
      <c r="J686" s="374"/>
      <c r="K686" s="374"/>
      <c r="L686" s="374"/>
      <c r="M686" s="374"/>
      <c r="N686" s="373"/>
      <c r="O686" s="373"/>
      <c r="P686" s="373"/>
      <c r="Q686" s="373"/>
      <c r="R686" s="373"/>
      <c r="S686" s="373"/>
      <c r="T686" s="373"/>
      <c r="U686" s="373"/>
      <c r="V686" s="373"/>
      <c r="W686" s="373"/>
      <c r="X686" s="373"/>
      <c r="Y686" s="373"/>
      <c r="Z686" s="373"/>
      <c r="AA686" s="373"/>
      <c r="AB686" s="373"/>
      <c r="AC686" s="373"/>
      <c r="AD686" s="373"/>
    </row>
    <row r="687" spans="2:30" ht="15" x14ac:dyDescent="0.2">
      <c r="B687" s="376">
        <v>43384</v>
      </c>
      <c r="C687" s="378">
        <v>72.727999999999994</v>
      </c>
      <c r="D687" s="374"/>
      <c r="E687" s="374"/>
      <c r="F687" s="374"/>
      <c r="G687" s="374"/>
      <c r="H687" s="374"/>
      <c r="I687" s="374"/>
      <c r="J687" s="374"/>
      <c r="K687" s="374"/>
      <c r="L687" s="374"/>
      <c r="M687" s="374"/>
      <c r="N687" s="373"/>
      <c r="O687" s="373"/>
      <c r="P687" s="373"/>
      <c r="Q687" s="373"/>
      <c r="R687" s="373"/>
      <c r="S687" s="373"/>
      <c r="T687" s="373"/>
      <c r="U687" s="373"/>
      <c r="V687" s="373"/>
      <c r="W687" s="373"/>
      <c r="X687" s="373"/>
      <c r="Y687" s="373"/>
      <c r="Z687" s="373"/>
      <c r="AA687" s="373"/>
      <c r="AB687" s="373"/>
      <c r="AC687" s="373"/>
      <c r="AD687" s="373"/>
    </row>
    <row r="688" spans="2:30" ht="15" x14ac:dyDescent="0.2">
      <c r="B688" s="376">
        <v>43385</v>
      </c>
      <c r="C688" s="378">
        <v>71.997</v>
      </c>
      <c r="D688" s="374"/>
      <c r="E688" s="374"/>
      <c r="F688" s="374"/>
      <c r="G688" s="374"/>
      <c r="H688" s="374"/>
      <c r="I688" s="374"/>
      <c r="J688" s="374"/>
      <c r="K688" s="374"/>
      <c r="L688" s="374"/>
      <c r="M688" s="374"/>
      <c r="N688" s="373"/>
      <c r="O688" s="373"/>
      <c r="P688" s="373"/>
      <c r="Q688" s="373"/>
      <c r="R688" s="373"/>
      <c r="S688" s="373"/>
      <c r="T688" s="373"/>
      <c r="U688" s="373"/>
      <c r="V688" s="373"/>
      <c r="W688" s="373"/>
      <c r="X688" s="373"/>
      <c r="Y688" s="373"/>
      <c r="Z688" s="373"/>
      <c r="AA688" s="373"/>
      <c r="AB688" s="373"/>
      <c r="AC688" s="373"/>
      <c r="AD688" s="373"/>
    </row>
    <row r="689" spans="2:30" ht="15" x14ac:dyDescent="0.2">
      <c r="B689" s="376">
        <v>43389</v>
      </c>
      <c r="C689" s="378">
        <v>72.197999999999993</v>
      </c>
      <c r="D689" s="374"/>
      <c r="E689" s="374"/>
      <c r="F689" s="374"/>
      <c r="G689" s="374"/>
      <c r="H689" s="374"/>
      <c r="I689" s="374"/>
      <c r="J689" s="374"/>
      <c r="K689" s="374"/>
      <c r="L689" s="374"/>
      <c r="M689" s="374"/>
      <c r="N689" s="373"/>
      <c r="O689" s="373"/>
      <c r="P689" s="373"/>
      <c r="Q689" s="373"/>
      <c r="R689" s="373"/>
      <c r="S689" s="373"/>
      <c r="T689" s="373"/>
      <c r="U689" s="373"/>
      <c r="V689" s="373"/>
      <c r="W689" s="373"/>
      <c r="X689" s="373"/>
      <c r="Y689" s="373"/>
      <c r="Z689" s="373"/>
      <c r="AA689" s="373"/>
      <c r="AB689" s="373"/>
      <c r="AC689" s="373"/>
      <c r="AD689" s="373"/>
    </row>
    <row r="690" spans="2:30" ht="15" x14ac:dyDescent="0.2">
      <c r="B690" s="376">
        <v>43390</v>
      </c>
      <c r="C690" s="378">
        <v>72.661000000000001</v>
      </c>
      <c r="D690" s="374"/>
      <c r="E690" s="374"/>
      <c r="F690" s="374"/>
      <c r="G690" s="374"/>
      <c r="H690" s="374"/>
      <c r="I690" s="374"/>
      <c r="J690" s="374"/>
      <c r="K690" s="374"/>
      <c r="L690" s="374"/>
      <c r="M690" s="374"/>
      <c r="N690" s="373"/>
      <c r="O690" s="373"/>
      <c r="P690" s="373"/>
      <c r="Q690" s="373"/>
      <c r="R690" s="373"/>
      <c r="S690" s="373"/>
      <c r="T690" s="373"/>
      <c r="U690" s="373"/>
      <c r="V690" s="373"/>
      <c r="W690" s="373"/>
      <c r="X690" s="373"/>
      <c r="Y690" s="373"/>
      <c r="Z690" s="373"/>
      <c r="AA690" s="373"/>
      <c r="AB690" s="373"/>
      <c r="AC690" s="373"/>
      <c r="AD690" s="373"/>
    </row>
    <row r="691" spans="2:30" ht="15" x14ac:dyDescent="0.2">
      <c r="B691" s="376">
        <v>43391</v>
      </c>
      <c r="C691" s="378">
        <v>72.537000000000006</v>
      </c>
      <c r="D691" s="374"/>
      <c r="E691" s="374"/>
      <c r="F691" s="374"/>
      <c r="G691" s="374"/>
      <c r="H691" s="374"/>
      <c r="I691" s="374"/>
      <c r="J691" s="374"/>
      <c r="K691" s="374"/>
      <c r="L691" s="374"/>
      <c r="M691" s="374"/>
      <c r="N691" s="373"/>
      <c r="O691" s="373"/>
      <c r="P691" s="373"/>
      <c r="Q691" s="373"/>
      <c r="R691" s="373"/>
      <c r="S691" s="373"/>
      <c r="T691" s="373"/>
      <c r="U691" s="373"/>
      <c r="V691" s="373"/>
      <c r="W691" s="373"/>
      <c r="X691" s="373"/>
      <c r="Y691" s="373"/>
      <c r="Z691" s="373"/>
      <c r="AA691" s="373"/>
      <c r="AB691" s="373"/>
      <c r="AC691" s="373"/>
      <c r="AD691" s="373"/>
    </row>
    <row r="692" spans="2:30" ht="15" x14ac:dyDescent="0.2">
      <c r="B692" s="376">
        <v>43392</v>
      </c>
      <c r="C692" s="378">
        <v>72.881</v>
      </c>
      <c r="D692" s="374"/>
      <c r="E692" s="374"/>
      <c r="F692" s="374"/>
      <c r="G692" s="374"/>
      <c r="H692" s="374"/>
      <c r="I692" s="374"/>
      <c r="J692" s="374"/>
      <c r="K692" s="374"/>
      <c r="L692" s="374"/>
      <c r="M692" s="374"/>
      <c r="N692" s="373"/>
      <c r="O692" s="373"/>
      <c r="P692" s="373"/>
      <c r="Q692" s="373"/>
      <c r="R692" s="373"/>
      <c r="S692" s="373"/>
      <c r="T692" s="373"/>
      <c r="U692" s="373"/>
      <c r="V692" s="373"/>
      <c r="W692" s="373"/>
      <c r="X692" s="373"/>
      <c r="Y692" s="373"/>
      <c r="Z692" s="373"/>
      <c r="AA692" s="373"/>
      <c r="AB692" s="373"/>
      <c r="AC692" s="373"/>
      <c r="AD692" s="373"/>
    </row>
    <row r="693" spans="2:30" ht="15" x14ac:dyDescent="0.2">
      <c r="B693" s="376">
        <v>43395</v>
      </c>
      <c r="C693" s="378">
        <v>71.728999999999999</v>
      </c>
      <c r="D693" s="374"/>
      <c r="E693" s="374"/>
      <c r="F693" s="374"/>
      <c r="G693" s="374"/>
      <c r="H693" s="374"/>
      <c r="I693" s="374"/>
      <c r="J693" s="374"/>
      <c r="K693" s="374"/>
      <c r="L693" s="374"/>
      <c r="M693" s="374"/>
      <c r="N693" s="373"/>
      <c r="O693" s="373"/>
      <c r="P693" s="373"/>
      <c r="Q693" s="373"/>
      <c r="R693" s="373"/>
      <c r="S693" s="373"/>
      <c r="T693" s="373"/>
      <c r="U693" s="373"/>
      <c r="V693" s="373"/>
      <c r="W693" s="373"/>
      <c r="X693" s="373"/>
      <c r="Y693" s="373"/>
      <c r="Z693" s="373"/>
      <c r="AA693" s="373"/>
      <c r="AB693" s="373"/>
      <c r="AC693" s="373"/>
      <c r="AD693" s="373"/>
    </row>
    <row r="694" spans="2:30" ht="15" x14ac:dyDescent="0.2">
      <c r="B694" s="376">
        <v>43396</v>
      </c>
      <c r="C694" s="378">
        <v>71.391999999999996</v>
      </c>
      <c r="D694" s="374"/>
      <c r="E694" s="374"/>
      <c r="F694" s="374"/>
      <c r="G694" s="374"/>
      <c r="H694" s="374"/>
      <c r="I694" s="374"/>
      <c r="J694" s="374"/>
      <c r="K694" s="374"/>
      <c r="L694" s="374"/>
      <c r="M694" s="374"/>
      <c r="N694" s="373"/>
      <c r="O694" s="373"/>
      <c r="P694" s="373"/>
      <c r="Q694" s="373"/>
      <c r="R694" s="373"/>
      <c r="S694" s="373"/>
      <c r="T694" s="373"/>
      <c r="U694" s="373"/>
      <c r="V694" s="373"/>
      <c r="W694" s="373"/>
      <c r="X694" s="373"/>
      <c r="Y694" s="373"/>
      <c r="Z694" s="373"/>
      <c r="AA694" s="373"/>
      <c r="AB694" s="373"/>
      <c r="AC694" s="373"/>
      <c r="AD694" s="373"/>
    </row>
    <row r="695" spans="2:30" ht="15" x14ac:dyDescent="0.2">
      <c r="B695" s="376">
        <v>43397</v>
      </c>
      <c r="C695" s="378">
        <v>71.869</v>
      </c>
      <c r="D695" s="374"/>
      <c r="E695" s="374"/>
      <c r="F695" s="374"/>
      <c r="G695" s="374"/>
      <c r="H695" s="374"/>
      <c r="I695" s="374"/>
      <c r="J695" s="374"/>
      <c r="K695" s="374"/>
      <c r="L695" s="374"/>
      <c r="M695" s="374"/>
      <c r="N695" s="373"/>
      <c r="O695" s="373"/>
      <c r="P695" s="373"/>
      <c r="Q695" s="373"/>
      <c r="R695" s="373"/>
      <c r="S695" s="373"/>
      <c r="T695" s="373"/>
      <c r="U695" s="373"/>
      <c r="V695" s="373"/>
      <c r="W695" s="373"/>
      <c r="X695" s="373"/>
      <c r="Y695" s="373"/>
      <c r="Z695" s="373"/>
      <c r="AA695" s="373"/>
      <c r="AB695" s="373"/>
      <c r="AC695" s="373"/>
      <c r="AD695" s="373"/>
    </row>
    <row r="696" spans="2:30" ht="15" x14ac:dyDescent="0.2">
      <c r="B696" s="376">
        <v>43398</v>
      </c>
      <c r="C696" s="378">
        <v>71.935000000000002</v>
      </c>
      <c r="D696" s="374"/>
      <c r="E696" s="374"/>
      <c r="F696" s="374"/>
      <c r="G696" s="374"/>
      <c r="H696" s="374"/>
      <c r="I696" s="374"/>
      <c r="J696" s="374"/>
      <c r="K696" s="374"/>
      <c r="L696" s="374"/>
      <c r="M696" s="374"/>
      <c r="N696" s="373"/>
      <c r="O696" s="373"/>
      <c r="P696" s="373"/>
      <c r="Q696" s="373"/>
      <c r="R696" s="373"/>
      <c r="S696" s="373"/>
      <c r="T696" s="373"/>
      <c r="U696" s="373"/>
      <c r="V696" s="373"/>
      <c r="W696" s="373"/>
      <c r="X696" s="373"/>
      <c r="Y696" s="373"/>
      <c r="Z696" s="373"/>
      <c r="AA696" s="373"/>
      <c r="AB696" s="373"/>
      <c r="AC696" s="373"/>
      <c r="AD696" s="373"/>
    </row>
    <row r="697" spans="2:30" ht="15" x14ac:dyDescent="0.2">
      <c r="B697" s="376">
        <v>43399</v>
      </c>
      <c r="C697" s="378">
        <v>71.756</v>
      </c>
      <c r="D697" s="374"/>
      <c r="E697" s="374"/>
      <c r="F697" s="374"/>
      <c r="G697" s="374"/>
      <c r="H697" s="374"/>
      <c r="I697" s="374"/>
      <c r="J697" s="374"/>
      <c r="K697" s="374"/>
      <c r="L697" s="374"/>
      <c r="M697" s="374"/>
      <c r="N697" s="373"/>
      <c r="O697" s="373"/>
      <c r="P697" s="373"/>
      <c r="Q697" s="373"/>
      <c r="R697" s="373"/>
      <c r="S697" s="373"/>
      <c r="T697" s="373"/>
      <c r="U697" s="373"/>
      <c r="V697" s="373"/>
      <c r="W697" s="373"/>
      <c r="X697" s="373"/>
      <c r="Y697" s="373"/>
      <c r="Z697" s="373"/>
      <c r="AA697" s="373"/>
      <c r="AB697" s="373"/>
      <c r="AC697" s="373"/>
      <c r="AD697" s="373"/>
    </row>
    <row r="698" spans="2:30" ht="15" x14ac:dyDescent="0.2">
      <c r="B698" s="376">
        <v>43402</v>
      </c>
      <c r="C698" s="378">
        <v>70.626000000000005</v>
      </c>
      <c r="D698" s="374"/>
      <c r="E698" s="374"/>
      <c r="F698" s="374"/>
      <c r="G698" s="374"/>
      <c r="H698" s="374"/>
      <c r="I698" s="374"/>
      <c r="J698" s="374"/>
      <c r="K698" s="374"/>
      <c r="L698" s="374"/>
      <c r="M698" s="374"/>
      <c r="N698" s="373"/>
      <c r="O698" s="373"/>
      <c r="P698" s="373"/>
      <c r="Q698" s="373"/>
      <c r="R698" s="373"/>
      <c r="S698" s="373"/>
      <c r="T698" s="373"/>
      <c r="U698" s="373"/>
      <c r="V698" s="373"/>
      <c r="W698" s="373"/>
      <c r="X698" s="373"/>
      <c r="Y698" s="373"/>
      <c r="Z698" s="373"/>
      <c r="AA698" s="373"/>
      <c r="AB698" s="373"/>
      <c r="AC698" s="373"/>
      <c r="AD698" s="373"/>
    </row>
    <row r="699" spans="2:30" ht="15" x14ac:dyDescent="0.2">
      <c r="B699" s="376">
        <v>43403</v>
      </c>
      <c r="C699" s="378">
        <v>70.048000000000002</v>
      </c>
      <c r="D699" s="374"/>
      <c r="E699" s="374"/>
      <c r="F699" s="374"/>
      <c r="G699" s="374"/>
      <c r="H699" s="374"/>
      <c r="I699" s="374"/>
      <c r="J699" s="374"/>
      <c r="K699" s="374"/>
      <c r="L699" s="374"/>
      <c r="M699" s="374"/>
      <c r="N699" s="373"/>
      <c r="O699" s="373"/>
      <c r="P699" s="373"/>
      <c r="Q699" s="373"/>
      <c r="R699" s="373"/>
      <c r="S699" s="373"/>
      <c r="T699" s="373"/>
      <c r="U699" s="373"/>
      <c r="V699" s="373"/>
      <c r="W699" s="373"/>
      <c r="X699" s="373"/>
      <c r="Y699" s="373"/>
      <c r="Z699" s="373"/>
      <c r="AA699" s="373"/>
      <c r="AB699" s="373"/>
      <c r="AC699" s="373"/>
      <c r="AD699" s="373"/>
    </row>
    <row r="700" spans="2:30" ht="15" x14ac:dyDescent="0.2">
      <c r="B700" s="376">
        <v>43404</v>
      </c>
      <c r="C700" s="378">
        <v>68.048000000000002</v>
      </c>
      <c r="D700" s="374"/>
      <c r="E700" s="374"/>
      <c r="F700" s="374"/>
      <c r="G700" s="374"/>
      <c r="H700" s="374"/>
      <c r="I700" s="374"/>
      <c r="J700" s="374"/>
      <c r="K700" s="374"/>
      <c r="L700" s="374"/>
      <c r="M700" s="374"/>
      <c r="N700" s="373"/>
      <c r="O700" s="373"/>
      <c r="P700" s="373"/>
      <c r="Q700" s="373"/>
      <c r="R700" s="373"/>
      <c r="S700" s="373"/>
      <c r="T700" s="373"/>
      <c r="U700" s="373"/>
      <c r="V700" s="373"/>
      <c r="W700" s="373"/>
      <c r="X700" s="373"/>
      <c r="Y700" s="373"/>
      <c r="Z700" s="373"/>
      <c r="AA700" s="373"/>
      <c r="AB700" s="373"/>
      <c r="AC700" s="373"/>
      <c r="AD700" s="373"/>
    </row>
    <row r="701" spans="2:30" ht="15" x14ac:dyDescent="0.2">
      <c r="B701" s="376">
        <v>43405</v>
      </c>
      <c r="C701" s="378">
        <v>68.801000000000002</v>
      </c>
      <c r="D701" s="374"/>
      <c r="E701" s="374"/>
      <c r="F701" s="374"/>
      <c r="G701" s="374"/>
      <c r="H701" s="374"/>
      <c r="I701" s="374"/>
      <c r="J701" s="374"/>
      <c r="K701" s="374"/>
      <c r="L701" s="374"/>
      <c r="M701" s="374"/>
      <c r="N701" s="373"/>
      <c r="O701" s="373"/>
      <c r="P701" s="373"/>
      <c r="Q701" s="373"/>
      <c r="R701" s="373"/>
      <c r="S701" s="373"/>
      <c r="T701" s="373"/>
      <c r="U701" s="373"/>
      <c r="V701" s="373"/>
      <c r="W701" s="373"/>
      <c r="X701" s="373"/>
      <c r="Y701" s="373"/>
      <c r="Z701" s="373"/>
      <c r="AA701" s="373"/>
      <c r="AB701" s="373"/>
      <c r="AC701" s="373"/>
      <c r="AD701" s="373"/>
    </row>
    <row r="702" spans="2:30" ht="15" x14ac:dyDescent="0.2">
      <c r="B702" s="376">
        <v>43406</v>
      </c>
      <c r="C702" s="378">
        <v>68.519000000000005</v>
      </c>
      <c r="D702" s="374"/>
      <c r="E702" s="374"/>
      <c r="F702" s="374"/>
      <c r="G702" s="374"/>
      <c r="H702" s="374"/>
      <c r="I702" s="374"/>
      <c r="J702" s="374"/>
      <c r="K702" s="374"/>
      <c r="L702" s="374"/>
      <c r="M702" s="374"/>
      <c r="N702" s="373"/>
      <c r="O702" s="373"/>
      <c r="P702" s="373"/>
      <c r="Q702" s="373"/>
      <c r="R702" s="373"/>
      <c r="S702" s="373"/>
      <c r="T702" s="373"/>
      <c r="U702" s="373"/>
      <c r="V702" s="373"/>
      <c r="W702" s="373"/>
      <c r="X702" s="373"/>
      <c r="Y702" s="373"/>
      <c r="Z702" s="373"/>
      <c r="AA702" s="373"/>
      <c r="AB702" s="373"/>
      <c r="AC702" s="373"/>
      <c r="AD702" s="373"/>
    </row>
    <row r="703" spans="2:30" ht="15" x14ac:dyDescent="0.2">
      <c r="B703" s="376">
        <v>43409</v>
      </c>
      <c r="C703" s="378">
        <v>68.197000000000003</v>
      </c>
      <c r="D703" s="374"/>
      <c r="E703" s="374"/>
      <c r="F703" s="374"/>
      <c r="G703" s="374"/>
      <c r="H703" s="374"/>
      <c r="I703" s="374"/>
      <c r="J703" s="374"/>
      <c r="K703" s="374"/>
      <c r="L703" s="374"/>
      <c r="M703" s="374"/>
      <c r="N703" s="373"/>
      <c r="O703" s="373"/>
      <c r="P703" s="373"/>
      <c r="Q703" s="373"/>
      <c r="R703" s="373"/>
      <c r="S703" s="373"/>
      <c r="T703" s="373"/>
      <c r="U703" s="373"/>
      <c r="V703" s="373"/>
      <c r="W703" s="373"/>
      <c r="X703" s="373"/>
      <c r="Y703" s="373"/>
      <c r="Z703" s="373"/>
      <c r="AA703" s="373"/>
      <c r="AB703" s="373"/>
      <c r="AC703" s="373"/>
      <c r="AD703" s="373"/>
    </row>
    <row r="704" spans="2:30" ht="15" x14ac:dyDescent="0.2">
      <c r="B704" s="376">
        <v>43411</v>
      </c>
      <c r="C704" s="378">
        <v>67.433000000000007</v>
      </c>
      <c r="D704" s="374"/>
      <c r="E704" s="374"/>
      <c r="F704" s="374"/>
      <c r="G704" s="374"/>
      <c r="H704" s="374"/>
      <c r="I704" s="374"/>
      <c r="J704" s="374"/>
      <c r="K704" s="374"/>
      <c r="L704" s="374"/>
      <c r="M704" s="374"/>
      <c r="N704" s="373"/>
      <c r="O704" s="373"/>
      <c r="P704" s="373"/>
      <c r="Q704" s="373"/>
      <c r="R704" s="373"/>
      <c r="S704" s="373"/>
      <c r="T704" s="373"/>
      <c r="U704" s="373"/>
      <c r="V704" s="373"/>
      <c r="W704" s="373"/>
      <c r="X704" s="373"/>
      <c r="Y704" s="373"/>
      <c r="Z704" s="373"/>
      <c r="AA704" s="373"/>
      <c r="AB704" s="373"/>
      <c r="AC704" s="373"/>
      <c r="AD704" s="373"/>
    </row>
    <row r="705" spans="2:30" ht="15" x14ac:dyDescent="0.2">
      <c r="B705" s="376">
        <v>43412</v>
      </c>
      <c r="C705" s="378">
        <v>67.132999999999996</v>
      </c>
      <c r="D705" s="374"/>
      <c r="E705" s="374"/>
      <c r="F705" s="374"/>
      <c r="G705" s="374"/>
      <c r="H705" s="374"/>
      <c r="I705" s="374"/>
      <c r="J705" s="374"/>
      <c r="K705" s="374"/>
      <c r="L705" s="374"/>
      <c r="M705" s="374"/>
      <c r="N705" s="373"/>
      <c r="O705" s="373"/>
      <c r="P705" s="373"/>
      <c r="Q705" s="373"/>
      <c r="R705" s="373"/>
      <c r="S705" s="373"/>
      <c r="T705" s="373"/>
      <c r="U705" s="373"/>
      <c r="V705" s="373"/>
      <c r="W705" s="373"/>
      <c r="X705" s="373"/>
      <c r="Y705" s="373"/>
      <c r="Z705" s="373"/>
      <c r="AA705" s="373"/>
      <c r="AB705" s="373"/>
      <c r="AC705" s="373"/>
      <c r="AD705" s="373"/>
    </row>
    <row r="706" spans="2:30" ht="15" x14ac:dyDescent="0.2">
      <c r="B706" s="376">
        <v>43413</v>
      </c>
      <c r="C706" s="378">
        <v>66.653999999999996</v>
      </c>
      <c r="D706" s="374"/>
      <c r="E706" s="374"/>
      <c r="F706" s="374"/>
      <c r="G706" s="374"/>
      <c r="H706" s="374"/>
      <c r="I706" s="374"/>
      <c r="J706" s="374"/>
      <c r="K706" s="374"/>
      <c r="L706" s="374"/>
      <c r="M706" s="374"/>
      <c r="N706" s="373"/>
      <c r="O706" s="373"/>
      <c r="P706" s="373"/>
      <c r="Q706" s="373"/>
      <c r="R706" s="373"/>
      <c r="S706" s="373"/>
      <c r="T706" s="373"/>
      <c r="U706" s="373"/>
      <c r="V706" s="373"/>
      <c r="W706" s="373"/>
      <c r="X706" s="373"/>
      <c r="Y706" s="373"/>
      <c r="Z706" s="373"/>
      <c r="AA706" s="373"/>
      <c r="AB706" s="373"/>
      <c r="AC706" s="373"/>
      <c r="AD706" s="373"/>
    </row>
    <row r="707" spans="2:30" ht="15" x14ac:dyDescent="0.2">
      <c r="B707" s="376">
        <v>43416</v>
      </c>
      <c r="C707" s="378">
        <v>65.772000000000006</v>
      </c>
      <c r="D707" s="374"/>
      <c r="E707" s="374"/>
      <c r="F707" s="374"/>
      <c r="G707" s="374"/>
      <c r="H707" s="374"/>
      <c r="I707" s="374"/>
      <c r="J707" s="374"/>
      <c r="K707" s="374"/>
      <c r="L707" s="374"/>
      <c r="M707" s="374"/>
      <c r="N707" s="373"/>
      <c r="O707" s="373"/>
      <c r="P707" s="373"/>
      <c r="Q707" s="373"/>
      <c r="R707" s="373"/>
      <c r="S707" s="373"/>
      <c r="T707" s="373"/>
      <c r="U707" s="373"/>
      <c r="V707" s="373"/>
      <c r="W707" s="373"/>
      <c r="X707" s="373"/>
      <c r="Y707" s="373"/>
      <c r="Z707" s="373"/>
      <c r="AA707" s="373"/>
      <c r="AB707" s="373"/>
      <c r="AC707" s="373"/>
      <c r="AD707" s="373"/>
    </row>
    <row r="708" spans="2:30" ht="15" x14ac:dyDescent="0.2">
      <c r="B708" s="376">
        <v>43417</v>
      </c>
      <c r="C708" s="378">
        <v>65.043999999999997</v>
      </c>
      <c r="D708" s="374"/>
      <c r="E708" s="374"/>
      <c r="F708" s="374"/>
      <c r="G708" s="374"/>
      <c r="H708" s="374"/>
      <c r="I708" s="374"/>
      <c r="J708" s="374"/>
      <c r="K708" s="374"/>
      <c r="L708" s="374"/>
      <c r="M708" s="374"/>
      <c r="N708" s="373"/>
      <c r="O708" s="373"/>
      <c r="P708" s="373"/>
      <c r="Q708" s="373"/>
      <c r="R708" s="373"/>
      <c r="S708" s="373"/>
      <c r="T708" s="373"/>
      <c r="U708" s="373"/>
      <c r="V708" s="373"/>
      <c r="W708" s="373"/>
      <c r="X708" s="373"/>
      <c r="Y708" s="373"/>
      <c r="Z708" s="373"/>
      <c r="AA708" s="373"/>
      <c r="AB708" s="373"/>
      <c r="AC708" s="373"/>
      <c r="AD708" s="373"/>
    </row>
    <row r="709" spans="2:30" ht="15" x14ac:dyDescent="0.2">
      <c r="B709" s="376">
        <v>43418</v>
      </c>
      <c r="C709" s="378">
        <v>63.290999999999997</v>
      </c>
      <c r="D709" s="374"/>
      <c r="E709" s="374"/>
      <c r="F709" s="374"/>
      <c r="G709" s="374"/>
      <c r="H709" s="374"/>
      <c r="I709" s="374"/>
      <c r="J709" s="374"/>
      <c r="K709" s="374"/>
      <c r="L709" s="374"/>
      <c r="M709" s="374"/>
      <c r="N709" s="373"/>
      <c r="O709" s="373"/>
      <c r="P709" s="373"/>
      <c r="Q709" s="373"/>
      <c r="R709" s="373"/>
      <c r="S709" s="373"/>
      <c r="T709" s="373"/>
      <c r="U709" s="373"/>
      <c r="V709" s="373"/>
      <c r="W709" s="373"/>
      <c r="X709" s="373"/>
      <c r="Y709" s="373"/>
      <c r="Z709" s="373"/>
      <c r="AA709" s="373"/>
      <c r="AB709" s="373"/>
      <c r="AC709" s="373"/>
      <c r="AD709" s="373"/>
    </row>
    <row r="710" spans="2:30" ht="15" x14ac:dyDescent="0.2">
      <c r="B710" s="376">
        <v>43419</v>
      </c>
      <c r="C710" s="378">
        <v>62.499000000000002</v>
      </c>
      <c r="D710" s="374"/>
      <c r="E710" s="374"/>
      <c r="F710" s="374"/>
      <c r="G710" s="374"/>
      <c r="H710" s="374"/>
      <c r="I710" s="374"/>
      <c r="J710" s="374"/>
      <c r="K710" s="374"/>
      <c r="L710" s="374"/>
      <c r="M710" s="374"/>
      <c r="N710" s="373"/>
      <c r="O710" s="373"/>
      <c r="P710" s="373"/>
      <c r="Q710" s="373"/>
      <c r="R710" s="373"/>
      <c r="S710" s="373"/>
      <c r="T710" s="373"/>
      <c r="U710" s="373"/>
      <c r="V710" s="373"/>
      <c r="W710" s="373"/>
      <c r="X710" s="373"/>
      <c r="Y710" s="373"/>
      <c r="Z710" s="373"/>
      <c r="AA710" s="373"/>
      <c r="AB710" s="373"/>
      <c r="AC710" s="373"/>
      <c r="AD710" s="373"/>
    </row>
    <row r="711" spans="2:30" ht="15" x14ac:dyDescent="0.2">
      <c r="B711" s="376">
        <v>43420</v>
      </c>
      <c r="C711" s="378">
        <v>62.207999999999998</v>
      </c>
      <c r="D711" s="374"/>
      <c r="E711" s="374"/>
      <c r="F711" s="374"/>
      <c r="G711" s="374"/>
      <c r="H711" s="374"/>
      <c r="I711" s="374"/>
      <c r="J711" s="374"/>
      <c r="K711" s="374"/>
      <c r="L711" s="374"/>
      <c r="M711" s="374"/>
      <c r="N711" s="373"/>
      <c r="O711" s="373"/>
      <c r="P711" s="373"/>
      <c r="Q711" s="373"/>
      <c r="R711" s="373"/>
      <c r="S711" s="373"/>
      <c r="T711" s="373"/>
      <c r="U711" s="373"/>
      <c r="V711" s="373"/>
      <c r="W711" s="373"/>
      <c r="X711" s="373"/>
      <c r="Y711" s="373"/>
      <c r="Z711" s="373"/>
      <c r="AA711" s="373"/>
      <c r="AB711" s="373"/>
      <c r="AC711" s="373"/>
      <c r="AD711" s="373"/>
    </row>
    <row r="712" spans="2:30" ht="15" x14ac:dyDescent="0.2">
      <c r="B712" s="376">
        <v>43424</v>
      </c>
      <c r="C712" s="378">
        <v>62.118000000000002</v>
      </c>
      <c r="D712" s="374"/>
      <c r="E712" s="374"/>
      <c r="F712" s="374"/>
      <c r="G712" s="374"/>
      <c r="H712" s="374"/>
      <c r="I712" s="374"/>
      <c r="J712" s="374"/>
      <c r="K712" s="374"/>
      <c r="L712" s="374"/>
      <c r="M712" s="374"/>
      <c r="N712" s="373"/>
      <c r="O712" s="373"/>
      <c r="P712" s="373"/>
      <c r="Q712" s="373"/>
      <c r="R712" s="373"/>
      <c r="S712" s="373"/>
      <c r="T712" s="373"/>
      <c r="U712" s="373"/>
      <c r="V712" s="373"/>
      <c r="W712" s="373"/>
      <c r="X712" s="373"/>
      <c r="Y712" s="373"/>
      <c r="Z712" s="373"/>
      <c r="AA712" s="373"/>
      <c r="AB712" s="373"/>
      <c r="AC712" s="373"/>
      <c r="AD712" s="373"/>
    </row>
    <row r="713" spans="2:30" ht="15" x14ac:dyDescent="0.2">
      <c r="B713" s="376">
        <v>43425</v>
      </c>
      <c r="C713" s="378">
        <v>61.954000000000001</v>
      </c>
      <c r="D713" s="374"/>
      <c r="E713" s="374"/>
      <c r="F713" s="374"/>
      <c r="G713" s="374"/>
      <c r="H713" s="374"/>
      <c r="I713" s="374"/>
      <c r="J713" s="374"/>
      <c r="K713" s="374"/>
      <c r="L713" s="374"/>
      <c r="M713" s="374"/>
      <c r="N713" s="373"/>
      <c r="O713" s="373"/>
      <c r="P713" s="373"/>
      <c r="Q713" s="373"/>
      <c r="R713" s="373"/>
      <c r="S713" s="373"/>
      <c r="T713" s="373"/>
      <c r="U713" s="373"/>
      <c r="V713" s="373"/>
      <c r="W713" s="373"/>
      <c r="X713" s="373"/>
      <c r="Y713" s="373"/>
      <c r="Z713" s="373"/>
      <c r="AA713" s="373"/>
      <c r="AB713" s="373"/>
      <c r="AC713" s="373"/>
      <c r="AD713" s="373"/>
    </row>
    <row r="714" spans="2:30" ht="15" x14ac:dyDescent="0.2">
      <c r="B714" s="376">
        <v>43426</v>
      </c>
      <c r="C714" s="378">
        <v>61.698999999999998</v>
      </c>
      <c r="D714" s="374"/>
      <c r="E714" s="374"/>
      <c r="F714" s="374"/>
      <c r="G714" s="374"/>
      <c r="H714" s="374"/>
      <c r="I714" s="374"/>
      <c r="J714" s="374"/>
      <c r="K714" s="374"/>
      <c r="L714" s="374"/>
      <c r="M714" s="374"/>
      <c r="N714" s="373"/>
      <c r="O714" s="373"/>
      <c r="P714" s="373"/>
      <c r="Q714" s="373"/>
      <c r="R714" s="373"/>
      <c r="S714" s="373"/>
      <c r="T714" s="373"/>
      <c r="U714" s="373"/>
      <c r="V714" s="373"/>
      <c r="W714" s="373"/>
      <c r="X714" s="373"/>
      <c r="Y714" s="373"/>
      <c r="Z714" s="373"/>
      <c r="AA714" s="373"/>
      <c r="AB714" s="373"/>
      <c r="AC714" s="373"/>
      <c r="AD714" s="373"/>
    </row>
    <row r="715" spans="2:30" ht="15" x14ac:dyDescent="0.2">
      <c r="B715" s="376">
        <v>43427</v>
      </c>
      <c r="C715" s="378">
        <v>61.405000000000001</v>
      </c>
      <c r="D715" s="374"/>
      <c r="E715" s="374"/>
      <c r="F715" s="374"/>
      <c r="G715" s="374"/>
      <c r="H715" s="374"/>
      <c r="I715" s="374"/>
      <c r="J715" s="374"/>
      <c r="K715" s="374"/>
      <c r="L715" s="374"/>
      <c r="M715" s="374"/>
      <c r="N715" s="373"/>
      <c r="O715" s="373"/>
      <c r="P715" s="373"/>
      <c r="Q715" s="373"/>
      <c r="R715" s="373"/>
      <c r="S715" s="373"/>
      <c r="T715" s="373"/>
      <c r="U715" s="373"/>
      <c r="V715" s="373"/>
      <c r="W715" s="373"/>
      <c r="X715" s="373"/>
      <c r="Y715" s="373"/>
      <c r="Z715" s="373"/>
      <c r="AA715" s="373"/>
      <c r="AB715" s="373"/>
      <c r="AC715" s="373"/>
      <c r="AD715" s="373"/>
    </row>
    <row r="716" spans="2:30" ht="15" x14ac:dyDescent="0.2">
      <c r="B716" s="376">
        <v>43430</v>
      </c>
      <c r="C716" s="378">
        <v>61.237000000000002</v>
      </c>
      <c r="D716" s="374"/>
      <c r="E716" s="374"/>
      <c r="F716" s="374"/>
      <c r="G716" s="374"/>
      <c r="H716" s="374"/>
      <c r="I716" s="374"/>
      <c r="J716" s="374"/>
      <c r="K716" s="374"/>
      <c r="L716" s="374"/>
      <c r="M716" s="374"/>
      <c r="N716" s="373"/>
      <c r="O716" s="373"/>
      <c r="P716" s="373"/>
      <c r="Q716" s="373"/>
      <c r="R716" s="373"/>
      <c r="S716" s="373"/>
      <c r="T716" s="373"/>
      <c r="U716" s="373"/>
      <c r="V716" s="373"/>
      <c r="W716" s="373"/>
      <c r="X716" s="373"/>
      <c r="Y716" s="373"/>
      <c r="Z716" s="373"/>
      <c r="AA716" s="373"/>
      <c r="AB716" s="373"/>
      <c r="AC716" s="373"/>
      <c r="AD716" s="373"/>
    </row>
    <row r="717" spans="2:30" ht="15" x14ac:dyDescent="0.2">
      <c r="B717" s="376">
        <v>43431</v>
      </c>
      <c r="C717" s="378">
        <v>61.247999999999998</v>
      </c>
      <c r="D717" s="374"/>
      <c r="E717" s="374"/>
      <c r="F717" s="374"/>
      <c r="G717" s="374"/>
      <c r="H717" s="374"/>
      <c r="I717" s="374"/>
      <c r="J717" s="374"/>
      <c r="K717" s="374"/>
      <c r="L717" s="374"/>
      <c r="M717" s="374"/>
      <c r="N717" s="373"/>
      <c r="O717" s="373"/>
      <c r="P717" s="373"/>
      <c r="Q717" s="373"/>
      <c r="R717" s="373"/>
      <c r="S717" s="373"/>
      <c r="T717" s="373"/>
      <c r="U717" s="373"/>
      <c r="V717" s="373"/>
      <c r="W717" s="373"/>
      <c r="X717" s="373"/>
      <c r="Y717" s="373"/>
      <c r="Z717" s="373"/>
      <c r="AA717" s="373"/>
      <c r="AB717" s="373"/>
      <c r="AC717" s="373"/>
      <c r="AD717" s="373"/>
    </row>
    <row r="718" spans="2:30" ht="15" x14ac:dyDescent="0.2">
      <c r="B718" s="376">
        <v>43432</v>
      </c>
      <c r="C718" s="378">
        <v>61.198</v>
      </c>
      <c r="D718" s="374"/>
      <c r="E718" s="374"/>
      <c r="F718" s="374"/>
      <c r="G718" s="374"/>
      <c r="H718" s="374"/>
      <c r="I718" s="374"/>
      <c r="J718" s="374"/>
      <c r="K718" s="374"/>
      <c r="L718" s="374"/>
      <c r="M718" s="374"/>
      <c r="N718" s="373"/>
      <c r="O718" s="373"/>
      <c r="P718" s="373"/>
      <c r="Q718" s="373"/>
      <c r="R718" s="373"/>
      <c r="S718" s="373"/>
      <c r="T718" s="373"/>
      <c r="U718" s="373"/>
      <c r="V718" s="373"/>
      <c r="W718" s="373"/>
      <c r="X718" s="373"/>
      <c r="Y718" s="373"/>
      <c r="Z718" s="373"/>
      <c r="AA718" s="373"/>
      <c r="AB718" s="373"/>
      <c r="AC718" s="373"/>
      <c r="AD718" s="373"/>
    </row>
    <row r="719" spans="2:30" ht="15" x14ac:dyDescent="0.2">
      <c r="B719" s="376">
        <v>43433</v>
      </c>
      <c r="C719" s="378">
        <v>60.753</v>
      </c>
      <c r="D719" s="374"/>
      <c r="E719" s="374"/>
      <c r="F719" s="374"/>
      <c r="G719" s="374"/>
      <c r="H719" s="374"/>
      <c r="I719" s="374"/>
      <c r="J719" s="374"/>
      <c r="K719" s="374"/>
      <c r="L719" s="374"/>
      <c r="M719" s="374"/>
      <c r="N719" s="373"/>
      <c r="O719" s="373"/>
      <c r="P719" s="373"/>
      <c r="Q719" s="373"/>
      <c r="R719" s="373"/>
      <c r="S719" s="373"/>
      <c r="T719" s="373"/>
      <c r="U719" s="373"/>
      <c r="V719" s="373"/>
      <c r="W719" s="373"/>
      <c r="X719" s="373"/>
      <c r="Y719" s="373"/>
      <c r="Z719" s="373"/>
      <c r="AA719" s="373"/>
      <c r="AB719" s="373"/>
      <c r="AC719" s="373"/>
      <c r="AD719" s="373"/>
    </row>
    <row r="720" spans="2:30" ht="15" x14ac:dyDescent="0.2">
      <c r="B720" s="376">
        <v>43437</v>
      </c>
      <c r="C720" s="378">
        <v>60.277999999999999</v>
      </c>
      <c r="D720" s="374"/>
      <c r="E720" s="374"/>
      <c r="F720" s="374"/>
      <c r="G720" s="374"/>
      <c r="H720" s="374"/>
      <c r="I720" s="374"/>
      <c r="J720" s="374"/>
      <c r="K720" s="374"/>
      <c r="L720" s="374"/>
      <c r="M720" s="374"/>
      <c r="N720" s="373"/>
      <c r="O720" s="373"/>
      <c r="P720" s="373"/>
      <c r="Q720" s="373"/>
      <c r="R720" s="373"/>
      <c r="S720" s="373"/>
      <c r="T720" s="373"/>
      <c r="U720" s="373"/>
      <c r="V720" s="373"/>
      <c r="W720" s="373"/>
      <c r="X720" s="373"/>
      <c r="Y720" s="373"/>
      <c r="Z720" s="373"/>
      <c r="AA720" s="373"/>
      <c r="AB720" s="373"/>
      <c r="AC720" s="373"/>
      <c r="AD720" s="373"/>
    </row>
    <row r="721" spans="2:30" ht="15" x14ac:dyDescent="0.2">
      <c r="B721" s="376">
        <v>43438</v>
      </c>
      <c r="C721" s="378">
        <v>60.000300000000003</v>
      </c>
      <c r="D721" s="374"/>
      <c r="E721" s="374"/>
      <c r="F721" s="374"/>
      <c r="G721" s="374"/>
      <c r="H721" s="374"/>
      <c r="I721" s="374"/>
      <c r="J721" s="374"/>
      <c r="K721" s="374"/>
      <c r="L721" s="374"/>
      <c r="M721" s="374"/>
      <c r="N721" s="373"/>
      <c r="O721" s="373"/>
      <c r="P721" s="373"/>
      <c r="Q721" s="373"/>
      <c r="R721" s="373"/>
      <c r="S721" s="373"/>
      <c r="T721" s="373"/>
      <c r="U721" s="373"/>
      <c r="V721" s="373"/>
      <c r="W721" s="373"/>
      <c r="X721" s="373"/>
      <c r="Y721" s="373"/>
      <c r="Z721" s="373"/>
      <c r="AA721" s="373"/>
      <c r="AB721" s="373"/>
      <c r="AC721" s="373"/>
      <c r="AD721" s="373"/>
    </row>
    <row r="722" spans="2:30" ht="15" x14ac:dyDescent="0.2">
      <c r="B722" s="376">
        <v>43439</v>
      </c>
      <c r="C722" s="378">
        <v>59.101999999999997</v>
      </c>
      <c r="D722" s="374"/>
      <c r="E722" s="374"/>
      <c r="F722" s="374"/>
      <c r="G722" s="374"/>
      <c r="H722" s="374"/>
      <c r="I722" s="374"/>
      <c r="J722" s="374"/>
      <c r="K722" s="374"/>
      <c r="L722" s="374"/>
      <c r="M722" s="374"/>
      <c r="N722" s="373"/>
      <c r="O722" s="373"/>
      <c r="P722" s="373"/>
      <c r="Q722" s="373"/>
      <c r="R722" s="373"/>
      <c r="S722" s="373"/>
      <c r="T722" s="373"/>
      <c r="U722" s="373"/>
      <c r="V722" s="373"/>
      <c r="W722" s="373"/>
      <c r="X722" s="373"/>
      <c r="Y722" s="373"/>
      <c r="Z722" s="373"/>
      <c r="AA722" s="373"/>
      <c r="AB722" s="373"/>
      <c r="AC722" s="373"/>
      <c r="AD722" s="373"/>
    </row>
    <row r="723" spans="2:30" ht="15" x14ac:dyDescent="0.2">
      <c r="B723" s="376">
        <v>43440</v>
      </c>
      <c r="C723" s="378">
        <v>59.000900000000001</v>
      </c>
      <c r="D723" s="374"/>
      <c r="E723" s="374"/>
      <c r="F723" s="374"/>
      <c r="G723" s="374"/>
      <c r="H723" s="374"/>
      <c r="I723" s="374"/>
      <c r="J723" s="374"/>
      <c r="K723" s="374"/>
      <c r="L723" s="374"/>
      <c r="M723" s="374"/>
      <c r="N723" s="373"/>
      <c r="O723" s="373"/>
      <c r="P723" s="373"/>
      <c r="Q723" s="373"/>
      <c r="R723" s="373"/>
      <c r="S723" s="373"/>
      <c r="T723" s="373"/>
      <c r="U723" s="373"/>
      <c r="V723" s="373"/>
      <c r="W723" s="373"/>
      <c r="X723" s="373"/>
      <c r="Y723" s="373"/>
      <c r="Z723" s="373"/>
      <c r="AA723" s="373"/>
      <c r="AB723" s="373"/>
      <c r="AC723" s="373"/>
      <c r="AD723" s="373"/>
    </row>
    <row r="724" spans="2:30" ht="15" x14ac:dyDescent="0.2">
      <c r="B724" s="376">
        <v>43441</v>
      </c>
      <c r="C724" s="378">
        <v>59.16</v>
      </c>
      <c r="D724" s="374"/>
      <c r="E724" s="374"/>
      <c r="F724" s="374"/>
      <c r="G724" s="374"/>
      <c r="H724" s="374"/>
      <c r="I724" s="374"/>
      <c r="J724" s="374"/>
      <c r="K724" s="374"/>
      <c r="L724" s="374"/>
      <c r="M724" s="374"/>
      <c r="N724" s="373"/>
      <c r="O724" s="373"/>
      <c r="P724" s="373"/>
      <c r="Q724" s="373"/>
      <c r="R724" s="373"/>
      <c r="S724" s="373"/>
      <c r="T724" s="373"/>
      <c r="U724" s="373"/>
      <c r="V724" s="373"/>
      <c r="W724" s="373"/>
      <c r="X724" s="373"/>
      <c r="Y724" s="373"/>
      <c r="Z724" s="373"/>
      <c r="AA724" s="373"/>
      <c r="AB724" s="373"/>
      <c r="AC724" s="373"/>
      <c r="AD724" s="373"/>
    </row>
    <row r="725" spans="2:30" ht="15" x14ac:dyDescent="0.2">
      <c r="B725" s="376">
        <v>43444</v>
      </c>
      <c r="C725" s="378">
        <v>59.225999999999999</v>
      </c>
      <c r="D725" s="374"/>
      <c r="E725" s="374"/>
      <c r="F725" s="374"/>
      <c r="G725" s="374"/>
      <c r="H725" s="374"/>
      <c r="I725" s="374"/>
      <c r="J725" s="374"/>
      <c r="K725" s="374"/>
      <c r="L725" s="374"/>
      <c r="M725" s="374"/>
      <c r="N725" s="373"/>
      <c r="O725" s="373"/>
      <c r="P725" s="373"/>
      <c r="Q725" s="373"/>
      <c r="R725" s="373"/>
      <c r="S725" s="373"/>
      <c r="T725" s="373"/>
      <c r="U725" s="373"/>
      <c r="V725" s="373"/>
      <c r="W725" s="373"/>
      <c r="X725" s="373"/>
      <c r="Y725" s="373"/>
      <c r="Z725" s="373"/>
      <c r="AA725" s="373"/>
      <c r="AB725" s="373"/>
      <c r="AC725" s="373"/>
      <c r="AD725" s="373"/>
    </row>
    <row r="726" spans="2:30" ht="15" x14ac:dyDescent="0.2">
      <c r="B726" s="376">
        <v>43445</v>
      </c>
      <c r="C726" s="378">
        <v>58.97</v>
      </c>
      <c r="D726" s="374"/>
      <c r="E726" s="374"/>
      <c r="F726" s="374"/>
      <c r="G726" s="374"/>
      <c r="H726" s="374"/>
      <c r="I726" s="374"/>
      <c r="J726" s="374"/>
      <c r="K726" s="374"/>
      <c r="L726" s="374"/>
      <c r="M726" s="374"/>
      <c r="N726" s="373"/>
      <c r="O726" s="373"/>
      <c r="P726" s="373"/>
      <c r="Q726" s="373"/>
      <c r="R726" s="373"/>
      <c r="S726" s="373"/>
      <c r="T726" s="373"/>
      <c r="U726" s="373"/>
      <c r="V726" s="373"/>
      <c r="W726" s="373"/>
      <c r="X726" s="373"/>
      <c r="Y726" s="373"/>
      <c r="Z726" s="373"/>
      <c r="AA726" s="373"/>
      <c r="AB726" s="373"/>
      <c r="AC726" s="373"/>
      <c r="AD726" s="373"/>
    </row>
    <row r="727" spans="2:30" ht="15" x14ac:dyDescent="0.2">
      <c r="B727" s="376">
        <v>43446</v>
      </c>
      <c r="C727" s="378">
        <v>59.133000000000003</v>
      </c>
      <c r="D727" s="374"/>
      <c r="E727" s="374"/>
      <c r="F727" s="374"/>
      <c r="G727" s="374"/>
      <c r="H727" s="374"/>
      <c r="I727" s="374"/>
      <c r="J727" s="374"/>
      <c r="K727" s="374"/>
      <c r="L727" s="374"/>
      <c r="M727" s="374"/>
      <c r="N727" s="373"/>
      <c r="O727" s="373"/>
      <c r="P727" s="373"/>
      <c r="Q727" s="373"/>
      <c r="R727" s="373"/>
      <c r="S727" s="373"/>
      <c r="T727" s="373"/>
      <c r="U727" s="373"/>
      <c r="V727" s="373"/>
      <c r="W727" s="373"/>
      <c r="X727" s="373"/>
      <c r="Y727" s="373"/>
      <c r="Z727" s="373"/>
      <c r="AA727" s="373"/>
      <c r="AB727" s="373"/>
      <c r="AC727" s="373"/>
      <c r="AD727" s="373"/>
    </row>
    <row r="728" spans="2:30" ht="15" x14ac:dyDescent="0.2">
      <c r="B728" s="376">
        <v>43447</v>
      </c>
      <c r="C728" s="378">
        <v>59.164000000000001</v>
      </c>
      <c r="D728" s="374"/>
      <c r="E728" s="374"/>
      <c r="F728" s="374"/>
      <c r="G728" s="374"/>
      <c r="H728" s="374"/>
      <c r="I728" s="374"/>
      <c r="J728" s="374"/>
      <c r="K728" s="374"/>
      <c r="L728" s="374"/>
      <c r="M728" s="374"/>
      <c r="N728" s="373"/>
      <c r="O728" s="373"/>
      <c r="P728" s="373"/>
      <c r="Q728" s="373"/>
      <c r="R728" s="373"/>
      <c r="S728" s="373"/>
      <c r="T728" s="373"/>
      <c r="U728" s="373"/>
      <c r="V728" s="373"/>
      <c r="W728" s="373"/>
      <c r="X728" s="373"/>
      <c r="Y728" s="373"/>
      <c r="Z728" s="373"/>
      <c r="AA728" s="373"/>
      <c r="AB728" s="373"/>
      <c r="AC728" s="373"/>
      <c r="AD728" s="373"/>
    </row>
    <row r="729" spans="2:30" ht="15" x14ac:dyDescent="0.2">
      <c r="B729" s="376">
        <v>43448</v>
      </c>
      <c r="C729" s="378">
        <v>59.076999999999998</v>
      </c>
      <c r="D729" s="374"/>
      <c r="E729" s="374"/>
      <c r="F729" s="374"/>
      <c r="G729" s="374"/>
      <c r="H729" s="374"/>
      <c r="I729" s="374"/>
      <c r="J729" s="374"/>
      <c r="K729" s="374"/>
      <c r="L729" s="374"/>
      <c r="M729" s="374"/>
      <c r="N729" s="373"/>
      <c r="O729" s="373"/>
      <c r="P729" s="373"/>
      <c r="Q729" s="373"/>
      <c r="R729" s="373"/>
      <c r="S729" s="373"/>
      <c r="T729" s="373"/>
      <c r="U729" s="373"/>
      <c r="V729" s="373"/>
      <c r="W729" s="373"/>
      <c r="X729" s="373"/>
      <c r="Y729" s="373"/>
      <c r="Z729" s="373"/>
      <c r="AA729" s="373"/>
      <c r="AB729" s="373"/>
      <c r="AC729" s="373"/>
      <c r="AD729" s="373"/>
    </row>
    <row r="730" spans="2:30" ht="15" x14ac:dyDescent="0.2">
      <c r="B730" s="376">
        <v>43451</v>
      </c>
      <c r="C730" s="378">
        <v>59.411000000000001</v>
      </c>
      <c r="D730" s="374"/>
      <c r="E730" s="374"/>
      <c r="F730" s="374"/>
      <c r="G730" s="374"/>
      <c r="H730" s="374"/>
      <c r="I730" s="374"/>
      <c r="J730" s="374"/>
      <c r="K730" s="374"/>
      <c r="L730" s="374"/>
      <c r="M730" s="374"/>
      <c r="N730" s="373"/>
      <c r="O730" s="373"/>
      <c r="P730" s="373"/>
      <c r="Q730" s="373"/>
      <c r="R730" s="373"/>
      <c r="S730" s="373"/>
      <c r="T730" s="373"/>
      <c r="U730" s="373"/>
      <c r="V730" s="373"/>
      <c r="W730" s="373"/>
      <c r="X730" s="373"/>
      <c r="Y730" s="373"/>
      <c r="Z730" s="373"/>
      <c r="AA730" s="373"/>
      <c r="AB730" s="373"/>
      <c r="AC730" s="373"/>
      <c r="AD730" s="373"/>
    </row>
    <row r="731" spans="2:30" ht="15" x14ac:dyDescent="0.2">
      <c r="B731" s="376">
        <v>43452</v>
      </c>
      <c r="C731" s="378">
        <v>59.441000000000003</v>
      </c>
      <c r="D731" s="374"/>
      <c r="E731" s="374"/>
      <c r="F731" s="374"/>
      <c r="G731" s="374"/>
      <c r="H731" s="374"/>
      <c r="I731" s="374"/>
      <c r="J731" s="374"/>
      <c r="K731" s="374"/>
      <c r="L731" s="374"/>
      <c r="M731" s="374"/>
      <c r="N731" s="373"/>
      <c r="O731" s="373"/>
      <c r="P731" s="373"/>
      <c r="Q731" s="373"/>
      <c r="R731" s="373"/>
      <c r="S731" s="373"/>
      <c r="T731" s="373"/>
      <c r="U731" s="373"/>
      <c r="V731" s="373"/>
      <c r="W731" s="373"/>
      <c r="X731" s="373"/>
      <c r="Y731" s="373"/>
      <c r="Z731" s="373"/>
      <c r="AA731" s="373"/>
      <c r="AB731" s="373"/>
      <c r="AC731" s="373"/>
      <c r="AD731" s="373"/>
    </row>
    <row r="732" spans="2:30" ht="15" x14ac:dyDescent="0.2">
      <c r="B732" s="376">
        <v>43453</v>
      </c>
      <c r="C732" s="378">
        <v>59.45</v>
      </c>
      <c r="D732" s="374"/>
      <c r="E732" s="374"/>
      <c r="F732" s="374"/>
      <c r="G732" s="374"/>
      <c r="H732" s="374"/>
      <c r="I732" s="374"/>
      <c r="J732" s="374"/>
      <c r="K732" s="374"/>
      <c r="L732" s="374"/>
      <c r="M732" s="374"/>
      <c r="N732" s="373"/>
      <c r="O732" s="373"/>
      <c r="P732" s="373"/>
      <c r="Q732" s="373"/>
      <c r="R732" s="373"/>
      <c r="S732" s="373"/>
      <c r="T732" s="373"/>
      <c r="U732" s="373"/>
      <c r="V732" s="373"/>
      <c r="W732" s="373"/>
      <c r="X732" s="373"/>
      <c r="Y732" s="373"/>
      <c r="Z732" s="373"/>
      <c r="AA732" s="373"/>
      <c r="AB732" s="373"/>
      <c r="AC732" s="373"/>
      <c r="AD732" s="373"/>
    </row>
    <row r="733" spans="2:30" ht="15" x14ac:dyDescent="0.2">
      <c r="B733" s="376">
        <v>43454</v>
      </c>
      <c r="C733" s="378">
        <v>59.582000000000001</v>
      </c>
      <c r="D733" s="374"/>
      <c r="E733" s="374"/>
      <c r="F733" s="374"/>
      <c r="G733" s="374"/>
      <c r="H733" s="374"/>
      <c r="I733" s="374"/>
      <c r="J733" s="374"/>
      <c r="K733" s="374"/>
      <c r="L733" s="374"/>
      <c r="M733" s="374"/>
      <c r="N733" s="373"/>
      <c r="O733" s="373"/>
      <c r="P733" s="373"/>
      <c r="Q733" s="373"/>
      <c r="R733" s="373"/>
      <c r="S733" s="373"/>
      <c r="T733" s="373"/>
      <c r="U733" s="373"/>
      <c r="V733" s="373"/>
      <c r="W733" s="373"/>
      <c r="X733" s="373"/>
      <c r="Y733" s="373"/>
      <c r="Z733" s="373"/>
      <c r="AA733" s="373"/>
      <c r="AB733" s="373"/>
      <c r="AC733" s="373"/>
      <c r="AD733" s="373"/>
    </row>
    <row r="734" spans="2:30" ht="15" x14ac:dyDescent="0.2">
      <c r="B734" s="376">
        <v>43455</v>
      </c>
      <c r="C734" s="378">
        <v>59.383000000000003</v>
      </c>
      <c r="D734" s="374"/>
      <c r="E734" s="374"/>
      <c r="F734" s="374"/>
      <c r="G734" s="374"/>
      <c r="H734" s="374"/>
      <c r="I734" s="374"/>
      <c r="J734" s="374"/>
      <c r="K734" s="374"/>
      <c r="L734" s="374"/>
      <c r="M734" s="374"/>
      <c r="N734" s="373"/>
      <c r="O734" s="373"/>
      <c r="P734" s="373"/>
      <c r="Q734" s="373"/>
      <c r="R734" s="373"/>
      <c r="S734" s="373"/>
      <c r="T734" s="373"/>
      <c r="U734" s="373"/>
      <c r="V734" s="373"/>
      <c r="W734" s="373"/>
      <c r="X734" s="373"/>
      <c r="Y734" s="373"/>
      <c r="Z734" s="373"/>
      <c r="AA734" s="373"/>
      <c r="AB734" s="373"/>
      <c r="AC734" s="373"/>
      <c r="AD734" s="373"/>
    </row>
    <row r="735" spans="2:30" ht="15" x14ac:dyDescent="0.2">
      <c r="B735" s="376">
        <v>43460</v>
      </c>
      <c r="C735" s="378">
        <v>59.356000000000002</v>
      </c>
      <c r="D735" s="374"/>
      <c r="E735" s="374"/>
      <c r="F735" s="374"/>
      <c r="G735" s="374"/>
      <c r="H735" s="374"/>
      <c r="I735" s="374"/>
      <c r="J735" s="374"/>
      <c r="K735" s="374"/>
      <c r="L735" s="374"/>
      <c r="M735" s="374"/>
      <c r="N735" s="373"/>
      <c r="O735" s="373"/>
      <c r="P735" s="373"/>
      <c r="Q735" s="373"/>
      <c r="R735" s="373"/>
      <c r="S735" s="373"/>
      <c r="T735" s="373"/>
      <c r="U735" s="373"/>
      <c r="V735" s="373"/>
      <c r="W735" s="373"/>
      <c r="X735" s="373"/>
      <c r="Y735" s="373"/>
      <c r="Z735" s="373"/>
      <c r="AA735" s="373"/>
      <c r="AB735" s="373"/>
      <c r="AC735" s="373"/>
      <c r="AD735" s="373"/>
    </row>
    <row r="736" spans="2:30" ht="15" x14ac:dyDescent="0.2">
      <c r="B736" s="376">
        <v>43461</v>
      </c>
      <c r="C736" s="378">
        <v>59.393999999999998</v>
      </c>
      <c r="D736" s="374"/>
      <c r="E736" s="374"/>
      <c r="F736" s="374"/>
      <c r="G736" s="374"/>
      <c r="H736" s="374"/>
      <c r="I736" s="374"/>
      <c r="J736" s="374"/>
      <c r="K736" s="374"/>
      <c r="L736" s="374"/>
      <c r="M736" s="374"/>
      <c r="N736" s="373"/>
      <c r="O736" s="373"/>
      <c r="P736" s="373"/>
      <c r="Q736" s="373"/>
      <c r="R736" s="373"/>
      <c r="S736" s="373"/>
      <c r="T736" s="373"/>
      <c r="U736" s="373"/>
      <c r="V736" s="373"/>
      <c r="W736" s="373"/>
      <c r="X736" s="373"/>
      <c r="Y736" s="373"/>
      <c r="Z736" s="373"/>
      <c r="AA736" s="373"/>
      <c r="AB736" s="373"/>
      <c r="AC736" s="373"/>
      <c r="AD736" s="373"/>
    </row>
    <row r="737" spans="2:30" ht="15" x14ac:dyDescent="0.2">
      <c r="B737" s="376">
        <v>43462</v>
      </c>
      <c r="C737" s="378">
        <v>59.252000000000002</v>
      </c>
      <c r="D737" s="374"/>
      <c r="E737" s="374"/>
      <c r="F737" s="374"/>
      <c r="G737" s="374"/>
      <c r="H737" s="374"/>
      <c r="I737" s="374"/>
      <c r="J737" s="374"/>
      <c r="K737" s="374"/>
      <c r="L737" s="374"/>
      <c r="M737" s="374"/>
      <c r="N737" s="373"/>
      <c r="O737" s="373"/>
      <c r="P737" s="373"/>
      <c r="Q737" s="373"/>
      <c r="R737" s="373"/>
      <c r="S737" s="373"/>
      <c r="T737" s="373"/>
      <c r="U737" s="373"/>
      <c r="V737" s="373"/>
      <c r="W737" s="373"/>
      <c r="X737" s="373"/>
      <c r="Y737" s="373"/>
      <c r="Z737" s="373"/>
      <c r="AA737" s="373"/>
      <c r="AB737" s="373"/>
      <c r="AC737" s="373"/>
      <c r="AD737" s="373"/>
    </row>
    <row r="738" spans="2:30" ht="15" x14ac:dyDescent="0.2">
      <c r="B738" s="376">
        <v>43467</v>
      </c>
      <c r="C738" s="378">
        <v>59.412999999999997</v>
      </c>
      <c r="D738" s="374"/>
      <c r="E738" s="374"/>
      <c r="F738" s="374"/>
      <c r="G738" s="374"/>
      <c r="H738" s="374"/>
      <c r="I738" s="374"/>
      <c r="J738" s="374"/>
      <c r="K738" s="374"/>
      <c r="L738" s="374"/>
      <c r="M738" s="374"/>
      <c r="N738" s="373"/>
      <c r="O738" s="373"/>
      <c r="P738" s="373"/>
      <c r="Q738" s="373"/>
      <c r="R738" s="373"/>
      <c r="S738" s="373"/>
      <c r="T738" s="373"/>
      <c r="U738" s="373"/>
      <c r="V738" s="373"/>
      <c r="W738" s="373"/>
      <c r="X738" s="373"/>
      <c r="Y738" s="373"/>
      <c r="Z738" s="373"/>
      <c r="AA738" s="373"/>
      <c r="AB738" s="373"/>
      <c r="AC738" s="373"/>
      <c r="AD738" s="373"/>
    </row>
    <row r="739" spans="2:30" ht="15" x14ac:dyDescent="0.2">
      <c r="B739" s="376">
        <v>43468</v>
      </c>
      <c r="C739" s="378">
        <v>59.435000000000002</v>
      </c>
      <c r="D739" s="374"/>
      <c r="E739" s="374"/>
      <c r="F739" s="374"/>
      <c r="G739" s="374"/>
      <c r="H739" s="374"/>
      <c r="I739" s="374"/>
      <c r="J739" s="374"/>
      <c r="K739" s="374"/>
      <c r="L739" s="374"/>
      <c r="M739" s="374"/>
      <c r="N739" s="373"/>
      <c r="O739" s="373"/>
      <c r="P739" s="373"/>
      <c r="Q739" s="373"/>
      <c r="R739" s="373"/>
      <c r="S739" s="373"/>
      <c r="T739" s="373"/>
      <c r="U739" s="373"/>
      <c r="V739" s="373"/>
      <c r="W739" s="373"/>
      <c r="X739" s="373"/>
      <c r="Y739" s="373"/>
      <c r="Z739" s="373"/>
      <c r="AA739" s="373"/>
      <c r="AB739" s="373"/>
      <c r="AC739" s="373"/>
      <c r="AD739" s="373"/>
    </row>
    <row r="740" spans="2:30" ht="15" x14ac:dyDescent="0.2">
      <c r="B740" s="376">
        <v>43469</v>
      </c>
      <c r="C740" s="378">
        <v>59.286999999999999</v>
      </c>
      <c r="D740" s="374"/>
      <c r="E740" s="374"/>
      <c r="F740" s="374"/>
      <c r="G740" s="374"/>
      <c r="H740" s="374"/>
      <c r="I740" s="374"/>
      <c r="J740" s="374"/>
      <c r="K740" s="374"/>
      <c r="L740" s="374"/>
      <c r="M740" s="374"/>
      <c r="N740" s="373"/>
      <c r="O740" s="373"/>
      <c r="P740" s="373"/>
      <c r="Q740" s="373"/>
      <c r="R740" s="373"/>
      <c r="S740" s="373"/>
      <c r="T740" s="373"/>
      <c r="U740" s="373"/>
      <c r="V740" s="373"/>
      <c r="W740" s="373"/>
      <c r="X740" s="373"/>
      <c r="Y740" s="373"/>
      <c r="Z740" s="373"/>
      <c r="AA740" s="373"/>
      <c r="AB740" s="373"/>
      <c r="AC740" s="373"/>
      <c r="AD740" s="373"/>
    </row>
    <row r="741" spans="2:30" ht="15" x14ac:dyDescent="0.2">
      <c r="B741" s="376">
        <v>43472</v>
      </c>
      <c r="C741" s="378">
        <v>58.963999999999999</v>
      </c>
      <c r="D741" s="374"/>
      <c r="E741" s="374"/>
      <c r="F741" s="374"/>
      <c r="G741" s="374"/>
      <c r="H741" s="374"/>
      <c r="I741" s="374"/>
      <c r="J741" s="374"/>
      <c r="K741" s="374"/>
      <c r="L741" s="374"/>
      <c r="M741" s="374"/>
      <c r="N741" s="373"/>
      <c r="O741" s="373"/>
      <c r="P741" s="373"/>
      <c r="Q741" s="373"/>
      <c r="R741" s="373"/>
      <c r="S741" s="373"/>
      <c r="T741" s="373"/>
      <c r="U741" s="373"/>
      <c r="V741" s="373"/>
      <c r="W741" s="373"/>
      <c r="X741" s="373"/>
      <c r="Y741" s="373"/>
      <c r="Z741" s="373"/>
      <c r="AA741" s="373"/>
      <c r="AB741" s="373"/>
      <c r="AC741" s="373"/>
      <c r="AD741" s="373"/>
    </row>
    <row r="742" spans="2:30" ht="15" x14ac:dyDescent="0.2">
      <c r="B742" s="376">
        <v>43473</v>
      </c>
      <c r="C742" s="378">
        <v>58.8</v>
      </c>
      <c r="D742" s="374"/>
      <c r="E742" s="374"/>
      <c r="F742" s="374"/>
      <c r="G742" s="374"/>
      <c r="H742" s="374"/>
      <c r="I742" s="374"/>
      <c r="J742" s="374"/>
      <c r="K742" s="374"/>
      <c r="L742" s="374"/>
      <c r="M742" s="374"/>
      <c r="N742" s="373"/>
      <c r="O742" s="373"/>
      <c r="P742" s="373"/>
      <c r="Q742" s="373"/>
      <c r="R742" s="373"/>
      <c r="S742" s="373"/>
      <c r="T742" s="373"/>
      <c r="U742" s="373"/>
      <c r="V742" s="373"/>
      <c r="W742" s="373"/>
      <c r="X742" s="373"/>
      <c r="Y742" s="373"/>
      <c r="Z742" s="373"/>
      <c r="AA742" s="373"/>
      <c r="AB742" s="373"/>
      <c r="AC742" s="373"/>
      <c r="AD742" s="373"/>
    </row>
    <row r="743" spans="2:30" ht="15" x14ac:dyDescent="0.2">
      <c r="B743" s="376">
        <v>43474</v>
      </c>
      <c r="C743" s="378">
        <v>58.781999999999996</v>
      </c>
      <c r="D743" s="374"/>
      <c r="E743" s="374"/>
      <c r="F743" s="374"/>
      <c r="G743" s="374"/>
      <c r="H743" s="374"/>
      <c r="I743" s="374"/>
      <c r="J743" s="374"/>
      <c r="K743" s="374"/>
      <c r="L743" s="374"/>
      <c r="M743" s="374"/>
      <c r="N743" s="373"/>
      <c r="O743" s="373"/>
      <c r="P743" s="373"/>
      <c r="Q743" s="373"/>
      <c r="R743" s="373"/>
      <c r="S743" s="373"/>
      <c r="T743" s="373"/>
      <c r="U743" s="373"/>
      <c r="V743" s="373"/>
      <c r="W743" s="373"/>
      <c r="X743" s="373"/>
      <c r="Y743" s="373"/>
      <c r="Z743" s="373"/>
      <c r="AA743" s="373"/>
      <c r="AB743" s="373"/>
      <c r="AC743" s="373"/>
      <c r="AD743" s="373"/>
    </row>
    <row r="744" spans="2:30" ht="15" x14ac:dyDescent="0.2">
      <c r="B744" s="376">
        <v>43475</v>
      </c>
      <c r="C744" s="378">
        <v>58.459000000000003</v>
      </c>
      <c r="D744" s="374"/>
      <c r="E744" s="374"/>
      <c r="F744" s="374"/>
      <c r="G744" s="374"/>
      <c r="H744" s="374"/>
      <c r="I744" s="374"/>
      <c r="J744" s="374"/>
      <c r="K744" s="374"/>
      <c r="L744" s="374"/>
      <c r="M744" s="374"/>
      <c r="N744" s="373"/>
      <c r="O744" s="373"/>
      <c r="P744" s="373"/>
      <c r="Q744" s="373"/>
      <c r="R744" s="373"/>
      <c r="S744" s="373"/>
      <c r="T744" s="373"/>
      <c r="U744" s="373"/>
      <c r="V744" s="373"/>
      <c r="W744" s="373"/>
      <c r="X744" s="373"/>
      <c r="Y744" s="373"/>
      <c r="Z744" s="373"/>
      <c r="AA744" s="373"/>
      <c r="AB744" s="373"/>
      <c r="AC744" s="373"/>
      <c r="AD744" s="373"/>
    </row>
    <row r="745" spans="2:30" ht="15" x14ac:dyDescent="0.2">
      <c r="B745" s="376">
        <v>43476</v>
      </c>
      <c r="C745" s="378">
        <v>58.106999999999999</v>
      </c>
      <c r="D745" s="374"/>
      <c r="E745" s="374"/>
      <c r="F745" s="374"/>
      <c r="G745" s="374"/>
      <c r="H745" s="374"/>
      <c r="I745" s="374"/>
      <c r="J745" s="374"/>
      <c r="K745" s="374"/>
      <c r="L745" s="374"/>
      <c r="M745" s="374"/>
      <c r="N745" s="373"/>
      <c r="O745" s="373"/>
      <c r="P745" s="373"/>
      <c r="Q745" s="373"/>
      <c r="R745" s="373"/>
      <c r="S745" s="373"/>
      <c r="T745" s="373"/>
      <c r="U745" s="373"/>
      <c r="V745" s="373"/>
      <c r="W745" s="373"/>
      <c r="X745" s="373"/>
      <c r="Y745" s="373"/>
      <c r="Z745" s="373"/>
      <c r="AA745" s="373"/>
      <c r="AB745" s="373"/>
      <c r="AC745" s="373"/>
      <c r="AD745" s="373"/>
    </row>
    <row r="746" spans="2:30" ht="15" x14ac:dyDescent="0.2">
      <c r="B746" s="376">
        <v>43479</v>
      </c>
      <c r="C746" s="378">
        <v>57.801000000000002</v>
      </c>
      <c r="D746" s="374"/>
      <c r="E746" s="374"/>
      <c r="F746" s="374"/>
      <c r="G746" s="374"/>
      <c r="H746" s="374"/>
      <c r="I746" s="374"/>
      <c r="J746" s="374"/>
      <c r="K746" s="374"/>
      <c r="L746" s="374"/>
      <c r="M746" s="374"/>
      <c r="N746" s="373"/>
      <c r="O746" s="373"/>
      <c r="P746" s="373"/>
      <c r="Q746" s="373"/>
      <c r="R746" s="373"/>
      <c r="S746" s="373"/>
      <c r="T746" s="373"/>
      <c r="U746" s="373"/>
      <c r="V746" s="373"/>
      <c r="W746" s="373"/>
      <c r="X746" s="373"/>
      <c r="Y746" s="373"/>
      <c r="Z746" s="373"/>
      <c r="AA746" s="373"/>
      <c r="AB746" s="373"/>
      <c r="AC746" s="373"/>
      <c r="AD746" s="373"/>
    </row>
    <row r="747" spans="2:30" ht="15" x14ac:dyDescent="0.2">
      <c r="B747" s="376">
        <v>43480</v>
      </c>
      <c r="C747" s="378">
        <v>57.61</v>
      </c>
      <c r="D747" s="374"/>
      <c r="E747" s="374"/>
      <c r="F747" s="374"/>
      <c r="G747" s="374"/>
      <c r="H747" s="374"/>
      <c r="I747" s="374"/>
      <c r="J747" s="374"/>
      <c r="K747" s="374"/>
      <c r="L747" s="374"/>
      <c r="M747" s="374"/>
      <c r="N747" s="373"/>
      <c r="O747" s="373"/>
      <c r="P747" s="373"/>
      <c r="Q747" s="373"/>
      <c r="R747" s="373"/>
      <c r="S747" s="373"/>
      <c r="T747" s="373"/>
      <c r="U747" s="373"/>
      <c r="V747" s="373"/>
      <c r="W747" s="373"/>
      <c r="X747" s="373"/>
      <c r="Y747" s="373"/>
      <c r="Z747" s="373"/>
      <c r="AA747" s="373"/>
      <c r="AB747" s="373"/>
      <c r="AC747" s="373"/>
      <c r="AD747" s="373"/>
    </row>
    <row r="748" spans="2:30" ht="15" x14ac:dyDescent="0.2">
      <c r="B748" s="376">
        <v>43481</v>
      </c>
      <c r="C748" s="378">
        <v>57.542000000000002</v>
      </c>
      <c r="D748" s="374"/>
      <c r="E748" s="374"/>
      <c r="F748" s="374"/>
      <c r="G748" s="374"/>
      <c r="H748" s="374"/>
      <c r="I748" s="374"/>
      <c r="J748" s="374"/>
      <c r="K748" s="374"/>
      <c r="L748" s="374"/>
      <c r="M748" s="374"/>
      <c r="N748" s="373"/>
      <c r="O748" s="373"/>
      <c r="P748" s="373"/>
      <c r="Q748" s="373"/>
      <c r="R748" s="373"/>
      <c r="S748" s="373"/>
      <c r="T748" s="373"/>
      <c r="U748" s="373"/>
      <c r="V748" s="373"/>
      <c r="W748" s="373"/>
      <c r="X748" s="373"/>
      <c r="Y748" s="373"/>
      <c r="Z748" s="373"/>
      <c r="AA748" s="373"/>
      <c r="AB748" s="373"/>
      <c r="AC748" s="373"/>
      <c r="AD748" s="373"/>
    </row>
    <row r="749" spans="2:30" ht="15" x14ac:dyDescent="0.2">
      <c r="B749" s="376">
        <v>43482</v>
      </c>
      <c r="C749" s="378">
        <v>57.316000000000003</v>
      </c>
      <c r="D749" s="374"/>
      <c r="E749" s="374"/>
      <c r="F749" s="374"/>
      <c r="G749" s="374"/>
      <c r="H749" s="374"/>
      <c r="I749" s="374"/>
      <c r="J749" s="374"/>
      <c r="K749" s="374"/>
      <c r="L749" s="374"/>
      <c r="M749" s="374"/>
      <c r="N749" s="373"/>
      <c r="O749" s="373"/>
      <c r="P749" s="373"/>
      <c r="Q749" s="373"/>
      <c r="R749" s="373"/>
      <c r="S749" s="373"/>
      <c r="T749" s="373"/>
      <c r="U749" s="373"/>
      <c r="V749" s="373"/>
      <c r="W749" s="373"/>
      <c r="X749" s="373"/>
      <c r="Y749" s="373"/>
      <c r="Z749" s="373"/>
      <c r="AA749" s="373"/>
      <c r="AB749" s="373"/>
      <c r="AC749" s="373"/>
      <c r="AD749" s="373"/>
    </row>
    <row r="750" spans="2:30" ht="15" x14ac:dyDescent="0.2">
      <c r="B750" s="376">
        <v>43483</v>
      </c>
      <c r="C750" s="378">
        <v>57.253</v>
      </c>
      <c r="D750" s="374"/>
      <c r="E750" s="374"/>
      <c r="F750" s="374"/>
      <c r="G750" s="374"/>
      <c r="H750" s="374"/>
      <c r="I750" s="374"/>
      <c r="J750" s="374"/>
      <c r="K750" s="374"/>
      <c r="L750" s="374"/>
      <c r="M750" s="374"/>
      <c r="N750" s="373"/>
      <c r="O750" s="373"/>
      <c r="P750" s="373"/>
      <c r="Q750" s="373"/>
      <c r="R750" s="373"/>
      <c r="S750" s="373"/>
      <c r="T750" s="373"/>
      <c r="U750" s="373"/>
      <c r="V750" s="373"/>
      <c r="W750" s="373"/>
      <c r="X750" s="373"/>
      <c r="Y750" s="373"/>
      <c r="Z750" s="373"/>
      <c r="AA750" s="373"/>
      <c r="AB750" s="373"/>
      <c r="AC750" s="373"/>
      <c r="AD750" s="373"/>
    </row>
    <row r="751" spans="2:30" ht="15" x14ac:dyDescent="0.2">
      <c r="B751" s="376">
        <v>43486</v>
      </c>
      <c r="C751" s="378">
        <v>57.134</v>
      </c>
      <c r="D751" s="374"/>
      <c r="E751" s="374"/>
      <c r="F751" s="374"/>
      <c r="G751" s="374"/>
      <c r="H751" s="374"/>
      <c r="I751" s="374"/>
      <c r="J751" s="374"/>
      <c r="K751" s="374"/>
      <c r="L751" s="374"/>
      <c r="M751" s="374"/>
      <c r="N751" s="373"/>
      <c r="O751" s="373"/>
      <c r="P751" s="373"/>
      <c r="Q751" s="373"/>
      <c r="R751" s="373"/>
      <c r="S751" s="373"/>
      <c r="T751" s="373"/>
      <c r="U751" s="373"/>
      <c r="V751" s="373"/>
      <c r="W751" s="373"/>
      <c r="X751" s="373"/>
      <c r="Y751" s="373"/>
      <c r="Z751" s="373"/>
      <c r="AA751" s="373"/>
      <c r="AB751" s="373"/>
      <c r="AC751" s="373"/>
      <c r="AD751" s="373"/>
    </row>
    <row r="752" spans="2:30" ht="15" x14ac:dyDescent="0.2">
      <c r="B752" s="376">
        <v>43487</v>
      </c>
      <c r="C752" s="378">
        <v>56.942</v>
      </c>
      <c r="D752" s="374"/>
      <c r="E752" s="374"/>
      <c r="F752" s="374"/>
      <c r="G752" s="374"/>
      <c r="H752" s="374"/>
      <c r="I752" s="374"/>
      <c r="J752" s="374"/>
      <c r="K752" s="374"/>
      <c r="L752" s="374"/>
      <c r="M752" s="374"/>
      <c r="N752" s="373"/>
      <c r="O752" s="373"/>
      <c r="P752" s="373"/>
      <c r="Q752" s="373"/>
      <c r="R752" s="373"/>
      <c r="S752" s="373"/>
      <c r="T752" s="373"/>
      <c r="U752" s="373"/>
      <c r="V752" s="373"/>
      <c r="W752" s="373"/>
      <c r="X752" s="373"/>
      <c r="Y752" s="373"/>
      <c r="Z752" s="373"/>
      <c r="AA752" s="373"/>
      <c r="AB752" s="373"/>
      <c r="AC752" s="373"/>
      <c r="AD752" s="373"/>
    </row>
    <row r="753" spans="2:30" ht="15" x14ac:dyDescent="0.2">
      <c r="B753" s="376">
        <v>43488</v>
      </c>
      <c r="C753" s="378">
        <v>56.872</v>
      </c>
      <c r="D753" s="374"/>
      <c r="E753" s="374"/>
      <c r="F753" s="374"/>
      <c r="G753" s="374"/>
      <c r="H753" s="374"/>
      <c r="I753" s="374"/>
      <c r="J753" s="374"/>
      <c r="K753" s="374"/>
      <c r="L753" s="374"/>
      <c r="M753" s="374"/>
      <c r="N753" s="373"/>
      <c r="O753" s="373"/>
      <c r="P753" s="373"/>
      <c r="Q753" s="373"/>
      <c r="R753" s="373"/>
      <c r="S753" s="373"/>
      <c r="T753" s="373"/>
      <c r="U753" s="373"/>
      <c r="V753" s="373"/>
      <c r="W753" s="373"/>
      <c r="X753" s="373"/>
      <c r="Y753" s="373"/>
      <c r="Z753" s="373"/>
      <c r="AA753" s="373"/>
      <c r="AB753" s="373"/>
      <c r="AC753" s="373"/>
      <c r="AD753" s="373"/>
    </row>
    <row r="754" spans="2:30" ht="15" x14ac:dyDescent="0.2">
      <c r="B754" s="376">
        <v>43489</v>
      </c>
      <c r="C754" s="378">
        <v>56.697000000000003</v>
      </c>
      <c r="D754" s="374"/>
      <c r="E754" s="374"/>
      <c r="F754" s="374"/>
      <c r="G754" s="374"/>
      <c r="H754" s="374"/>
      <c r="I754" s="374"/>
      <c r="J754" s="374"/>
      <c r="K754" s="374"/>
      <c r="L754" s="374"/>
      <c r="M754" s="374"/>
      <c r="N754" s="373"/>
      <c r="O754" s="373"/>
      <c r="P754" s="373"/>
      <c r="Q754" s="373"/>
      <c r="R754" s="373"/>
      <c r="S754" s="373"/>
      <c r="T754" s="373"/>
      <c r="U754" s="373"/>
      <c r="V754" s="373"/>
      <c r="W754" s="373"/>
      <c r="X754" s="373"/>
      <c r="Y754" s="373"/>
      <c r="Z754" s="373"/>
      <c r="AA754" s="373"/>
      <c r="AB754" s="373"/>
      <c r="AC754" s="373"/>
      <c r="AD754" s="373"/>
    </row>
    <row r="755" spans="2:30" ht="15" x14ac:dyDescent="0.2">
      <c r="B755" s="376">
        <v>43490</v>
      </c>
      <c r="C755" s="378">
        <v>56.597999999999999</v>
      </c>
      <c r="D755" s="374"/>
      <c r="E755" s="374"/>
      <c r="F755" s="374"/>
      <c r="G755" s="374"/>
      <c r="H755" s="374"/>
      <c r="I755" s="374"/>
      <c r="J755" s="374"/>
      <c r="K755" s="374"/>
      <c r="L755" s="374"/>
      <c r="M755" s="374"/>
      <c r="N755" s="373"/>
      <c r="O755" s="373"/>
      <c r="P755" s="373"/>
      <c r="Q755" s="373"/>
      <c r="R755" s="373"/>
      <c r="S755" s="373"/>
      <c r="T755" s="373"/>
      <c r="U755" s="373"/>
      <c r="V755" s="373"/>
      <c r="W755" s="373"/>
      <c r="X755" s="373"/>
      <c r="Y755" s="373"/>
      <c r="Z755" s="373"/>
      <c r="AA755" s="373"/>
      <c r="AB755" s="373"/>
      <c r="AC755" s="373"/>
      <c r="AD755" s="373"/>
    </row>
    <row r="756" spans="2:30" ht="15" x14ac:dyDescent="0.2">
      <c r="B756" s="376">
        <v>43493</v>
      </c>
      <c r="C756" s="378">
        <v>56.314</v>
      </c>
      <c r="D756" s="374"/>
      <c r="E756" s="374"/>
      <c r="F756" s="374"/>
      <c r="G756" s="374"/>
      <c r="H756" s="374"/>
      <c r="I756" s="374"/>
      <c r="J756" s="374"/>
      <c r="K756" s="374"/>
      <c r="L756" s="374"/>
      <c r="M756" s="374"/>
      <c r="N756" s="373"/>
      <c r="O756" s="373"/>
      <c r="P756" s="373"/>
      <c r="Q756" s="373"/>
      <c r="R756" s="373"/>
      <c r="S756" s="373"/>
      <c r="T756" s="373"/>
      <c r="U756" s="373"/>
      <c r="V756" s="373"/>
      <c r="W756" s="373"/>
      <c r="X756" s="373"/>
      <c r="Y756" s="373"/>
      <c r="Z756" s="373"/>
      <c r="AA756" s="373"/>
      <c r="AB756" s="373"/>
      <c r="AC756" s="373"/>
      <c r="AD756" s="373"/>
    </row>
    <row r="757" spans="2:30" ht="15" x14ac:dyDescent="0.2">
      <c r="B757" s="376">
        <v>43494</v>
      </c>
      <c r="C757" s="378">
        <v>55.639000000000003</v>
      </c>
      <c r="D757" s="374"/>
      <c r="E757" s="374"/>
      <c r="F757" s="374"/>
      <c r="G757" s="374"/>
      <c r="H757" s="374"/>
      <c r="I757" s="374"/>
      <c r="J757" s="374"/>
      <c r="K757" s="374"/>
      <c r="L757" s="374"/>
      <c r="M757" s="374"/>
      <c r="N757" s="373"/>
      <c r="O757" s="373"/>
      <c r="P757" s="373"/>
      <c r="Q757" s="373"/>
      <c r="R757" s="373"/>
      <c r="S757" s="373"/>
      <c r="T757" s="373"/>
      <c r="U757" s="373"/>
      <c r="V757" s="373"/>
      <c r="W757" s="373"/>
      <c r="X757" s="373"/>
      <c r="Y757" s="373"/>
      <c r="Z757" s="373"/>
      <c r="AA757" s="373"/>
      <c r="AB757" s="373"/>
      <c r="AC757" s="373"/>
      <c r="AD757" s="373"/>
    </row>
    <row r="758" spans="2:30" ht="15" x14ac:dyDescent="0.2">
      <c r="B758" s="376">
        <v>43495</v>
      </c>
      <c r="C758" s="378">
        <v>54.889000000000003</v>
      </c>
      <c r="D758" s="374"/>
      <c r="E758" s="374"/>
      <c r="F758" s="374"/>
      <c r="G758" s="374"/>
      <c r="H758" s="374"/>
      <c r="I758" s="374"/>
      <c r="J758" s="374"/>
      <c r="K758" s="374"/>
      <c r="L758" s="374"/>
      <c r="M758" s="374"/>
      <c r="N758" s="373"/>
      <c r="O758" s="373"/>
      <c r="P758" s="373"/>
      <c r="Q758" s="373"/>
      <c r="R758" s="373"/>
      <c r="S758" s="373"/>
      <c r="T758" s="373"/>
      <c r="U758" s="373"/>
      <c r="V758" s="373"/>
      <c r="W758" s="373"/>
      <c r="X758" s="373"/>
      <c r="Y758" s="373"/>
      <c r="Z758" s="373"/>
      <c r="AA758" s="373"/>
      <c r="AB758" s="373"/>
      <c r="AC758" s="373"/>
      <c r="AD758" s="373"/>
    </row>
    <row r="759" spans="2:30" ht="15" x14ac:dyDescent="0.2">
      <c r="B759" s="376">
        <v>43496</v>
      </c>
      <c r="C759" s="378">
        <v>53.686999999999998</v>
      </c>
      <c r="D759" s="374"/>
      <c r="E759" s="374"/>
      <c r="F759" s="374"/>
      <c r="G759" s="374"/>
      <c r="H759" s="374"/>
      <c r="I759" s="374"/>
      <c r="J759" s="374"/>
      <c r="K759" s="374"/>
      <c r="L759" s="374"/>
      <c r="M759" s="374"/>
      <c r="N759" s="373"/>
      <c r="O759" s="373"/>
      <c r="P759" s="373"/>
      <c r="Q759" s="373"/>
      <c r="R759" s="373"/>
      <c r="S759" s="373"/>
      <c r="T759" s="373"/>
      <c r="U759" s="373"/>
      <c r="V759" s="373"/>
      <c r="W759" s="373"/>
      <c r="X759" s="373"/>
      <c r="Y759" s="373"/>
      <c r="Z759" s="373"/>
      <c r="AA759" s="373"/>
      <c r="AB759" s="373"/>
      <c r="AC759" s="373"/>
      <c r="AD759" s="373"/>
    </row>
    <row r="760" spans="2:30" ht="15" x14ac:dyDescent="0.2">
      <c r="B760" s="376">
        <v>43497</v>
      </c>
      <c r="C760" s="378">
        <v>52.441000000000003</v>
      </c>
      <c r="D760" s="374"/>
      <c r="E760" s="374"/>
      <c r="F760" s="374"/>
      <c r="G760" s="374"/>
      <c r="H760" s="374"/>
      <c r="I760" s="374"/>
      <c r="J760" s="374"/>
      <c r="K760" s="374"/>
      <c r="L760" s="374"/>
      <c r="M760" s="374"/>
      <c r="N760" s="373"/>
      <c r="O760" s="373"/>
      <c r="P760" s="373"/>
      <c r="Q760" s="373"/>
      <c r="R760" s="373"/>
      <c r="S760" s="373"/>
      <c r="T760" s="373"/>
      <c r="U760" s="373"/>
      <c r="V760" s="373"/>
      <c r="W760" s="373"/>
      <c r="X760" s="373"/>
      <c r="Y760" s="373"/>
      <c r="Z760" s="373"/>
      <c r="AA760" s="373"/>
      <c r="AB760" s="373"/>
      <c r="AC760" s="373"/>
      <c r="AD760" s="373"/>
    </row>
    <row r="761" spans="2:30" ht="15" x14ac:dyDescent="0.2">
      <c r="B761" s="376">
        <v>43500</v>
      </c>
      <c r="C761" s="378">
        <v>51.304000000000002</v>
      </c>
      <c r="D761" s="374"/>
      <c r="E761" s="374"/>
      <c r="F761" s="374"/>
      <c r="G761" s="374"/>
      <c r="H761" s="374"/>
      <c r="I761" s="374"/>
      <c r="J761" s="374"/>
      <c r="K761" s="374"/>
      <c r="L761" s="374"/>
      <c r="M761" s="374"/>
      <c r="N761" s="373"/>
      <c r="O761" s="373"/>
      <c r="P761" s="373"/>
      <c r="Q761" s="373"/>
      <c r="R761" s="373"/>
      <c r="S761" s="373"/>
      <c r="T761" s="373"/>
      <c r="U761" s="373"/>
      <c r="V761" s="373"/>
      <c r="W761" s="373"/>
      <c r="X761" s="373"/>
      <c r="Y761" s="373"/>
      <c r="Z761" s="373"/>
      <c r="AA761" s="373"/>
      <c r="AB761" s="373"/>
      <c r="AC761" s="373"/>
      <c r="AD761" s="373"/>
    </row>
    <row r="762" spans="2:30" ht="15" x14ac:dyDescent="0.2">
      <c r="B762" s="376">
        <v>43501</v>
      </c>
      <c r="C762" s="378">
        <v>50.02</v>
      </c>
      <c r="D762" s="374"/>
      <c r="E762" s="374"/>
      <c r="F762" s="374"/>
      <c r="G762" s="374"/>
      <c r="H762" s="374"/>
      <c r="I762" s="374"/>
      <c r="J762" s="374"/>
      <c r="K762" s="374"/>
      <c r="L762" s="374"/>
      <c r="M762" s="374"/>
      <c r="N762" s="373"/>
      <c r="O762" s="373"/>
      <c r="P762" s="373"/>
      <c r="Q762" s="373"/>
      <c r="R762" s="373"/>
      <c r="S762" s="373"/>
      <c r="T762" s="373"/>
      <c r="U762" s="373"/>
      <c r="V762" s="373"/>
      <c r="W762" s="373"/>
      <c r="X762" s="373"/>
      <c r="Y762" s="373"/>
      <c r="Z762" s="373"/>
      <c r="AA762" s="373"/>
      <c r="AB762" s="373"/>
      <c r="AC762" s="373"/>
      <c r="AD762" s="373"/>
    </row>
    <row r="763" spans="2:30" ht="15" x14ac:dyDescent="0.2">
      <c r="B763" s="376">
        <v>43502</v>
      </c>
      <c r="C763" s="378">
        <v>48.823999999999998</v>
      </c>
      <c r="D763" s="374"/>
      <c r="E763" s="374"/>
      <c r="F763" s="374"/>
      <c r="G763" s="374"/>
      <c r="H763" s="374"/>
      <c r="I763" s="374"/>
      <c r="J763" s="374"/>
      <c r="K763" s="374"/>
      <c r="L763" s="374"/>
      <c r="M763" s="374"/>
      <c r="N763" s="373"/>
      <c r="O763" s="373"/>
      <c r="P763" s="373"/>
      <c r="Q763" s="373"/>
      <c r="R763" s="373"/>
      <c r="S763" s="373"/>
      <c r="T763" s="373"/>
      <c r="U763" s="373"/>
      <c r="V763" s="373"/>
      <c r="W763" s="373"/>
      <c r="X763" s="373"/>
      <c r="Y763" s="373"/>
      <c r="Z763" s="373"/>
      <c r="AA763" s="373"/>
      <c r="AB763" s="373"/>
      <c r="AC763" s="373"/>
      <c r="AD763" s="373"/>
    </row>
    <row r="764" spans="2:30" ht="15" x14ac:dyDescent="0.2">
      <c r="B764" s="376">
        <v>43503</v>
      </c>
      <c r="C764" s="378">
        <v>47.55</v>
      </c>
      <c r="D764" s="374"/>
      <c r="E764" s="374"/>
      <c r="F764" s="374"/>
      <c r="G764" s="374"/>
      <c r="H764" s="374"/>
      <c r="I764" s="374"/>
      <c r="J764" s="374"/>
      <c r="K764" s="374"/>
      <c r="L764" s="374"/>
      <c r="M764" s="374"/>
      <c r="N764" s="373"/>
      <c r="O764" s="373"/>
      <c r="P764" s="373"/>
      <c r="Q764" s="373"/>
      <c r="R764" s="373"/>
      <c r="S764" s="373"/>
      <c r="T764" s="373"/>
      <c r="U764" s="373"/>
      <c r="V764" s="373"/>
      <c r="W764" s="373"/>
      <c r="X764" s="373"/>
      <c r="Y764" s="373"/>
      <c r="Z764" s="373"/>
      <c r="AA764" s="373"/>
      <c r="AB764" s="373"/>
      <c r="AC764" s="373"/>
      <c r="AD764" s="373"/>
    </row>
    <row r="765" spans="2:30" ht="15" x14ac:dyDescent="0.2">
      <c r="B765" s="376">
        <v>43504</v>
      </c>
      <c r="C765" s="378">
        <v>46.243000000000002</v>
      </c>
      <c r="D765" s="374"/>
      <c r="E765" s="374"/>
      <c r="F765" s="374"/>
      <c r="G765" s="374"/>
      <c r="H765" s="374"/>
      <c r="I765" s="374"/>
      <c r="J765" s="374"/>
      <c r="K765" s="374"/>
      <c r="L765" s="374"/>
      <c r="M765" s="374"/>
      <c r="N765" s="373"/>
      <c r="O765" s="373"/>
      <c r="P765" s="373"/>
      <c r="Q765" s="373"/>
      <c r="R765" s="373"/>
      <c r="S765" s="373"/>
      <c r="T765" s="373"/>
      <c r="U765" s="373"/>
      <c r="V765" s="373"/>
      <c r="W765" s="373"/>
      <c r="X765" s="373"/>
      <c r="Y765" s="373"/>
      <c r="Z765" s="373"/>
      <c r="AA765" s="373"/>
      <c r="AB765" s="373"/>
      <c r="AC765" s="373"/>
      <c r="AD765" s="373"/>
    </row>
    <row r="766" spans="2:30" ht="15" x14ac:dyDescent="0.2">
      <c r="B766" s="376">
        <v>43507</v>
      </c>
      <c r="C766" s="378">
        <v>45.155000000000001</v>
      </c>
      <c r="D766" s="374"/>
      <c r="E766" s="374"/>
      <c r="F766" s="374"/>
      <c r="G766" s="374"/>
      <c r="H766" s="374"/>
      <c r="I766" s="374"/>
      <c r="J766" s="374"/>
      <c r="K766" s="374"/>
      <c r="L766" s="374"/>
      <c r="M766" s="374"/>
      <c r="N766" s="373"/>
      <c r="O766" s="373"/>
      <c r="P766" s="373"/>
      <c r="Q766" s="373"/>
      <c r="R766" s="373"/>
      <c r="S766" s="373"/>
      <c r="T766" s="373"/>
      <c r="U766" s="373"/>
      <c r="V766" s="373"/>
      <c r="W766" s="373"/>
      <c r="X766" s="373"/>
      <c r="Y766" s="373"/>
      <c r="Z766" s="373"/>
      <c r="AA766" s="373"/>
      <c r="AB766" s="373"/>
      <c r="AC766" s="373"/>
      <c r="AD766" s="373"/>
    </row>
    <row r="767" spans="2:30" ht="15" x14ac:dyDescent="0.2">
      <c r="B767" s="376">
        <v>43508</v>
      </c>
      <c r="C767" s="378">
        <v>44.356000000000002</v>
      </c>
      <c r="D767" s="374"/>
      <c r="E767" s="374"/>
      <c r="F767" s="374"/>
      <c r="G767" s="374"/>
      <c r="H767" s="374"/>
      <c r="I767" s="374"/>
      <c r="J767" s="374"/>
      <c r="K767" s="374"/>
      <c r="L767" s="374"/>
      <c r="M767" s="374"/>
      <c r="N767" s="373"/>
      <c r="O767" s="373"/>
      <c r="P767" s="373"/>
      <c r="Q767" s="373"/>
      <c r="R767" s="373"/>
      <c r="S767" s="373"/>
      <c r="T767" s="373"/>
      <c r="U767" s="373"/>
      <c r="V767" s="373"/>
      <c r="W767" s="373"/>
      <c r="X767" s="373"/>
      <c r="Y767" s="373"/>
      <c r="Z767" s="373"/>
      <c r="AA767" s="373"/>
      <c r="AB767" s="373"/>
      <c r="AC767" s="373"/>
      <c r="AD767" s="373"/>
    </row>
    <row r="768" spans="2:30" ht="15" x14ac:dyDescent="0.2">
      <c r="B768" s="376">
        <v>43509</v>
      </c>
      <c r="C768" s="378">
        <v>43.970999999999997</v>
      </c>
      <c r="D768" s="374"/>
      <c r="E768" s="374"/>
      <c r="F768" s="374"/>
      <c r="G768" s="374"/>
      <c r="H768" s="374"/>
      <c r="I768" s="374"/>
      <c r="J768" s="374"/>
      <c r="K768" s="374"/>
      <c r="L768" s="374"/>
      <c r="M768" s="374"/>
      <c r="N768" s="373"/>
      <c r="O768" s="373"/>
      <c r="P768" s="373"/>
      <c r="Q768" s="373"/>
      <c r="R768" s="373"/>
      <c r="S768" s="373"/>
      <c r="T768" s="373"/>
      <c r="U768" s="373"/>
      <c r="V768" s="373"/>
      <c r="W768" s="373"/>
      <c r="X768" s="373"/>
      <c r="Y768" s="373"/>
      <c r="Z768" s="373"/>
      <c r="AA768" s="373"/>
      <c r="AB768" s="373"/>
      <c r="AC768" s="373"/>
      <c r="AD768" s="373"/>
    </row>
    <row r="769" spans="2:30" ht="15" x14ac:dyDescent="0.2">
      <c r="B769" s="376">
        <v>43510</v>
      </c>
      <c r="C769" s="378">
        <v>43.936999999999998</v>
      </c>
      <c r="D769" s="374"/>
      <c r="E769" s="374"/>
      <c r="F769" s="374"/>
      <c r="G769" s="374"/>
      <c r="H769" s="374"/>
      <c r="I769" s="374"/>
      <c r="J769" s="374"/>
      <c r="K769" s="374"/>
      <c r="L769" s="374"/>
      <c r="M769" s="374"/>
      <c r="N769" s="373"/>
      <c r="O769" s="373"/>
      <c r="P769" s="373"/>
      <c r="Q769" s="373"/>
      <c r="R769" s="373"/>
      <c r="S769" s="373"/>
      <c r="T769" s="373"/>
      <c r="U769" s="373"/>
      <c r="V769" s="373"/>
      <c r="W769" s="373"/>
      <c r="X769" s="373"/>
      <c r="Y769" s="373"/>
      <c r="Z769" s="373"/>
      <c r="AA769" s="373"/>
      <c r="AB769" s="373"/>
      <c r="AC769" s="373"/>
      <c r="AD769" s="373"/>
    </row>
    <row r="770" spans="2:30" ht="15" x14ac:dyDescent="0.2">
      <c r="B770" s="376">
        <v>43511</v>
      </c>
      <c r="C770" s="378">
        <v>44.213999999999999</v>
      </c>
      <c r="D770" s="374"/>
      <c r="E770" s="374"/>
      <c r="F770" s="374"/>
      <c r="G770" s="374"/>
      <c r="H770" s="374"/>
      <c r="I770" s="374"/>
      <c r="J770" s="374"/>
      <c r="K770" s="374"/>
      <c r="L770" s="374"/>
      <c r="M770" s="374"/>
      <c r="N770" s="373"/>
      <c r="O770" s="373"/>
      <c r="P770" s="373"/>
      <c r="Q770" s="373"/>
      <c r="R770" s="373"/>
      <c r="S770" s="373"/>
      <c r="T770" s="373"/>
      <c r="U770" s="373"/>
      <c r="V770" s="373"/>
      <c r="W770" s="373"/>
      <c r="X770" s="373"/>
      <c r="Y770" s="373"/>
      <c r="Z770" s="373"/>
      <c r="AA770" s="373"/>
      <c r="AB770" s="373"/>
      <c r="AC770" s="373"/>
      <c r="AD770" s="373"/>
    </row>
    <row r="771" spans="2:30" ht="15" x14ac:dyDescent="0.2">
      <c r="B771" s="376">
        <v>43514</v>
      </c>
      <c r="C771" s="378">
        <v>44.311999999999998</v>
      </c>
      <c r="D771" s="374"/>
      <c r="E771" s="374"/>
      <c r="F771" s="374"/>
      <c r="G771" s="374"/>
      <c r="H771" s="374"/>
      <c r="I771" s="374"/>
      <c r="J771" s="374"/>
      <c r="K771" s="374"/>
      <c r="L771" s="374"/>
      <c r="M771" s="374"/>
      <c r="N771" s="373"/>
      <c r="O771" s="373"/>
      <c r="P771" s="373"/>
      <c r="Q771" s="373"/>
      <c r="R771" s="373"/>
      <c r="S771" s="373"/>
      <c r="T771" s="373"/>
      <c r="U771" s="373"/>
      <c r="V771" s="373"/>
      <c r="W771" s="373"/>
      <c r="X771" s="373"/>
      <c r="Y771" s="373"/>
      <c r="Z771" s="373"/>
      <c r="AA771" s="373"/>
      <c r="AB771" s="373"/>
      <c r="AC771" s="373"/>
      <c r="AD771" s="373"/>
    </row>
    <row r="772" spans="2:30" ht="15" x14ac:dyDescent="0.2">
      <c r="B772" s="376">
        <v>43515</v>
      </c>
      <c r="C772" s="378">
        <v>44.485999999999997</v>
      </c>
      <c r="D772" s="374"/>
      <c r="E772" s="374"/>
      <c r="F772" s="374"/>
      <c r="G772" s="374"/>
      <c r="H772" s="374"/>
      <c r="I772" s="374"/>
      <c r="J772" s="374"/>
      <c r="K772" s="374"/>
      <c r="L772" s="374"/>
      <c r="M772" s="374"/>
      <c r="N772" s="373"/>
      <c r="O772" s="373"/>
      <c r="P772" s="373"/>
      <c r="Q772" s="373"/>
      <c r="R772" s="373"/>
      <c r="S772" s="373"/>
      <c r="T772" s="373"/>
      <c r="U772" s="373"/>
      <c r="V772" s="373"/>
      <c r="W772" s="373"/>
      <c r="X772" s="373"/>
      <c r="Y772" s="373"/>
      <c r="Z772" s="373"/>
      <c r="AA772" s="373"/>
      <c r="AB772" s="373"/>
      <c r="AC772" s="373"/>
      <c r="AD772" s="373"/>
    </row>
    <row r="773" spans="2:30" ht="15" x14ac:dyDescent="0.2">
      <c r="B773" s="376">
        <v>43516</v>
      </c>
      <c r="C773" s="378">
        <v>46.014000000000003</v>
      </c>
      <c r="D773" s="374"/>
      <c r="E773" s="374"/>
      <c r="F773" s="374"/>
      <c r="G773" s="374"/>
      <c r="H773" s="374"/>
      <c r="I773" s="374"/>
      <c r="J773" s="374"/>
      <c r="K773" s="374"/>
      <c r="L773" s="374"/>
      <c r="M773" s="374"/>
      <c r="N773" s="373"/>
      <c r="O773" s="373"/>
      <c r="P773" s="373"/>
      <c r="Q773" s="373"/>
      <c r="R773" s="373"/>
      <c r="S773" s="373"/>
      <c r="T773" s="373"/>
      <c r="U773" s="373"/>
      <c r="V773" s="373"/>
      <c r="W773" s="373"/>
      <c r="X773" s="373"/>
      <c r="Y773" s="373"/>
      <c r="Z773" s="373"/>
      <c r="AA773" s="373"/>
      <c r="AB773" s="373"/>
      <c r="AC773" s="373"/>
      <c r="AD773" s="373"/>
    </row>
    <row r="774" spans="2:30" ht="15" x14ac:dyDescent="0.2">
      <c r="B774" s="376">
        <v>43517</v>
      </c>
      <c r="C774" s="378">
        <v>49.026000000000003</v>
      </c>
      <c r="D774" s="374"/>
      <c r="E774" s="374"/>
      <c r="F774" s="374"/>
      <c r="G774" s="374"/>
      <c r="H774" s="374"/>
      <c r="I774" s="374"/>
      <c r="J774" s="374"/>
      <c r="K774" s="374"/>
      <c r="L774" s="374"/>
      <c r="M774" s="374"/>
      <c r="N774" s="373"/>
      <c r="O774" s="373"/>
      <c r="P774" s="373"/>
      <c r="Q774" s="373"/>
      <c r="R774" s="373"/>
      <c r="S774" s="373"/>
      <c r="T774" s="373"/>
      <c r="U774" s="373"/>
      <c r="V774" s="373"/>
      <c r="W774" s="373"/>
      <c r="X774" s="373"/>
      <c r="Y774" s="373"/>
      <c r="Z774" s="373"/>
      <c r="AA774" s="373"/>
      <c r="AB774" s="373"/>
      <c r="AC774" s="373"/>
      <c r="AD774" s="373"/>
    </row>
    <row r="775" spans="2:30" ht="15" x14ac:dyDescent="0.2">
      <c r="B775" s="376">
        <v>43518</v>
      </c>
      <c r="C775" s="378">
        <v>49.521000000000001</v>
      </c>
      <c r="D775" s="374"/>
      <c r="E775" s="374"/>
      <c r="F775" s="374"/>
      <c r="G775" s="374"/>
      <c r="H775" s="374"/>
      <c r="I775" s="374"/>
      <c r="J775" s="374"/>
      <c r="K775" s="374"/>
      <c r="L775" s="374"/>
      <c r="M775" s="374"/>
      <c r="N775" s="373"/>
      <c r="O775" s="373"/>
      <c r="P775" s="373"/>
      <c r="Q775" s="373"/>
      <c r="R775" s="373"/>
      <c r="S775" s="373"/>
      <c r="T775" s="373"/>
      <c r="U775" s="373"/>
      <c r="V775" s="373"/>
      <c r="W775" s="373"/>
      <c r="X775" s="373"/>
      <c r="Y775" s="373"/>
      <c r="Z775" s="373"/>
      <c r="AA775" s="373"/>
      <c r="AB775" s="373"/>
      <c r="AC775" s="373"/>
      <c r="AD775" s="373"/>
    </row>
    <row r="776" spans="2:30" ht="15" x14ac:dyDescent="0.2">
      <c r="B776" s="376">
        <v>43521</v>
      </c>
      <c r="C776" s="378">
        <v>49.829000000000001</v>
      </c>
      <c r="D776" s="374"/>
      <c r="E776" s="374"/>
      <c r="F776" s="374"/>
      <c r="G776" s="374"/>
      <c r="H776" s="374"/>
      <c r="I776" s="374"/>
      <c r="J776" s="374"/>
      <c r="K776" s="374"/>
      <c r="L776" s="374"/>
      <c r="M776" s="374"/>
      <c r="N776" s="373"/>
      <c r="O776" s="373"/>
      <c r="P776" s="373"/>
      <c r="Q776" s="373"/>
      <c r="R776" s="373"/>
      <c r="S776" s="373"/>
      <c r="T776" s="373"/>
      <c r="U776" s="373"/>
      <c r="V776" s="373"/>
      <c r="W776" s="373"/>
      <c r="X776" s="373"/>
      <c r="Y776" s="373"/>
      <c r="Z776" s="373"/>
      <c r="AA776" s="373"/>
      <c r="AB776" s="373"/>
      <c r="AC776" s="373"/>
      <c r="AD776" s="373"/>
    </row>
    <row r="777" spans="2:30" ht="15" x14ac:dyDescent="0.2">
      <c r="B777" s="376">
        <v>43522</v>
      </c>
      <c r="C777" s="378">
        <v>50.064999999999998</v>
      </c>
      <c r="D777" s="374"/>
      <c r="E777" s="374"/>
      <c r="F777" s="374"/>
      <c r="G777" s="374"/>
      <c r="H777" s="374"/>
      <c r="I777" s="374"/>
      <c r="J777" s="374"/>
      <c r="K777" s="374"/>
      <c r="L777" s="374"/>
      <c r="M777" s="374"/>
      <c r="N777" s="373"/>
      <c r="O777" s="373"/>
      <c r="P777" s="373"/>
      <c r="Q777" s="373"/>
      <c r="R777" s="373"/>
      <c r="S777" s="373"/>
      <c r="T777" s="373"/>
      <c r="U777" s="373"/>
      <c r="V777" s="373"/>
      <c r="W777" s="373"/>
      <c r="X777" s="373"/>
      <c r="Y777" s="373"/>
      <c r="Z777" s="373"/>
      <c r="AA777" s="373"/>
      <c r="AB777" s="373"/>
      <c r="AC777" s="373"/>
      <c r="AD777" s="373"/>
    </row>
    <row r="778" spans="2:30" ht="15" x14ac:dyDescent="0.2">
      <c r="B778" s="376">
        <v>43523</v>
      </c>
      <c r="C778" s="378">
        <v>49.981999999999999</v>
      </c>
      <c r="D778" s="374"/>
      <c r="E778" s="374"/>
      <c r="F778" s="374"/>
      <c r="G778" s="374"/>
      <c r="H778" s="374"/>
      <c r="I778" s="374"/>
      <c r="J778" s="374"/>
      <c r="K778" s="374"/>
      <c r="L778" s="374"/>
      <c r="M778" s="374"/>
      <c r="N778" s="373"/>
      <c r="O778" s="373"/>
      <c r="P778" s="373"/>
      <c r="Q778" s="373"/>
      <c r="R778" s="373"/>
      <c r="S778" s="373"/>
      <c r="T778" s="373"/>
      <c r="U778" s="373"/>
      <c r="V778" s="373"/>
      <c r="W778" s="373"/>
      <c r="X778" s="373"/>
      <c r="Y778" s="373"/>
      <c r="Z778" s="373"/>
      <c r="AA778" s="373"/>
      <c r="AB778" s="373"/>
      <c r="AC778" s="373"/>
      <c r="AD778" s="373"/>
    </row>
    <row r="779" spans="2:30" ht="15" x14ac:dyDescent="0.2">
      <c r="B779" s="376">
        <v>43524</v>
      </c>
      <c r="C779" s="378">
        <v>50.127000000000002</v>
      </c>
      <c r="D779" s="374"/>
      <c r="E779" s="374"/>
      <c r="F779" s="374"/>
      <c r="G779" s="374"/>
      <c r="H779" s="374"/>
      <c r="I779" s="374"/>
      <c r="J779" s="374"/>
      <c r="K779" s="374"/>
      <c r="L779" s="374"/>
      <c r="M779" s="374"/>
      <c r="N779" s="373"/>
      <c r="O779" s="373"/>
      <c r="P779" s="373"/>
      <c r="Q779" s="373"/>
      <c r="R779" s="373"/>
      <c r="S779" s="373"/>
      <c r="T779" s="373"/>
      <c r="U779" s="373"/>
      <c r="V779" s="373"/>
      <c r="W779" s="373"/>
      <c r="X779" s="373"/>
      <c r="Y779" s="373"/>
      <c r="Z779" s="373"/>
      <c r="AA779" s="373"/>
      <c r="AB779" s="373"/>
      <c r="AC779" s="373"/>
      <c r="AD779" s="373"/>
    </row>
    <row r="780" spans="2:30" ht="15" x14ac:dyDescent="0.2">
      <c r="B780" s="376">
        <v>43525</v>
      </c>
      <c r="C780" s="378">
        <v>50.219000000000001</v>
      </c>
      <c r="D780" s="374"/>
      <c r="E780" s="374"/>
      <c r="F780" s="374"/>
      <c r="G780" s="374"/>
      <c r="H780" s="374"/>
      <c r="I780" s="374"/>
      <c r="J780" s="374"/>
      <c r="K780" s="374"/>
      <c r="L780" s="374"/>
      <c r="M780" s="374"/>
      <c r="N780" s="373"/>
      <c r="O780" s="373"/>
      <c r="P780" s="373"/>
      <c r="Q780" s="373"/>
      <c r="R780" s="373"/>
      <c r="S780" s="373"/>
      <c r="T780" s="373"/>
      <c r="U780" s="373"/>
      <c r="V780" s="373"/>
      <c r="W780" s="373"/>
      <c r="X780" s="373"/>
      <c r="Y780" s="373"/>
      <c r="Z780" s="373"/>
      <c r="AA780" s="373"/>
      <c r="AB780" s="373"/>
      <c r="AC780" s="373"/>
      <c r="AD780" s="373"/>
    </row>
    <row r="781" spans="2:30" ht="15" x14ac:dyDescent="0.2">
      <c r="B781" s="376">
        <v>43530</v>
      </c>
      <c r="C781" s="378">
        <v>50.551000000000002</v>
      </c>
      <c r="D781" s="374"/>
      <c r="E781" s="374"/>
      <c r="F781" s="374"/>
      <c r="G781" s="374"/>
      <c r="H781" s="374"/>
      <c r="I781" s="374"/>
      <c r="J781" s="374"/>
      <c r="K781" s="374"/>
      <c r="L781" s="374"/>
      <c r="M781" s="374"/>
      <c r="N781" s="373"/>
      <c r="O781" s="373"/>
      <c r="P781" s="373"/>
      <c r="Q781" s="373"/>
      <c r="R781" s="373"/>
      <c r="S781" s="373"/>
      <c r="T781" s="373"/>
      <c r="U781" s="373"/>
      <c r="V781" s="373"/>
      <c r="W781" s="373"/>
      <c r="X781" s="373"/>
      <c r="Y781" s="373"/>
      <c r="Z781" s="373"/>
      <c r="AA781" s="373"/>
      <c r="AB781" s="373"/>
      <c r="AC781" s="373"/>
      <c r="AD781" s="373"/>
    </row>
    <row r="782" spans="2:30" ht="15" x14ac:dyDescent="0.2">
      <c r="B782" s="376">
        <v>43531</v>
      </c>
      <c r="C782" s="378">
        <v>51.862000000000002</v>
      </c>
      <c r="D782" s="374"/>
      <c r="E782" s="374"/>
      <c r="F782" s="374"/>
      <c r="G782" s="374"/>
      <c r="H782" s="374"/>
      <c r="I782" s="374"/>
      <c r="J782" s="374"/>
      <c r="K782" s="374"/>
      <c r="L782" s="374"/>
      <c r="M782" s="374"/>
      <c r="N782" s="373"/>
      <c r="O782" s="373"/>
      <c r="P782" s="373"/>
      <c r="Q782" s="373"/>
      <c r="R782" s="373"/>
      <c r="S782" s="373"/>
      <c r="T782" s="373"/>
      <c r="U782" s="373"/>
      <c r="V782" s="373"/>
      <c r="W782" s="373"/>
      <c r="X782" s="373"/>
      <c r="Y782" s="373"/>
      <c r="Z782" s="373"/>
      <c r="AA782" s="373"/>
      <c r="AB782" s="373"/>
      <c r="AC782" s="373"/>
      <c r="AD782" s="373"/>
    </row>
    <row r="783" spans="2:30" ht="15" x14ac:dyDescent="0.2">
      <c r="B783" s="376">
        <v>43532</v>
      </c>
      <c r="C783" s="378">
        <v>57.893999999999998</v>
      </c>
      <c r="D783" s="374"/>
      <c r="E783" s="374"/>
      <c r="F783" s="374"/>
      <c r="G783" s="374"/>
      <c r="H783" s="374"/>
      <c r="I783" s="374"/>
      <c r="J783" s="374"/>
      <c r="K783" s="374"/>
      <c r="L783" s="374"/>
      <c r="M783" s="374"/>
      <c r="N783" s="373"/>
      <c r="O783" s="373"/>
      <c r="P783" s="373"/>
      <c r="Q783" s="373"/>
      <c r="R783" s="373"/>
      <c r="S783" s="373"/>
      <c r="T783" s="373"/>
      <c r="U783" s="373"/>
      <c r="V783" s="373"/>
      <c r="W783" s="373"/>
      <c r="X783" s="373"/>
      <c r="Y783" s="373"/>
      <c r="Z783" s="373"/>
      <c r="AA783" s="373"/>
      <c r="AB783" s="373"/>
      <c r="AC783" s="373"/>
      <c r="AD783" s="373"/>
    </row>
    <row r="784" spans="2:30" ht="15" x14ac:dyDescent="0.2">
      <c r="B784" s="376">
        <v>43535</v>
      </c>
      <c r="C784" s="378">
        <v>59.863</v>
      </c>
      <c r="D784" s="374"/>
      <c r="E784" s="374"/>
      <c r="F784" s="374"/>
      <c r="G784" s="374"/>
      <c r="H784" s="374"/>
      <c r="I784" s="374"/>
      <c r="J784" s="374"/>
      <c r="K784" s="374"/>
      <c r="L784" s="374"/>
      <c r="M784" s="374"/>
      <c r="N784" s="373"/>
      <c r="O784" s="373"/>
      <c r="P784" s="373"/>
      <c r="Q784" s="373"/>
      <c r="R784" s="373"/>
      <c r="S784" s="373"/>
      <c r="T784" s="373"/>
      <c r="U784" s="373"/>
      <c r="V784" s="373"/>
      <c r="W784" s="373"/>
      <c r="X784" s="373"/>
      <c r="Y784" s="373"/>
      <c r="Z784" s="373"/>
      <c r="AA784" s="373"/>
      <c r="AB784" s="373"/>
      <c r="AC784" s="373"/>
      <c r="AD784" s="373"/>
    </row>
    <row r="785" spans="2:30" ht="15" x14ac:dyDescent="0.2">
      <c r="B785" s="376">
        <v>43536</v>
      </c>
      <c r="C785" s="378">
        <v>62.119</v>
      </c>
      <c r="D785" s="374"/>
      <c r="E785" s="374"/>
      <c r="F785" s="374"/>
      <c r="G785" s="374"/>
      <c r="H785" s="374"/>
      <c r="I785" s="374"/>
      <c r="J785" s="374"/>
      <c r="K785" s="374"/>
      <c r="L785" s="374"/>
      <c r="M785" s="374"/>
      <c r="N785" s="373"/>
      <c r="O785" s="373"/>
      <c r="P785" s="373"/>
      <c r="Q785" s="373"/>
      <c r="R785" s="373"/>
      <c r="S785" s="373"/>
      <c r="T785" s="373"/>
      <c r="U785" s="373"/>
      <c r="V785" s="373"/>
      <c r="W785" s="373"/>
      <c r="X785" s="373"/>
      <c r="Y785" s="373"/>
      <c r="Z785" s="373"/>
      <c r="AA785" s="373"/>
      <c r="AB785" s="373"/>
      <c r="AC785" s="373"/>
      <c r="AD785" s="373"/>
    </row>
    <row r="786" spans="2:30" ht="15" x14ac:dyDescent="0.2">
      <c r="B786" s="376">
        <v>43537</v>
      </c>
      <c r="C786" s="378">
        <v>63.328000000000003</v>
      </c>
      <c r="D786" s="374"/>
      <c r="E786" s="374"/>
      <c r="F786" s="374"/>
      <c r="G786" s="374"/>
      <c r="H786" s="374"/>
      <c r="I786" s="374"/>
      <c r="J786" s="374"/>
      <c r="K786" s="374"/>
      <c r="L786" s="374"/>
      <c r="M786" s="374"/>
      <c r="N786" s="373"/>
      <c r="O786" s="373"/>
      <c r="P786" s="373"/>
      <c r="Q786" s="373"/>
      <c r="R786" s="373"/>
      <c r="S786" s="373"/>
      <c r="T786" s="373"/>
      <c r="U786" s="373"/>
      <c r="V786" s="373"/>
      <c r="W786" s="373"/>
      <c r="X786" s="373"/>
      <c r="Y786" s="373"/>
      <c r="Z786" s="373"/>
      <c r="AA786" s="373"/>
      <c r="AB786" s="373"/>
      <c r="AC786" s="373"/>
      <c r="AD786" s="373"/>
    </row>
    <row r="787" spans="2:30" ht="15" x14ac:dyDescent="0.2">
      <c r="B787" s="376">
        <v>43538</v>
      </c>
      <c r="C787" s="378">
        <v>63.664000000000001</v>
      </c>
      <c r="D787" s="374"/>
      <c r="E787" s="374"/>
      <c r="F787" s="374"/>
      <c r="G787" s="374"/>
      <c r="H787" s="374"/>
      <c r="I787" s="374"/>
      <c r="J787" s="374"/>
      <c r="K787" s="374"/>
      <c r="L787" s="374"/>
      <c r="M787" s="374"/>
      <c r="N787" s="373"/>
      <c r="O787" s="373"/>
      <c r="P787" s="373"/>
      <c r="Q787" s="373"/>
      <c r="R787" s="373"/>
      <c r="S787" s="373"/>
      <c r="T787" s="373"/>
      <c r="U787" s="373"/>
      <c r="V787" s="373"/>
      <c r="W787" s="373"/>
      <c r="X787" s="373"/>
      <c r="Y787" s="373"/>
      <c r="Z787" s="373"/>
      <c r="AA787" s="373"/>
      <c r="AB787" s="373"/>
      <c r="AC787" s="373"/>
      <c r="AD787" s="373"/>
    </row>
    <row r="788" spans="2:30" ht="15" x14ac:dyDescent="0.2">
      <c r="B788" s="376">
        <v>43539</v>
      </c>
      <c r="C788" s="378">
        <v>63.744</v>
      </c>
      <c r="D788" s="374"/>
      <c r="E788" s="374"/>
      <c r="F788" s="374"/>
      <c r="G788" s="374"/>
      <c r="H788" s="374"/>
      <c r="I788" s="374"/>
      <c r="J788" s="374"/>
      <c r="K788" s="374"/>
      <c r="L788" s="374"/>
      <c r="M788" s="374"/>
      <c r="N788" s="373"/>
      <c r="O788" s="373"/>
      <c r="P788" s="373"/>
      <c r="Q788" s="373"/>
      <c r="R788" s="373"/>
      <c r="S788" s="373"/>
      <c r="T788" s="373"/>
      <c r="U788" s="373"/>
      <c r="V788" s="373"/>
      <c r="W788" s="373"/>
      <c r="X788" s="373"/>
      <c r="Y788" s="373"/>
      <c r="Z788" s="373"/>
      <c r="AA788" s="373"/>
      <c r="AB788" s="373"/>
      <c r="AC788" s="373"/>
      <c r="AD788" s="373"/>
    </row>
    <row r="789" spans="2:30" ht="15" x14ac:dyDescent="0.2">
      <c r="B789" s="376">
        <v>43542</v>
      </c>
      <c r="C789" s="378">
        <v>63.707000000000001</v>
      </c>
      <c r="D789" s="374"/>
      <c r="E789" s="374"/>
      <c r="F789" s="374"/>
      <c r="G789" s="374"/>
      <c r="H789" s="374"/>
      <c r="I789" s="374"/>
      <c r="J789" s="374"/>
      <c r="K789" s="374"/>
      <c r="L789" s="374"/>
      <c r="M789" s="374"/>
      <c r="N789" s="373"/>
      <c r="O789" s="373"/>
      <c r="P789" s="373"/>
      <c r="Q789" s="373"/>
      <c r="R789" s="373"/>
      <c r="S789" s="373"/>
      <c r="T789" s="373"/>
      <c r="U789" s="373"/>
      <c r="V789" s="373"/>
      <c r="W789" s="373"/>
      <c r="X789" s="373"/>
      <c r="Y789" s="373"/>
      <c r="Z789" s="373"/>
      <c r="AA789" s="373"/>
      <c r="AB789" s="373"/>
      <c r="AC789" s="373"/>
      <c r="AD789" s="373"/>
    </row>
    <row r="790" spans="2:30" ht="15" x14ac:dyDescent="0.2">
      <c r="B790" s="376">
        <v>43543</v>
      </c>
      <c r="C790" s="378">
        <v>63.872999999999998</v>
      </c>
      <c r="D790" s="374"/>
      <c r="E790" s="374"/>
      <c r="F790" s="374"/>
      <c r="G790" s="374"/>
      <c r="H790" s="374"/>
      <c r="I790" s="374"/>
      <c r="J790" s="374"/>
      <c r="K790" s="374"/>
      <c r="L790" s="374"/>
      <c r="M790" s="374"/>
      <c r="N790" s="373"/>
      <c r="O790" s="373"/>
      <c r="P790" s="373"/>
      <c r="Q790" s="373"/>
      <c r="R790" s="373"/>
      <c r="S790" s="373"/>
      <c r="T790" s="373"/>
      <c r="U790" s="373"/>
      <c r="V790" s="373"/>
      <c r="W790" s="373"/>
      <c r="X790" s="373"/>
      <c r="Y790" s="373"/>
      <c r="Z790" s="373"/>
      <c r="AA790" s="373"/>
      <c r="AB790" s="373"/>
      <c r="AC790" s="373"/>
      <c r="AD790" s="373"/>
    </row>
    <row r="791" spans="2:30" ht="15" x14ac:dyDescent="0.2">
      <c r="B791" s="376">
        <v>43544</v>
      </c>
      <c r="C791" s="378">
        <v>64.885000000000005</v>
      </c>
      <c r="D791" s="374"/>
      <c r="E791" s="374"/>
      <c r="F791" s="374"/>
      <c r="G791" s="374"/>
      <c r="H791" s="374"/>
      <c r="I791" s="374"/>
      <c r="J791" s="374"/>
      <c r="K791" s="374"/>
      <c r="L791" s="374"/>
      <c r="M791" s="374"/>
      <c r="N791" s="373"/>
      <c r="O791" s="373"/>
      <c r="P791" s="373"/>
      <c r="Q791" s="373"/>
      <c r="R791" s="373"/>
      <c r="S791" s="373"/>
      <c r="T791" s="373"/>
      <c r="U791" s="373"/>
      <c r="V791" s="373"/>
      <c r="W791" s="373"/>
      <c r="X791" s="373"/>
      <c r="Y791" s="373"/>
      <c r="Z791" s="373"/>
      <c r="AA791" s="373"/>
      <c r="AB791" s="373"/>
      <c r="AC791" s="373"/>
      <c r="AD791" s="373"/>
    </row>
    <row r="792" spans="2:30" ht="15" x14ac:dyDescent="0.2">
      <c r="B792" s="376">
        <v>43545</v>
      </c>
      <c r="C792" s="378">
        <v>65.757999999999996</v>
      </c>
      <c r="D792" s="374"/>
      <c r="E792" s="374"/>
      <c r="F792" s="374"/>
      <c r="G792" s="374"/>
      <c r="H792" s="374"/>
      <c r="I792" s="374"/>
      <c r="J792" s="374"/>
      <c r="K792" s="374"/>
      <c r="L792" s="374"/>
      <c r="M792" s="374"/>
      <c r="N792" s="373"/>
      <c r="O792" s="373"/>
      <c r="P792" s="373"/>
      <c r="Q792" s="373"/>
      <c r="R792" s="373"/>
      <c r="S792" s="373"/>
      <c r="T792" s="373"/>
      <c r="U792" s="373"/>
      <c r="V792" s="373"/>
      <c r="W792" s="373"/>
      <c r="X792" s="373"/>
      <c r="Y792" s="373"/>
      <c r="Z792" s="373"/>
      <c r="AA792" s="373"/>
      <c r="AB792" s="373"/>
      <c r="AC792" s="373"/>
      <c r="AD792" s="373"/>
    </row>
    <row r="793" spans="2:30" ht="15" x14ac:dyDescent="0.2">
      <c r="B793" s="376">
        <v>43546</v>
      </c>
      <c r="C793" s="378">
        <v>66.655000000000001</v>
      </c>
      <c r="D793" s="374"/>
      <c r="E793" s="374"/>
      <c r="F793" s="374"/>
      <c r="G793" s="374"/>
      <c r="H793" s="374"/>
      <c r="I793" s="374"/>
      <c r="J793" s="374"/>
      <c r="K793" s="374"/>
      <c r="L793" s="374"/>
      <c r="M793" s="374"/>
      <c r="N793" s="373"/>
      <c r="O793" s="373"/>
      <c r="P793" s="373"/>
      <c r="Q793" s="373"/>
      <c r="R793" s="373"/>
      <c r="S793" s="373"/>
      <c r="T793" s="373"/>
      <c r="U793" s="373"/>
      <c r="V793" s="373"/>
      <c r="W793" s="373"/>
      <c r="X793" s="373"/>
      <c r="Y793" s="373"/>
      <c r="Z793" s="373"/>
      <c r="AA793" s="373"/>
      <c r="AB793" s="373"/>
      <c r="AC793" s="373"/>
      <c r="AD793" s="373"/>
    </row>
    <row r="794" spans="2:30" ht="15" x14ac:dyDescent="0.2">
      <c r="B794" s="376">
        <v>43549</v>
      </c>
      <c r="C794" s="378">
        <v>66.826999999999998</v>
      </c>
      <c r="D794" s="374"/>
      <c r="E794" s="374"/>
      <c r="F794" s="374"/>
      <c r="G794" s="374"/>
      <c r="H794" s="374"/>
      <c r="I794" s="374"/>
      <c r="J794" s="374"/>
      <c r="K794" s="374"/>
      <c r="L794" s="374"/>
      <c r="M794" s="374"/>
      <c r="N794" s="373"/>
      <c r="O794" s="373"/>
      <c r="P794" s="373"/>
      <c r="Q794" s="373"/>
      <c r="R794" s="373"/>
      <c r="S794" s="373"/>
      <c r="T794" s="373"/>
      <c r="U794" s="373"/>
      <c r="V794" s="373"/>
      <c r="W794" s="373"/>
      <c r="X794" s="373"/>
      <c r="Y794" s="373"/>
      <c r="Z794" s="373"/>
      <c r="AA794" s="373"/>
      <c r="AB794" s="373"/>
      <c r="AC794" s="373"/>
      <c r="AD794" s="373"/>
    </row>
    <row r="795" spans="2:30" ht="15" x14ac:dyDescent="0.2">
      <c r="B795" s="376">
        <v>43550</v>
      </c>
      <c r="C795" s="378">
        <v>66.924999999999997</v>
      </c>
      <c r="D795" s="374"/>
      <c r="E795" s="374"/>
      <c r="F795" s="374"/>
      <c r="G795" s="374"/>
      <c r="H795" s="374"/>
      <c r="I795" s="374"/>
      <c r="J795" s="374"/>
      <c r="K795" s="374"/>
      <c r="L795" s="374"/>
      <c r="M795" s="374"/>
      <c r="N795" s="373"/>
      <c r="O795" s="373"/>
      <c r="P795" s="373"/>
      <c r="Q795" s="373"/>
      <c r="R795" s="373"/>
      <c r="S795" s="373"/>
      <c r="T795" s="373"/>
      <c r="U795" s="373"/>
      <c r="V795" s="373"/>
      <c r="W795" s="373"/>
      <c r="X795" s="373"/>
      <c r="Y795" s="373"/>
      <c r="Z795" s="373"/>
      <c r="AA795" s="373"/>
      <c r="AB795" s="373"/>
      <c r="AC795" s="373"/>
      <c r="AD795" s="373"/>
    </row>
    <row r="796" spans="2:30" ht="15" x14ac:dyDescent="0.2">
      <c r="B796" s="376">
        <v>43551</v>
      </c>
      <c r="C796" s="378">
        <v>67.757999999999996</v>
      </c>
      <c r="D796" s="374"/>
      <c r="E796" s="374"/>
      <c r="F796" s="374"/>
      <c r="G796" s="374"/>
      <c r="H796" s="374"/>
      <c r="I796" s="374"/>
      <c r="J796" s="374"/>
      <c r="K796" s="374"/>
      <c r="L796" s="374"/>
      <c r="M796" s="374"/>
      <c r="N796" s="373"/>
      <c r="O796" s="373"/>
      <c r="P796" s="373"/>
      <c r="Q796" s="373"/>
      <c r="R796" s="373"/>
      <c r="S796" s="373"/>
      <c r="T796" s="373"/>
      <c r="U796" s="373"/>
      <c r="V796" s="373"/>
      <c r="W796" s="373"/>
      <c r="X796" s="373"/>
      <c r="Y796" s="373"/>
      <c r="Z796" s="373"/>
      <c r="AA796" s="373"/>
      <c r="AB796" s="373"/>
      <c r="AC796" s="373"/>
      <c r="AD796" s="373"/>
    </row>
    <row r="797" spans="2:30" ht="15" x14ac:dyDescent="0.2">
      <c r="B797" s="376">
        <v>43552</v>
      </c>
      <c r="C797" s="378">
        <v>68.349000000000004</v>
      </c>
      <c r="D797" s="374"/>
      <c r="E797" s="374"/>
      <c r="F797" s="374"/>
      <c r="G797" s="374"/>
      <c r="H797" s="374"/>
      <c r="I797" s="374"/>
      <c r="J797" s="374"/>
      <c r="K797" s="374"/>
      <c r="L797" s="374"/>
      <c r="M797" s="374"/>
      <c r="N797" s="373"/>
      <c r="O797" s="373"/>
      <c r="P797" s="373"/>
      <c r="Q797" s="373"/>
      <c r="R797" s="373"/>
      <c r="S797" s="373"/>
      <c r="T797" s="373"/>
      <c r="U797" s="373"/>
      <c r="V797" s="373"/>
      <c r="W797" s="373"/>
      <c r="X797" s="373"/>
      <c r="Y797" s="373"/>
      <c r="Z797" s="373"/>
      <c r="AA797" s="373"/>
      <c r="AB797" s="373"/>
      <c r="AC797" s="373"/>
      <c r="AD797" s="373"/>
    </row>
    <row r="798" spans="2:30" ht="15" x14ac:dyDescent="0.2">
      <c r="B798" s="376">
        <v>43553</v>
      </c>
      <c r="C798" s="378">
        <v>68.155000000000001</v>
      </c>
      <c r="D798" s="374"/>
      <c r="E798" s="374"/>
      <c r="F798" s="374"/>
      <c r="G798" s="374"/>
      <c r="H798" s="374"/>
      <c r="I798" s="374"/>
      <c r="J798" s="374"/>
      <c r="K798" s="374"/>
      <c r="L798" s="374"/>
      <c r="M798" s="374"/>
      <c r="N798" s="373"/>
      <c r="O798" s="373"/>
      <c r="P798" s="373"/>
      <c r="Q798" s="373"/>
      <c r="R798" s="373"/>
      <c r="S798" s="373"/>
      <c r="T798" s="373"/>
      <c r="U798" s="373"/>
      <c r="V798" s="373"/>
      <c r="W798" s="373"/>
      <c r="X798" s="373"/>
      <c r="Y798" s="373"/>
      <c r="Z798" s="373"/>
      <c r="AA798" s="373"/>
      <c r="AB798" s="373"/>
      <c r="AC798" s="373"/>
      <c r="AD798" s="373"/>
    </row>
    <row r="799" spans="2:30" ht="15" x14ac:dyDescent="0.2">
      <c r="B799" s="376">
        <v>43556</v>
      </c>
      <c r="C799" s="378">
        <v>68.149000000000001</v>
      </c>
      <c r="D799" s="374"/>
      <c r="E799" s="374"/>
      <c r="F799" s="374"/>
      <c r="G799" s="374"/>
      <c r="H799" s="374"/>
      <c r="I799" s="374"/>
      <c r="J799" s="374"/>
      <c r="K799" s="374"/>
      <c r="L799" s="374"/>
      <c r="M799" s="374"/>
      <c r="N799" s="373"/>
      <c r="O799" s="373"/>
      <c r="P799" s="373"/>
      <c r="Q799" s="373"/>
      <c r="R799" s="373"/>
      <c r="S799" s="373"/>
      <c r="T799" s="373"/>
      <c r="U799" s="373"/>
      <c r="V799" s="373"/>
      <c r="W799" s="373"/>
      <c r="X799" s="373"/>
      <c r="Y799" s="373"/>
      <c r="Z799" s="373"/>
      <c r="AA799" s="373"/>
      <c r="AB799" s="373"/>
      <c r="AC799" s="373"/>
      <c r="AD799" s="373"/>
    </row>
    <row r="800" spans="2:30" ht="15" x14ac:dyDescent="0.2">
      <c r="B800" s="376">
        <v>43558</v>
      </c>
      <c r="C800" s="378">
        <v>67.980999999999995</v>
      </c>
      <c r="D800" s="374"/>
      <c r="E800" s="374"/>
      <c r="F800" s="374"/>
      <c r="G800" s="374"/>
      <c r="H800" s="374"/>
      <c r="I800" s="374"/>
      <c r="J800" s="374"/>
      <c r="K800" s="374"/>
      <c r="L800" s="374"/>
      <c r="M800" s="374"/>
      <c r="N800" s="373"/>
      <c r="O800" s="373"/>
      <c r="P800" s="373"/>
      <c r="Q800" s="373"/>
      <c r="R800" s="373"/>
      <c r="S800" s="373"/>
      <c r="T800" s="373"/>
      <c r="U800" s="373"/>
      <c r="V800" s="373"/>
      <c r="W800" s="373"/>
      <c r="X800" s="373"/>
      <c r="Y800" s="373"/>
      <c r="Z800" s="373"/>
      <c r="AA800" s="373"/>
      <c r="AB800" s="373"/>
      <c r="AC800" s="373"/>
      <c r="AD800" s="373"/>
    </row>
    <row r="801" spans="2:30" ht="15" x14ac:dyDescent="0.2">
      <c r="B801" s="376">
        <v>43559</v>
      </c>
      <c r="C801" s="378">
        <v>67.691000000000003</v>
      </c>
      <c r="D801" s="374"/>
      <c r="E801" s="374"/>
      <c r="F801" s="374"/>
      <c r="G801" s="374"/>
      <c r="H801" s="374"/>
      <c r="I801" s="374"/>
      <c r="J801" s="374"/>
      <c r="K801" s="374"/>
      <c r="L801" s="374"/>
      <c r="M801" s="374"/>
      <c r="N801" s="373"/>
      <c r="O801" s="373"/>
      <c r="P801" s="373"/>
      <c r="Q801" s="373"/>
      <c r="R801" s="373"/>
      <c r="S801" s="373"/>
      <c r="T801" s="373"/>
      <c r="U801" s="373"/>
      <c r="V801" s="373"/>
      <c r="W801" s="373"/>
      <c r="X801" s="373"/>
      <c r="Y801" s="373"/>
      <c r="Z801" s="373"/>
      <c r="AA801" s="373"/>
      <c r="AB801" s="373"/>
      <c r="AC801" s="373"/>
      <c r="AD801" s="373"/>
    </row>
    <row r="802" spans="2:30" ht="15" x14ac:dyDescent="0.2">
      <c r="B802" s="376">
        <v>43560</v>
      </c>
      <c r="C802" s="378">
        <v>67.379000000000005</v>
      </c>
      <c r="D802" s="374"/>
      <c r="E802" s="374"/>
      <c r="F802" s="374"/>
      <c r="G802" s="374"/>
      <c r="H802" s="374"/>
      <c r="I802" s="374"/>
      <c r="J802" s="374"/>
      <c r="K802" s="374"/>
      <c r="L802" s="374"/>
      <c r="M802" s="374"/>
      <c r="N802" s="373"/>
      <c r="O802" s="373"/>
      <c r="P802" s="373"/>
      <c r="Q802" s="373"/>
      <c r="R802" s="373"/>
      <c r="S802" s="373"/>
      <c r="T802" s="373"/>
      <c r="U802" s="373"/>
      <c r="V802" s="373"/>
      <c r="W802" s="373"/>
      <c r="X802" s="373"/>
      <c r="Y802" s="373"/>
      <c r="Z802" s="373"/>
      <c r="AA802" s="373"/>
      <c r="AB802" s="373"/>
      <c r="AC802" s="373"/>
      <c r="AD802" s="373"/>
    </row>
    <row r="803" spans="2:30" ht="15" x14ac:dyDescent="0.2">
      <c r="B803" s="376">
        <v>43563</v>
      </c>
      <c r="C803" s="378">
        <v>67.171999999999997</v>
      </c>
      <c r="D803" s="374"/>
      <c r="E803" s="374"/>
      <c r="F803" s="374"/>
      <c r="G803" s="374"/>
      <c r="H803" s="374"/>
      <c r="I803" s="374"/>
      <c r="J803" s="374"/>
      <c r="K803" s="374"/>
      <c r="L803" s="374"/>
      <c r="M803" s="374"/>
      <c r="N803" s="373"/>
      <c r="O803" s="373"/>
      <c r="P803" s="373"/>
      <c r="Q803" s="373"/>
      <c r="R803" s="373"/>
      <c r="S803" s="373"/>
      <c r="T803" s="373"/>
      <c r="U803" s="373"/>
      <c r="V803" s="373"/>
      <c r="W803" s="373"/>
      <c r="X803" s="373"/>
      <c r="Y803" s="373"/>
      <c r="Z803" s="373"/>
      <c r="AA803" s="373"/>
      <c r="AB803" s="373"/>
      <c r="AC803" s="373"/>
      <c r="AD803" s="373"/>
    </row>
    <row r="804" spans="2:30" ht="15" x14ac:dyDescent="0.2">
      <c r="B804" s="376">
        <v>43564</v>
      </c>
      <c r="C804" s="378">
        <v>66.936999999999998</v>
      </c>
      <c r="D804" s="374"/>
      <c r="E804" s="374"/>
      <c r="F804" s="374"/>
      <c r="G804" s="374"/>
      <c r="H804" s="374"/>
      <c r="I804" s="374"/>
      <c r="J804" s="374"/>
      <c r="K804" s="374"/>
      <c r="L804" s="374"/>
      <c r="M804" s="374"/>
      <c r="N804" s="373"/>
      <c r="O804" s="373"/>
      <c r="P804" s="373"/>
      <c r="Q804" s="373"/>
      <c r="R804" s="373"/>
      <c r="S804" s="373"/>
      <c r="T804" s="373"/>
      <c r="U804" s="373"/>
      <c r="V804" s="373"/>
      <c r="W804" s="373"/>
      <c r="X804" s="373"/>
      <c r="Y804" s="373"/>
      <c r="Z804" s="373"/>
      <c r="AA804" s="373"/>
      <c r="AB804" s="373"/>
      <c r="AC804" s="373"/>
      <c r="AD804" s="373"/>
    </row>
    <row r="805" spans="2:30" ht="15" x14ac:dyDescent="0.2">
      <c r="B805" s="376">
        <v>43565</v>
      </c>
      <c r="C805" s="378">
        <v>66.754999999999995</v>
      </c>
      <c r="D805" s="374"/>
      <c r="E805" s="374"/>
      <c r="F805" s="374"/>
      <c r="G805" s="374"/>
      <c r="H805" s="374"/>
      <c r="I805" s="374"/>
      <c r="J805" s="374"/>
      <c r="K805" s="374"/>
      <c r="L805" s="374"/>
      <c r="M805" s="374"/>
      <c r="N805" s="373"/>
      <c r="O805" s="373"/>
      <c r="P805" s="373"/>
      <c r="Q805" s="373"/>
      <c r="R805" s="373"/>
      <c r="S805" s="373"/>
      <c r="T805" s="373"/>
      <c r="U805" s="373"/>
      <c r="V805" s="373"/>
      <c r="W805" s="373"/>
      <c r="X805" s="373"/>
      <c r="Y805" s="373"/>
      <c r="Z805" s="373"/>
      <c r="AA805" s="373"/>
      <c r="AB805" s="373"/>
      <c r="AC805" s="373"/>
      <c r="AD805" s="373"/>
    </row>
    <row r="806" spans="2:30" ht="15" x14ac:dyDescent="0.2">
      <c r="B806" s="376">
        <v>43566</v>
      </c>
      <c r="C806" s="378">
        <v>66.813000000000002</v>
      </c>
      <c r="D806" s="374"/>
      <c r="E806" s="374"/>
      <c r="F806" s="374"/>
      <c r="G806" s="374"/>
      <c r="H806" s="374"/>
      <c r="I806" s="374"/>
      <c r="J806" s="374"/>
      <c r="K806" s="374"/>
      <c r="L806" s="374"/>
      <c r="M806" s="374"/>
      <c r="N806" s="373"/>
      <c r="O806" s="373"/>
      <c r="P806" s="373"/>
      <c r="Q806" s="373"/>
      <c r="R806" s="373"/>
      <c r="S806" s="373"/>
      <c r="T806" s="373"/>
      <c r="U806" s="373"/>
      <c r="V806" s="373"/>
      <c r="W806" s="373"/>
      <c r="X806" s="373"/>
      <c r="Y806" s="373"/>
      <c r="Z806" s="373"/>
      <c r="AA806" s="373"/>
      <c r="AB806" s="373"/>
      <c r="AC806" s="373"/>
      <c r="AD806" s="373"/>
    </row>
    <row r="807" spans="2:30" ht="15" x14ac:dyDescent="0.2">
      <c r="B807" s="376">
        <v>43567</v>
      </c>
      <c r="C807" s="378">
        <v>66.86</v>
      </c>
      <c r="D807" s="374"/>
      <c r="E807" s="374"/>
      <c r="F807" s="374"/>
      <c r="G807" s="374"/>
      <c r="H807" s="374"/>
      <c r="I807" s="374"/>
      <c r="J807" s="374"/>
      <c r="K807" s="374"/>
      <c r="L807" s="374"/>
      <c r="M807" s="374"/>
      <c r="N807" s="373"/>
      <c r="O807" s="373"/>
      <c r="P807" s="373"/>
      <c r="Q807" s="373"/>
      <c r="R807" s="373"/>
      <c r="S807" s="373"/>
      <c r="T807" s="373"/>
      <c r="U807" s="373"/>
      <c r="V807" s="373"/>
      <c r="W807" s="373"/>
      <c r="X807" s="373"/>
      <c r="Y807" s="373"/>
      <c r="Z807" s="373"/>
      <c r="AA807" s="373"/>
      <c r="AB807" s="373"/>
      <c r="AC807" s="373"/>
      <c r="AD807" s="373"/>
    </row>
    <row r="808" spans="2:30" ht="15" x14ac:dyDescent="0.2">
      <c r="B808" s="376">
        <v>43570</v>
      </c>
      <c r="C808" s="378">
        <v>66.852000000000004</v>
      </c>
      <c r="D808" s="374"/>
      <c r="E808" s="374"/>
      <c r="F808" s="374"/>
      <c r="G808" s="374"/>
      <c r="H808" s="374"/>
      <c r="I808" s="374"/>
      <c r="J808" s="374"/>
      <c r="K808" s="374"/>
      <c r="L808" s="374"/>
      <c r="M808" s="374"/>
      <c r="N808" s="373"/>
      <c r="O808" s="373"/>
      <c r="P808" s="373"/>
      <c r="Q808" s="373"/>
      <c r="R808" s="373"/>
      <c r="S808" s="373"/>
      <c r="T808" s="373"/>
      <c r="U808" s="373"/>
      <c r="V808" s="373"/>
      <c r="W808" s="373"/>
      <c r="X808" s="373"/>
      <c r="Y808" s="373"/>
      <c r="Z808" s="373"/>
      <c r="AA808" s="373"/>
      <c r="AB808" s="373"/>
      <c r="AC808" s="373"/>
      <c r="AD808" s="373"/>
    </row>
    <row r="809" spans="2:30" ht="15" x14ac:dyDescent="0.2">
      <c r="B809" s="376">
        <v>43571</v>
      </c>
      <c r="C809" s="378">
        <v>66.792000000000002</v>
      </c>
      <c r="D809" s="374"/>
      <c r="E809" s="374"/>
      <c r="F809" s="374"/>
      <c r="G809" s="374"/>
      <c r="H809" s="374"/>
      <c r="I809" s="374"/>
      <c r="J809" s="374"/>
      <c r="K809" s="374"/>
      <c r="L809" s="374"/>
      <c r="M809" s="374"/>
      <c r="N809" s="373"/>
      <c r="O809" s="373"/>
      <c r="P809" s="373"/>
      <c r="Q809" s="373"/>
      <c r="R809" s="373"/>
      <c r="S809" s="373"/>
      <c r="T809" s="373"/>
      <c r="U809" s="373"/>
      <c r="V809" s="373"/>
      <c r="W809" s="373"/>
      <c r="X809" s="373"/>
      <c r="Y809" s="373"/>
      <c r="Z809" s="373"/>
      <c r="AA809" s="373"/>
      <c r="AB809" s="373"/>
      <c r="AC809" s="373"/>
      <c r="AD809" s="373"/>
    </row>
    <row r="810" spans="2:30" ht="15" x14ac:dyDescent="0.2">
      <c r="B810" s="376">
        <v>43572</v>
      </c>
      <c r="C810" s="378">
        <v>67.12</v>
      </c>
      <c r="D810" s="374"/>
      <c r="E810" s="374"/>
      <c r="F810" s="374"/>
      <c r="G810" s="374"/>
      <c r="H810" s="374"/>
      <c r="I810" s="374"/>
      <c r="J810" s="374"/>
      <c r="K810" s="374"/>
      <c r="L810" s="374"/>
      <c r="M810" s="374"/>
      <c r="N810" s="373"/>
      <c r="O810" s="373"/>
      <c r="P810" s="373"/>
      <c r="Q810" s="373"/>
      <c r="R810" s="373"/>
      <c r="S810" s="373"/>
      <c r="T810" s="373"/>
      <c r="U810" s="373"/>
      <c r="V810" s="373"/>
      <c r="W810" s="373"/>
      <c r="X810" s="373"/>
      <c r="Y810" s="373"/>
      <c r="Z810" s="373"/>
      <c r="AA810" s="373"/>
      <c r="AB810" s="373"/>
      <c r="AC810" s="373"/>
      <c r="AD810" s="373"/>
    </row>
    <row r="811" spans="2:30" ht="15" x14ac:dyDescent="0.2">
      <c r="B811" s="376">
        <v>43577</v>
      </c>
      <c r="C811" s="378">
        <v>67.872</v>
      </c>
      <c r="D811" s="374"/>
      <c r="E811" s="374"/>
      <c r="F811" s="374"/>
      <c r="G811" s="374"/>
      <c r="H811" s="374"/>
      <c r="I811" s="374"/>
      <c r="J811" s="374"/>
      <c r="K811" s="374"/>
      <c r="L811" s="374"/>
      <c r="M811" s="374"/>
      <c r="N811" s="373"/>
      <c r="O811" s="373"/>
      <c r="P811" s="373"/>
      <c r="Q811" s="373"/>
      <c r="R811" s="373"/>
      <c r="S811" s="373"/>
      <c r="T811" s="373"/>
      <c r="U811" s="373"/>
      <c r="V811" s="373"/>
      <c r="W811" s="373"/>
      <c r="X811" s="373"/>
      <c r="Y811" s="373"/>
      <c r="Z811" s="373"/>
      <c r="AA811" s="373"/>
      <c r="AB811" s="373"/>
      <c r="AC811" s="373"/>
      <c r="AD811" s="373"/>
    </row>
    <row r="812" spans="2:30" ht="15" x14ac:dyDescent="0.2">
      <c r="B812" s="376">
        <v>43578</v>
      </c>
      <c r="C812" s="378">
        <v>67.891000000000005</v>
      </c>
      <c r="D812" s="374"/>
      <c r="E812" s="374"/>
      <c r="F812" s="374"/>
      <c r="G812" s="374"/>
      <c r="H812" s="374"/>
      <c r="I812" s="374"/>
      <c r="J812" s="374"/>
      <c r="K812" s="374"/>
      <c r="L812" s="374"/>
      <c r="M812" s="374"/>
      <c r="N812" s="373"/>
      <c r="O812" s="373"/>
      <c r="P812" s="373"/>
      <c r="Q812" s="373"/>
      <c r="R812" s="373"/>
      <c r="S812" s="373"/>
      <c r="T812" s="373"/>
      <c r="U812" s="373"/>
      <c r="V812" s="373"/>
      <c r="W812" s="373"/>
      <c r="X812" s="373"/>
      <c r="Y812" s="373"/>
      <c r="Z812" s="373"/>
      <c r="AA812" s="373"/>
      <c r="AB812" s="373"/>
      <c r="AC812" s="373"/>
      <c r="AD812" s="373"/>
    </row>
    <row r="813" spans="2:30" ht="15" x14ac:dyDescent="0.2">
      <c r="B813" s="376">
        <v>43579</v>
      </c>
      <c r="C813" s="378">
        <v>68.366</v>
      </c>
      <c r="D813" s="374"/>
      <c r="E813" s="374"/>
      <c r="F813" s="374"/>
      <c r="G813" s="374"/>
      <c r="H813" s="374"/>
      <c r="I813" s="374"/>
      <c r="J813" s="374"/>
      <c r="K813" s="374"/>
      <c r="L813" s="374"/>
      <c r="M813" s="374"/>
      <c r="N813" s="373"/>
      <c r="O813" s="373"/>
      <c r="P813" s="373"/>
      <c r="Q813" s="373"/>
      <c r="R813" s="373"/>
      <c r="S813" s="373"/>
      <c r="T813" s="373"/>
      <c r="U813" s="373"/>
      <c r="V813" s="373"/>
      <c r="W813" s="373"/>
      <c r="X813" s="373"/>
      <c r="Y813" s="373"/>
      <c r="Z813" s="373"/>
      <c r="AA813" s="373"/>
      <c r="AB813" s="373"/>
      <c r="AC813" s="373"/>
      <c r="AD813" s="373"/>
    </row>
    <row r="814" spans="2:30" ht="15" x14ac:dyDescent="0.2">
      <c r="B814" s="376">
        <v>43580</v>
      </c>
      <c r="C814" s="378">
        <v>71.039000000000001</v>
      </c>
      <c r="D814" s="374"/>
      <c r="E814" s="374"/>
      <c r="F814" s="374"/>
      <c r="G814" s="374"/>
      <c r="H814" s="374"/>
      <c r="I814" s="374"/>
      <c r="J814" s="374"/>
      <c r="K814" s="374"/>
      <c r="L814" s="374"/>
      <c r="M814" s="374"/>
      <c r="N814" s="373"/>
      <c r="O814" s="373"/>
      <c r="P814" s="373"/>
      <c r="Q814" s="373"/>
      <c r="R814" s="373"/>
      <c r="S814" s="373"/>
      <c r="T814" s="373"/>
      <c r="U814" s="373"/>
      <c r="V814" s="373"/>
      <c r="W814" s="373"/>
      <c r="X814" s="373"/>
      <c r="Y814" s="373"/>
      <c r="Z814" s="373"/>
      <c r="AA814" s="373"/>
      <c r="AB814" s="373"/>
      <c r="AC814" s="373"/>
      <c r="AD814" s="373"/>
    </row>
    <row r="815" spans="2:30" ht="15" x14ac:dyDescent="0.2">
      <c r="B815" s="376">
        <v>43581</v>
      </c>
      <c r="C815" s="378">
        <v>71.867999999999995</v>
      </c>
      <c r="D815" s="374"/>
      <c r="E815" s="374"/>
      <c r="F815" s="374"/>
      <c r="G815" s="374"/>
      <c r="H815" s="374"/>
      <c r="I815" s="374"/>
      <c r="J815" s="374"/>
      <c r="K815" s="374"/>
      <c r="L815" s="374"/>
      <c r="M815" s="374"/>
      <c r="N815" s="373"/>
      <c r="O815" s="373"/>
      <c r="P815" s="373"/>
      <c r="Q815" s="373"/>
      <c r="R815" s="373"/>
      <c r="S815" s="373"/>
      <c r="T815" s="373"/>
      <c r="U815" s="373"/>
      <c r="V815" s="373"/>
      <c r="W815" s="373"/>
      <c r="X815" s="373"/>
      <c r="Y815" s="373"/>
      <c r="Z815" s="373"/>
      <c r="AA815" s="373"/>
      <c r="AB815" s="373"/>
      <c r="AC815" s="373"/>
      <c r="AD815" s="373"/>
    </row>
    <row r="816" spans="2:30" ht="15" x14ac:dyDescent="0.2">
      <c r="B816" s="376">
        <v>43584</v>
      </c>
      <c r="C816" s="378">
        <v>73.191000000000003</v>
      </c>
      <c r="D816" s="374"/>
      <c r="E816" s="374"/>
      <c r="F816" s="374"/>
      <c r="G816" s="374"/>
      <c r="H816" s="374"/>
      <c r="I816" s="374"/>
      <c r="J816" s="374"/>
      <c r="K816" s="374"/>
      <c r="L816" s="374"/>
      <c r="M816" s="374"/>
      <c r="N816" s="373"/>
      <c r="O816" s="373"/>
      <c r="P816" s="373"/>
      <c r="Q816" s="373"/>
      <c r="R816" s="373"/>
      <c r="S816" s="373"/>
      <c r="T816" s="373"/>
      <c r="U816" s="373"/>
      <c r="V816" s="373"/>
      <c r="W816" s="373"/>
      <c r="X816" s="373"/>
      <c r="Y816" s="373"/>
      <c r="Z816" s="373"/>
      <c r="AA816" s="373"/>
      <c r="AB816" s="373"/>
      <c r="AC816" s="373"/>
      <c r="AD816" s="373"/>
    </row>
    <row r="817" spans="2:30" ht="15" x14ac:dyDescent="0.2">
      <c r="B817" s="376">
        <v>43585</v>
      </c>
      <c r="C817" s="378">
        <v>73.930000000000007</v>
      </c>
      <c r="D817" s="374"/>
      <c r="E817" s="374"/>
      <c r="F817" s="374"/>
      <c r="G817" s="374"/>
      <c r="H817" s="374"/>
      <c r="I817" s="374"/>
      <c r="J817" s="374"/>
      <c r="K817" s="374"/>
      <c r="L817" s="374"/>
      <c r="M817" s="374"/>
      <c r="N817" s="373"/>
      <c r="O817" s="373"/>
      <c r="P817" s="373"/>
      <c r="Q817" s="373"/>
      <c r="R817" s="373"/>
      <c r="S817" s="373"/>
      <c r="T817" s="373"/>
      <c r="U817" s="373"/>
      <c r="V817" s="373"/>
      <c r="W817" s="373"/>
      <c r="X817" s="373"/>
      <c r="Y817" s="373"/>
      <c r="Z817" s="373"/>
      <c r="AA817" s="373"/>
      <c r="AB817" s="373"/>
      <c r="AC817" s="373"/>
      <c r="AD817" s="373"/>
    </row>
    <row r="818" spans="2:30" ht="15" x14ac:dyDescent="0.2">
      <c r="B818" s="376">
        <v>43587</v>
      </c>
      <c r="C818" s="378">
        <v>74.069000000000003</v>
      </c>
      <c r="D818" s="374"/>
      <c r="E818" s="374"/>
      <c r="F818" s="374"/>
      <c r="G818" s="374"/>
      <c r="H818" s="374"/>
      <c r="I818" s="374"/>
      <c r="J818" s="374"/>
      <c r="K818" s="374"/>
      <c r="L818" s="374"/>
      <c r="M818" s="374"/>
      <c r="N818" s="373"/>
      <c r="O818" s="373"/>
      <c r="P818" s="373"/>
      <c r="Q818" s="373"/>
      <c r="R818" s="373"/>
      <c r="S818" s="373"/>
      <c r="T818" s="373"/>
      <c r="U818" s="373"/>
      <c r="V818" s="373"/>
      <c r="W818" s="373"/>
      <c r="X818" s="373"/>
      <c r="Y818" s="373"/>
      <c r="Z818" s="373"/>
      <c r="AA818" s="373"/>
      <c r="AB818" s="373"/>
      <c r="AC818" s="373"/>
      <c r="AD818" s="373"/>
    </row>
    <row r="819" spans="2:30" ht="15" x14ac:dyDescent="0.2">
      <c r="B819" s="376">
        <v>43588</v>
      </c>
      <c r="C819" s="378">
        <v>73.766000000000005</v>
      </c>
      <c r="D819" s="374"/>
      <c r="E819" s="374"/>
      <c r="F819" s="374"/>
      <c r="G819" s="374"/>
      <c r="H819" s="374"/>
      <c r="I819" s="374"/>
      <c r="J819" s="374"/>
      <c r="K819" s="374"/>
      <c r="L819" s="374"/>
      <c r="M819" s="374"/>
      <c r="N819" s="373"/>
      <c r="O819" s="373"/>
      <c r="P819" s="373"/>
      <c r="Q819" s="373"/>
      <c r="R819" s="373"/>
      <c r="S819" s="373"/>
      <c r="T819" s="373"/>
      <c r="U819" s="373"/>
      <c r="V819" s="373"/>
      <c r="W819" s="373"/>
      <c r="X819" s="373"/>
      <c r="Y819" s="373"/>
      <c r="Z819" s="373"/>
      <c r="AA819" s="373"/>
      <c r="AB819" s="373"/>
      <c r="AC819" s="373"/>
      <c r="AD819" s="373"/>
    </row>
    <row r="820" spans="2:30" ht="15" x14ac:dyDescent="0.2">
      <c r="B820" s="376">
        <v>43591</v>
      </c>
      <c r="C820" s="378">
        <v>73.53</v>
      </c>
      <c r="D820" s="373"/>
      <c r="E820" s="373"/>
      <c r="F820" s="373"/>
      <c r="G820" s="373"/>
      <c r="H820" s="373"/>
      <c r="I820" s="373"/>
      <c r="J820" s="373"/>
      <c r="K820" s="373"/>
      <c r="L820" s="373"/>
      <c r="M820" s="373"/>
      <c r="N820" s="373"/>
      <c r="O820" s="373"/>
      <c r="P820" s="373"/>
      <c r="Q820" s="373"/>
      <c r="R820" s="373"/>
      <c r="S820" s="373"/>
      <c r="T820" s="373"/>
      <c r="U820" s="373"/>
      <c r="V820" s="373"/>
      <c r="W820" s="373"/>
      <c r="X820" s="373"/>
      <c r="Y820" s="373"/>
      <c r="Z820" s="373"/>
      <c r="AA820" s="373"/>
      <c r="AB820" s="373"/>
      <c r="AC820" s="373"/>
      <c r="AD820" s="373"/>
    </row>
    <row r="821" spans="2:30" ht="15" x14ac:dyDescent="0.2">
      <c r="B821" s="376">
        <v>43592</v>
      </c>
      <c r="C821" s="378">
        <v>73.242000000000004</v>
      </c>
      <c r="D821" s="373"/>
      <c r="E821" s="373"/>
      <c r="F821" s="373"/>
      <c r="G821" s="373"/>
      <c r="H821" s="373"/>
      <c r="I821" s="373"/>
      <c r="J821" s="373"/>
      <c r="K821" s="373"/>
      <c r="L821" s="373"/>
      <c r="M821" s="373"/>
      <c r="N821" s="373"/>
      <c r="O821" s="373"/>
      <c r="P821" s="373"/>
      <c r="Q821" s="373"/>
      <c r="R821" s="373"/>
      <c r="S821" s="373"/>
      <c r="T821" s="373"/>
      <c r="U821" s="373"/>
      <c r="V821" s="373"/>
      <c r="W821" s="373"/>
      <c r="X821" s="373"/>
      <c r="Y821" s="373"/>
      <c r="Z821" s="373"/>
      <c r="AA821" s="373"/>
      <c r="AB821" s="373"/>
      <c r="AC821" s="373"/>
      <c r="AD821" s="373"/>
    </row>
    <row r="822" spans="2:30" ht="15" x14ac:dyDescent="0.2">
      <c r="B822" s="376">
        <v>43593</v>
      </c>
      <c r="C822" s="378">
        <v>72.875</v>
      </c>
      <c r="D822" s="371"/>
      <c r="E822" s="371"/>
      <c r="F822" s="371"/>
      <c r="G822" s="371"/>
      <c r="H822" s="371"/>
      <c r="I822" s="371"/>
      <c r="J822" s="371"/>
      <c r="K822" s="371"/>
      <c r="L822" s="371"/>
      <c r="M822" s="372"/>
      <c r="N822" s="372"/>
      <c r="O822" s="371"/>
      <c r="P822" s="371"/>
      <c r="Q822" s="371"/>
      <c r="R822" s="371"/>
      <c r="S822" s="373"/>
      <c r="T822" s="373"/>
      <c r="U822" s="373"/>
      <c r="V822" s="373"/>
      <c r="W822" s="373"/>
      <c r="X822" s="373"/>
      <c r="Y822" s="373"/>
      <c r="Z822" s="373"/>
      <c r="AA822" s="373"/>
      <c r="AB822" s="373"/>
      <c r="AC822" s="373"/>
      <c r="AD822" s="373"/>
    </row>
    <row r="823" spans="2:30" ht="15" x14ac:dyDescent="0.2">
      <c r="B823" s="376">
        <v>43594</v>
      </c>
      <c r="C823" s="378">
        <v>72.480999999999995</v>
      </c>
      <c r="D823" s="371"/>
      <c r="E823" s="371"/>
      <c r="F823" s="371"/>
      <c r="G823" s="371"/>
      <c r="H823" s="371"/>
      <c r="I823" s="371"/>
      <c r="J823" s="371"/>
      <c r="K823" s="371"/>
      <c r="L823" s="371"/>
      <c r="M823" s="372"/>
      <c r="N823" s="372"/>
      <c r="O823" s="371"/>
      <c r="P823" s="371"/>
      <c r="Q823" s="371"/>
      <c r="R823" s="371"/>
      <c r="S823" s="373"/>
      <c r="T823" s="373"/>
      <c r="U823" s="373"/>
      <c r="V823" s="373"/>
      <c r="W823" s="373"/>
      <c r="X823" s="373"/>
      <c r="Y823" s="373"/>
      <c r="Z823" s="373"/>
      <c r="AA823" s="373"/>
      <c r="AB823" s="373"/>
      <c r="AC823" s="373"/>
      <c r="AD823" s="373"/>
    </row>
    <row r="824" spans="2:30" ht="15" x14ac:dyDescent="0.2">
      <c r="B824" s="376">
        <v>43595</v>
      </c>
      <c r="C824" s="378">
        <v>72.052999999999997</v>
      </c>
      <c r="D824" s="371"/>
      <c r="E824" s="371"/>
      <c r="F824" s="371"/>
      <c r="G824" s="371"/>
      <c r="H824" s="371"/>
      <c r="I824" s="371"/>
      <c r="J824" s="371"/>
      <c r="K824" s="371"/>
      <c r="L824" s="371"/>
      <c r="M824" s="372"/>
      <c r="N824" s="372"/>
      <c r="O824" s="371"/>
      <c r="P824" s="371"/>
      <c r="Q824" s="371"/>
      <c r="R824" s="371"/>
      <c r="S824" s="373"/>
      <c r="T824" s="373"/>
      <c r="U824" s="373"/>
      <c r="V824" s="373"/>
      <c r="W824" s="373"/>
      <c r="X824" s="373"/>
      <c r="Y824" s="373"/>
      <c r="Z824" s="373"/>
      <c r="AA824" s="373"/>
      <c r="AB824" s="373"/>
      <c r="AC824" s="373"/>
      <c r="AD824" s="373"/>
    </row>
    <row r="825" spans="2:30" ht="15" x14ac:dyDescent="0.2">
      <c r="B825" s="376">
        <v>43598</v>
      </c>
      <c r="C825" s="378">
        <v>71.742999999999995</v>
      </c>
      <c r="D825" s="371"/>
      <c r="E825" s="371"/>
      <c r="F825" s="371"/>
      <c r="G825" s="371"/>
      <c r="H825" s="371"/>
      <c r="I825" s="371"/>
      <c r="J825" s="371"/>
      <c r="K825" s="371"/>
      <c r="L825" s="371"/>
      <c r="M825" s="372"/>
      <c r="N825" s="372"/>
      <c r="O825" s="371"/>
      <c r="P825" s="371"/>
      <c r="Q825" s="371"/>
      <c r="R825" s="371"/>
      <c r="S825" s="373"/>
      <c r="T825" s="373"/>
      <c r="U825" s="373"/>
      <c r="V825" s="373"/>
      <c r="W825" s="373"/>
      <c r="X825" s="373"/>
      <c r="Y825" s="373"/>
      <c r="Z825" s="373"/>
      <c r="AA825" s="373"/>
      <c r="AB825" s="373"/>
      <c r="AC825" s="373"/>
      <c r="AD825" s="373"/>
    </row>
    <row r="826" spans="2:30" ht="15" x14ac:dyDescent="0.2">
      <c r="B826" s="376">
        <v>43599</v>
      </c>
      <c r="C826" s="378">
        <v>71.626999999999995</v>
      </c>
      <c r="D826" s="371"/>
      <c r="E826" s="371"/>
      <c r="F826" s="371"/>
      <c r="G826" s="371"/>
      <c r="H826" s="371"/>
      <c r="I826" s="371"/>
      <c r="J826" s="371"/>
      <c r="K826" s="371"/>
      <c r="L826" s="371"/>
      <c r="M826" s="372"/>
      <c r="N826" s="372"/>
      <c r="O826" s="371"/>
      <c r="P826" s="371"/>
      <c r="Q826" s="371"/>
      <c r="R826" s="371"/>
      <c r="S826" s="373"/>
      <c r="T826" s="373"/>
      <c r="U826" s="373"/>
      <c r="V826" s="373"/>
      <c r="W826" s="373"/>
      <c r="X826" s="373"/>
      <c r="Y826" s="373"/>
      <c r="Z826" s="373"/>
      <c r="AA826" s="373"/>
      <c r="AB826" s="373"/>
      <c r="AC826" s="373"/>
      <c r="AD826" s="373"/>
    </row>
    <row r="827" spans="2:30" ht="15" x14ac:dyDescent="0.2">
      <c r="B827" s="376">
        <v>43600</v>
      </c>
      <c r="C827" s="378">
        <v>71.602000000000004</v>
      </c>
      <c r="D827" s="371"/>
      <c r="E827" s="371"/>
      <c r="F827" s="371"/>
      <c r="G827" s="371"/>
      <c r="H827" s="371"/>
      <c r="I827" s="371"/>
      <c r="J827" s="371"/>
      <c r="K827" s="371"/>
      <c r="L827" s="371"/>
      <c r="M827" s="372"/>
      <c r="N827" s="372"/>
      <c r="O827" s="371"/>
      <c r="P827" s="371"/>
      <c r="Q827" s="371"/>
      <c r="R827" s="371"/>
      <c r="S827" s="373"/>
      <c r="T827" s="373"/>
      <c r="U827" s="373"/>
      <c r="V827" s="373"/>
      <c r="W827" s="373"/>
      <c r="X827" s="373"/>
      <c r="Y827" s="373"/>
      <c r="Z827" s="373"/>
      <c r="AA827" s="373"/>
      <c r="AB827" s="373"/>
      <c r="AC827" s="373"/>
      <c r="AD827" s="373"/>
    </row>
    <row r="828" spans="2:30" ht="15" x14ac:dyDescent="0.2">
      <c r="B828" s="376">
        <v>43601</v>
      </c>
      <c r="C828" s="378">
        <v>71.570999999999998</v>
      </c>
      <c r="D828" s="371"/>
      <c r="E828" s="371"/>
      <c r="F828" s="371"/>
      <c r="G828" s="371"/>
      <c r="H828" s="371"/>
      <c r="I828" s="371"/>
      <c r="J828" s="371"/>
      <c r="K828" s="371"/>
      <c r="L828" s="371"/>
      <c r="M828" s="372"/>
      <c r="N828" s="372"/>
      <c r="O828" s="371"/>
      <c r="P828" s="371"/>
      <c r="Q828" s="371"/>
      <c r="R828" s="371"/>
      <c r="S828" s="373"/>
      <c r="T828" s="373"/>
      <c r="U828" s="373"/>
      <c r="V828" s="373"/>
      <c r="W828" s="373"/>
      <c r="X828" s="373"/>
      <c r="Y828" s="373"/>
      <c r="Z828" s="373"/>
      <c r="AA828" s="373"/>
      <c r="AB828" s="373"/>
      <c r="AC828" s="373"/>
      <c r="AD828" s="373"/>
    </row>
    <row r="829" spans="2:30" ht="15" x14ac:dyDescent="0.2">
      <c r="B829" s="376">
        <v>43602</v>
      </c>
      <c r="C829" s="378">
        <v>71.475999999999999</v>
      </c>
      <c r="D829" s="371"/>
      <c r="E829" s="371"/>
      <c r="F829" s="371"/>
      <c r="G829" s="371"/>
      <c r="H829" s="371"/>
      <c r="I829" s="371"/>
      <c r="J829" s="371"/>
      <c r="K829" s="371"/>
      <c r="L829" s="371"/>
      <c r="M829" s="372"/>
      <c r="N829" s="372"/>
      <c r="O829" s="371"/>
      <c r="P829" s="371"/>
      <c r="Q829" s="371"/>
      <c r="R829" s="371"/>
      <c r="S829" s="373"/>
      <c r="T829" s="373"/>
      <c r="U829" s="373"/>
      <c r="V829" s="373"/>
      <c r="W829" s="373"/>
      <c r="X829" s="373"/>
      <c r="Y829" s="373"/>
      <c r="Z829" s="373"/>
      <c r="AA829" s="373"/>
      <c r="AB829" s="373"/>
      <c r="AC829" s="373"/>
      <c r="AD829" s="373"/>
    </row>
    <row r="830" spans="2:30" ht="15" x14ac:dyDescent="0.2">
      <c r="B830" s="376">
        <v>43605</v>
      </c>
      <c r="C830" s="378">
        <v>71.441000000000003</v>
      </c>
      <c r="D830" s="371"/>
      <c r="E830" s="371"/>
      <c r="F830" s="371"/>
      <c r="G830" s="371"/>
      <c r="H830" s="371"/>
      <c r="I830" s="371"/>
      <c r="J830" s="371"/>
      <c r="K830" s="371"/>
      <c r="L830" s="371"/>
      <c r="M830" s="372"/>
      <c r="N830" s="372"/>
      <c r="O830" s="371"/>
      <c r="P830" s="371"/>
      <c r="Q830" s="371"/>
      <c r="R830" s="371"/>
      <c r="S830" s="373"/>
      <c r="T830" s="373"/>
      <c r="U830" s="373"/>
      <c r="V830" s="373"/>
      <c r="W830" s="373"/>
      <c r="X830" s="373"/>
      <c r="Y830" s="373"/>
      <c r="Z830" s="373"/>
      <c r="AA830" s="373"/>
      <c r="AB830" s="373"/>
      <c r="AC830" s="373"/>
      <c r="AD830" s="373"/>
    </row>
    <row r="831" spans="2:30" ht="15" x14ac:dyDescent="0.2">
      <c r="B831" s="376">
        <v>43606</v>
      </c>
      <c r="C831" s="378">
        <v>71.218000000000004</v>
      </c>
      <c r="D831" s="371"/>
      <c r="E831" s="371"/>
      <c r="F831" s="371"/>
      <c r="G831" s="371"/>
      <c r="H831" s="371"/>
      <c r="I831" s="371"/>
      <c r="J831" s="371"/>
      <c r="K831" s="371"/>
      <c r="L831" s="371"/>
      <c r="M831" s="372"/>
      <c r="N831" s="372"/>
      <c r="O831" s="371"/>
      <c r="P831" s="371"/>
      <c r="Q831" s="371"/>
      <c r="R831" s="371"/>
      <c r="S831" s="373"/>
      <c r="T831" s="373"/>
      <c r="U831" s="373"/>
      <c r="V831" s="373"/>
      <c r="W831" s="373"/>
      <c r="X831" s="373"/>
      <c r="Y831" s="373"/>
      <c r="Z831" s="373"/>
      <c r="AA831" s="373"/>
      <c r="AB831" s="373"/>
      <c r="AC831" s="373"/>
      <c r="AD831" s="373"/>
    </row>
    <row r="832" spans="2:30" ht="15" x14ac:dyDescent="0.2">
      <c r="B832" s="376">
        <v>43607</v>
      </c>
      <c r="C832" s="378">
        <v>70.984999999999999</v>
      </c>
      <c r="D832" s="371"/>
      <c r="E832" s="371"/>
      <c r="F832" s="371"/>
      <c r="G832" s="371"/>
      <c r="H832" s="371"/>
      <c r="I832" s="371"/>
      <c r="J832" s="371"/>
      <c r="K832" s="371"/>
      <c r="L832" s="371"/>
      <c r="M832" s="372"/>
      <c r="N832" s="372"/>
      <c r="O832" s="371"/>
      <c r="P832" s="371"/>
      <c r="Q832" s="371"/>
      <c r="R832" s="371"/>
      <c r="S832" s="373"/>
      <c r="T832" s="373"/>
      <c r="U832" s="373"/>
      <c r="V832" s="373"/>
      <c r="W832" s="373"/>
      <c r="X832" s="373"/>
      <c r="Y832" s="373"/>
      <c r="Z832" s="373"/>
      <c r="AA832" s="373"/>
      <c r="AB832" s="373"/>
      <c r="AC832" s="373"/>
      <c r="AD832" s="373"/>
    </row>
    <row r="833" spans="2:30" ht="15" x14ac:dyDescent="0.2">
      <c r="B833" s="376">
        <v>43608</v>
      </c>
      <c r="C833" s="378">
        <v>70.891999999999996</v>
      </c>
      <c r="D833" s="371"/>
      <c r="E833" s="371"/>
      <c r="F833" s="371"/>
      <c r="G833" s="371"/>
      <c r="H833" s="371"/>
      <c r="I833" s="371"/>
      <c r="J833" s="371"/>
      <c r="K833" s="371"/>
      <c r="L833" s="371"/>
      <c r="M833" s="372"/>
      <c r="N833" s="372"/>
      <c r="O833" s="371"/>
      <c r="P833" s="371"/>
      <c r="Q833" s="371"/>
      <c r="R833" s="371"/>
      <c r="S833" s="373"/>
      <c r="T833" s="373"/>
      <c r="U833" s="373"/>
      <c r="V833" s="373"/>
      <c r="W833" s="373"/>
      <c r="X833" s="373"/>
      <c r="Y833" s="373"/>
      <c r="Z833" s="373"/>
      <c r="AA833" s="373"/>
      <c r="AB833" s="373"/>
      <c r="AC833" s="373"/>
      <c r="AD833" s="373"/>
    </row>
    <row r="834" spans="2:30" ht="15" x14ac:dyDescent="0.2">
      <c r="B834" s="376">
        <v>43609</v>
      </c>
      <c r="C834" s="378">
        <v>70.903999999999996</v>
      </c>
      <c r="D834" s="371"/>
      <c r="E834" s="371"/>
      <c r="F834" s="371"/>
      <c r="G834" s="371"/>
      <c r="H834" s="371"/>
      <c r="I834" s="371"/>
      <c r="J834" s="371"/>
      <c r="K834" s="371"/>
      <c r="L834" s="371"/>
      <c r="M834" s="372"/>
      <c r="N834" s="372"/>
      <c r="O834" s="371"/>
      <c r="P834" s="371"/>
      <c r="Q834" s="371"/>
      <c r="R834" s="371"/>
      <c r="S834" s="373"/>
      <c r="T834" s="373"/>
      <c r="U834" s="373"/>
      <c r="V834" s="373"/>
      <c r="W834" s="373"/>
      <c r="X834" s="373"/>
      <c r="Y834" s="373"/>
      <c r="Z834" s="373"/>
      <c r="AA834" s="373"/>
      <c r="AB834" s="373"/>
      <c r="AC834" s="373"/>
      <c r="AD834" s="373"/>
    </row>
    <row r="835" spans="2:30" ht="15" x14ac:dyDescent="0.2">
      <c r="B835" s="376">
        <v>43612</v>
      </c>
      <c r="C835" s="378">
        <v>70.822999999999993</v>
      </c>
      <c r="D835" s="371"/>
      <c r="E835" s="371"/>
      <c r="F835" s="371"/>
      <c r="G835" s="371"/>
      <c r="H835" s="371"/>
      <c r="I835" s="371"/>
      <c r="J835" s="371"/>
      <c r="K835" s="371"/>
      <c r="L835" s="371"/>
      <c r="M835" s="372"/>
      <c r="N835" s="372"/>
      <c r="O835" s="371"/>
      <c r="P835" s="371"/>
      <c r="Q835" s="371"/>
      <c r="R835" s="371"/>
      <c r="S835" s="373"/>
      <c r="T835" s="373"/>
      <c r="U835" s="373"/>
      <c r="V835" s="373"/>
      <c r="W835" s="373"/>
      <c r="X835" s="373"/>
      <c r="Y835" s="373"/>
      <c r="Z835" s="373"/>
      <c r="AA835" s="373"/>
      <c r="AB835" s="373"/>
      <c r="AC835" s="373"/>
      <c r="AD835" s="373"/>
    </row>
    <row r="836" spans="2:30" ht="15" x14ac:dyDescent="0.2">
      <c r="B836" s="376">
        <v>43613</v>
      </c>
      <c r="C836" s="378">
        <v>70.793000000000006</v>
      </c>
      <c r="D836" s="371"/>
      <c r="E836" s="371"/>
      <c r="F836" s="371"/>
      <c r="G836" s="371"/>
      <c r="H836" s="371"/>
      <c r="I836" s="371"/>
      <c r="J836" s="371"/>
      <c r="K836" s="371"/>
      <c r="L836" s="371"/>
      <c r="M836" s="372"/>
      <c r="N836" s="372"/>
      <c r="O836" s="371"/>
      <c r="P836" s="371"/>
      <c r="Q836" s="371"/>
      <c r="R836" s="371"/>
      <c r="S836" s="373"/>
      <c r="T836" s="373"/>
      <c r="U836" s="373"/>
      <c r="V836" s="373"/>
      <c r="W836" s="373"/>
      <c r="X836" s="373"/>
      <c r="Y836" s="373"/>
      <c r="Z836" s="373"/>
      <c r="AA836" s="373"/>
      <c r="AB836" s="373"/>
      <c r="AC836" s="373"/>
      <c r="AD836" s="373"/>
    </row>
    <row r="837" spans="2:30" ht="15" x14ac:dyDescent="0.2">
      <c r="B837" s="376">
        <v>43614</v>
      </c>
      <c r="C837" s="378">
        <v>70.747</v>
      </c>
      <c r="D837" s="371"/>
      <c r="E837" s="371"/>
      <c r="F837" s="371"/>
      <c r="G837" s="371"/>
      <c r="H837" s="371"/>
      <c r="I837" s="371"/>
      <c r="J837" s="371"/>
      <c r="K837" s="371"/>
      <c r="L837" s="371"/>
      <c r="M837" s="372"/>
      <c r="N837" s="372"/>
      <c r="O837" s="371"/>
      <c r="P837" s="371"/>
      <c r="Q837" s="371"/>
      <c r="R837" s="371"/>
      <c r="S837" s="373"/>
      <c r="T837" s="373"/>
      <c r="U837" s="373"/>
      <c r="V837" s="373"/>
      <c r="W837" s="373"/>
      <c r="X837" s="373"/>
      <c r="Y837" s="373"/>
      <c r="Z837" s="373"/>
      <c r="AA837" s="373"/>
      <c r="AB837" s="373"/>
      <c r="AC837" s="373"/>
      <c r="AD837" s="373"/>
    </row>
    <row r="838" spans="2:30" ht="15" x14ac:dyDescent="0.2">
      <c r="B838" s="376">
        <v>43615</v>
      </c>
      <c r="C838" s="378">
        <v>70.751999999999995</v>
      </c>
      <c r="D838" s="371"/>
      <c r="E838" s="371"/>
      <c r="F838" s="371"/>
      <c r="G838" s="371"/>
      <c r="H838" s="371"/>
      <c r="I838" s="371"/>
      <c r="J838" s="371"/>
      <c r="K838" s="371"/>
      <c r="L838" s="371"/>
      <c r="M838" s="372"/>
      <c r="N838" s="372"/>
      <c r="O838" s="371"/>
      <c r="P838" s="371"/>
      <c r="Q838" s="371"/>
      <c r="R838" s="371"/>
      <c r="S838" s="373"/>
      <c r="T838" s="373"/>
      <c r="U838" s="373"/>
      <c r="V838" s="373"/>
      <c r="W838" s="373"/>
      <c r="X838" s="373"/>
      <c r="Y838" s="373"/>
      <c r="Z838" s="373"/>
      <c r="AA838" s="373"/>
      <c r="AB838" s="373"/>
      <c r="AC838" s="373"/>
      <c r="AD838" s="373"/>
    </row>
    <row r="839" spans="2:30" ht="15" x14ac:dyDescent="0.2">
      <c r="B839" s="376">
        <v>43616</v>
      </c>
      <c r="C839" s="378">
        <v>70.73</v>
      </c>
      <c r="D839" s="371"/>
      <c r="E839" s="371"/>
      <c r="F839" s="371"/>
      <c r="G839" s="371"/>
      <c r="H839" s="371"/>
      <c r="I839" s="371"/>
      <c r="J839" s="371"/>
      <c r="K839" s="371"/>
      <c r="L839" s="371"/>
      <c r="M839" s="372"/>
      <c r="N839" s="372"/>
      <c r="O839" s="371"/>
      <c r="P839" s="371"/>
      <c r="Q839" s="371"/>
      <c r="R839" s="371"/>
      <c r="S839" s="373"/>
      <c r="T839" s="373"/>
      <c r="U839" s="373"/>
      <c r="V839" s="373"/>
      <c r="W839" s="373"/>
      <c r="X839" s="373"/>
      <c r="Y839" s="373"/>
      <c r="Z839" s="373"/>
      <c r="AA839" s="373"/>
      <c r="AB839" s="373"/>
      <c r="AC839" s="373"/>
      <c r="AD839" s="373"/>
    </row>
    <row r="840" spans="2:30" ht="15" x14ac:dyDescent="0.2">
      <c r="B840" s="376">
        <v>43619</v>
      </c>
      <c r="C840" s="378">
        <v>70.691000000000003</v>
      </c>
      <c r="D840" s="371"/>
      <c r="E840" s="371"/>
      <c r="F840" s="371"/>
      <c r="G840" s="371"/>
      <c r="H840" s="371"/>
      <c r="I840" s="371"/>
      <c r="J840" s="371"/>
      <c r="K840" s="371"/>
      <c r="L840" s="371"/>
      <c r="M840" s="372"/>
      <c r="N840" s="372"/>
      <c r="O840" s="371"/>
      <c r="P840" s="371"/>
      <c r="Q840" s="371"/>
      <c r="R840" s="371"/>
      <c r="S840" s="373"/>
      <c r="T840" s="373"/>
      <c r="U840" s="373"/>
      <c r="V840" s="373"/>
      <c r="W840" s="373"/>
      <c r="X840" s="373"/>
      <c r="Y840" s="373"/>
      <c r="Z840" s="373"/>
      <c r="AA840" s="373"/>
      <c r="AB840" s="373"/>
      <c r="AC840" s="373"/>
      <c r="AD840" s="373"/>
    </row>
    <row r="841" spans="2:30" ht="15" x14ac:dyDescent="0.2">
      <c r="B841" s="376">
        <v>43620</v>
      </c>
      <c r="C841" s="378">
        <v>70.531999999999996</v>
      </c>
      <c r="D841" s="371"/>
      <c r="E841" s="371"/>
      <c r="F841" s="371"/>
      <c r="G841" s="371"/>
      <c r="H841" s="371"/>
      <c r="I841" s="371"/>
      <c r="J841" s="371"/>
      <c r="K841" s="371"/>
      <c r="L841" s="371"/>
      <c r="M841" s="372"/>
      <c r="N841" s="372"/>
      <c r="O841" s="371"/>
      <c r="P841" s="371"/>
      <c r="Q841" s="371"/>
      <c r="R841" s="371"/>
      <c r="S841" s="373"/>
      <c r="T841" s="373"/>
      <c r="U841" s="373"/>
      <c r="V841" s="373"/>
      <c r="W841" s="373"/>
      <c r="X841" s="373"/>
      <c r="Y841" s="373"/>
      <c r="Z841" s="373"/>
      <c r="AA841" s="373"/>
      <c r="AB841" s="373"/>
      <c r="AC841" s="373"/>
      <c r="AD841" s="373"/>
    </row>
    <row r="842" spans="2:30" ht="15" x14ac:dyDescent="0.2">
      <c r="B842" s="376">
        <v>43621</v>
      </c>
      <c r="C842" s="378">
        <v>70.275000000000006</v>
      </c>
      <c r="D842" s="371"/>
      <c r="E842" s="371"/>
      <c r="F842" s="371"/>
      <c r="G842" s="371"/>
      <c r="H842" s="371"/>
      <c r="I842" s="371"/>
      <c r="J842" s="371"/>
      <c r="K842" s="371"/>
      <c r="L842" s="371"/>
      <c r="M842" s="372"/>
      <c r="N842" s="372"/>
      <c r="O842" s="371"/>
      <c r="P842" s="371"/>
      <c r="Q842" s="371"/>
      <c r="R842" s="371"/>
      <c r="S842" s="373"/>
      <c r="T842" s="373"/>
      <c r="U842" s="373"/>
      <c r="V842" s="373"/>
      <c r="W842" s="373"/>
      <c r="X842" s="373"/>
      <c r="Y842" s="373"/>
      <c r="Z842" s="373"/>
      <c r="AA842" s="373"/>
      <c r="AB842" s="373"/>
      <c r="AC842" s="373"/>
      <c r="AD842" s="373"/>
    </row>
    <row r="843" spans="2:30" ht="15" x14ac:dyDescent="0.2">
      <c r="B843" s="376">
        <v>43622</v>
      </c>
      <c r="C843" s="378">
        <v>69.966999999999999</v>
      </c>
      <c r="D843" s="371"/>
      <c r="E843" s="371"/>
      <c r="F843" s="371"/>
      <c r="G843" s="371"/>
      <c r="H843" s="371"/>
      <c r="I843" s="371"/>
      <c r="J843" s="371"/>
      <c r="K843" s="371"/>
      <c r="L843" s="371"/>
      <c r="M843" s="372"/>
      <c r="N843" s="372"/>
      <c r="O843" s="371"/>
      <c r="P843" s="371"/>
      <c r="Q843" s="371"/>
      <c r="R843" s="371"/>
      <c r="S843" s="373"/>
      <c r="T843" s="373"/>
      <c r="U843" s="373"/>
      <c r="V843" s="373"/>
      <c r="W843" s="373"/>
      <c r="X843" s="373"/>
      <c r="Y843" s="373"/>
      <c r="Z843" s="373"/>
      <c r="AA843" s="373"/>
      <c r="AB843" s="373"/>
      <c r="AC843" s="373"/>
      <c r="AD843" s="373"/>
    </row>
    <row r="844" spans="2:30" ht="15" x14ac:dyDescent="0.2">
      <c r="B844" s="376">
        <v>43623</v>
      </c>
      <c r="C844" s="378">
        <v>69.61</v>
      </c>
      <c r="D844" s="371"/>
      <c r="E844" s="371"/>
      <c r="F844" s="371"/>
      <c r="G844" s="371"/>
      <c r="H844" s="371"/>
      <c r="I844" s="371"/>
      <c r="J844" s="371"/>
      <c r="K844" s="371"/>
      <c r="L844" s="371"/>
      <c r="M844" s="372"/>
      <c r="N844" s="372"/>
      <c r="O844" s="371"/>
      <c r="P844" s="371"/>
      <c r="Q844" s="371"/>
      <c r="R844" s="371"/>
      <c r="S844" s="373"/>
      <c r="T844" s="373"/>
      <c r="U844" s="373"/>
      <c r="V844" s="373"/>
      <c r="W844" s="373"/>
      <c r="X844" s="373"/>
      <c r="Y844" s="373"/>
      <c r="Z844" s="373"/>
      <c r="AA844" s="373"/>
      <c r="AB844" s="373"/>
      <c r="AC844" s="373"/>
      <c r="AD844" s="373"/>
    </row>
    <row r="845" spans="2:30" ht="15" x14ac:dyDescent="0.2">
      <c r="B845" s="376">
        <v>43626</v>
      </c>
      <c r="C845" s="378">
        <v>69.241</v>
      </c>
      <c r="D845" s="371"/>
      <c r="E845" s="371"/>
      <c r="F845" s="371"/>
      <c r="G845" s="371"/>
      <c r="H845" s="371"/>
      <c r="I845" s="371"/>
      <c r="J845" s="371"/>
      <c r="K845" s="371"/>
      <c r="L845" s="371"/>
      <c r="M845" s="372"/>
      <c r="N845" s="372"/>
      <c r="O845" s="371"/>
      <c r="P845" s="371"/>
      <c r="Q845" s="371"/>
      <c r="R845" s="371"/>
      <c r="S845" s="373"/>
      <c r="T845" s="373"/>
      <c r="U845" s="373"/>
      <c r="V845" s="373"/>
      <c r="W845" s="373"/>
      <c r="X845" s="373"/>
      <c r="Y845" s="373"/>
      <c r="Z845" s="373"/>
      <c r="AA845" s="373"/>
      <c r="AB845" s="373"/>
      <c r="AC845" s="373"/>
      <c r="AD845" s="373"/>
    </row>
    <row r="846" spans="2:30" ht="15" x14ac:dyDescent="0.2">
      <c r="B846" s="376">
        <v>43627</v>
      </c>
      <c r="C846" s="378">
        <v>68.888999999999996</v>
      </c>
      <c r="D846" s="371"/>
      <c r="E846" s="371"/>
      <c r="F846" s="371"/>
      <c r="G846" s="371"/>
      <c r="H846" s="371"/>
      <c r="I846" s="371"/>
      <c r="J846" s="371"/>
      <c r="K846" s="371"/>
      <c r="L846" s="371"/>
      <c r="M846" s="372"/>
      <c r="N846" s="372"/>
      <c r="O846" s="371"/>
      <c r="P846" s="371"/>
      <c r="Q846" s="371"/>
      <c r="R846" s="371"/>
      <c r="S846" s="373"/>
      <c r="T846" s="373"/>
      <c r="U846" s="373"/>
      <c r="V846" s="373"/>
      <c r="W846" s="373"/>
      <c r="X846" s="373"/>
      <c r="Y846" s="373"/>
      <c r="Z846" s="373"/>
      <c r="AA846" s="373"/>
      <c r="AB846" s="373"/>
      <c r="AC846" s="373"/>
      <c r="AD846" s="373"/>
    </row>
    <row r="847" spans="2:30" ht="15" x14ac:dyDescent="0.2">
      <c r="B847" s="376">
        <v>43628</v>
      </c>
      <c r="C847" s="378">
        <v>67.977000000000004</v>
      </c>
      <c r="D847" s="371"/>
      <c r="E847" s="371"/>
      <c r="F847" s="371"/>
      <c r="G847" s="371"/>
      <c r="H847" s="371"/>
      <c r="I847" s="371"/>
      <c r="J847" s="371"/>
      <c r="K847" s="371"/>
      <c r="L847" s="371"/>
      <c r="M847" s="372"/>
      <c r="N847" s="372"/>
      <c r="O847" s="371"/>
      <c r="P847" s="371"/>
      <c r="Q847" s="371"/>
      <c r="R847" s="371"/>
      <c r="S847" s="373"/>
      <c r="T847" s="373"/>
      <c r="U847" s="373"/>
      <c r="V847" s="373"/>
      <c r="W847" s="373"/>
      <c r="X847" s="373"/>
      <c r="Y847" s="373"/>
      <c r="Z847" s="373"/>
      <c r="AA847" s="373"/>
      <c r="AB847" s="373"/>
      <c r="AC847" s="373"/>
      <c r="AD847" s="373"/>
    </row>
    <row r="848" spans="2:30" ht="15" x14ac:dyDescent="0.2">
      <c r="B848" s="376">
        <v>43629</v>
      </c>
      <c r="C848" s="378">
        <v>67.313000000000002</v>
      </c>
      <c r="D848" s="371"/>
      <c r="E848" s="371"/>
      <c r="F848" s="371"/>
      <c r="G848" s="371"/>
      <c r="H848" s="371"/>
      <c r="I848" s="371"/>
      <c r="J848" s="371"/>
      <c r="K848" s="371"/>
      <c r="L848" s="371"/>
      <c r="M848" s="372"/>
      <c r="N848" s="372"/>
      <c r="O848" s="371"/>
      <c r="P848" s="371"/>
      <c r="Q848" s="371"/>
      <c r="R848" s="371"/>
      <c r="S848" s="373"/>
      <c r="T848" s="373"/>
      <c r="U848" s="373"/>
      <c r="V848" s="373"/>
      <c r="W848" s="373"/>
      <c r="X848" s="373"/>
      <c r="Y848" s="373"/>
      <c r="Z848" s="373"/>
      <c r="AA848" s="373"/>
      <c r="AB848" s="373"/>
      <c r="AC848" s="373"/>
      <c r="AD848" s="373"/>
    </row>
    <row r="849" spans="2:30" ht="15" x14ac:dyDescent="0.2">
      <c r="B849" s="376">
        <v>43630</v>
      </c>
      <c r="C849" s="378">
        <v>66.662999999999997</v>
      </c>
      <c r="D849" s="371"/>
      <c r="E849" s="371"/>
      <c r="F849" s="371"/>
      <c r="G849" s="371"/>
      <c r="H849" s="371"/>
      <c r="I849" s="371"/>
      <c r="J849" s="371"/>
      <c r="K849" s="371"/>
      <c r="L849" s="371"/>
      <c r="M849" s="372"/>
      <c r="N849" s="372"/>
      <c r="O849" s="371"/>
      <c r="P849" s="371"/>
      <c r="Q849" s="371"/>
      <c r="R849" s="371"/>
      <c r="S849" s="373"/>
      <c r="T849" s="373"/>
      <c r="U849" s="373"/>
      <c r="V849" s="373"/>
      <c r="W849" s="373"/>
      <c r="X849" s="373"/>
      <c r="Y849" s="373"/>
      <c r="Z849" s="373"/>
      <c r="AA849" s="373"/>
      <c r="AB849" s="373"/>
      <c r="AC849" s="373"/>
      <c r="AD849" s="373"/>
    </row>
    <row r="850" spans="2:30" ht="15" x14ac:dyDescent="0.2">
      <c r="B850" s="376">
        <v>43634</v>
      </c>
      <c r="C850" s="378">
        <v>66.105000000000004</v>
      </c>
      <c r="D850" s="371"/>
      <c r="E850" s="371"/>
      <c r="F850" s="371"/>
      <c r="G850" s="371"/>
      <c r="H850" s="371"/>
      <c r="I850" s="371"/>
      <c r="J850" s="371"/>
      <c r="K850" s="371"/>
      <c r="L850" s="371"/>
      <c r="M850" s="372"/>
      <c r="N850" s="372"/>
      <c r="O850" s="371"/>
      <c r="P850" s="371"/>
      <c r="Q850" s="371"/>
      <c r="R850" s="371"/>
      <c r="S850" s="373"/>
      <c r="T850" s="373"/>
      <c r="U850" s="373"/>
      <c r="V850" s="373"/>
      <c r="W850" s="373"/>
      <c r="X850" s="373"/>
      <c r="Y850" s="373"/>
      <c r="Z850" s="373"/>
      <c r="AA850" s="373"/>
      <c r="AB850" s="373"/>
      <c r="AC850" s="373"/>
      <c r="AD850" s="373"/>
    </row>
    <row r="851" spans="2:30" ht="15" x14ac:dyDescent="0.2">
      <c r="B851" s="376">
        <v>43635</v>
      </c>
      <c r="C851" s="378">
        <v>65.441000000000003</v>
      </c>
      <c r="D851" s="371"/>
      <c r="E851" s="371"/>
      <c r="F851" s="371"/>
      <c r="G851" s="371"/>
      <c r="H851" s="371"/>
      <c r="I851" s="371"/>
      <c r="J851" s="371"/>
      <c r="K851" s="371"/>
      <c r="L851" s="371"/>
      <c r="M851" s="372"/>
      <c r="N851" s="372"/>
      <c r="O851" s="371"/>
      <c r="P851" s="371"/>
      <c r="Q851" s="371"/>
      <c r="R851" s="371"/>
      <c r="S851" s="373"/>
      <c r="T851" s="373"/>
      <c r="U851" s="373"/>
      <c r="V851" s="373"/>
      <c r="W851" s="373"/>
      <c r="X851" s="373"/>
      <c r="Y851" s="373"/>
      <c r="Z851" s="373"/>
      <c r="AA851" s="373"/>
      <c r="AB851" s="373"/>
      <c r="AC851" s="373"/>
      <c r="AD851" s="373"/>
    </row>
    <row r="852" spans="2:30" ht="15" x14ac:dyDescent="0.2">
      <c r="B852" s="376">
        <v>43637</v>
      </c>
      <c r="C852" s="378">
        <v>64.616</v>
      </c>
      <c r="D852" s="371"/>
      <c r="E852" s="371"/>
      <c r="F852" s="371"/>
      <c r="G852" s="371"/>
      <c r="H852" s="371"/>
      <c r="I852" s="371"/>
      <c r="J852" s="371"/>
      <c r="K852" s="371"/>
      <c r="L852" s="371"/>
      <c r="M852" s="372"/>
      <c r="N852" s="372"/>
      <c r="O852" s="371"/>
      <c r="P852" s="371"/>
      <c r="Q852" s="371"/>
      <c r="R852" s="371"/>
      <c r="S852" s="373"/>
      <c r="T852" s="373"/>
      <c r="U852" s="373"/>
      <c r="V852" s="373"/>
      <c r="W852" s="373"/>
      <c r="X852" s="373"/>
      <c r="Y852" s="373"/>
      <c r="Z852" s="373"/>
      <c r="AA852" s="373"/>
      <c r="AB852" s="373"/>
      <c r="AC852" s="373"/>
      <c r="AD852" s="373"/>
    </row>
    <row r="853" spans="2:30" ht="15" x14ac:dyDescent="0.2">
      <c r="B853" s="376">
        <v>43640</v>
      </c>
      <c r="C853" s="378">
        <v>63.838999999999999</v>
      </c>
      <c r="D853" s="371"/>
      <c r="E853" s="371"/>
      <c r="F853" s="371"/>
      <c r="G853" s="371"/>
      <c r="H853" s="371"/>
      <c r="I853" s="371"/>
      <c r="J853" s="371"/>
      <c r="K853" s="371"/>
      <c r="L853" s="371"/>
      <c r="M853" s="372"/>
      <c r="N853" s="372"/>
      <c r="O853" s="371"/>
      <c r="P853" s="371"/>
      <c r="Q853" s="371"/>
      <c r="R853" s="371"/>
      <c r="S853" s="373"/>
      <c r="T853" s="373"/>
      <c r="U853" s="373"/>
      <c r="V853" s="373"/>
      <c r="W853" s="373"/>
      <c r="X853" s="373"/>
      <c r="Y853" s="373"/>
      <c r="Z853" s="373"/>
      <c r="AA853" s="373"/>
      <c r="AB853" s="373"/>
      <c r="AC853" s="373"/>
      <c r="AD853" s="373"/>
    </row>
    <row r="854" spans="2:30" ht="15" x14ac:dyDescent="0.2">
      <c r="B854" s="376">
        <v>43641</v>
      </c>
      <c r="C854" s="378">
        <v>63.024999999999999</v>
      </c>
      <c r="D854" s="371"/>
      <c r="E854" s="371"/>
      <c r="F854" s="371"/>
      <c r="G854" s="371"/>
      <c r="H854" s="371"/>
      <c r="I854" s="371"/>
      <c r="J854" s="371"/>
      <c r="K854" s="371"/>
      <c r="L854" s="371"/>
      <c r="M854" s="372"/>
      <c r="N854" s="372"/>
      <c r="O854" s="371"/>
      <c r="P854" s="371"/>
      <c r="Q854" s="371"/>
      <c r="R854" s="371"/>
      <c r="S854" s="373"/>
      <c r="T854" s="373"/>
      <c r="U854" s="373"/>
      <c r="V854" s="373"/>
      <c r="W854" s="373"/>
      <c r="X854" s="373"/>
      <c r="Y854" s="373"/>
      <c r="Z854" s="373"/>
      <c r="AA854" s="373"/>
      <c r="AB854" s="373"/>
      <c r="AC854" s="373"/>
      <c r="AD854" s="373"/>
    </row>
    <row r="855" spans="2:30" ht="15" x14ac:dyDescent="0.2">
      <c r="B855" s="376">
        <v>43642</v>
      </c>
      <c r="C855" s="378">
        <v>62.603999999999999</v>
      </c>
      <c r="D855" s="371"/>
      <c r="E855" s="371"/>
      <c r="F855" s="371"/>
      <c r="G855" s="371"/>
      <c r="H855" s="371"/>
      <c r="I855" s="371"/>
      <c r="J855" s="371"/>
      <c r="K855" s="371"/>
      <c r="L855" s="371"/>
      <c r="M855" s="372"/>
      <c r="N855" s="372"/>
      <c r="O855" s="371"/>
      <c r="P855" s="371"/>
      <c r="Q855" s="371"/>
      <c r="R855" s="371"/>
      <c r="S855" s="373"/>
      <c r="T855" s="373"/>
      <c r="U855" s="373"/>
      <c r="V855" s="373"/>
      <c r="W855" s="373"/>
      <c r="X855" s="373"/>
      <c r="Y855" s="373"/>
      <c r="Z855" s="373"/>
      <c r="AA855" s="373"/>
      <c r="AB855" s="373"/>
      <c r="AC855" s="373"/>
      <c r="AD855" s="373"/>
    </row>
    <row r="856" spans="2:30" ht="15" x14ac:dyDescent="0.2">
      <c r="B856" s="376">
        <v>43643</v>
      </c>
      <c r="C856" s="378">
        <v>62.594999999999999</v>
      </c>
      <c r="D856" s="371"/>
      <c r="E856" s="371"/>
      <c r="F856" s="371"/>
      <c r="G856" s="371"/>
      <c r="H856" s="371"/>
      <c r="I856" s="371"/>
      <c r="J856" s="371"/>
      <c r="K856" s="371"/>
      <c r="L856" s="371"/>
      <c r="M856" s="372"/>
      <c r="N856" s="372"/>
      <c r="O856" s="371"/>
      <c r="P856" s="371"/>
      <c r="Q856" s="371"/>
      <c r="R856" s="371"/>
      <c r="S856" s="373"/>
      <c r="T856" s="373"/>
      <c r="U856" s="373"/>
      <c r="V856" s="373"/>
      <c r="W856" s="373"/>
      <c r="X856" s="373"/>
      <c r="Y856" s="373"/>
      <c r="Z856" s="373"/>
      <c r="AA856" s="373"/>
      <c r="AB856" s="373"/>
      <c r="AC856" s="373"/>
      <c r="AD856" s="373"/>
    </row>
    <row r="857" spans="2:30" ht="15" x14ac:dyDescent="0.2">
      <c r="B857" s="376">
        <v>43644</v>
      </c>
      <c r="C857" s="378">
        <v>62.688000000000002</v>
      </c>
      <c r="D857" s="371"/>
      <c r="E857" s="371"/>
      <c r="F857" s="371"/>
      <c r="G857" s="371"/>
      <c r="H857" s="371"/>
      <c r="I857" s="371"/>
      <c r="J857" s="371"/>
      <c r="K857" s="371"/>
      <c r="L857" s="371"/>
      <c r="M857" s="372"/>
      <c r="N857" s="372"/>
      <c r="O857" s="371"/>
      <c r="P857" s="371"/>
      <c r="Q857" s="371"/>
      <c r="R857" s="371"/>
      <c r="S857" s="373"/>
      <c r="T857" s="373"/>
      <c r="U857" s="373"/>
      <c r="V857" s="373"/>
      <c r="W857" s="373"/>
      <c r="X857" s="373"/>
      <c r="Y857" s="373"/>
      <c r="Z857" s="373"/>
      <c r="AA857" s="373"/>
      <c r="AB857" s="373"/>
      <c r="AC857" s="373"/>
      <c r="AD857" s="373"/>
    </row>
    <row r="858" spans="2:30" ht="15" x14ac:dyDescent="0.2">
      <c r="B858" s="376">
        <v>43647</v>
      </c>
      <c r="C858" s="378">
        <v>62.08</v>
      </c>
      <c r="D858" s="371"/>
      <c r="E858" s="371"/>
      <c r="F858" s="371"/>
      <c r="G858" s="371"/>
      <c r="H858" s="371"/>
      <c r="I858" s="371"/>
      <c r="J858" s="371"/>
      <c r="K858" s="371"/>
      <c r="L858" s="371"/>
      <c r="M858" s="372"/>
      <c r="N858" s="372"/>
      <c r="O858" s="371"/>
      <c r="P858" s="371"/>
      <c r="Q858" s="371"/>
      <c r="R858" s="371"/>
      <c r="S858" s="373"/>
      <c r="T858" s="373"/>
      <c r="U858" s="373"/>
      <c r="V858" s="373"/>
      <c r="W858" s="373"/>
      <c r="X858" s="373"/>
      <c r="Y858" s="373"/>
      <c r="Z858" s="373"/>
      <c r="AA858" s="373"/>
      <c r="AB858" s="373"/>
      <c r="AC858" s="373"/>
      <c r="AD858" s="373"/>
    </row>
    <row r="859" spans="2:30" ht="15" x14ac:dyDescent="0.2">
      <c r="B859" s="376">
        <v>43648</v>
      </c>
      <c r="C859" s="378">
        <v>61.378</v>
      </c>
      <c r="D859" s="371"/>
      <c r="E859" s="371"/>
      <c r="F859" s="371"/>
      <c r="G859" s="371"/>
      <c r="H859" s="371"/>
      <c r="I859" s="371"/>
      <c r="J859" s="371"/>
      <c r="K859" s="371"/>
      <c r="L859" s="371"/>
      <c r="M859" s="372"/>
      <c r="N859" s="372"/>
      <c r="O859" s="371"/>
      <c r="P859" s="371"/>
      <c r="Q859" s="371"/>
      <c r="R859" s="371"/>
      <c r="S859" s="373"/>
      <c r="T859" s="373"/>
      <c r="U859" s="373"/>
      <c r="V859" s="373"/>
      <c r="W859" s="373"/>
      <c r="X859" s="373"/>
      <c r="Y859" s="373"/>
      <c r="Z859" s="373"/>
      <c r="AA859" s="373"/>
      <c r="AB859" s="373"/>
      <c r="AC859" s="373"/>
      <c r="AD859" s="373"/>
    </row>
    <row r="860" spans="2:30" ht="15" x14ac:dyDescent="0.2">
      <c r="B860" s="376">
        <v>43649</v>
      </c>
      <c r="C860" s="378">
        <v>60.795000000000002</v>
      </c>
      <c r="D860" s="371"/>
      <c r="E860" s="371"/>
      <c r="F860" s="371"/>
      <c r="G860" s="371"/>
      <c r="H860" s="371"/>
      <c r="I860" s="371"/>
      <c r="J860" s="371"/>
      <c r="K860" s="371"/>
      <c r="L860" s="371"/>
      <c r="M860" s="372"/>
      <c r="N860" s="372"/>
      <c r="O860" s="371"/>
      <c r="P860" s="371"/>
      <c r="Q860" s="371"/>
      <c r="R860" s="371"/>
      <c r="S860" s="373"/>
      <c r="T860" s="373"/>
      <c r="U860" s="373"/>
      <c r="V860" s="373"/>
      <c r="W860" s="373"/>
      <c r="X860" s="373"/>
      <c r="Y860" s="373"/>
      <c r="Z860" s="373"/>
      <c r="AA860" s="373"/>
      <c r="AB860" s="373"/>
      <c r="AC860" s="373"/>
      <c r="AD860" s="373"/>
    </row>
    <row r="861" spans="2:30" ht="15" x14ac:dyDescent="0.2">
      <c r="B861" s="376">
        <v>43650</v>
      </c>
      <c r="C861" s="378">
        <v>60.338999999999999</v>
      </c>
      <c r="D861" s="371"/>
      <c r="E861" s="371"/>
      <c r="F861" s="371"/>
      <c r="G861" s="371"/>
      <c r="H861" s="371"/>
      <c r="I861" s="371"/>
      <c r="J861" s="371"/>
      <c r="K861" s="371"/>
      <c r="L861" s="371"/>
      <c r="M861" s="372"/>
      <c r="N861" s="372"/>
      <c r="O861" s="371"/>
      <c r="P861" s="371"/>
      <c r="Q861" s="371"/>
      <c r="R861" s="371"/>
      <c r="S861" s="373"/>
      <c r="T861" s="373"/>
      <c r="U861" s="373"/>
      <c r="V861" s="373"/>
      <c r="W861" s="373"/>
      <c r="X861" s="373"/>
      <c r="Y861" s="373"/>
      <c r="Z861" s="373"/>
      <c r="AA861" s="373"/>
      <c r="AB861" s="373"/>
      <c r="AC861" s="373"/>
      <c r="AD861" s="373"/>
    </row>
    <row r="862" spans="2:30" ht="15.75" thickBot="1" x14ac:dyDescent="0.25">
      <c r="B862" s="377">
        <v>43651</v>
      </c>
      <c r="C862" s="379">
        <v>59.895000000000003</v>
      </c>
      <c r="D862" s="371"/>
      <c r="E862" s="371"/>
      <c r="F862" s="371"/>
      <c r="G862" s="371"/>
      <c r="H862" s="371"/>
      <c r="I862" s="371"/>
      <c r="J862" s="371"/>
      <c r="K862" s="371"/>
      <c r="L862" s="371"/>
      <c r="M862" s="372"/>
      <c r="N862" s="372"/>
      <c r="O862" s="371"/>
      <c r="P862" s="371"/>
      <c r="Q862" s="371"/>
      <c r="R862" s="371"/>
      <c r="S862" s="373"/>
      <c r="T862" s="373"/>
      <c r="U862" s="373"/>
      <c r="V862" s="373"/>
      <c r="W862" s="373"/>
      <c r="X862" s="373"/>
      <c r="Y862" s="373"/>
      <c r="Z862" s="373"/>
      <c r="AA862" s="373"/>
      <c r="AB862" s="373"/>
      <c r="AC862" s="373"/>
      <c r="AD862" s="373"/>
    </row>
    <row r="863" spans="2:30" ht="15" x14ac:dyDescent="0.2">
      <c r="B863" s="371"/>
      <c r="C863" s="371"/>
      <c r="D863" s="371"/>
      <c r="E863" s="371"/>
      <c r="F863" s="371"/>
      <c r="G863" s="371"/>
      <c r="H863" s="371"/>
      <c r="I863" s="371"/>
      <c r="J863" s="371"/>
      <c r="K863" s="371"/>
      <c r="L863" s="371"/>
      <c r="M863" s="372"/>
      <c r="N863" s="372"/>
      <c r="O863" s="371"/>
      <c r="P863" s="371"/>
      <c r="Q863" s="371"/>
      <c r="R863" s="371"/>
      <c r="S863" s="373"/>
      <c r="T863" s="373"/>
      <c r="U863" s="373"/>
      <c r="V863" s="373"/>
      <c r="W863" s="373"/>
      <c r="X863" s="373"/>
      <c r="Y863" s="373"/>
      <c r="Z863" s="373"/>
      <c r="AA863" s="373"/>
      <c r="AB863" s="373"/>
      <c r="AC863" s="373"/>
      <c r="AD863" s="373"/>
    </row>
    <row r="864" spans="2:30" ht="15" x14ac:dyDescent="0.2">
      <c r="B864" s="371"/>
      <c r="C864" s="371"/>
      <c r="D864" s="371"/>
      <c r="E864" s="371"/>
      <c r="F864" s="371"/>
      <c r="G864" s="371"/>
      <c r="H864" s="371"/>
      <c r="I864" s="371"/>
      <c r="J864" s="371"/>
      <c r="K864" s="371"/>
      <c r="L864" s="371"/>
      <c r="M864" s="372"/>
      <c r="N864" s="372"/>
      <c r="O864" s="371"/>
      <c r="P864" s="371"/>
      <c r="Q864" s="371"/>
      <c r="R864" s="371"/>
      <c r="S864" s="373"/>
      <c r="T864" s="373"/>
      <c r="U864" s="373"/>
      <c r="V864" s="373"/>
      <c r="W864" s="373"/>
      <c r="X864" s="373"/>
      <c r="Y864" s="373"/>
      <c r="Z864" s="373"/>
      <c r="AA864" s="373"/>
      <c r="AB864" s="373"/>
      <c r="AC864" s="373"/>
      <c r="AD864" s="373"/>
    </row>
    <row r="865" spans="2:30" ht="15" x14ac:dyDescent="0.2">
      <c r="B865" s="371"/>
      <c r="C865" s="371"/>
      <c r="D865" s="371"/>
      <c r="E865" s="371"/>
      <c r="F865" s="371"/>
      <c r="G865" s="371"/>
      <c r="H865" s="371"/>
      <c r="I865" s="371"/>
      <c r="J865" s="371"/>
      <c r="K865" s="371"/>
      <c r="L865" s="371"/>
      <c r="M865" s="372"/>
      <c r="N865" s="372"/>
      <c r="O865" s="371"/>
      <c r="P865" s="371"/>
      <c r="Q865" s="371"/>
      <c r="R865" s="371"/>
      <c r="S865" s="373"/>
      <c r="T865" s="373"/>
      <c r="U865" s="373"/>
      <c r="V865" s="373"/>
      <c r="W865" s="373"/>
      <c r="X865" s="373"/>
      <c r="Y865" s="373"/>
      <c r="Z865" s="373"/>
      <c r="AA865" s="373"/>
      <c r="AB865" s="373"/>
      <c r="AC865" s="373"/>
      <c r="AD865" s="373"/>
    </row>
    <row r="866" spans="2:30" ht="15" x14ac:dyDescent="0.2">
      <c r="B866" s="371"/>
      <c r="C866" s="371"/>
      <c r="D866" s="371"/>
      <c r="E866" s="371"/>
      <c r="F866" s="371"/>
      <c r="G866" s="371"/>
      <c r="H866" s="371"/>
      <c r="I866" s="371"/>
      <c r="J866" s="371"/>
      <c r="K866" s="371"/>
      <c r="L866" s="371"/>
      <c r="M866" s="372"/>
      <c r="N866" s="372"/>
      <c r="O866" s="371"/>
      <c r="P866" s="371"/>
      <c r="Q866" s="371"/>
      <c r="R866" s="371"/>
      <c r="S866" s="373"/>
      <c r="T866" s="373"/>
      <c r="U866" s="373"/>
      <c r="V866" s="373"/>
      <c r="W866" s="373"/>
      <c r="X866" s="373"/>
      <c r="Y866" s="373"/>
      <c r="Z866" s="373"/>
      <c r="AA866" s="373"/>
      <c r="AB866" s="373"/>
      <c r="AC866" s="373"/>
      <c r="AD866" s="373"/>
    </row>
    <row r="867" spans="2:30" ht="15" x14ac:dyDescent="0.2">
      <c r="B867" s="371"/>
      <c r="C867" s="371"/>
      <c r="D867" s="371"/>
      <c r="E867" s="371"/>
      <c r="F867" s="371"/>
      <c r="G867" s="371"/>
      <c r="H867" s="371"/>
      <c r="I867" s="371"/>
      <c r="J867" s="371"/>
      <c r="K867" s="371"/>
      <c r="L867" s="371"/>
      <c r="M867" s="372"/>
      <c r="N867" s="372"/>
      <c r="O867" s="371"/>
      <c r="P867" s="371"/>
      <c r="Q867" s="371"/>
      <c r="R867" s="371"/>
      <c r="S867" s="373"/>
      <c r="T867" s="373"/>
      <c r="U867" s="373"/>
      <c r="V867" s="373"/>
      <c r="W867" s="373"/>
      <c r="X867" s="373"/>
      <c r="Y867" s="373"/>
      <c r="Z867" s="373"/>
      <c r="AA867" s="373"/>
      <c r="AB867" s="373"/>
      <c r="AC867" s="373"/>
      <c r="AD867" s="373"/>
    </row>
    <row r="868" spans="2:30" ht="15" x14ac:dyDescent="0.2">
      <c r="B868" s="371"/>
      <c r="C868" s="371"/>
      <c r="D868" s="371"/>
      <c r="E868" s="371"/>
      <c r="F868" s="371"/>
      <c r="G868" s="371"/>
      <c r="H868" s="371"/>
      <c r="I868" s="371"/>
      <c r="J868" s="371"/>
      <c r="K868" s="371"/>
      <c r="L868" s="371"/>
      <c r="M868" s="372"/>
      <c r="N868" s="372"/>
      <c r="O868" s="371"/>
      <c r="P868" s="371"/>
      <c r="Q868" s="371"/>
      <c r="R868" s="371"/>
      <c r="S868" s="373"/>
      <c r="T868" s="373"/>
      <c r="U868" s="373"/>
      <c r="V868" s="373"/>
      <c r="W868" s="373"/>
      <c r="X868" s="373"/>
      <c r="Y868" s="373"/>
      <c r="Z868" s="373"/>
      <c r="AA868" s="373"/>
      <c r="AB868" s="373"/>
      <c r="AC868" s="373"/>
      <c r="AD868" s="373"/>
    </row>
  </sheetData>
  <mergeCells count="1">
    <mergeCell ref="G6:P7"/>
  </mergeCells>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1298"/>
  <sheetViews>
    <sheetView tabSelected="1" zoomScale="70" zoomScaleNormal="70" zoomScalePageLayoutView="70" workbookViewId="0">
      <selection activeCell="C369" sqref="C369"/>
    </sheetView>
  </sheetViews>
  <sheetFormatPr defaultColWidth="11.42578125" defaultRowHeight="15" x14ac:dyDescent="0.25"/>
  <cols>
    <col min="1" max="2" width="11.42578125" style="1"/>
    <col min="3" max="3" width="17.42578125" style="1" customWidth="1"/>
    <col min="4" max="16384" width="11.42578125" style="1"/>
  </cols>
  <sheetData>
    <row r="1" spans="1:21" ht="15.75" thickBot="1" x14ac:dyDescent="0.3">
      <c r="A1" s="104"/>
      <c r="B1" s="104"/>
      <c r="C1" s="104"/>
      <c r="D1" s="104"/>
      <c r="E1" s="104"/>
      <c r="F1" s="104"/>
      <c r="G1" s="104"/>
      <c r="H1" s="104"/>
      <c r="I1" s="104"/>
      <c r="J1" s="104"/>
      <c r="K1" s="104"/>
      <c r="L1" s="104"/>
      <c r="M1" s="104"/>
      <c r="N1" s="104"/>
      <c r="O1" s="104"/>
      <c r="P1" s="104"/>
      <c r="Q1" s="104"/>
      <c r="R1" s="104"/>
      <c r="S1" s="104"/>
      <c r="T1" s="104"/>
      <c r="U1" s="104"/>
    </row>
    <row r="2" spans="1:21" ht="43.5" thickBot="1" x14ac:dyDescent="0.3">
      <c r="A2" s="104"/>
      <c r="B2" s="263" t="s">
        <v>883</v>
      </c>
      <c r="C2" s="224" t="s">
        <v>894</v>
      </c>
      <c r="D2" s="104"/>
      <c r="E2" s="104"/>
      <c r="F2" s="104"/>
      <c r="G2" s="104"/>
      <c r="H2" s="104"/>
      <c r="I2" s="104"/>
      <c r="J2" s="104"/>
      <c r="K2" s="104"/>
      <c r="L2" s="104"/>
      <c r="M2" s="104"/>
      <c r="N2" s="104"/>
      <c r="O2" s="104"/>
      <c r="P2" s="104"/>
      <c r="Q2" s="104"/>
      <c r="R2" s="104"/>
      <c r="S2" s="104"/>
      <c r="T2" s="104"/>
      <c r="U2" s="104"/>
    </row>
    <row r="3" spans="1:21" x14ac:dyDescent="0.25">
      <c r="A3" s="104"/>
      <c r="B3" s="381">
        <v>42370</v>
      </c>
      <c r="C3" s="23">
        <v>94.752261048955603</v>
      </c>
      <c r="D3" s="104"/>
      <c r="E3" s="104"/>
      <c r="F3" s="104"/>
      <c r="G3" s="627" t="s">
        <v>1207</v>
      </c>
      <c r="H3" s="627"/>
      <c r="I3" s="627"/>
      <c r="J3" s="627"/>
      <c r="K3" s="627"/>
      <c r="L3" s="627"/>
      <c r="M3" s="627"/>
      <c r="N3" s="627"/>
      <c r="O3" s="627"/>
      <c r="P3" s="627"/>
      <c r="Q3" s="104"/>
      <c r="R3" s="104"/>
      <c r="S3" s="104"/>
      <c r="T3" s="104"/>
      <c r="U3" s="104"/>
    </row>
    <row r="4" spans="1:21" x14ac:dyDescent="0.25">
      <c r="A4" s="104"/>
      <c r="B4" s="381">
        <v>42371</v>
      </c>
      <c r="C4" s="23">
        <v>94.639680528805656</v>
      </c>
      <c r="D4" s="104"/>
      <c r="E4" s="104"/>
      <c r="F4" s="104"/>
      <c r="G4" s="627"/>
      <c r="H4" s="627"/>
      <c r="I4" s="627"/>
      <c r="J4" s="627"/>
      <c r="K4" s="627"/>
      <c r="L4" s="627"/>
      <c r="M4" s="627"/>
      <c r="N4" s="627"/>
      <c r="O4" s="627"/>
      <c r="P4" s="627"/>
      <c r="Q4" s="104"/>
      <c r="R4" s="104"/>
      <c r="S4" s="104"/>
      <c r="T4" s="104"/>
      <c r="U4" s="104"/>
    </row>
    <row r="5" spans="1:21" x14ac:dyDescent="0.25">
      <c r="A5" s="104"/>
      <c r="B5" s="381">
        <v>42372</v>
      </c>
      <c r="C5" s="23">
        <v>94.52723377193881</v>
      </c>
      <c r="D5" s="104"/>
      <c r="E5" s="104"/>
      <c r="F5" s="104"/>
      <c r="G5" s="104"/>
      <c r="H5" s="104"/>
      <c r="I5" s="104"/>
      <c r="J5" s="104"/>
      <c r="K5" s="104"/>
      <c r="L5" s="104"/>
      <c r="M5" s="104"/>
      <c r="N5" s="104"/>
      <c r="O5" s="104"/>
      <c r="P5" s="104"/>
      <c r="Q5" s="104"/>
      <c r="R5" s="104"/>
      <c r="S5" s="104"/>
      <c r="T5" s="104"/>
      <c r="U5" s="104"/>
    </row>
    <row r="6" spans="1:21" x14ac:dyDescent="0.25">
      <c r="A6" s="104"/>
      <c r="B6" s="381">
        <v>42373</v>
      </c>
      <c r="C6" s="23">
        <v>94.627145296507138</v>
      </c>
      <c r="D6" s="104"/>
      <c r="E6" s="104"/>
      <c r="F6" s="104"/>
      <c r="G6" s="104"/>
      <c r="H6" s="104"/>
      <c r="I6" s="104"/>
      <c r="J6" s="104"/>
      <c r="K6" s="104"/>
      <c r="L6" s="104"/>
      <c r="M6" s="104"/>
      <c r="N6" s="104"/>
      <c r="O6" s="104"/>
      <c r="P6" s="104"/>
      <c r="Q6" s="104"/>
      <c r="R6" s="104"/>
      <c r="S6" s="104"/>
      <c r="T6" s="104"/>
      <c r="U6" s="104"/>
    </row>
    <row r="7" spans="1:21" x14ac:dyDescent="0.25">
      <c r="A7" s="104"/>
      <c r="B7" s="381">
        <v>42374</v>
      </c>
      <c r="C7" s="23">
        <v>97.977516987741069</v>
      </c>
      <c r="D7" s="104"/>
      <c r="E7" s="104"/>
      <c r="F7" s="104"/>
      <c r="G7" s="104"/>
      <c r="H7" s="104"/>
      <c r="I7" s="104"/>
      <c r="J7" s="104"/>
      <c r="K7" s="104"/>
      <c r="L7" s="104"/>
      <c r="M7" s="104"/>
      <c r="N7" s="104"/>
      <c r="O7" s="104"/>
      <c r="P7" s="104"/>
      <c r="Q7" s="104"/>
      <c r="R7" s="104"/>
      <c r="S7" s="104"/>
      <c r="T7" s="104"/>
      <c r="U7" s="104"/>
    </row>
    <row r="8" spans="1:21" x14ac:dyDescent="0.25">
      <c r="A8" s="104"/>
      <c r="B8" s="381">
        <v>42375</v>
      </c>
      <c r="C8" s="23">
        <v>99.397270116128595</v>
      </c>
      <c r="D8" s="104"/>
      <c r="E8" s="104"/>
      <c r="F8" s="104"/>
      <c r="G8" s="104"/>
      <c r="H8" s="104"/>
      <c r="I8" s="104"/>
      <c r="J8" s="104"/>
      <c r="K8" s="104"/>
      <c r="L8" s="104"/>
      <c r="M8" s="104"/>
      <c r="N8" s="104"/>
      <c r="O8" s="104"/>
      <c r="P8" s="104"/>
      <c r="Q8" s="104"/>
      <c r="R8" s="104"/>
      <c r="S8" s="104"/>
      <c r="T8" s="104"/>
      <c r="U8" s="104"/>
    </row>
    <row r="9" spans="1:21" x14ac:dyDescent="0.25">
      <c r="A9" s="104"/>
      <c r="B9" s="381">
        <v>42376</v>
      </c>
      <c r="C9" s="23">
        <v>99.172889631252431</v>
      </c>
      <c r="D9" s="104"/>
      <c r="E9" s="104"/>
      <c r="F9" s="104"/>
      <c r="G9" s="104"/>
      <c r="H9" s="104"/>
      <c r="I9" s="104"/>
      <c r="J9" s="104"/>
      <c r="K9" s="104"/>
      <c r="L9" s="104"/>
      <c r="M9" s="104"/>
      <c r="N9" s="104"/>
      <c r="O9" s="104"/>
      <c r="P9" s="104"/>
      <c r="Q9" s="104"/>
      <c r="R9" s="104"/>
      <c r="S9" s="104"/>
      <c r="T9" s="104"/>
      <c r="U9" s="104"/>
    </row>
    <row r="10" spans="1:21" x14ac:dyDescent="0.25">
      <c r="A10" s="104"/>
      <c r="B10" s="381">
        <v>42377</v>
      </c>
      <c r="C10" s="23">
        <v>98.944059242203835</v>
      </c>
      <c r="D10" s="104"/>
      <c r="E10" s="104"/>
      <c r="F10" s="104"/>
      <c r="G10" s="104"/>
      <c r="H10" s="104"/>
      <c r="I10" s="104"/>
      <c r="J10" s="104"/>
      <c r="K10" s="104"/>
      <c r="L10" s="104"/>
      <c r="M10" s="104"/>
      <c r="N10" s="104"/>
      <c r="O10" s="104"/>
      <c r="P10" s="104"/>
      <c r="Q10" s="104"/>
      <c r="R10" s="104"/>
      <c r="S10" s="104"/>
      <c r="T10" s="104"/>
      <c r="U10" s="104"/>
    </row>
    <row r="11" spans="1:21" x14ac:dyDescent="0.25">
      <c r="A11" s="104"/>
      <c r="B11" s="381">
        <v>42378</v>
      </c>
      <c r="C11" s="23">
        <v>98.826498209549669</v>
      </c>
      <c r="D11" s="104"/>
      <c r="E11" s="104"/>
      <c r="F11" s="104"/>
      <c r="G11" s="104"/>
      <c r="H11" s="104"/>
      <c r="I11" s="104"/>
      <c r="J11" s="104"/>
      <c r="K11" s="104"/>
      <c r="L11" s="104"/>
      <c r="M11" s="104"/>
      <c r="N11" s="104"/>
      <c r="O11" s="104"/>
      <c r="P11" s="104"/>
      <c r="Q11" s="104"/>
      <c r="R11" s="104"/>
      <c r="S11" s="104"/>
      <c r="T11" s="104"/>
      <c r="U11" s="104"/>
    </row>
    <row r="12" spans="1:21" x14ac:dyDescent="0.25">
      <c r="A12" s="104"/>
      <c r="B12" s="381">
        <v>42379</v>
      </c>
      <c r="C12" s="23">
        <v>98.691252387101187</v>
      </c>
      <c r="D12" s="104"/>
      <c r="E12" s="104"/>
      <c r="F12" s="104"/>
      <c r="G12" s="104"/>
      <c r="H12" s="104"/>
      <c r="I12" s="104"/>
      <c r="J12" s="104"/>
      <c r="K12" s="104"/>
      <c r="L12" s="104"/>
      <c r="M12" s="104"/>
      <c r="N12" s="104"/>
      <c r="O12" s="104"/>
      <c r="P12" s="104"/>
      <c r="Q12" s="104"/>
      <c r="R12" s="104"/>
      <c r="S12" s="104"/>
      <c r="T12" s="104"/>
      <c r="U12" s="104"/>
    </row>
    <row r="13" spans="1:21" x14ac:dyDescent="0.25">
      <c r="A13" s="104"/>
      <c r="B13" s="381">
        <v>42380</v>
      </c>
      <c r="C13" s="23">
        <v>96.862002689172655</v>
      </c>
      <c r="D13" s="104"/>
      <c r="E13" s="104"/>
      <c r="F13" s="104"/>
      <c r="G13" s="104"/>
      <c r="H13" s="104"/>
      <c r="I13" s="104"/>
      <c r="J13" s="104"/>
      <c r="K13" s="104"/>
      <c r="L13" s="104"/>
      <c r="M13" s="104"/>
      <c r="N13" s="104"/>
      <c r="O13" s="104"/>
      <c r="P13" s="104"/>
      <c r="Q13" s="104"/>
      <c r="R13" s="104"/>
      <c r="S13" s="104"/>
      <c r="T13" s="104"/>
      <c r="U13" s="104"/>
    </row>
    <row r="14" spans="1:21" x14ac:dyDescent="0.25">
      <c r="A14" s="104"/>
      <c r="B14" s="381">
        <v>42381</v>
      </c>
      <c r="C14" s="23">
        <v>95.949111421150405</v>
      </c>
      <c r="D14" s="104"/>
      <c r="E14" s="104"/>
      <c r="F14" s="104"/>
      <c r="G14" s="104"/>
      <c r="H14" s="104"/>
      <c r="I14" s="104"/>
      <c r="J14" s="104"/>
      <c r="K14" s="104"/>
      <c r="L14" s="104"/>
      <c r="M14" s="104"/>
      <c r="N14" s="104"/>
      <c r="O14" s="104"/>
      <c r="P14" s="104"/>
      <c r="Q14" s="104"/>
      <c r="R14" s="104"/>
      <c r="S14" s="104"/>
      <c r="T14" s="104"/>
      <c r="U14" s="104"/>
    </row>
    <row r="15" spans="1:21" x14ac:dyDescent="0.25">
      <c r="A15" s="104"/>
      <c r="B15" s="381">
        <v>42382</v>
      </c>
      <c r="C15" s="23">
        <v>96.153139201998698</v>
      </c>
      <c r="D15" s="104"/>
      <c r="E15" s="104"/>
      <c r="F15" s="104"/>
      <c r="G15" s="104"/>
      <c r="H15" s="104"/>
      <c r="I15" s="104"/>
      <c r="J15" s="104"/>
      <c r="K15" s="104"/>
      <c r="L15" s="104"/>
      <c r="M15" s="104"/>
      <c r="N15" s="104"/>
      <c r="O15" s="104"/>
      <c r="P15" s="104"/>
      <c r="Q15" s="104"/>
      <c r="R15" s="104"/>
      <c r="S15" s="104"/>
      <c r="T15" s="104"/>
      <c r="U15" s="104"/>
    </row>
    <row r="16" spans="1:21" x14ac:dyDescent="0.25">
      <c r="A16" s="104"/>
      <c r="B16" s="381">
        <v>42383</v>
      </c>
      <c r="C16" s="23">
        <v>93.845046037979813</v>
      </c>
      <c r="D16" s="104"/>
      <c r="E16" s="104"/>
      <c r="F16" s="104"/>
      <c r="G16" s="104"/>
      <c r="H16" s="104"/>
      <c r="I16" s="104"/>
      <c r="J16" s="104"/>
      <c r="K16" s="104"/>
      <c r="L16" s="104"/>
      <c r="M16" s="104"/>
      <c r="N16" s="104"/>
      <c r="O16" s="104"/>
      <c r="P16" s="104"/>
      <c r="Q16" s="104"/>
      <c r="R16" s="104"/>
      <c r="S16" s="104"/>
      <c r="T16" s="104"/>
      <c r="U16" s="104"/>
    </row>
    <row r="17" spans="1:21" x14ac:dyDescent="0.25">
      <c r="A17" s="104"/>
      <c r="B17" s="381">
        <v>42384</v>
      </c>
      <c r="C17" s="23">
        <v>94.532463324205381</v>
      </c>
      <c r="D17" s="104"/>
      <c r="E17" s="104"/>
      <c r="F17" s="104"/>
      <c r="G17" s="104"/>
      <c r="H17" s="104"/>
      <c r="I17" s="104"/>
      <c r="J17" s="104"/>
      <c r="K17" s="104"/>
      <c r="L17" s="104"/>
      <c r="M17" s="104"/>
      <c r="N17" s="104"/>
      <c r="O17" s="104"/>
      <c r="P17" s="104"/>
      <c r="Q17" s="104"/>
      <c r="R17" s="104"/>
      <c r="S17" s="104"/>
      <c r="T17" s="104"/>
      <c r="U17" s="104"/>
    </row>
    <row r="18" spans="1:21" x14ac:dyDescent="0.25">
      <c r="A18" s="104"/>
      <c r="B18" s="381">
        <v>42385</v>
      </c>
      <c r="C18" s="23">
        <v>94.420143958163095</v>
      </c>
      <c r="D18" s="104"/>
      <c r="E18" s="104"/>
      <c r="F18" s="104"/>
      <c r="G18" s="104"/>
      <c r="H18" s="104"/>
      <c r="I18" s="104"/>
      <c r="J18" s="104"/>
      <c r="K18" s="104"/>
      <c r="L18" s="104"/>
      <c r="M18" s="104"/>
      <c r="N18" s="104"/>
      <c r="O18" s="104"/>
      <c r="P18" s="104"/>
      <c r="Q18" s="104"/>
      <c r="R18" s="104"/>
      <c r="S18" s="104"/>
      <c r="T18" s="104"/>
      <c r="U18" s="104"/>
    </row>
    <row r="19" spans="1:21" x14ac:dyDescent="0.25">
      <c r="A19" s="104"/>
      <c r="B19" s="381">
        <v>42386</v>
      </c>
      <c r="C19" s="23">
        <v>94.307958045111917</v>
      </c>
      <c r="D19" s="104"/>
      <c r="E19" s="104"/>
      <c r="F19" s="104"/>
      <c r="G19" s="104"/>
      <c r="H19" s="104"/>
      <c r="I19" s="104"/>
      <c r="J19" s="104"/>
      <c r="K19" s="104"/>
      <c r="L19" s="104"/>
      <c r="M19" s="104"/>
      <c r="N19" s="104"/>
      <c r="O19" s="104"/>
      <c r="P19" s="104"/>
      <c r="Q19" s="104"/>
      <c r="R19" s="104"/>
      <c r="S19" s="104"/>
      <c r="T19" s="104"/>
      <c r="U19" s="104"/>
    </row>
    <row r="20" spans="1:21" x14ac:dyDescent="0.25">
      <c r="A20" s="104"/>
      <c r="B20" s="381">
        <v>42387</v>
      </c>
      <c r="C20" s="23">
        <v>95.333750851646002</v>
      </c>
      <c r="D20" s="104"/>
      <c r="E20" s="104"/>
      <c r="F20" s="104"/>
      <c r="G20" s="104"/>
      <c r="H20" s="104"/>
      <c r="I20" s="104"/>
      <c r="J20" s="104"/>
      <c r="K20" s="104"/>
      <c r="L20" s="104"/>
      <c r="M20" s="104"/>
      <c r="N20" s="104"/>
      <c r="O20" s="104"/>
      <c r="P20" s="104"/>
      <c r="Q20" s="104"/>
      <c r="R20" s="104"/>
      <c r="S20" s="104"/>
      <c r="T20" s="104"/>
      <c r="U20" s="104"/>
    </row>
    <row r="21" spans="1:21" x14ac:dyDescent="0.25">
      <c r="A21" s="104"/>
      <c r="B21" s="381">
        <v>42388</v>
      </c>
      <c r="C21" s="23">
        <v>94.300546974304979</v>
      </c>
      <c r="D21" s="104"/>
      <c r="E21" s="104"/>
      <c r="F21" s="104"/>
      <c r="G21" s="104"/>
      <c r="H21" s="104"/>
      <c r="I21" s="104"/>
      <c r="J21" s="104"/>
      <c r="K21" s="104"/>
      <c r="L21" s="104"/>
      <c r="M21" s="104"/>
      <c r="N21" s="104"/>
      <c r="O21" s="104"/>
      <c r="P21" s="104"/>
      <c r="Q21" s="104"/>
      <c r="R21" s="104"/>
      <c r="S21" s="104"/>
      <c r="T21" s="104"/>
      <c r="U21" s="104"/>
    </row>
    <row r="22" spans="1:21" x14ac:dyDescent="0.25">
      <c r="A22" s="104"/>
      <c r="B22" s="381">
        <v>42389</v>
      </c>
      <c r="C22" s="23">
        <v>94.045295135090441</v>
      </c>
      <c r="D22" s="104"/>
      <c r="E22" s="104"/>
      <c r="F22" s="104"/>
      <c r="G22" s="104"/>
      <c r="H22" s="104"/>
      <c r="I22" s="104"/>
      <c r="J22" s="104"/>
      <c r="K22" s="104"/>
      <c r="L22" s="104"/>
      <c r="M22" s="104"/>
      <c r="N22" s="104"/>
      <c r="O22" s="104"/>
      <c r="P22" s="104"/>
      <c r="Q22" s="104"/>
      <c r="R22" s="104"/>
      <c r="S22" s="104"/>
      <c r="T22" s="104"/>
      <c r="U22" s="104"/>
    </row>
    <row r="23" spans="1:21" x14ac:dyDescent="0.25">
      <c r="A23" s="104"/>
      <c r="B23" s="381">
        <v>42390</v>
      </c>
      <c r="C23" s="23">
        <v>94.406143506705888</v>
      </c>
      <c r="D23" s="104"/>
      <c r="E23" s="104"/>
      <c r="F23" s="104"/>
      <c r="G23" s="104"/>
      <c r="H23" s="104"/>
      <c r="I23" s="104"/>
      <c r="J23" s="104"/>
      <c r="K23" s="104"/>
      <c r="L23" s="104"/>
      <c r="M23" s="104"/>
      <c r="N23" s="104"/>
      <c r="O23" s="104"/>
      <c r="P23" s="104"/>
      <c r="Q23" s="104"/>
      <c r="R23" s="104"/>
      <c r="S23" s="104"/>
      <c r="T23" s="104"/>
      <c r="U23" s="104"/>
    </row>
    <row r="24" spans="1:21" x14ac:dyDescent="0.25">
      <c r="A24" s="104"/>
      <c r="B24" s="381">
        <v>42391</v>
      </c>
      <c r="C24" s="23">
        <v>95.423760374771405</v>
      </c>
      <c r="D24" s="104"/>
      <c r="E24" s="104"/>
      <c r="F24" s="104"/>
      <c r="G24" s="104"/>
      <c r="H24" s="104"/>
      <c r="I24" s="104"/>
      <c r="J24" s="104"/>
      <c r="K24" s="104"/>
      <c r="L24" s="104"/>
      <c r="M24" s="104"/>
      <c r="N24" s="104"/>
      <c r="O24" s="104"/>
      <c r="P24" s="104"/>
      <c r="Q24" s="104"/>
      <c r="R24" s="104"/>
      <c r="S24" s="104"/>
      <c r="T24" s="104"/>
      <c r="U24" s="104"/>
    </row>
    <row r="25" spans="1:21" x14ac:dyDescent="0.25">
      <c r="A25" s="104"/>
      <c r="B25" s="381">
        <v>42392</v>
      </c>
      <c r="C25" s="23">
        <v>95.310382008295207</v>
      </c>
      <c r="D25" s="104"/>
      <c r="E25" s="104"/>
      <c r="F25" s="104"/>
      <c r="G25" s="104"/>
      <c r="H25" s="104"/>
      <c r="I25" s="104"/>
      <c r="J25" s="104"/>
      <c r="K25" s="104"/>
      <c r="L25" s="104"/>
      <c r="M25" s="104"/>
      <c r="N25" s="104"/>
      <c r="O25" s="104"/>
      <c r="P25" s="104"/>
      <c r="Q25" s="104"/>
      <c r="R25" s="104"/>
      <c r="S25" s="104"/>
      <c r="T25" s="104"/>
      <c r="U25" s="104"/>
    </row>
    <row r="26" spans="1:21" x14ac:dyDescent="0.25">
      <c r="A26" s="104"/>
      <c r="B26" s="381">
        <v>42393</v>
      </c>
      <c r="C26" s="23">
        <v>95.197138353068482</v>
      </c>
      <c r="D26" s="104"/>
      <c r="E26" s="104"/>
      <c r="F26" s="104"/>
      <c r="G26" s="104"/>
      <c r="H26" s="104"/>
      <c r="I26" s="104"/>
      <c r="J26" s="104"/>
      <c r="K26" s="104"/>
      <c r="L26" s="104"/>
      <c r="M26" s="104"/>
      <c r="N26" s="104"/>
      <c r="O26" s="104"/>
      <c r="P26" s="104"/>
      <c r="Q26" s="104"/>
      <c r="R26" s="104"/>
      <c r="S26" s="104"/>
      <c r="T26" s="104"/>
      <c r="U26" s="104"/>
    </row>
    <row r="27" spans="1:21" x14ac:dyDescent="0.25">
      <c r="A27" s="104"/>
      <c r="B27" s="381">
        <v>42394</v>
      </c>
      <c r="C27" s="23">
        <v>95.762639704712271</v>
      </c>
      <c r="D27" s="104"/>
      <c r="E27" s="104"/>
      <c r="F27" s="104"/>
      <c r="G27" s="104"/>
      <c r="H27" s="104"/>
      <c r="I27" s="104"/>
      <c r="J27" s="104"/>
      <c r="K27" s="104"/>
      <c r="L27" s="104"/>
      <c r="M27" s="104"/>
      <c r="N27" s="104"/>
      <c r="O27" s="104"/>
      <c r="P27" s="104"/>
      <c r="Q27" s="104"/>
      <c r="R27" s="104"/>
      <c r="S27" s="104"/>
      <c r="T27" s="104"/>
      <c r="U27" s="104"/>
    </row>
    <row r="28" spans="1:21" x14ac:dyDescent="0.25">
      <c r="A28" s="104"/>
      <c r="B28" s="381">
        <v>42395</v>
      </c>
      <c r="C28" s="23">
        <v>96.198413794769479</v>
      </c>
      <c r="D28" s="104"/>
      <c r="E28" s="104"/>
      <c r="F28" s="104"/>
      <c r="G28" s="104"/>
      <c r="H28" s="104"/>
      <c r="I28" s="104"/>
      <c r="J28" s="104"/>
      <c r="K28" s="104"/>
      <c r="L28" s="104"/>
      <c r="M28" s="104"/>
      <c r="N28" s="104"/>
      <c r="O28" s="104"/>
      <c r="P28" s="104"/>
      <c r="Q28" s="104"/>
      <c r="R28" s="104"/>
      <c r="S28" s="104"/>
      <c r="T28" s="104"/>
      <c r="U28" s="104"/>
    </row>
    <row r="29" spans="1:21" x14ac:dyDescent="0.25">
      <c r="A29" s="104"/>
      <c r="B29" s="381">
        <v>42396</v>
      </c>
      <c r="C29" s="23">
        <v>96.291138071857745</v>
      </c>
      <c r="D29" s="104"/>
      <c r="E29" s="104"/>
      <c r="F29" s="104"/>
      <c r="G29" s="104"/>
      <c r="H29" s="104"/>
      <c r="I29" s="104"/>
      <c r="J29" s="104"/>
      <c r="K29" s="104"/>
      <c r="L29" s="104"/>
      <c r="M29" s="104"/>
      <c r="N29" s="104"/>
      <c r="O29" s="104"/>
      <c r="P29" s="104"/>
      <c r="Q29" s="104"/>
      <c r="R29" s="104"/>
      <c r="S29" s="104"/>
      <c r="T29" s="104"/>
      <c r="U29" s="104"/>
    </row>
    <row r="30" spans="1:21" x14ac:dyDescent="0.25">
      <c r="A30" s="104"/>
      <c r="B30" s="381">
        <v>42397</v>
      </c>
      <c r="C30" s="23">
        <v>96.06305011040206</v>
      </c>
      <c r="D30" s="104"/>
      <c r="E30" s="104"/>
      <c r="F30" s="104"/>
      <c r="G30" s="104"/>
      <c r="H30" s="104"/>
      <c r="I30" s="104"/>
      <c r="J30" s="104"/>
      <c r="K30" s="104"/>
      <c r="L30" s="104"/>
      <c r="M30" s="104"/>
      <c r="N30" s="104"/>
      <c r="O30" s="104"/>
      <c r="P30" s="104"/>
      <c r="Q30" s="104"/>
      <c r="R30" s="104"/>
      <c r="S30" s="104"/>
      <c r="T30" s="104"/>
      <c r="U30" s="104"/>
    </row>
    <row r="31" spans="1:21" x14ac:dyDescent="0.25">
      <c r="A31" s="104"/>
      <c r="B31" s="381">
        <v>42398</v>
      </c>
      <c r="C31" s="23">
        <v>97.106350031914587</v>
      </c>
      <c r="D31" s="104"/>
      <c r="E31" s="104"/>
      <c r="F31" s="104"/>
      <c r="G31" s="104"/>
      <c r="H31" s="104"/>
      <c r="I31" s="104"/>
      <c r="J31" s="104"/>
      <c r="K31" s="104"/>
      <c r="L31" s="104"/>
      <c r="M31" s="104"/>
      <c r="N31" s="104"/>
      <c r="O31" s="104"/>
      <c r="P31" s="104"/>
      <c r="Q31" s="104"/>
      <c r="R31" s="104"/>
      <c r="S31" s="104"/>
      <c r="T31" s="104"/>
      <c r="U31" s="104"/>
    </row>
    <row r="32" spans="1:21" x14ac:dyDescent="0.25">
      <c r="A32" s="104"/>
      <c r="B32" s="381">
        <v>42399</v>
      </c>
      <c r="C32" s="23">
        <v>96.990972485506461</v>
      </c>
      <c r="D32" s="104"/>
      <c r="E32" s="104"/>
      <c r="F32" s="104"/>
      <c r="G32" s="104"/>
      <c r="H32" s="104"/>
      <c r="I32" s="104"/>
      <c r="J32" s="104"/>
      <c r="K32" s="104"/>
      <c r="L32" s="104"/>
      <c r="M32" s="104"/>
      <c r="N32" s="104"/>
      <c r="O32" s="104"/>
      <c r="P32" s="104"/>
      <c r="Q32" s="104"/>
      <c r="R32" s="104"/>
      <c r="S32" s="104"/>
      <c r="T32" s="104"/>
      <c r="U32" s="104"/>
    </row>
    <row r="33" spans="1:21" x14ac:dyDescent="0.25">
      <c r="A33" s="104"/>
      <c r="B33" s="381">
        <v>42400</v>
      </c>
      <c r="C33" s="23">
        <v>96.87573202568646</v>
      </c>
      <c r="D33" s="104"/>
      <c r="E33" s="104"/>
      <c r="F33" s="104"/>
      <c r="G33" s="104"/>
      <c r="H33" s="104"/>
      <c r="I33" s="104"/>
      <c r="J33" s="104"/>
      <c r="K33" s="104"/>
      <c r="L33" s="104"/>
      <c r="M33" s="104"/>
      <c r="N33" s="104"/>
      <c r="O33" s="104"/>
      <c r="P33" s="104"/>
      <c r="Q33" s="104"/>
      <c r="R33" s="104"/>
      <c r="S33" s="104"/>
      <c r="T33" s="104"/>
      <c r="U33" s="104"/>
    </row>
    <row r="34" spans="1:21" x14ac:dyDescent="0.25">
      <c r="A34" s="104"/>
      <c r="B34" s="381">
        <v>42401</v>
      </c>
      <c r="C34" s="23">
        <v>98.174264532566497</v>
      </c>
      <c r="D34" s="104"/>
      <c r="E34" s="104"/>
      <c r="F34" s="104"/>
      <c r="G34" s="104"/>
      <c r="H34" s="104"/>
      <c r="I34" s="104"/>
      <c r="J34" s="104"/>
      <c r="K34" s="104"/>
      <c r="L34" s="104"/>
      <c r="M34" s="104"/>
      <c r="N34" s="104"/>
      <c r="O34" s="104"/>
      <c r="P34" s="104"/>
      <c r="Q34" s="104"/>
      <c r="R34" s="104"/>
      <c r="S34" s="104"/>
      <c r="T34" s="104"/>
      <c r="U34" s="104"/>
    </row>
    <row r="35" spans="1:21" x14ac:dyDescent="0.25">
      <c r="A35" s="104"/>
      <c r="B35" s="381">
        <v>42402</v>
      </c>
      <c r="C35" s="23">
        <v>97.98752955124624</v>
      </c>
      <c r="D35" s="104"/>
      <c r="E35" s="104"/>
      <c r="F35" s="104"/>
      <c r="G35" s="104"/>
      <c r="H35" s="104"/>
      <c r="I35" s="104"/>
      <c r="J35" s="104"/>
      <c r="K35" s="104"/>
      <c r="L35" s="104"/>
      <c r="M35" s="104"/>
      <c r="N35" s="104"/>
      <c r="O35" s="104"/>
      <c r="P35" s="104"/>
      <c r="Q35" s="104"/>
      <c r="R35" s="104"/>
      <c r="S35" s="104"/>
      <c r="T35" s="104"/>
      <c r="U35" s="104"/>
    </row>
    <row r="36" spans="1:21" x14ac:dyDescent="0.25">
      <c r="A36" s="104"/>
      <c r="B36" s="381">
        <v>42403</v>
      </c>
      <c r="C36" s="23">
        <v>99.05398824659639</v>
      </c>
      <c r="D36" s="104"/>
      <c r="E36" s="104"/>
      <c r="F36" s="104"/>
      <c r="G36" s="104"/>
      <c r="H36" s="104"/>
      <c r="I36" s="104"/>
      <c r="J36" s="104"/>
      <c r="K36" s="104"/>
      <c r="L36" s="104"/>
      <c r="M36" s="104"/>
      <c r="N36" s="104"/>
      <c r="O36" s="104"/>
      <c r="P36" s="104"/>
      <c r="Q36" s="104"/>
      <c r="R36" s="104"/>
      <c r="S36" s="104"/>
      <c r="T36" s="104"/>
      <c r="U36" s="104"/>
    </row>
    <row r="37" spans="1:21" x14ac:dyDescent="0.25">
      <c r="A37" s="104"/>
      <c r="B37" s="381">
        <v>42404</v>
      </c>
      <c r="C37" s="23">
        <v>100.08331309884544</v>
      </c>
      <c r="D37" s="104"/>
      <c r="E37" s="104"/>
      <c r="F37" s="104"/>
      <c r="G37" s="104"/>
      <c r="H37" s="104"/>
      <c r="I37" s="104"/>
      <c r="J37" s="104"/>
      <c r="K37" s="104"/>
      <c r="L37" s="104"/>
      <c r="M37" s="104"/>
      <c r="N37" s="104"/>
      <c r="O37" s="104"/>
      <c r="P37" s="104"/>
      <c r="Q37" s="104"/>
      <c r="R37" s="104"/>
      <c r="S37" s="104"/>
      <c r="T37" s="104"/>
      <c r="U37" s="104"/>
    </row>
    <row r="38" spans="1:21" x14ac:dyDescent="0.25">
      <c r="A38" s="104"/>
      <c r="B38" s="381">
        <v>42405</v>
      </c>
      <c r="C38" s="23">
        <v>100.6202135826988</v>
      </c>
      <c r="D38" s="104"/>
      <c r="E38" s="104"/>
      <c r="F38" s="104"/>
      <c r="G38" s="104"/>
      <c r="H38" s="104"/>
      <c r="I38" s="104"/>
      <c r="J38" s="104"/>
      <c r="K38" s="104"/>
      <c r="L38" s="104"/>
      <c r="M38" s="104"/>
      <c r="N38" s="104"/>
      <c r="O38" s="104"/>
      <c r="P38" s="104"/>
      <c r="Q38" s="104"/>
      <c r="R38" s="104"/>
      <c r="S38" s="104"/>
      <c r="T38" s="104"/>
      <c r="U38" s="104"/>
    </row>
    <row r="39" spans="1:21" x14ac:dyDescent="0.25">
      <c r="A39" s="104"/>
      <c r="B39" s="381">
        <v>42406</v>
      </c>
      <c r="C39" s="23">
        <v>100.53681087779067</v>
      </c>
      <c r="D39" s="104"/>
      <c r="E39" s="104"/>
      <c r="F39" s="104"/>
      <c r="G39" s="104"/>
      <c r="H39" s="104"/>
      <c r="I39" s="104"/>
      <c r="J39" s="104"/>
      <c r="K39" s="104"/>
      <c r="L39" s="104"/>
      <c r="M39" s="104"/>
      <c r="N39" s="104"/>
      <c r="O39" s="104"/>
      <c r="P39" s="104"/>
      <c r="Q39" s="104"/>
      <c r="R39" s="104"/>
      <c r="S39" s="104"/>
      <c r="T39" s="104"/>
      <c r="U39" s="104"/>
    </row>
    <row r="40" spans="1:21" x14ac:dyDescent="0.25">
      <c r="A40" s="104"/>
      <c r="B40" s="381">
        <v>42407</v>
      </c>
      <c r="C40" s="23">
        <v>100.45347730423239</v>
      </c>
      <c r="D40" s="104"/>
      <c r="E40" s="104"/>
      <c r="F40" s="104"/>
      <c r="G40" s="104"/>
      <c r="H40" s="104"/>
      <c r="I40" s="104"/>
      <c r="J40" s="104"/>
      <c r="K40" s="104"/>
      <c r="L40" s="104"/>
      <c r="M40" s="104"/>
      <c r="N40" s="104"/>
      <c r="O40" s="104"/>
      <c r="P40" s="104"/>
      <c r="Q40" s="104"/>
      <c r="R40" s="104"/>
      <c r="S40" s="104"/>
      <c r="T40" s="104"/>
      <c r="U40" s="104"/>
    </row>
    <row r="41" spans="1:21" x14ac:dyDescent="0.25">
      <c r="A41" s="104"/>
      <c r="B41" s="381">
        <v>42408</v>
      </c>
      <c r="C41" s="23">
        <v>100.37021280472193</v>
      </c>
      <c r="D41" s="104"/>
      <c r="E41" s="104"/>
      <c r="F41" s="104"/>
      <c r="G41" s="104"/>
      <c r="H41" s="104"/>
      <c r="I41" s="104"/>
      <c r="J41" s="104"/>
      <c r="K41" s="104"/>
      <c r="L41" s="104"/>
      <c r="M41" s="104"/>
      <c r="N41" s="104"/>
      <c r="O41" s="104"/>
      <c r="P41" s="104"/>
      <c r="Q41" s="104"/>
      <c r="R41" s="104"/>
      <c r="S41" s="104"/>
      <c r="T41" s="104"/>
      <c r="U41" s="104"/>
    </row>
    <row r="42" spans="1:21" x14ac:dyDescent="0.25">
      <c r="A42" s="104"/>
      <c r="B42" s="381">
        <v>42409</v>
      </c>
      <c r="C42" s="23">
        <v>100.28701732200477</v>
      </c>
      <c r="D42" s="104"/>
      <c r="E42" s="104"/>
      <c r="F42" s="104"/>
      <c r="G42" s="104"/>
      <c r="H42" s="104"/>
      <c r="I42" s="104"/>
      <c r="J42" s="104"/>
      <c r="K42" s="104"/>
      <c r="L42" s="104"/>
      <c r="M42" s="104"/>
      <c r="N42" s="104"/>
      <c r="O42" s="104"/>
      <c r="P42" s="104"/>
      <c r="Q42" s="104"/>
      <c r="R42" s="104"/>
      <c r="S42" s="104"/>
      <c r="T42" s="104"/>
      <c r="U42" s="104"/>
    </row>
    <row r="43" spans="1:21" x14ac:dyDescent="0.25">
      <c r="A43" s="104"/>
      <c r="B43" s="381">
        <v>42410</v>
      </c>
      <c r="C43" s="23">
        <v>101.04373710194136</v>
      </c>
      <c r="D43" s="104"/>
      <c r="E43" s="104"/>
      <c r="F43" s="104"/>
      <c r="G43" s="104"/>
      <c r="H43" s="104"/>
      <c r="I43" s="104"/>
      <c r="J43" s="104"/>
      <c r="K43" s="104"/>
      <c r="L43" s="104"/>
      <c r="M43" s="104"/>
      <c r="N43" s="104"/>
      <c r="O43" s="104"/>
      <c r="P43" s="104"/>
      <c r="Q43" s="104"/>
      <c r="R43" s="104"/>
      <c r="S43" s="104"/>
      <c r="T43" s="104"/>
      <c r="U43" s="104"/>
    </row>
    <row r="44" spans="1:21" x14ac:dyDescent="0.25">
      <c r="A44" s="104"/>
      <c r="B44" s="381">
        <v>42411</v>
      </c>
      <c r="C44" s="23">
        <v>101.64921614580098</v>
      </c>
      <c r="D44" s="104"/>
      <c r="E44" s="104"/>
      <c r="F44" s="104"/>
      <c r="G44" s="104"/>
      <c r="H44" s="104"/>
      <c r="I44" s="104"/>
      <c r="J44" s="104"/>
      <c r="K44" s="104"/>
      <c r="L44" s="104"/>
      <c r="M44" s="104"/>
      <c r="N44" s="104"/>
      <c r="O44" s="104"/>
      <c r="P44" s="104"/>
      <c r="Q44" s="104"/>
      <c r="R44" s="104"/>
      <c r="S44" s="104"/>
      <c r="T44" s="104"/>
      <c r="U44" s="104"/>
    </row>
    <row r="45" spans="1:21" x14ac:dyDescent="0.25">
      <c r="A45" s="104"/>
      <c r="B45" s="381">
        <v>42412</v>
      </c>
      <c r="C45" s="23">
        <v>102.080385230728</v>
      </c>
      <c r="D45" s="104"/>
      <c r="E45" s="104"/>
      <c r="F45" s="104"/>
      <c r="G45" s="104"/>
      <c r="H45" s="104"/>
      <c r="I45" s="104"/>
      <c r="J45" s="104"/>
      <c r="K45" s="104"/>
      <c r="L45" s="104"/>
      <c r="M45" s="104"/>
      <c r="N45" s="104"/>
      <c r="O45" s="104"/>
      <c r="P45" s="104"/>
      <c r="Q45" s="104"/>
      <c r="R45" s="104"/>
      <c r="S45" s="104"/>
      <c r="T45" s="104"/>
      <c r="U45" s="104"/>
    </row>
    <row r="46" spans="1:21" x14ac:dyDescent="0.25">
      <c r="A46" s="104"/>
      <c r="B46" s="381">
        <v>42413</v>
      </c>
      <c r="C46" s="23">
        <v>101.995772209714</v>
      </c>
      <c r="D46" s="104"/>
      <c r="E46" s="104"/>
      <c r="F46" s="104"/>
      <c r="G46" s="104"/>
      <c r="H46" s="104"/>
      <c r="I46" s="104"/>
      <c r="J46" s="104"/>
      <c r="K46" s="104"/>
      <c r="L46" s="104"/>
      <c r="M46" s="104"/>
      <c r="N46" s="104"/>
      <c r="O46" s="104"/>
      <c r="P46" s="104"/>
      <c r="Q46" s="104"/>
      <c r="R46" s="104"/>
      <c r="S46" s="104"/>
      <c r="T46" s="104"/>
      <c r="U46" s="104"/>
    </row>
    <row r="47" spans="1:21" x14ac:dyDescent="0.25">
      <c r="A47" s="104"/>
      <c r="B47" s="381">
        <v>42414</v>
      </c>
      <c r="C47" s="23">
        <v>101.91122932326418</v>
      </c>
      <c r="D47" s="104"/>
      <c r="E47" s="104"/>
      <c r="F47" s="104"/>
      <c r="G47" s="104"/>
      <c r="H47" s="104"/>
      <c r="I47" s="104"/>
      <c r="J47" s="104"/>
      <c r="K47" s="104"/>
      <c r="L47" s="104"/>
      <c r="M47" s="104"/>
      <c r="N47" s="104"/>
      <c r="O47" s="104"/>
      <c r="P47" s="104"/>
      <c r="Q47" s="104"/>
      <c r="R47" s="104"/>
      <c r="S47" s="104"/>
      <c r="T47" s="104"/>
      <c r="U47" s="104"/>
    </row>
    <row r="48" spans="1:21" x14ac:dyDescent="0.25">
      <c r="A48" s="104"/>
      <c r="B48" s="381">
        <v>42415</v>
      </c>
      <c r="C48" s="23">
        <v>102.30313591381662</v>
      </c>
      <c r="D48" s="104"/>
      <c r="E48" s="104"/>
      <c r="F48" s="104"/>
      <c r="G48" s="104"/>
      <c r="H48" s="104"/>
      <c r="I48" s="104"/>
      <c r="J48" s="104"/>
      <c r="K48" s="104"/>
      <c r="L48" s="104"/>
      <c r="M48" s="104"/>
      <c r="N48" s="104"/>
      <c r="O48" s="104"/>
      <c r="P48" s="104"/>
      <c r="Q48" s="104"/>
      <c r="R48" s="104"/>
      <c r="S48" s="104"/>
      <c r="T48" s="104"/>
      <c r="U48" s="104"/>
    </row>
    <row r="49" spans="1:21" x14ac:dyDescent="0.25">
      <c r="A49" s="104"/>
      <c r="B49" s="381">
        <v>42416</v>
      </c>
      <c r="C49" s="23">
        <v>101.88456169956356</v>
      </c>
      <c r="D49" s="104"/>
      <c r="E49" s="104"/>
      <c r="F49" s="104"/>
      <c r="G49" s="104"/>
      <c r="H49" s="104"/>
      <c r="I49" s="104"/>
      <c r="J49" s="104"/>
      <c r="K49" s="104"/>
      <c r="L49" s="104"/>
      <c r="M49" s="104"/>
      <c r="N49" s="104"/>
      <c r="O49" s="104"/>
      <c r="P49" s="104"/>
      <c r="Q49" s="104"/>
      <c r="R49" s="104"/>
      <c r="S49" s="104"/>
      <c r="T49" s="104"/>
      <c r="U49" s="104"/>
    </row>
    <row r="50" spans="1:21" x14ac:dyDescent="0.25">
      <c r="A50" s="104"/>
      <c r="B50" s="381">
        <v>42417</v>
      </c>
      <c r="C50" s="23">
        <v>103.56918652479709</v>
      </c>
      <c r="D50" s="104"/>
      <c r="E50" s="104"/>
      <c r="F50" s="104"/>
      <c r="G50" s="104"/>
      <c r="H50" s="104"/>
      <c r="I50" s="104"/>
      <c r="J50" s="104"/>
      <c r="K50" s="104"/>
      <c r="L50" s="104"/>
      <c r="M50" s="104"/>
      <c r="N50" s="104"/>
      <c r="O50" s="104"/>
      <c r="P50" s="104"/>
      <c r="Q50" s="104"/>
      <c r="R50" s="104"/>
      <c r="S50" s="104"/>
      <c r="T50" s="104"/>
      <c r="U50" s="104"/>
    </row>
    <row r="51" spans="1:21" x14ac:dyDescent="0.25">
      <c r="A51" s="104"/>
      <c r="B51" s="381">
        <v>42418</v>
      </c>
      <c r="C51" s="23">
        <v>103.47321375480011</v>
      </c>
      <c r="D51" s="104"/>
      <c r="E51" s="104"/>
      <c r="F51" s="104"/>
      <c r="G51" s="104"/>
      <c r="H51" s="104"/>
      <c r="I51" s="104"/>
      <c r="J51" s="104"/>
      <c r="K51" s="104"/>
      <c r="L51" s="104"/>
      <c r="M51" s="104"/>
      <c r="N51" s="104"/>
      <c r="O51" s="104"/>
      <c r="P51" s="104"/>
      <c r="Q51" s="104"/>
      <c r="R51" s="104"/>
      <c r="S51" s="104"/>
      <c r="T51" s="104"/>
      <c r="U51" s="104"/>
    </row>
    <row r="52" spans="1:21" x14ac:dyDescent="0.25">
      <c r="A52" s="104"/>
      <c r="B52" s="381">
        <v>42419</v>
      </c>
      <c r="C52" s="23">
        <v>103.39022186582602</v>
      </c>
      <c r="D52" s="104"/>
      <c r="E52" s="104"/>
      <c r="F52" s="104"/>
      <c r="G52" s="104"/>
      <c r="H52" s="104"/>
      <c r="I52" s="104"/>
      <c r="J52" s="104"/>
      <c r="K52" s="104"/>
      <c r="L52" s="104"/>
      <c r="M52" s="104"/>
      <c r="N52" s="104"/>
      <c r="O52" s="104"/>
      <c r="P52" s="104"/>
      <c r="Q52" s="104"/>
      <c r="R52" s="104"/>
      <c r="S52" s="104"/>
      <c r="T52" s="104"/>
      <c r="U52" s="104"/>
    </row>
    <row r="53" spans="1:21" x14ac:dyDescent="0.25">
      <c r="A53" s="104"/>
      <c r="B53" s="381">
        <v>42420</v>
      </c>
      <c r="C53" s="23">
        <v>103.30452313932139</v>
      </c>
      <c r="D53" s="104"/>
      <c r="E53" s="104"/>
      <c r="F53" s="104"/>
      <c r="G53" s="104"/>
      <c r="H53" s="104"/>
      <c r="I53" s="104"/>
      <c r="J53" s="104"/>
      <c r="K53" s="104"/>
      <c r="L53" s="104"/>
      <c r="M53" s="104"/>
      <c r="N53" s="104"/>
      <c r="O53" s="104"/>
      <c r="P53" s="104"/>
      <c r="Q53" s="104"/>
      <c r="R53" s="104"/>
      <c r="S53" s="104"/>
      <c r="T53" s="104"/>
      <c r="U53" s="104"/>
    </row>
    <row r="54" spans="1:21" x14ac:dyDescent="0.25">
      <c r="A54" s="104"/>
      <c r="B54" s="381">
        <v>42421</v>
      </c>
      <c r="C54" s="23">
        <v>103.21889544730716</v>
      </c>
      <c r="D54" s="104"/>
      <c r="E54" s="104"/>
      <c r="F54" s="104"/>
      <c r="G54" s="104"/>
      <c r="H54" s="104"/>
      <c r="I54" s="104"/>
      <c r="J54" s="104"/>
      <c r="K54" s="104"/>
      <c r="L54" s="104"/>
      <c r="M54" s="104"/>
      <c r="N54" s="104"/>
      <c r="O54" s="104"/>
      <c r="P54" s="104"/>
      <c r="Q54" s="104"/>
      <c r="R54" s="104"/>
      <c r="S54" s="104"/>
      <c r="T54" s="104"/>
      <c r="U54" s="104"/>
    </row>
    <row r="55" spans="1:21" x14ac:dyDescent="0.25">
      <c r="A55" s="104"/>
      <c r="B55" s="381">
        <v>42422</v>
      </c>
      <c r="C55" s="23">
        <v>105.05400735531344</v>
      </c>
      <c r="D55" s="104"/>
      <c r="E55" s="104"/>
      <c r="F55" s="104"/>
      <c r="G55" s="104"/>
      <c r="H55" s="104"/>
      <c r="I55" s="104"/>
      <c r="J55" s="104"/>
      <c r="K55" s="104"/>
      <c r="L55" s="104"/>
      <c r="M55" s="104"/>
      <c r="N55" s="104"/>
      <c r="O55" s="104"/>
      <c r="P55" s="104"/>
      <c r="Q55" s="104"/>
      <c r="R55" s="104"/>
      <c r="S55" s="104"/>
      <c r="T55" s="104"/>
      <c r="U55" s="104"/>
    </row>
    <row r="56" spans="1:21" x14ac:dyDescent="0.25">
      <c r="A56" s="104"/>
      <c r="B56" s="381">
        <v>42423</v>
      </c>
      <c r="C56" s="23">
        <v>105.04108196644195</v>
      </c>
      <c r="D56" s="104"/>
      <c r="E56" s="104"/>
      <c r="F56" s="104"/>
      <c r="G56" s="104"/>
      <c r="H56" s="104"/>
      <c r="I56" s="104"/>
      <c r="J56" s="104"/>
      <c r="K56" s="104"/>
      <c r="L56" s="104"/>
      <c r="M56" s="104"/>
      <c r="N56" s="104"/>
      <c r="O56" s="104"/>
      <c r="P56" s="104"/>
      <c r="Q56" s="104"/>
      <c r="R56" s="104"/>
      <c r="S56" s="104"/>
      <c r="T56" s="104"/>
      <c r="U56" s="104"/>
    </row>
    <row r="57" spans="1:21" x14ac:dyDescent="0.25">
      <c r="A57" s="104"/>
      <c r="B57" s="381">
        <v>42424</v>
      </c>
      <c r="C57" s="23">
        <v>105.28083535146247</v>
      </c>
      <c r="D57" s="104"/>
      <c r="E57" s="104"/>
      <c r="F57" s="104"/>
      <c r="G57" s="104"/>
      <c r="H57" s="104"/>
      <c r="I57" s="104"/>
      <c r="J57" s="104"/>
      <c r="K57" s="104"/>
      <c r="L57" s="104"/>
      <c r="M57" s="104"/>
      <c r="N57" s="104"/>
      <c r="O57" s="104"/>
      <c r="P57" s="104"/>
      <c r="Q57" s="104"/>
      <c r="R57" s="104"/>
      <c r="S57" s="104"/>
      <c r="T57" s="104"/>
      <c r="U57" s="104"/>
    </row>
    <row r="58" spans="1:21" x14ac:dyDescent="0.25">
      <c r="A58" s="104"/>
      <c r="B58" s="381">
        <v>42425</v>
      </c>
      <c r="C58" s="23">
        <v>105.71083201953759</v>
      </c>
      <c r="D58" s="104"/>
      <c r="E58" s="104"/>
      <c r="F58" s="104"/>
      <c r="G58" s="104"/>
      <c r="H58" s="104"/>
      <c r="I58" s="104"/>
      <c r="J58" s="104"/>
      <c r="K58" s="104"/>
      <c r="L58" s="104"/>
      <c r="M58" s="104"/>
      <c r="N58" s="104"/>
      <c r="O58" s="104"/>
      <c r="P58" s="104"/>
      <c r="Q58" s="104"/>
      <c r="R58" s="104"/>
      <c r="S58" s="104"/>
      <c r="T58" s="104"/>
      <c r="U58" s="104"/>
    </row>
    <row r="59" spans="1:21" x14ac:dyDescent="0.25">
      <c r="A59" s="104"/>
      <c r="B59" s="381">
        <v>42426</v>
      </c>
      <c r="C59" s="23">
        <v>105.56453547036415</v>
      </c>
      <c r="D59" s="104"/>
      <c r="E59" s="104"/>
      <c r="F59" s="104"/>
      <c r="G59" s="104"/>
      <c r="H59" s="104"/>
      <c r="I59" s="104"/>
      <c r="J59" s="104"/>
      <c r="K59" s="104"/>
      <c r="L59" s="104"/>
      <c r="M59" s="104"/>
      <c r="N59" s="104"/>
      <c r="O59" s="104"/>
      <c r="P59" s="104"/>
      <c r="Q59" s="104"/>
      <c r="R59" s="104"/>
      <c r="S59" s="104"/>
      <c r="T59" s="104"/>
      <c r="U59" s="104"/>
    </row>
    <row r="60" spans="1:21" x14ac:dyDescent="0.25">
      <c r="A60" s="104"/>
      <c r="B60" s="381">
        <v>42427</v>
      </c>
      <c r="C60" s="23">
        <v>105.47703448535222</v>
      </c>
      <c r="D60" s="104"/>
      <c r="E60" s="104"/>
      <c r="F60" s="104"/>
      <c r="G60" s="104"/>
      <c r="H60" s="104"/>
      <c r="I60" s="104"/>
      <c r="J60" s="104"/>
      <c r="K60" s="104"/>
      <c r="L60" s="104"/>
      <c r="M60" s="104"/>
      <c r="N60" s="104"/>
      <c r="O60" s="104"/>
      <c r="P60" s="104"/>
      <c r="Q60" s="104"/>
      <c r="R60" s="104"/>
      <c r="S60" s="104"/>
      <c r="T60" s="104"/>
      <c r="U60" s="104"/>
    </row>
    <row r="61" spans="1:21" x14ac:dyDescent="0.25">
      <c r="A61" s="104"/>
      <c r="B61" s="381">
        <v>42428</v>
      </c>
      <c r="C61" s="23">
        <v>105.38960602869787</v>
      </c>
      <c r="D61" s="104"/>
      <c r="E61" s="104"/>
      <c r="F61" s="104"/>
      <c r="G61" s="104"/>
      <c r="H61" s="104"/>
      <c r="I61" s="104"/>
      <c r="J61" s="104"/>
      <c r="K61" s="104"/>
      <c r="L61" s="104"/>
      <c r="M61" s="104"/>
      <c r="N61" s="104"/>
      <c r="O61" s="104"/>
      <c r="P61" s="104"/>
      <c r="Q61" s="104"/>
      <c r="R61" s="104"/>
      <c r="S61" s="104"/>
      <c r="T61" s="104"/>
      <c r="U61" s="104"/>
    </row>
    <row r="62" spans="1:21" x14ac:dyDescent="0.25">
      <c r="A62" s="104"/>
      <c r="B62" s="381">
        <v>42429</v>
      </c>
      <c r="C62" s="23">
        <v>107.61184358632525</v>
      </c>
      <c r="D62" s="104"/>
      <c r="E62" s="104"/>
      <c r="F62" s="104"/>
      <c r="G62" s="104"/>
      <c r="H62" s="104"/>
      <c r="I62" s="104"/>
      <c r="J62" s="104"/>
      <c r="K62" s="104"/>
      <c r="L62" s="104"/>
      <c r="M62" s="104"/>
      <c r="N62" s="104"/>
      <c r="O62" s="104"/>
      <c r="P62" s="104"/>
      <c r="Q62" s="104"/>
      <c r="R62" s="104"/>
      <c r="S62" s="104"/>
      <c r="T62" s="104"/>
      <c r="U62" s="104"/>
    </row>
    <row r="63" spans="1:21" x14ac:dyDescent="0.25">
      <c r="A63" s="104"/>
      <c r="B63" s="381">
        <v>42430</v>
      </c>
      <c r="C63" s="23">
        <v>107.6205166982263</v>
      </c>
      <c r="D63" s="104"/>
      <c r="E63" s="104"/>
      <c r="F63" s="104"/>
      <c r="G63" s="104"/>
      <c r="H63" s="104"/>
      <c r="I63" s="104"/>
      <c r="J63" s="104"/>
      <c r="K63" s="104"/>
      <c r="L63" s="104"/>
      <c r="M63" s="104"/>
      <c r="N63" s="104"/>
      <c r="O63" s="104"/>
      <c r="P63" s="104"/>
      <c r="Q63" s="104"/>
      <c r="R63" s="104"/>
      <c r="S63" s="104"/>
      <c r="T63" s="104"/>
      <c r="U63" s="104"/>
    </row>
    <row r="64" spans="1:21" x14ac:dyDescent="0.25">
      <c r="A64" s="104"/>
      <c r="B64" s="381">
        <v>42431</v>
      </c>
      <c r="C64" s="23">
        <v>107.21464289499072</v>
      </c>
      <c r="D64" s="104"/>
      <c r="E64" s="104"/>
      <c r="F64" s="104"/>
      <c r="G64" s="104"/>
      <c r="H64" s="104"/>
      <c r="I64" s="104"/>
      <c r="J64" s="104"/>
      <c r="K64" s="104"/>
      <c r="L64" s="104"/>
      <c r="M64" s="104"/>
      <c r="N64" s="104"/>
      <c r="O64" s="104"/>
      <c r="P64" s="104"/>
      <c r="Q64" s="104"/>
      <c r="R64" s="104"/>
      <c r="S64" s="104"/>
      <c r="T64" s="104"/>
      <c r="U64" s="104"/>
    </row>
    <row r="65" spans="1:21" x14ac:dyDescent="0.25">
      <c r="A65" s="104"/>
      <c r="B65" s="381">
        <v>42432</v>
      </c>
      <c r="C65" s="23">
        <v>104.86313800982474</v>
      </c>
      <c r="D65" s="104"/>
      <c r="E65" s="104"/>
      <c r="F65" s="104"/>
      <c r="G65" s="104"/>
      <c r="H65" s="104"/>
      <c r="I65" s="104"/>
      <c r="J65" s="104"/>
      <c r="K65" s="104"/>
      <c r="L65" s="104"/>
      <c r="M65" s="104"/>
      <c r="N65" s="104"/>
      <c r="O65" s="104"/>
      <c r="P65" s="104"/>
      <c r="Q65" s="104"/>
      <c r="R65" s="104"/>
      <c r="S65" s="104"/>
      <c r="T65" s="104"/>
      <c r="U65" s="104"/>
    </row>
    <row r="66" spans="1:21" x14ac:dyDescent="0.25">
      <c r="A66" s="104"/>
      <c r="B66" s="381">
        <v>42433</v>
      </c>
      <c r="C66" s="23">
        <v>105.63861481179924</v>
      </c>
      <c r="D66" s="104"/>
      <c r="E66" s="104"/>
      <c r="F66" s="104"/>
      <c r="G66" s="104"/>
      <c r="H66" s="104"/>
      <c r="I66" s="104"/>
      <c r="J66" s="104"/>
      <c r="K66" s="104"/>
      <c r="L66" s="104"/>
      <c r="M66" s="104"/>
      <c r="N66" s="104"/>
      <c r="O66" s="104"/>
      <c r="P66" s="104"/>
      <c r="Q66" s="104"/>
      <c r="R66" s="104"/>
      <c r="S66" s="104"/>
      <c r="T66" s="104"/>
      <c r="U66" s="104"/>
    </row>
    <row r="67" spans="1:21" x14ac:dyDescent="0.25">
      <c r="A67" s="104"/>
      <c r="B67" s="381">
        <v>42434</v>
      </c>
      <c r="C67" s="23">
        <v>105.52822554654473</v>
      </c>
      <c r="D67" s="104"/>
      <c r="E67" s="104"/>
      <c r="F67" s="104"/>
      <c r="G67" s="104"/>
      <c r="H67" s="104"/>
      <c r="I67" s="104"/>
      <c r="J67" s="104"/>
      <c r="K67" s="104"/>
      <c r="L67" s="104"/>
      <c r="M67" s="104"/>
      <c r="N67" s="104"/>
      <c r="O67" s="104"/>
      <c r="P67" s="104"/>
      <c r="Q67" s="104"/>
      <c r="R67" s="104"/>
      <c r="S67" s="104"/>
      <c r="T67" s="104"/>
      <c r="U67" s="104"/>
    </row>
    <row r="68" spans="1:21" x14ac:dyDescent="0.25">
      <c r="A68" s="104"/>
      <c r="B68" s="381">
        <v>42435</v>
      </c>
      <c r="C68" s="23">
        <v>105.4179516348463</v>
      </c>
      <c r="D68" s="104"/>
      <c r="E68" s="104"/>
      <c r="F68" s="104"/>
      <c r="G68" s="104"/>
      <c r="H68" s="104"/>
      <c r="I68" s="104"/>
      <c r="J68" s="104"/>
      <c r="K68" s="104"/>
      <c r="L68" s="104"/>
      <c r="M68" s="104"/>
      <c r="N68" s="104"/>
      <c r="O68" s="104"/>
      <c r="P68" s="104"/>
      <c r="Q68" s="104"/>
      <c r="R68" s="104"/>
      <c r="S68" s="104"/>
      <c r="T68" s="104"/>
      <c r="U68" s="104"/>
    </row>
    <row r="69" spans="1:21" x14ac:dyDescent="0.25">
      <c r="A69" s="104"/>
      <c r="B69" s="381">
        <v>42436</v>
      </c>
      <c r="C69" s="23">
        <v>106.33531860758394</v>
      </c>
      <c r="D69" s="104"/>
      <c r="E69" s="104"/>
      <c r="F69" s="104"/>
      <c r="G69" s="104"/>
      <c r="H69" s="104"/>
      <c r="I69" s="104"/>
      <c r="J69" s="104"/>
      <c r="K69" s="104"/>
      <c r="L69" s="104"/>
      <c r="M69" s="104"/>
      <c r="N69" s="104"/>
      <c r="O69" s="104"/>
      <c r="P69" s="104"/>
      <c r="Q69" s="104"/>
      <c r="R69" s="104"/>
      <c r="S69" s="104"/>
      <c r="T69" s="104"/>
      <c r="U69" s="104"/>
    </row>
    <row r="70" spans="1:21" x14ac:dyDescent="0.25">
      <c r="A70" s="104"/>
      <c r="B70" s="381">
        <v>42437</v>
      </c>
      <c r="C70" s="23">
        <v>106.59534477729311</v>
      </c>
      <c r="D70" s="104"/>
      <c r="E70" s="104"/>
      <c r="F70" s="104"/>
      <c r="G70" s="104"/>
      <c r="H70" s="104"/>
      <c r="I70" s="104"/>
      <c r="J70" s="104"/>
      <c r="K70" s="104"/>
      <c r="L70" s="104"/>
      <c r="M70" s="104"/>
      <c r="N70" s="104"/>
      <c r="O70" s="104"/>
      <c r="P70" s="104"/>
      <c r="Q70" s="104"/>
      <c r="R70" s="104"/>
      <c r="S70" s="104"/>
      <c r="T70" s="104"/>
      <c r="U70" s="104"/>
    </row>
    <row r="71" spans="1:21" x14ac:dyDescent="0.25">
      <c r="A71" s="104"/>
      <c r="B71" s="381">
        <v>42438</v>
      </c>
      <c r="C71" s="23">
        <v>106.47985883440829</v>
      </c>
      <c r="D71" s="104"/>
      <c r="E71" s="104"/>
      <c r="F71" s="104"/>
      <c r="G71" s="104"/>
      <c r="H71" s="104"/>
      <c r="I71" s="104"/>
      <c r="J71" s="104"/>
      <c r="K71" s="104"/>
      <c r="L71" s="104"/>
      <c r="M71" s="104"/>
      <c r="N71" s="104"/>
      <c r="O71" s="104"/>
      <c r="P71" s="104"/>
      <c r="Q71" s="104"/>
      <c r="R71" s="104"/>
      <c r="S71" s="104"/>
      <c r="T71" s="104"/>
      <c r="U71" s="104"/>
    </row>
    <row r="72" spans="1:21" x14ac:dyDescent="0.25">
      <c r="A72" s="104"/>
      <c r="B72" s="381">
        <v>42439</v>
      </c>
      <c r="C72" s="23">
        <v>106.90524908577768</v>
      </c>
      <c r="D72" s="104"/>
      <c r="E72" s="104"/>
      <c r="F72" s="104"/>
      <c r="G72" s="104"/>
      <c r="H72" s="104"/>
      <c r="I72" s="104"/>
      <c r="J72" s="104"/>
      <c r="K72" s="104"/>
      <c r="L72" s="104"/>
      <c r="M72" s="104"/>
      <c r="N72" s="104"/>
      <c r="O72" s="104"/>
      <c r="P72" s="104"/>
      <c r="Q72" s="104"/>
      <c r="R72" s="104"/>
      <c r="S72" s="104"/>
      <c r="T72" s="104"/>
      <c r="U72" s="104"/>
    </row>
    <row r="73" spans="1:21" x14ac:dyDescent="0.25">
      <c r="A73" s="104"/>
      <c r="B73" s="381">
        <v>42440</v>
      </c>
      <c r="C73" s="23">
        <v>103.72953472814245</v>
      </c>
      <c r="D73" s="104"/>
      <c r="E73" s="104"/>
      <c r="F73" s="104"/>
      <c r="G73" s="104"/>
      <c r="H73" s="104"/>
      <c r="I73" s="104"/>
      <c r="J73" s="104"/>
      <c r="K73" s="104"/>
      <c r="L73" s="104"/>
      <c r="M73" s="104"/>
      <c r="N73" s="104"/>
      <c r="O73" s="104"/>
      <c r="P73" s="104"/>
      <c r="Q73" s="104"/>
      <c r="R73" s="104"/>
      <c r="S73" s="104"/>
      <c r="T73" s="104"/>
      <c r="U73" s="104"/>
    </row>
    <row r="74" spans="1:21" x14ac:dyDescent="0.25">
      <c r="A74" s="104"/>
      <c r="B74" s="381">
        <v>42441</v>
      </c>
      <c r="C74" s="23">
        <v>103.62114039578366</v>
      </c>
      <c r="D74" s="104"/>
      <c r="E74" s="104"/>
      <c r="F74" s="104"/>
      <c r="G74" s="104"/>
      <c r="H74" s="104"/>
      <c r="I74" s="104"/>
      <c r="J74" s="104"/>
      <c r="K74" s="104"/>
      <c r="L74" s="104"/>
      <c r="M74" s="104"/>
      <c r="N74" s="104"/>
      <c r="O74" s="104"/>
      <c r="P74" s="104"/>
      <c r="Q74" s="104"/>
      <c r="R74" s="104"/>
      <c r="S74" s="104"/>
      <c r="T74" s="104"/>
      <c r="U74" s="104"/>
    </row>
    <row r="75" spans="1:21" x14ac:dyDescent="0.25">
      <c r="A75" s="104"/>
      <c r="B75" s="381">
        <v>42442</v>
      </c>
      <c r="C75" s="23">
        <v>103.51285933233439</v>
      </c>
      <c r="D75" s="104"/>
      <c r="E75" s="104"/>
      <c r="F75" s="104"/>
      <c r="G75" s="104"/>
      <c r="H75" s="104"/>
      <c r="I75" s="104"/>
      <c r="J75" s="104"/>
      <c r="K75" s="104"/>
      <c r="L75" s="104"/>
      <c r="M75" s="104"/>
      <c r="N75" s="104"/>
      <c r="O75" s="104"/>
      <c r="P75" s="104"/>
      <c r="Q75" s="104"/>
      <c r="R75" s="104"/>
      <c r="S75" s="104"/>
      <c r="T75" s="104"/>
      <c r="U75" s="104"/>
    </row>
    <row r="76" spans="1:21" x14ac:dyDescent="0.25">
      <c r="A76" s="104"/>
      <c r="B76" s="381">
        <v>42443</v>
      </c>
      <c r="C76" s="23">
        <v>102.89613283282084</v>
      </c>
      <c r="D76" s="104"/>
      <c r="E76" s="104"/>
      <c r="F76" s="104"/>
      <c r="G76" s="104"/>
      <c r="H76" s="104"/>
      <c r="I76" s="104"/>
      <c r="J76" s="104"/>
      <c r="K76" s="104"/>
      <c r="L76" s="104"/>
      <c r="M76" s="104"/>
      <c r="N76" s="104"/>
      <c r="O76" s="104"/>
      <c r="P76" s="104"/>
      <c r="Q76" s="104"/>
      <c r="R76" s="104"/>
      <c r="S76" s="104"/>
      <c r="T76" s="104"/>
      <c r="U76" s="104"/>
    </row>
    <row r="77" spans="1:21" x14ac:dyDescent="0.25">
      <c r="A77" s="104"/>
      <c r="B77" s="381">
        <v>42444</v>
      </c>
      <c r="C77" s="23">
        <v>99.716863360508469</v>
      </c>
      <c r="D77" s="104"/>
      <c r="E77" s="104"/>
      <c r="F77" s="104"/>
      <c r="G77" s="104"/>
      <c r="H77" s="104"/>
      <c r="I77" s="104"/>
      <c r="J77" s="104"/>
      <c r="K77" s="104"/>
      <c r="L77" s="104"/>
      <c r="M77" s="104"/>
      <c r="N77" s="104"/>
      <c r="O77" s="104"/>
      <c r="P77" s="104"/>
      <c r="Q77" s="104"/>
      <c r="R77" s="104"/>
      <c r="S77" s="104"/>
      <c r="T77" s="104"/>
      <c r="U77" s="104"/>
    </row>
    <row r="78" spans="1:21" x14ac:dyDescent="0.25">
      <c r="A78" s="104"/>
      <c r="B78" s="381">
        <v>42445</v>
      </c>
      <c r="C78" s="23">
        <v>99.920292604980489</v>
      </c>
      <c r="D78" s="104"/>
      <c r="E78" s="104"/>
      <c r="F78" s="104"/>
      <c r="G78" s="104"/>
      <c r="H78" s="104"/>
      <c r="I78" s="104"/>
      <c r="J78" s="104"/>
      <c r="K78" s="104"/>
      <c r="L78" s="104"/>
      <c r="M78" s="104"/>
      <c r="N78" s="104"/>
      <c r="O78" s="104"/>
      <c r="P78" s="104"/>
      <c r="Q78" s="104"/>
      <c r="R78" s="104"/>
      <c r="S78" s="104"/>
      <c r="T78" s="104"/>
      <c r="U78" s="104"/>
    </row>
    <row r="79" spans="1:21" x14ac:dyDescent="0.25">
      <c r="A79" s="104"/>
      <c r="B79" s="381">
        <v>42446</v>
      </c>
      <c r="C79" s="23">
        <v>104.07949473028792</v>
      </c>
      <c r="D79" s="104"/>
      <c r="E79" s="104"/>
      <c r="F79" s="104"/>
      <c r="G79" s="104"/>
      <c r="H79" s="104"/>
      <c r="I79" s="104"/>
      <c r="J79" s="104"/>
      <c r="K79" s="104"/>
      <c r="L79" s="104"/>
      <c r="M79" s="104"/>
      <c r="N79" s="104"/>
      <c r="O79" s="104"/>
      <c r="P79" s="104"/>
      <c r="Q79" s="104"/>
      <c r="R79" s="104"/>
      <c r="S79" s="104"/>
      <c r="T79" s="104"/>
      <c r="U79" s="104"/>
    </row>
    <row r="80" spans="1:21" x14ac:dyDescent="0.25">
      <c r="A80" s="104"/>
      <c r="B80" s="381">
        <v>42447</v>
      </c>
      <c r="C80" s="23">
        <v>102.99491243692897</v>
      </c>
      <c r="D80" s="104"/>
      <c r="E80" s="104"/>
      <c r="F80" s="104"/>
      <c r="G80" s="104"/>
      <c r="H80" s="104"/>
      <c r="I80" s="104"/>
      <c r="J80" s="104"/>
      <c r="K80" s="104"/>
      <c r="L80" s="104"/>
      <c r="M80" s="104"/>
      <c r="N80" s="104"/>
      <c r="O80" s="104"/>
      <c r="P80" s="104"/>
      <c r="Q80" s="104"/>
      <c r="R80" s="104"/>
      <c r="S80" s="104"/>
      <c r="T80" s="104"/>
      <c r="U80" s="104"/>
    </row>
    <row r="81" spans="1:21" x14ac:dyDescent="0.25">
      <c r="A81" s="104"/>
      <c r="B81" s="381">
        <v>42448</v>
      </c>
      <c r="C81" s="23">
        <v>102.88728576339558</v>
      </c>
      <c r="D81" s="104"/>
      <c r="E81" s="104"/>
      <c r="F81" s="104"/>
      <c r="G81" s="104"/>
      <c r="H81" s="104"/>
      <c r="I81" s="104"/>
      <c r="J81" s="104"/>
      <c r="K81" s="104"/>
      <c r="L81" s="104"/>
      <c r="M81" s="104"/>
      <c r="N81" s="104"/>
      <c r="O81" s="104"/>
      <c r="P81" s="104"/>
      <c r="Q81" s="104"/>
      <c r="R81" s="104"/>
      <c r="S81" s="104"/>
      <c r="T81" s="104"/>
      <c r="U81" s="104"/>
    </row>
    <row r="82" spans="1:21" x14ac:dyDescent="0.25">
      <c r="A82" s="104"/>
      <c r="B82" s="381">
        <v>42449</v>
      </c>
      <c r="C82" s="23">
        <v>102.77977155659073</v>
      </c>
      <c r="D82" s="104"/>
      <c r="E82" s="104"/>
      <c r="F82" s="104"/>
      <c r="G82" s="104"/>
      <c r="H82" s="104"/>
      <c r="I82" s="104"/>
      <c r="J82" s="104"/>
      <c r="K82" s="104"/>
      <c r="L82" s="104"/>
      <c r="M82" s="104"/>
      <c r="N82" s="104"/>
      <c r="O82" s="104"/>
      <c r="P82" s="104"/>
      <c r="Q82" s="104"/>
      <c r="R82" s="104"/>
      <c r="S82" s="104"/>
      <c r="T82" s="104"/>
      <c r="U82" s="104"/>
    </row>
    <row r="83" spans="1:21" x14ac:dyDescent="0.25">
      <c r="A83" s="104"/>
      <c r="B83" s="381">
        <v>42450</v>
      </c>
      <c r="C83" s="23">
        <v>100.50534942762354</v>
      </c>
      <c r="D83" s="104"/>
      <c r="E83" s="104"/>
      <c r="F83" s="104"/>
      <c r="G83" s="104"/>
      <c r="H83" s="104"/>
      <c r="I83" s="104"/>
      <c r="J83" s="104"/>
      <c r="K83" s="104"/>
      <c r="L83" s="104"/>
      <c r="M83" s="104"/>
      <c r="N83" s="104"/>
      <c r="O83" s="104"/>
      <c r="P83" s="104"/>
      <c r="Q83" s="104"/>
      <c r="R83" s="104"/>
      <c r="S83" s="104"/>
      <c r="T83" s="104"/>
      <c r="U83" s="104"/>
    </row>
    <row r="84" spans="1:21" x14ac:dyDescent="0.25">
      <c r="A84" s="104"/>
      <c r="B84" s="381">
        <v>42451</v>
      </c>
      <c r="C84" s="23">
        <v>99.920737752820699</v>
      </c>
      <c r="D84" s="104"/>
      <c r="E84" s="104"/>
      <c r="F84" s="104"/>
      <c r="G84" s="104"/>
      <c r="H84" s="104"/>
      <c r="I84" s="104"/>
      <c r="J84" s="104"/>
      <c r="K84" s="104"/>
      <c r="L84" s="104"/>
      <c r="M84" s="104"/>
      <c r="N84" s="104"/>
      <c r="O84" s="104"/>
      <c r="P84" s="104"/>
      <c r="Q84" s="104"/>
      <c r="R84" s="104"/>
      <c r="S84" s="104"/>
      <c r="T84" s="104"/>
      <c r="U84" s="104"/>
    </row>
    <row r="85" spans="1:21" x14ac:dyDescent="0.25">
      <c r="A85" s="104"/>
      <c r="B85" s="381">
        <v>42452</v>
      </c>
      <c r="C85" s="23">
        <v>99.702307218915465</v>
      </c>
      <c r="D85" s="104"/>
      <c r="E85" s="104"/>
      <c r="F85" s="104"/>
      <c r="G85" s="104"/>
      <c r="H85" s="104"/>
      <c r="I85" s="104"/>
      <c r="J85" s="104"/>
      <c r="K85" s="104"/>
      <c r="L85" s="104"/>
      <c r="M85" s="104"/>
      <c r="N85" s="104"/>
      <c r="O85" s="104"/>
      <c r="P85" s="104"/>
      <c r="Q85" s="104"/>
      <c r="R85" s="104"/>
      <c r="S85" s="104"/>
      <c r="T85" s="104"/>
      <c r="U85" s="104"/>
    </row>
    <row r="86" spans="1:21" x14ac:dyDescent="0.25">
      <c r="A86" s="104"/>
      <c r="B86" s="381">
        <v>42453</v>
      </c>
      <c r="C86" s="23">
        <v>99.59812122161054</v>
      </c>
      <c r="D86" s="104"/>
      <c r="E86" s="104"/>
      <c r="F86" s="104"/>
      <c r="G86" s="104"/>
      <c r="H86" s="104"/>
      <c r="I86" s="104"/>
      <c r="J86" s="104"/>
      <c r="K86" s="104"/>
      <c r="L86" s="104"/>
      <c r="M86" s="104"/>
      <c r="N86" s="104"/>
      <c r="O86" s="104"/>
      <c r="P86" s="104"/>
      <c r="Q86" s="104"/>
      <c r="R86" s="104"/>
      <c r="S86" s="104"/>
      <c r="T86" s="104"/>
      <c r="U86" s="104"/>
    </row>
    <row r="87" spans="1:21" x14ac:dyDescent="0.25">
      <c r="A87" s="104"/>
      <c r="B87" s="381">
        <v>42454</v>
      </c>
      <c r="C87" s="23">
        <v>99.494044095628041</v>
      </c>
      <c r="D87" s="104"/>
      <c r="E87" s="104"/>
      <c r="F87" s="104"/>
      <c r="G87" s="104"/>
      <c r="H87" s="104"/>
      <c r="I87" s="104"/>
      <c r="J87" s="104"/>
      <c r="K87" s="104"/>
      <c r="L87" s="104"/>
      <c r="M87" s="104"/>
      <c r="N87" s="104"/>
      <c r="O87" s="104"/>
      <c r="P87" s="104"/>
      <c r="Q87" s="104"/>
      <c r="R87" s="104"/>
      <c r="S87" s="104"/>
      <c r="T87" s="104"/>
      <c r="U87" s="104"/>
    </row>
    <row r="88" spans="1:21" x14ac:dyDescent="0.25">
      <c r="A88" s="104"/>
      <c r="B88" s="381">
        <v>42455</v>
      </c>
      <c r="C88" s="23">
        <v>99.390075727200582</v>
      </c>
      <c r="D88" s="104"/>
      <c r="E88" s="104"/>
      <c r="F88" s="104"/>
      <c r="G88" s="104"/>
      <c r="H88" s="104"/>
      <c r="I88" s="104"/>
      <c r="J88" s="104"/>
      <c r="K88" s="104"/>
      <c r="L88" s="104"/>
      <c r="M88" s="104"/>
      <c r="N88" s="104"/>
      <c r="O88" s="104"/>
      <c r="P88" s="104"/>
      <c r="Q88" s="104"/>
      <c r="R88" s="104"/>
      <c r="S88" s="104"/>
      <c r="T88" s="104"/>
      <c r="U88" s="104"/>
    </row>
    <row r="89" spans="1:21" x14ac:dyDescent="0.25">
      <c r="A89" s="104"/>
      <c r="B89" s="381">
        <v>42456</v>
      </c>
      <c r="C89" s="23">
        <v>99.286216002679723</v>
      </c>
      <c r="D89" s="104"/>
      <c r="E89" s="104"/>
      <c r="F89" s="104"/>
      <c r="G89" s="104"/>
      <c r="H89" s="104"/>
      <c r="I89" s="104"/>
      <c r="J89" s="104"/>
      <c r="K89" s="104"/>
      <c r="L89" s="104"/>
      <c r="M89" s="104"/>
      <c r="N89" s="104"/>
      <c r="O89" s="104"/>
      <c r="P89" s="104"/>
      <c r="Q89" s="104"/>
      <c r="R89" s="104"/>
      <c r="S89" s="104"/>
      <c r="T89" s="104"/>
      <c r="U89" s="104"/>
    </row>
    <row r="90" spans="1:21" x14ac:dyDescent="0.25">
      <c r="A90" s="104"/>
      <c r="B90" s="381">
        <v>42457</v>
      </c>
      <c r="C90" s="23">
        <v>101.76571289785269</v>
      </c>
      <c r="D90" s="104"/>
      <c r="E90" s="104"/>
      <c r="F90" s="104"/>
      <c r="G90" s="104"/>
      <c r="H90" s="104"/>
      <c r="I90" s="104"/>
      <c r="J90" s="104"/>
      <c r="K90" s="104"/>
      <c r="L90" s="104"/>
      <c r="M90" s="104"/>
      <c r="N90" s="104"/>
      <c r="O90" s="104"/>
      <c r="P90" s="104"/>
      <c r="Q90" s="104"/>
      <c r="R90" s="104"/>
      <c r="S90" s="104"/>
      <c r="T90" s="104"/>
      <c r="U90" s="104"/>
    </row>
    <row r="91" spans="1:21" x14ac:dyDescent="0.25">
      <c r="A91" s="104"/>
      <c r="B91" s="381">
        <v>42458</v>
      </c>
      <c r="C91" s="23">
        <v>100.39626998272271</v>
      </c>
      <c r="D91" s="104"/>
      <c r="E91" s="104"/>
      <c r="F91" s="104"/>
      <c r="G91" s="104"/>
      <c r="H91" s="104"/>
      <c r="I91" s="104"/>
      <c r="J91" s="104"/>
      <c r="K91" s="104"/>
      <c r="L91" s="104"/>
      <c r="M91" s="104"/>
      <c r="N91" s="104"/>
      <c r="O91" s="104"/>
      <c r="P91" s="104"/>
      <c r="Q91" s="104"/>
      <c r="R91" s="104"/>
      <c r="S91" s="104"/>
      <c r="T91" s="104"/>
      <c r="U91" s="104"/>
    </row>
    <row r="92" spans="1:21" x14ac:dyDescent="0.25">
      <c r="A92" s="104"/>
      <c r="B92" s="381">
        <v>42459</v>
      </c>
      <c r="C92" s="23">
        <v>100.61538152556604</v>
      </c>
      <c r="D92" s="104"/>
      <c r="E92" s="104"/>
      <c r="F92" s="104"/>
      <c r="G92" s="104"/>
      <c r="H92" s="104"/>
      <c r="I92" s="104"/>
      <c r="J92" s="104"/>
      <c r="K92" s="104"/>
      <c r="L92" s="104"/>
      <c r="M92" s="104"/>
      <c r="N92" s="104"/>
      <c r="O92" s="104"/>
      <c r="P92" s="104"/>
      <c r="Q92" s="104"/>
      <c r="R92" s="104"/>
      <c r="S92" s="104"/>
      <c r="T92" s="104"/>
      <c r="U92" s="104"/>
    </row>
    <row r="93" spans="1:21" x14ac:dyDescent="0.25">
      <c r="A93" s="104"/>
      <c r="B93" s="381">
        <v>42460</v>
      </c>
      <c r="C93" s="23">
        <v>101.65557212016571</v>
      </c>
      <c r="D93" s="104"/>
      <c r="E93" s="104"/>
      <c r="F93" s="104"/>
      <c r="G93" s="104"/>
      <c r="H93" s="104"/>
      <c r="I93" s="104"/>
      <c r="J93" s="104"/>
      <c r="K93" s="104"/>
      <c r="L93" s="104"/>
      <c r="M93" s="104"/>
      <c r="N93" s="104"/>
      <c r="O93" s="104"/>
      <c r="P93" s="104"/>
      <c r="Q93" s="104"/>
      <c r="R93" s="104"/>
      <c r="S93" s="104"/>
      <c r="T93" s="104"/>
      <c r="U93" s="104"/>
    </row>
    <row r="94" spans="1:21" x14ac:dyDescent="0.25">
      <c r="A94" s="104"/>
      <c r="B94" s="381">
        <v>42461</v>
      </c>
      <c r="C94" s="23">
        <v>102.15393792646618</v>
      </c>
      <c r="D94" s="104"/>
      <c r="E94" s="104"/>
      <c r="F94" s="104"/>
      <c r="G94" s="104"/>
      <c r="H94" s="104"/>
      <c r="I94" s="104"/>
      <c r="J94" s="104"/>
      <c r="K94" s="104"/>
      <c r="L94" s="104"/>
      <c r="M94" s="104"/>
      <c r="N94" s="104"/>
      <c r="O94" s="104"/>
      <c r="P94" s="104"/>
      <c r="Q94" s="104"/>
      <c r="R94" s="104"/>
      <c r="S94" s="104"/>
      <c r="T94" s="104"/>
      <c r="U94" s="104"/>
    </row>
    <row r="95" spans="1:21" x14ac:dyDescent="0.25">
      <c r="A95" s="104"/>
      <c r="B95" s="381">
        <v>42462</v>
      </c>
      <c r="C95" s="23">
        <v>101.99616932934484</v>
      </c>
      <c r="D95" s="104"/>
      <c r="E95" s="104"/>
      <c r="F95" s="104"/>
      <c r="G95" s="104"/>
      <c r="H95" s="104"/>
      <c r="I95" s="104"/>
      <c r="J95" s="104"/>
      <c r="K95" s="104"/>
      <c r="L95" s="104"/>
      <c r="M95" s="104"/>
      <c r="N95" s="104"/>
      <c r="O95" s="104"/>
      <c r="P95" s="104"/>
      <c r="Q95" s="104"/>
      <c r="R95" s="104"/>
      <c r="S95" s="104"/>
      <c r="T95" s="104"/>
      <c r="U95" s="104"/>
    </row>
    <row r="96" spans="1:21" x14ac:dyDescent="0.25">
      <c r="A96" s="104"/>
      <c r="B96" s="381">
        <v>42463</v>
      </c>
      <c r="C96" s="23">
        <v>101.83864439321928</v>
      </c>
      <c r="D96" s="104"/>
      <c r="E96" s="104"/>
      <c r="F96" s="104"/>
      <c r="G96" s="104"/>
      <c r="H96" s="104"/>
      <c r="I96" s="104"/>
      <c r="J96" s="104"/>
      <c r="K96" s="104"/>
      <c r="L96" s="104"/>
      <c r="M96" s="104"/>
      <c r="N96" s="104"/>
      <c r="O96" s="104"/>
      <c r="P96" s="104"/>
      <c r="Q96" s="104"/>
      <c r="R96" s="104"/>
      <c r="S96" s="104"/>
      <c r="T96" s="104"/>
      <c r="U96" s="104"/>
    </row>
    <row r="97" spans="1:21" x14ac:dyDescent="0.25">
      <c r="A97" s="104"/>
      <c r="B97" s="381">
        <v>42464</v>
      </c>
      <c r="C97" s="23">
        <v>100.96503117762863</v>
      </c>
      <c r="D97" s="104"/>
      <c r="E97" s="104"/>
      <c r="F97" s="104"/>
      <c r="G97" s="104"/>
      <c r="H97" s="104"/>
      <c r="I97" s="104"/>
      <c r="J97" s="104"/>
      <c r="K97" s="104"/>
      <c r="L97" s="104"/>
      <c r="M97" s="104"/>
      <c r="N97" s="104"/>
      <c r="O97" s="104"/>
      <c r="P97" s="104"/>
      <c r="Q97" s="104"/>
      <c r="R97" s="104"/>
      <c r="S97" s="104"/>
      <c r="T97" s="104"/>
      <c r="U97" s="104"/>
    </row>
    <row r="98" spans="1:21" x14ac:dyDescent="0.25">
      <c r="A98" s="104"/>
      <c r="B98" s="381">
        <v>42465</v>
      </c>
      <c r="C98" s="23">
        <v>99.921857412062579</v>
      </c>
      <c r="D98" s="104"/>
      <c r="E98" s="104"/>
      <c r="F98" s="104"/>
      <c r="G98" s="104"/>
      <c r="H98" s="104"/>
      <c r="I98" s="104"/>
      <c r="J98" s="104"/>
      <c r="K98" s="104"/>
      <c r="L98" s="104"/>
      <c r="M98" s="104"/>
      <c r="N98" s="104"/>
      <c r="O98" s="104"/>
      <c r="P98" s="104"/>
      <c r="Q98" s="104"/>
      <c r="R98" s="104"/>
      <c r="S98" s="104"/>
      <c r="T98" s="104"/>
      <c r="U98" s="104"/>
    </row>
    <row r="99" spans="1:21" x14ac:dyDescent="0.25">
      <c r="A99" s="104"/>
      <c r="B99" s="381">
        <v>42466</v>
      </c>
      <c r="C99" s="23">
        <v>99.220491519790627</v>
      </c>
      <c r="D99" s="104"/>
      <c r="E99" s="104"/>
      <c r="F99" s="104"/>
      <c r="G99" s="104"/>
      <c r="H99" s="104"/>
      <c r="I99" s="104"/>
      <c r="J99" s="104"/>
      <c r="K99" s="104"/>
      <c r="L99" s="104"/>
      <c r="M99" s="104"/>
      <c r="N99" s="104"/>
      <c r="O99" s="104"/>
      <c r="P99" s="104"/>
      <c r="Q99" s="104"/>
      <c r="R99" s="104"/>
      <c r="S99" s="104"/>
      <c r="T99" s="104"/>
      <c r="U99" s="104"/>
    </row>
    <row r="100" spans="1:21" x14ac:dyDescent="0.25">
      <c r="A100" s="104"/>
      <c r="B100" s="381">
        <v>42467</v>
      </c>
      <c r="C100" s="23">
        <v>97.853019372104455</v>
      </c>
      <c r="D100" s="104"/>
      <c r="E100" s="104"/>
      <c r="F100" s="104"/>
      <c r="G100" s="104"/>
      <c r="H100" s="104"/>
      <c r="I100" s="104"/>
      <c r="J100" s="104"/>
      <c r="K100" s="104"/>
      <c r="L100" s="104"/>
      <c r="M100" s="104"/>
      <c r="N100" s="104"/>
      <c r="O100" s="104"/>
      <c r="P100" s="104"/>
      <c r="Q100" s="104"/>
      <c r="R100" s="104"/>
      <c r="S100" s="104"/>
      <c r="T100" s="104"/>
      <c r="U100" s="104"/>
    </row>
    <row r="101" spans="1:21" x14ac:dyDescent="0.25">
      <c r="A101" s="104"/>
      <c r="B101" s="381">
        <v>42468</v>
      </c>
      <c r="C101" s="23">
        <v>98.515355851333283</v>
      </c>
      <c r="D101" s="104"/>
      <c r="E101" s="104"/>
      <c r="F101" s="104"/>
      <c r="G101" s="104"/>
      <c r="H101" s="104"/>
      <c r="I101" s="104"/>
      <c r="J101" s="104"/>
      <c r="K101" s="104"/>
      <c r="L101" s="104"/>
      <c r="M101" s="104"/>
      <c r="N101" s="104"/>
      <c r="O101" s="104"/>
      <c r="P101" s="104"/>
      <c r="Q101" s="104"/>
      <c r="R101" s="104"/>
      <c r="S101" s="104"/>
      <c r="T101" s="104"/>
      <c r="U101" s="104"/>
    </row>
    <row r="102" spans="1:21" x14ac:dyDescent="0.25">
      <c r="A102" s="104"/>
      <c r="B102" s="381">
        <v>42469</v>
      </c>
      <c r="C102" s="23">
        <v>98.363206753578851</v>
      </c>
      <c r="D102" s="104"/>
      <c r="E102" s="104"/>
      <c r="F102" s="104"/>
      <c r="G102" s="104"/>
      <c r="H102" s="104"/>
      <c r="I102" s="104"/>
      <c r="J102" s="104"/>
      <c r="K102" s="104"/>
      <c r="L102" s="104"/>
      <c r="M102" s="104"/>
      <c r="N102" s="104"/>
      <c r="O102" s="104"/>
      <c r="P102" s="104"/>
      <c r="Q102" s="104"/>
      <c r="R102" s="104"/>
      <c r="S102" s="104"/>
      <c r="T102" s="104"/>
      <c r="U102" s="104"/>
    </row>
    <row r="103" spans="1:21" x14ac:dyDescent="0.25">
      <c r="A103" s="104"/>
      <c r="B103" s="381">
        <v>42470</v>
      </c>
      <c r="C103" s="23">
        <v>98.211292637952269</v>
      </c>
      <c r="D103" s="104"/>
      <c r="E103" s="104"/>
      <c r="F103" s="104"/>
      <c r="G103" s="104"/>
      <c r="H103" s="104"/>
      <c r="I103" s="104"/>
      <c r="J103" s="104"/>
      <c r="K103" s="104"/>
      <c r="L103" s="104"/>
      <c r="M103" s="104"/>
      <c r="N103" s="104"/>
      <c r="O103" s="104"/>
      <c r="P103" s="104"/>
      <c r="Q103" s="104"/>
      <c r="R103" s="104"/>
      <c r="S103" s="104"/>
      <c r="T103" s="104"/>
      <c r="U103" s="104"/>
    </row>
    <row r="104" spans="1:21" x14ac:dyDescent="0.25">
      <c r="A104" s="104"/>
      <c r="B104" s="381">
        <v>42471</v>
      </c>
      <c r="C104" s="23">
        <v>99.339300611368159</v>
      </c>
      <c r="D104" s="104"/>
      <c r="E104" s="104"/>
      <c r="F104" s="104"/>
      <c r="G104" s="104"/>
      <c r="H104" s="104"/>
      <c r="I104" s="104"/>
      <c r="J104" s="104"/>
      <c r="K104" s="104"/>
      <c r="L104" s="104"/>
      <c r="M104" s="104"/>
      <c r="N104" s="104"/>
      <c r="O104" s="104"/>
      <c r="P104" s="104"/>
      <c r="Q104" s="104"/>
      <c r="R104" s="104"/>
      <c r="S104" s="104"/>
      <c r="T104" s="104"/>
      <c r="U104" s="104"/>
    </row>
    <row r="105" spans="1:21" x14ac:dyDescent="0.25">
      <c r="A105" s="104"/>
      <c r="B105" s="381">
        <v>42472</v>
      </c>
      <c r="C105" s="23">
        <v>98.663773350101621</v>
      </c>
      <c r="D105" s="104"/>
      <c r="E105" s="104"/>
      <c r="F105" s="104"/>
      <c r="G105" s="104"/>
      <c r="H105" s="104"/>
      <c r="I105" s="104"/>
      <c r="J105" s="104"/>
      <c r="K105" s="104"/>
      <c r="L105" s="104"/>
      <c r="M105" s="104"/>
      <c r="N105" s="104"/>
      <c r="O105" s="104"/>
      <c r="P105" s="104"/>
      <c r="Q105" s="104"/>
      <c r="R105" s="104"/>
      <c r="S105" s="104"/>
      <c r="T105" s="104"/>
      <c r="U105" s="104"/>
    </row>
    <row r="106" spans="1:21" x14ac:dyDescent="0.25">
      <c r="A106" s="104"/>
      <c r="B106" s="381">
        <v>42473</v>
      </c>
      <c r="C106" s="23">
        <v>97.913498692100347</v>
      </c>
      <c r="D106" s="104"/>
      <c r="E106" s="104"/>
      <c r="F106" s="104"/>
      <c r="G106" s="104"/>
      <c r="H106" s="104"/>
      <c r="I106" s="104"/>
      <c r="J106" s="104"/>
      <c r="K106" s="104"/>
      <c r="L106" s="104"/>
      <c r="M106" s="104"/>
      <c r="N106" s="104"/>
      <c r="O106" s="104"/>
      <c r="P106" s="104"/>
      <c r="Q106" s="104"/>
      <c r="R106" s="104"/>
      <c r="S106" s="104"/>
      <c r="T106" s="104"/>
      <c r="U106" s="104"/>
    </row>
    <row r="107" spans="1:21" x14ac:dyDescent="0.25">
      <c r="A107" s="104"/>
      <c r="B107" s="381">
        <v>42474</v>
      </c>
      <c r="C107" s="23">
        <v>97.344773655738095</v>
      </c>
      <c r="D107" s="104"/>
      <c r="E107" s="104"/>
      <c r="F107" s="104"/>
      <c r="G107" s="104"/>
      <c r="H107" s="104"/>
      <c r="I107" s="104"/>
      <c r="J107" s="104"/>
      <c r="K107" s="104"/>
      <c r="L107" s="104"/>
      <c r="M107" s="104"/>
      <c r="N107" s="104"/>
      <c r="O107" s="104"/>
      <c r="P107" s="104"/>
      <c r="Q107" s="104"/>
      <c r="R107" s="104"/>
      <c r="S107" s="104"/>
      <c r="T107" s="104"/>
      <c r="U107" s="104"/>
    </row>
    <row r="108" spans="1:21" x14ac:dyDescent="0.25">
      <c r="A108" s="104"/>
      <c r="B108" s="381">
        <v>42475</v>
      </c>
      <c r="C108" s="23">
        <v>95.047692246436199</v>
      </c>
      <c r="D108" s="104"/>
      <c r="E108" s="104"/>
      <c r="F108" s="104"/>
      <c r="G108" s="104"/>
      <c r="H108" s="104"/>
      <c r="I108" s="104"/>
      <c r="J108" s="104"/>
      <c r="K108" s="104"/>
      <c r="L108" s="104"/>
      <c r="M108" s="104"/>
      <c r="N108" s="104"/>
      <c r="O108" s="104"/>
      <c r="P108" s="104"/>
      <c r="Q108" s="104"/>
      <c r="R108" s="104"/>
      <c r="S108" s="104"/>
      <c r="T108" s="104"/>
      <c r="U108" s="104"/>
    </row>
    <row r="109" spans="1:21" x14ac:dyDescent="0.25">
      <c r="A109" s="104"/>
      <c r="B109" s="381">
        <v>42476</v>
      </c>
      <c r="C109" s="23">
        <v>94.900898678124264</v>
      </c>
      <c r="D109" s="104"/>
      <c r="E109" s="104"/>
      <c r="F109" s="104"/>
      <c r="G109" s="104"/>
      <c r="H109" s="104"/>
      <c r="I109" s="104"/>
      <c r="J109" s="104"/>
      <c r="K109" s="104"/>
      <c r="L109" s="104"/>
      <c r="M109" s="104"/>
      <c r="N109" s="104"/>
      <c r="O109" s="104"/>
      <c r="P109" s="104"/>
      <c r="Q109" s="104"/>
      <c r="R109" s="104"/>
      <c r="S109" s="104"/>
      <c r="T109" s="104"/>
      <c r="U109" s="104"/>
    </row>
    <row r="110" spans="1:21" x14ac:dyDescent="0.25">
      <c r="A110" s="104"/>
      <c r="B110" s="381">
        <v>42477</v>
      </c>
      <c r="C110" s="23">
        <v>94.754331820752768</v>
      </c>
      <c r="D110" s="104"/>
      <c r="E110" s="104"/>
      <c r="F110" s="104"/>
      <c r="G110" s="104"/>
      <c r="H110" s="104"/>
      <c r="I110" s="104"/>
      <c r="J110" s="104"/>
      <c r="K110" s="104"/>
      <c r="L110" s="104"/>
      <c r="M110" s="104"/>
      <c r="N110" s="104"/>
      <c r="O110" s="104"/>
      <c r="P110" s="104"/>
      <c r="Q110" s="104"/>
      <c r="R110" s="104"/>
      <c r="S110" s="104"/>
      <c r="T110" s="104"/>
      <c r="U110" s="104"/>
    </row>
    <row r="111" spans="1:21" x14ac:dyDescent="0.25">
      <c r="A111" s="104"/>
      <c r="B111" s="381">
        <v>42478</v>
      </c>
      <c r="C111" s="23">
        <v>95.079692617172611</v>
      </c>
      <c r="D111" s="104"/>
      <c r="E111" s="104"/>
      <c r="F111" s="104"/>
      <c r="G111" s="104"/>
      <c r="H111" s="104"/>
      <c r="I111" s="104"/>
      <c r="J111" s="104"/>
      <c r="K111" s="104"/>
      <c r="L111" s="104"/>
      <c r="M111" s="104"/>
      <c r="N111" s="104"/>
      <c r="O111" s="104"/>
      <c r="P111" s="104"/>
      <c r="Q111" s="104"/>
      <c r="R111" s="104"/>
      <c r="S111" s="104"/>
      <c r="T111" s="104"/>
      <c r="U111" s="104"/>
    </row>
    <row r="112" spans="1:21" x14ac:dyDescent="0.25">
      <c r="A112" s="104"/>
      <c r="B112" s="381">
        <v>42479</v>
      </c>
      <c r="C112" s="23">
        <v>95.657719363808198</v>
      </c>
      <c r="D112" s="104"/>
      <c r="E112" s="104"/>
      <c r="F112" s="104"/>
      <c r="G112" s="104"/>
      <c r="H112" s="104"/>
      <c r="I112" s="104"/>
      <c r="J112" s="104"/>
      <c r="K112" s="104"/>
      <c r="L112" s="104"/>
      <c r="M112" s="104"/>
      <c r="N112" s="104"/>
      <c r="O112" s="104"/>
      <c r="P112" s="104"/>
      <c r="Q112" s="104"/>
      <c r="R112" s="104"/>
      <c r="S112" s="104"/>
      <c r="T112" s="104"/>
      <c r="U112" s="104"/>
    </row>
    <row r="113" spans="1:21" x14ac:dyDescent="0.25">
      <c r="A113" s="104"/>
      <c r="B113" s="381">
        <v>42480</v>
      </c>
      <c r="C113" s="23">
        <v>96.477885211969294</v>
      </c>
      <c r="D113" s="104"/>
      <c r="E113" s="104"/>
      <c r="F113" s="104"/>
      <c r="G113" s="104"/>
      <c r="H113" s="104"/>
      <c r="I113" s="104"/>
      <c r="J113" s="104"/>
      <c r="K113" s="104"/>
      <c r="L113" s="104"/>
      <c r="M113" s="104"/>
      <c r="N113" s="104"/>
      <c r="O113" s="104"/>
      <c r="P113" s="104"/>
      <c r="Q113" s="104"/>
      <c r="R113" s="104"/>
      <c r="S113" s="104"/>
      <c r="T113" s="104"/>
      <c r="U113" s="104"/>
    </row>
    <row r="114" spans="1:21" x14ac:dyDescent="0.25">
      <c r="A114" s="104"/>
      <c r="B114" s="381">
        <v>42481</v>
      </c>
      <c r="C114" s="23">
        <v>95.715885099479109</v>
      </c>
      <c r="D114" s="104"/>
      <c r="E114" s="104"/>
      <c r="F114" s="104"/>
      <c r="G114" s="104"/>
      <c r="H114" s="104"/>
      <c r="I114" s="104"/>
      <c r="J114" s="104"/>
      <c r="K114" s="104"/>
      <c r="L114" s="104"/>
      <c r="M114" s="104"/>
      <c r="N114" s="104"/>
      <c r="O114" s="104"/>
      <c r="P114" s="104"/>
      <c r="Q114" s="104"/>
      <c r="R114" s="104"/>
      <c r="S114" s="104"/>
      <c r="T114" s="104"/>
      <c r="U114" s="104"/>
    </row>
    <row r="115" spans="1:21" x14ac:dyDescent="0.25">
      <c r="A115" s="104"/>
      <c r="B115" s="381">
        <v>42482</v>
      </c>
      <c r="C115" s="23">
        <v>95.253174033876547</v>
      </c>
      <c r="D115" s="104"/>
      <c r="E115" s="104"/>
      <c r="F115" s="104"/>
      <c r="G115" s="104"/>
      <c r="H115" s="104"/>
      <c r="I115" s="104"/>
      <c r="J115" s="104"/>
      <c r="K115" s="104"/>
      <c r="L115" s="104"/>
      <c r="M115" s="104"/>
      <c r="N115" s="104"/>
      <c r="O115" s="104"/>
      <c r="P115" s="104"/>
      <c r="Q115" s="104"/>
      <c r="R115" s="104"/>
      <c r="S115" s="104"/>
      <c r="T115" s="104"/>
      <c r="U115" s="104"/>
    </row>
    <row r="116" spans="1:21" x14ac:dyDescent="0.25">
      <c r="A116" s="104"/>
      <c r="B116" s="381">
        <v>42483</v>
      </c>
      <c r="C116" s="23">
        <v>95.106063115357713</v>
      </c>
      <c r="D116" s="104"/>
      <c r="E116" s="104"/>
      <c r="F116" s="104"/>
      <c r="G116" s="104"/>
      <c r="H116" s="104"/>
      <c r="I116" s="104"/>
      <c r="J116" s="104"/>
      <c r="K116" s="104"/>
      <c r="L116" s="104"/>
      <c r="M116" s="104"/>
      <c r="N116" s="104"/>
      <c r="O116" s="104"/>
      <c r="P116" s="104"/>
      <c r="Q116" s="104"/>
      <c r="R116" s="104"/>
      <c r="S116" s="104"/>
      <c r="T116" s="104"/>
      <c r="U116" s="104"/>
    </row>
    <row r="117" spans="1:21" x14ac:dyDescent="0.25">
      <c r="A117" s="104"/>
      <c r="B117" s="381">
        <v>42484</v>
      </c>
      <c r="C117" s="23">
        <v>94.959179397901366</v>
      </c>
      <c r="D117" s="104"/>
      <c r="E117" s="104"/>
      <c r="F117" s="104"/>
      <c r="G117" s="104"/>
      <c r="H117" s="104"/>
      <c r="I117" s="104"/>
      <c r="J117" s="104"/>
      <c r="K117" s="104"/>
      <c r="L117" s="104"/>
      <c r="M117" s="104"/>
      <c r="N117" s="104"/>
      <c r="O117" s="104"/>
      <c r="P117" s="104"/>
      <c r="Q117" s="104"/>
      <c r="R117" s="104"/>
      <c r="S117" s="104"/>
      <c r="T117" s="104"/>
      <c r="U117" s="104"/>
    </row>
    <row r="118" spans="1:21" x14ac:dyDescent="0.25">
      <c r="A118" s="104"/>
      <c r="B118" s="381">
        <v>42485</v>
      </c>
      <c r="C118" s="23">
        <v>95.265616130754793</v>
      </c>
      <c r="D118" s="104"/>
      <c r="E118" s="104"/>
      <c r="F118" s="104"/>
      <c r="G118" s="104"/>
      <c r="H118" s="104"/>
      <c r="I118" s="104"/>
      <c r="J118" s="104"/>
      <c r="K118" s="104"/>
      <c r="L118" s="104"/>
      <c r="M118" s="104"/>
      <c r="N118" s="104"/>
      <c r="O118" s="104"/>
      <c r="P118" s="104"/>
      <c r="Q118" s="104"/>
      <c r="R118" s="104"/>
      <c r="S118" s="104"/>
      <c r="T118" s="104"/>
      <c r="U118" s="104"/>
    </row>
    <row r="119" spans="1:21" x14ac:dyDescent="0.25">
      <c r="A119" s="104"/>
      <c r="B119" s="381">
        <v>42486</v>
      </c>
      <c r="C119" s="23">
        <v>95.250817134769335</v>
      </c>
      <c r="D119" s="104"/>
      <c r="E119" s="104"/>
      <c r="F119" s="104"/>
      <c r="G119" s="104"/>
      <c r="H119" s="104"/>
      <c r="I119" s="104"/>
      <c r="J119" s="104"/>
      <c r="K119" s="104"/>
      <c r="L119" s="104"/>
      <c r="M119" s="104"/>
      <c r="N119" s="104"/>
      <c r="O119" s="104"/>
      <c r="P119" s="104"/>
      <c r="Q119" s="104"/>
      <c r="R119" s="104"/>
      <c r="S119" s="104"/>
      <c r="T119" s="104"/>
      <c r="U119" s="104"/>
    </row>
    <row r="120" spans="1:21" x14ac:dyDescent="0.25">
      <c r="A120" s="104"/>
      <c r="B120" s="381">
        <v>42487</v>
      </c>
      <c r="C120" s="23">
        <v>94.159249623985616</v>
      </c>
      <c r="D120" s="104"/>
      <c r="E120" s="104"/>
      <c r="F120" s="104"/>
      <c r="G120" s="104"/>
      <c r="H120" s="104"/>
      <c r="I120" s="104"/>
      <c r="J120" s="104"/>
      <c r="K120" s="104"/>
      <c r="L120" s="104"/>
      <c r="M120" s="104"/>
      <c r="N120" s="104"/>
      <c r="O120" s="104"/>
      <c r="P120" s="104"/>
      <c r="Q120" s="104"/>
      <c r="R120" s="104"/>
      <c r="S120" s="104"/>
      <c r="T120" s="104"/>
      <c r="U120" s="104"/>
    </row>
    <row r="121" spans="1:21" x14ac:dyDescent="0.25">
      <c r="A121" s="104"/>
      <c r="B121" s="381">
        <v>42488</v>
      </c>
      <c r="C121" s="23">
        <v>95.497990132770141</v>
      </c>
      <c r="D121" s="104"/>
      <c r="E121" s="104"/>
      <c r="F121" s="104"/>
      <c r="G121" s="104"/>
      <c r="H121" s="104"/>
      <c r="I121" s="104"/>
      <c r="J121" s="104"/>
      <c r="K121" s="104"/>
      <c r="L121" s="104"/>
      <c r="M121" s="104"/>
      <c r="N121" s="104"/>
      <c r="O121" s="104"/>
      <c r="P121" s="104"/>
      <c r="Q121" s="104"/>
      <c r="R121" s="104"/>
      <c r="S121" s="104"/>
      <c r="T121" s="104"/>
      <c r="U121" s="104"/>
    </row>
    <row r="122" spans="1:21" x14ac:dyDescent="0.25">
      <c r="A122" s="104"/>
      <c r="B122" s="381">
        <v>42489</v>
      </c>
      <c r="C122" s="23">
        <v>95.427712150907624</v>
      </c>
      <c r="D122" s="104"/>
      <c r="E122" s="104"/>
      <c r="F122" s="104"/>
      <c r="G122" s="104"/>
      <c r="H122" s="104"/>
      <c r="I122" s="104"/>
      <c r="J122" s="104"/>
      <c r="K122" s="104"/>
      <c r="L122" s="104"/>
      <c r="M122" s="104"/>
      <c r="N122" s="104"/>
      <c r="O122" s="104"/>
      <c r="P122" s="104"/>
      <c r="Q122" s="104"/>
      <c r="R122" s="104"/>
      <c r="S122" s="104"/>
      <c r="T122" s="104"/>
      <c r="U122" s="104"/>
    </row>
    <row r="123" spans="1:21" x14ac:dyDescent="0.25">
      <c r="A123" s="104"/>
      <c r="B123" s="381">
        <v>42490</v>
      </c>
      <c r="C123" s="23">
        <v>95.280331672209044</v>
      </c>
      <c r="D123" s="104"/>
      <c r="E123" s="104"/>
      <c r="F123" s="104"/>
      <c r="G123" s="104"/>
      <c r="H123" s="104"/>
      <c r="I123" s="104"/>
      <c r="J123" s="104"/>
      <c r="K123" s="104"/>
      <c r="L123" s="104"/>
      <c r="M123" s="104"/>
      <c r="N123" s="104"/>
      <c r="O123" s="104"/>
      <c r="P123" s="104"/>
      <c r="Q123" s="104"/>
      <c r="R123" s="104"/>
      <c r="S123" s="104"/>
      <c r="T123" s="104"/>
      <c r="U123" s="104"/>
    </row>
    <row r="124" spans="1:21" x14ac:dyDescent="0.25">
      <c r="A124" s="104"/>
      <c r="B124" s="381">
        <v>42491</v>
      </c>
      <c r="C124" s="23">
        <v>95.166722177789268</v>
      </c>
      <c r="D124" s="104"/>
      <c r="E124" s="104"/>
      <c r="F124" s="104"/>
      <c r="G124" s="104"/>
      <c r="H124" s="104"/>
      <c r="I124" s="104"/>
      <c r="J124" s="104"/>
      <c r="K124" s="104"/>
      <c r="L124" s="104"/>
      <c r="M124" s="104"/>
      <c r="N124" s="104"/>
      <c r="O124" s="104"/>
      <c r="P124" s="104"/>
      <c r="Q124" s="104"/>
      <c r="R124" s="104"/>
      <c r="S124" s="104"/>
      <c r="T124" s="104"/>
      <c r="U124" s="104"/>
    </row>
    <row r="125" spans="1:21" x14ac:dyDescent="0.25">
      <c r="A125" s="104"/>
      <c r="B125" s="381">
        <v>42492</v>
      </c>
      <c r="C125" s="23">
        <v>94.52478861343296</v>
      </c>
      <c r="D125" s="104"/>
      <c r="E125" s="104"/>
      <c r="F125" s="104"/>
      <c r="G125" s="104"/>
      <c r="H125" s="104"/>
      <c r="I125" s="104"/>
      <c r="J125" s="104"/>
      <c r="K125" s="104"/>
      <c r="L125" s="104"/>
      <c r="M125" s="104"/>
      <c r="N125" s="104"/>
      <c r="O125" s="104"/>
      <c r="P125" s="104"/>
      <c r="Q125" s="104"/>
      <c r="R125" s="104"/>
      <c r="S125" s="104"/>
      <c r="T125" s="104"/>
      <c r="U125" s="104"/>
    </row>
    <row r="126" spans="1:21" x14ac:dyDescent="0.25">
      <c r="A126" s="104"/>
      <c r="B126" s="381">
        <v>42493</v>
      </c>
      <c r="C126" s="23">
        <v>93.765734788901085</v>
      </c>
      <c r="D126" s="104"/>
      <c r="E126" s="104"/>
      <c r="F126" s="104"/>
      <c r="G126" s="104"/>
      <c r="H126" s="104"/>
      <c r="I126" s="104"/>
      <c r="J126" s="104"/>
      <c r="K126" s="104"/>
      <c r="L126" s="104"/>
      <c r="M126" s="104"/>
      <c r="N126" s="104"/>
      <c r="O126" s="104"/>
      <c r="P126" s="104"/>
      <c r="Q126" s="104"/>
      <c r="R126" s="104"/>
      <c r="S126" s="104"/>
      <c r="T126" s="104"/>
      <c r="U126" s="104"/>
    </row>
    <row r="127" spans="1:21" x14ac:dyDescent="0.25">
      <c r="A127" s="104"/>
      <c r="B127" s="381">
        <v>42494</v>
      </c>
      <c r="C127" s="23">
        <v>93.917272078910258</v>
      </c>
      <c r="D127" s="104"/>
      <c r="E127" s="104"/>
      <c r="F127" s="104"/>
      <c r="G127" s="104"/>
      <c r="H127" s="104"/>
      <c r="I127" s="104"/>
      <c r="J127" s="104"/>
      <c r="K127" s="104"/>
      <c r="L127" s="104"/>
      <c r="M127" s="104"/>
      <c r="N127" s="104"/>
      <c r="O127" s="104"/>
      <c r="P127" s="104"/>
      <c r="Q127" s="104"/>
      <c r="R127" s="104"/>
      <c r="S127" s="104"/>
      <c r="T127" s="104"/>
      <c r="U127" s="104"/>
    </row>
    <row r="128" spans="1:21" x14ac:dyDescent="0.25">
      <c r="A128" s="104"/>
      <c r="B128" s="381">
        <v>42495</v>
      </c>
      <c r="C128" s="23">
        <v>93.567011413755026</v>
      </c>
      <c r="D128" s="104"/>
      <c r="E128" s="104"/>
      <c r="F128" s="104"/>
      <c r="G128" s="104"/>
      <c r="H128" s="104"/>
      <c r="I128" s="104"/>
      <c r="J128" s="104"/>
      <c r="K128" s="104"/>
      <c r="L128" s="104"/>
      <c r="M128" s="104"/>
      <c r="N128" s="104"/>
      <c r="O128" s="104"/>
      <c r="P128" s="104"/>
      <c r="Q128" s="104"/>
      <c r="R128" s="104"/>
      <c r="S128" s="104"/>
      <c r="T128" s="104"/>
      <c r="U128" s="104"/>
    </row>
    <row r="129" spans="1:21" x14ac:dyDescent="0.25">
      <c r="A129" s="104"/>
      <c r="B129" s="381">
        <v>42496</v>
      </c>
      <c r="C129" s="23">
        <v>93.654479386668413</v>
      </c>
      <c r="D129" s="104"/>
      <c r="E129" s="104"/>
      <c r="F129" s="104"/>
      <c r="G129" s="104"/>
      <c r="H129" s="104"/>
      <c r="I129" s="104"/>
      <c r="J129" s="104"/>
      <c r="K129" s="104"/>
      <c r="L129" s="104"/>
      <c r="M129" s="104"/>
      <c r="N129" s="104"/>
      <c r="O129" s="104"/>
      <c r="P129" s="104"/>
      <c r="Q129" s="104"/>
      <c r="R129" s="104"/>
      <c r="S129" s="104"/>
      <c r="T129" s="104"/>
      <c r="U129" s="104"/>
    </row>
    <row r="130" spans="1:21" x14ac:dyDescent="0.25">
      <c r="A130" s="104"/>
      <c r="B130" s="381">
        <v>42497</v>
      </c>
      <c r="C130" s="23">
        <v>93.54288287944847</v>
      </c>
      <c r="D130" s="104"/>
      <c r="E130" s="104"/>
      <c r="F130" s="104"/>
      <c r="G130" s="104"/>
      <c r="H130" s="104"/>
      <c r="I130" s="104"/>
      <c r="J130" s="104"/>
      <c r="K130" s="104"/>
      <c r="L130" s="104"/>
      <c r="M130" s="104"/>
      <c r="N130" s="104"/>
      <c r="O130" s="104"/>
      <c r="P130" s="104"/>
      <c r="Q130" s="104"/>
      <c r="R130" s="104"/>
      <c r="S130" s="104"/>
      <c r="T130" s="104"/>
      <c r="U130" s="104"/>
    </row>
    <row r="131" spans="1:21" x14ac:dyDescent="0.25">
      <c r="A131" s="104"/>
      <c r="B131" s="381">
        <v>42498</v>
      </c>
      <c r="C131" s="23">
        <v>93.431419348040308</v>
      </c>
      <c r="D131" s="104"/>
      <c r="E131" s="104"/>
      <c r="F131" s="104"/>
      <c r="G131" s="104"/>
      <c r="H131" s="104"/>
      <c r="I131" s="104"/>
      <c r="J131" s="104"/>
      <c r="K131" s="104"/>
      <c r="L131" s="104"/>
      <c r="M131" s="104"/>
      <c r="N131" s="104"/>
      <c r="O131" s="104"/>
      <c r="P131" s="104"/>
      <c r="Q131" s="104"/>
      <c r="R131" s="104"/>
      <c r="S131" s="104"/>
      <c r="T131" s="104"/>
      <c r="U131" s="104"/>
    </row>
    <row r="132" spans="1:21" x14ac:dyDescent="0.25">
      <c r="A132" s="104"/>
      <c r="B132" s="381">
        <v>42499</v>
      </c>
      <c r="C132" s="23">
        <v>92.834299201607337</v>
      </c>
      <c r="D132" s="104"/>
      <c r="E132" s="104"/>
      <c r="F132" s="104"/>
      <c r="G132" s="104"/>
      <c r="H132" s="104"/>
      <c r="I132" s="104"/>
      <c r="J132" s="104"/>
      <c r="K132" s="104"/>
      <c r="L132" s="104"/>
      <c r="M132" s="104"/>
      <c r="N132" s="104"/>
      <c r="O132" s="104"/>
      <c r="P132" s="104"/>
      <c r="Q132" s="104"/>
      <c r="R132" s="104"/>
      <c r="S132" s="104"/>
      <c r="T132" s="104"/>
      <c r="U132" s="104"/>
    </row>
    <row r="133" spans="1:21" x14ac:dyDescent="0.25">
      <c r="A133" s="104"/>
      <c r="B133" s="381">
        <v>42500</v>
      </c>
      <c r="C133" s="23">
        <v>93.303155137273151</v>
      </c>
      <c r="D133" s="104"/>
      <c r="E133" s="104"/>
      <c r="F133" s="104"/>
      <c r="G133" s="104"/>
      <c r="H133" s="104"/>
      <c r="I133" s="104"/>
      <c r="J133" s="104"/>
      <c r="K133" s="104"/>
      <c r="L133" s="104"/>
      <c r="M133" s="104"/>
      <c r="N133" s="104"/>
      <c r="O133" s="104"/>
      <c r="P133" s="104"/>
      <c r="Q133" s="104"/>
      <c r="R133" s="104"/>
      <c r="S133" s="104"/>
      <c r="T133" s="104"/>
      <c r="U133" s="104"/>
    </row>
    <row r="134" spans="1:21" x14ac:dyDescent="0.25">
      <c r="A134" s="104"/>
      <c r="B134" s="381">
        <v>42501</v>
      </c>
      <c r="C134" s="23">
        <v>93.365794281664577</v>
      </c>
      <c r="D134" s="104"/>
      <c r="E134" s="104"/>
      <c r="F134" s="104"/>
      <c r="G134" s="104"/>
      <c r="H134" s="104"/>
      <c r="I134" s="104"/>
      <c r="J134" s="104"/>
      <c r="K134" s="104"/>
      <c r="L134" s="104"/>
      <c r="M134" s="104"/>
      <c r="N134" s="104"/>
      <c r="O134" s="104"/>
      <c r="P134" s="104"/>
      <c r="Q134" s="104"/>
      <c r="R134" s="104"/>
      <c r="S134" s="104"/>
      <c r="T134" s="104"/>
      <c r="U134" s="104"/>
    </row>
    <row r="135" spans="1:21" x14ac:dyDescent="0.25">
      <c r="A135" s="104"/>
      <c r="B135" s="381">
        <v>42502</v>
      </c>
      <c r="C135" s="23">
        <v>92.721021327171087</v>
      </c>
      <c r="D135" s="104"/>
      <c r="E135" s="104"/>
      <c r="F135" s="104"/>
      <c r="G135" s="104"/>
      <c r="H135" s="104"/>
      <c r="I135" s="104"/>
      <c r="J135" s="104"/>
      <c r="K135" s="104"/>
      <c r="L135" s="104"/>
      <c r="M135" s="104"/>
      <c r="N135" s="104"/>
      <c r="O135" s="104"/>
      <c r="P135" s="104"/>
      <c r="Q135" s="104"/>
      <c r="R135" s="104"/>
      <c r="S135" s="104"/>
      <c r="T135" s="104"/>
      <c r="U135" s="104"/>
    </row>
    <row r="136" spans="1:21" x14ac:dyDescent="0.25">
      <c r="A136" s="104"/>
      <c r="B136" s="381">
        <v>42503</v>
      </c>
      <c r="C136" s="23">
        <v>91.892840382491528</v>
      </c>
      <c r="D136" s="104"/>
      <c r="E136" s="104"/>
      <c r="F136" s="104"/>
      <c r="G136" s="104"/>
      <c r="H136" s="104"/>
      <c r="I136" s="104"/>
      <c r="J136" s="104"/>
      <c r="K136" s="104"/>
      <c r="L136" s="104"/>
      <c r="M136" s="104"/>
      <c r="N136" s="104"/>
      <c r="O136" s="104"/>
      <c r="P136" s="104"/>
      <c r="Q136" s="104"/>
      <c r="R136" s="104"/>
      <c r="S136" s="104"/>
      <c r="T136" s="104"/>
      <c r="U136" s="104"/>
    </row>
    <row r="137" spans="1:21" x14ac:dyDescent="0.25">
      <c r="A137" s="104"/>
      <c r="B137" s="381">
        <v>42504</v>
      </c>
      <c r="C137" s="23">
        <v>91.783343003483424</v>
      </c>
      <c r="D137" s="104"/>
      <c r="E137" s="104"/>
      <c r="F137" s="104"/>
      <c r="G137" s="104"/>
      <c r="H137" s="104"/>
      <c r="I137" s="104"/>
      <c r="J137" s="104"/>
      <c r="K137" s="104"/>
      <c r="L137" s="104"/>
      <c r="M137" s="104"/>
      <c r="N137" s="104"/>
      <c r="O137" s="104"/>
      <c r="P137" s="104"/>
      <c r="Q137" s="104"/>
      <c r="R137" s="104"/>
      <c r="S137" s="104"/>
      <c r="T137" s="104"/>
      <c r="U137" s="104"/>
    </row>
    <row r="138" spans="1:21" x14ac:dyDescent="0.25">
      <c r="A138" s="104"/>
      <c r="B138" s="381">
        <v>42505</v>
      </c>
      <c r="C138" s="23">
        <v>91.673976099014638</v>
      </c>
      <c r="D138" s="104"/>
      <c r="E138" s="104"/>
      <c r="F138" s="104"/>
      <c r="G138" s="104"/>
      <c r="H138" s="104"/>
      <c r="I138" s="104"/>
      <c r="J138" s="104"/>
      <c r="K138" s="104"/>
      <c r="L138" s="104"/>
      <c r="M138" s="104"/>
      <c r="N138" s="104"/>
      <c r="O138" s="104"/>
      <c r="P138" s="104"/>
      <c r="Q138" s="104"/>
      <c r="R138" s="104"/>
      <c r="S138" s="104"/>
      <c r="T138" s="104"/>
      <c r="U138" s="104"/>
    </row>
    <row r="139" spans="1:21" x14ac:dyDescent="0.25">
      <c r="A139" s="104"/>
      <c r="B139" s="381">
        <v>42506</v>
      </c>
      <c r="C139" s="23">
        <v>91.551859026628236</v>
      </c>
      <c r="D139" s="104"/>
      <c r="E139" s="104"/>
      <c r="F139" s="104"/>
      <c r="G139" s="104"/>
      <c r="H139" s="104"/>
      <c r="I139" s="104"/>
      <c r="J139" s="104"/>
      <c r="K139" s="104"/>
      <c r="L139" s="104"/>
      <c r="M139" s="104"/>
      <c r="N139" s="104"/>
      <c r="O139" s="104"/>
      <c r="P139" s="104"/>
      <c r="Q139" s="104"/>
      <c r="R139" s="104"/>
      <c r="S139" s="104"/>
      <c r="T139" s="104"/>
      <c r="U139" s="104"/>
    </row>
    <row r="140" spans="1:21" x14ac:dyDescent="0.25">
      <c r="A140" s="104"/>
      <c r="B140" s="381">
        <v>42507</v>
      </c>
      <c r="C140" s="23">
        <v>91.548072701897524</v>
      </c>
      <c r="D140" s="104"/>
      <c r="E140" s="104"/>
      <c r="F140" s="104"/>
      <c r="G140" s="104"/>
      <c r="H140" s="104"/>
      <c r="I140" s="104"/>
      <c r="J140" s="104"/>
      <c r="K140" s="104"/>
      <c r="L140" s="104"/>
      <c r="M140" s="104"/>
      <c r="N140" s="104"/>
      <c r="O140" s="104"/>
      <c r="P140" s="104"/>
      <c r="Q140" s="104"/>
      <c r="R140" s="104"/>
      <c r="S140" s="104"/>
      <c r="T140" s="104"/>
      <c r="U140" s="104"/>
    </row>
    <row r="141" spans="1:21" x14ac:dyDescent="0.25">
      <c r="A141" s="104"/>
      <c r="B141" s="381">
        <v>42508</v>
      </c>
      <c r="C141" s="23">
        <v>90.938024064789417</v>
      </c>
      <c r="D141" s="104"/>
      <c r="E141" s="104"/>
      <c r="F141" s="104"/>
      <c r="G141" s="104"/>
      <c r="H141" s="104"/>
      <c r="I141" s="104"/>
      <c r="J141" s="104"/>
      <c r="K141" s="104"/>
      <c r="L141" s="104"/>
      <c r="M141" s="104"/>
      <c r="N141" s="104"/>
      <c r="O141" s="104"/>
      <c r="P141" s="104"/>
      <c r="Q141" s="104"/>
      <c r="R141" s="104"/>
      <c r="S141" s="104"/>
      <c r="T141" s="104"/>
      <c r="U141" s="104"/>
    </row>
    <row r="142" spans="1:21" x14ac:dyDescent="0.25">
      <c r="A142" s="104"/>
      <c r="B142" s="381">
        <v>42509</v>
      </c>
      <c r="C142" s="23">
        <v>90.06765755501948</v>
      </c>
      <c r="D142" s="104"/>
      <c r="E142" s="104"/>
      <c r="F142" s="104"/>
      <c r="G142" s="104"/>
      <c r="H142" s="104"/>
      <c r="I142" s="104"/>
      <c r="J142" s="104"/>
      <c r="K142" s="104"/>
      <c r="L142" s="104"/>
      <c r="M142" s="104"/>
      <c r="N142" s="104"/>
      <c r="O142" s="104"/>
      <c r="P142" s="104"/>
      <c r="Q142" s="104"/>
      <c r="R142" s="104"/>
      <c r="S142" s="104"/>
      <c r="T142" s="104"/>
      <c r="U142" s="104"/>
    </row>
    <row r="143" spans="1:21" x14ac:dyDescent="0.25">
      <c r="A143" s="104"/>
      <c r="B143" s="381">
        <v>42510</v>
      </c>
      <c r="C143" s="23">
        <v>89.954912187880367</v>
      </c>
      <c r="D143" s="104"/>
      <c r="E143" s="104"/>
      <c r="F143" s="104"/>
      <c r="G143" s="104"/>
      <c r="H143" s="104"/>
      <c r="I143" s="104"/>
      <c r="J143" s="104"/>
      <c r="K143" s="104"/>
      <c r="L143" s="104"/>
      <c r="M143" s="104"/>
      <c r="N143" s="104"/>
      <c r="O143" s="104"/>
      <c r="P143" s="104"/>
      <c r="Q143" s="104"/>
      <c r="R143" s="104"/>
      <c r="S143" s="104"/>
      <c r="T143" s="104"/>
      <c r="U143" s="104"/>
    </row>
    <row r="144" spans="1:21" x14ac:dyDescent="0.25">
      <c r="A144" s="104"/>
      <c r="B144" s="381">
        <v>42511</v>
      </c>
      <c r="C144" s="23">
        <v>89.847723999198038</v>
      </c>
      <c r="D144" s="104"/>
      <c r="E144" s="104"/>
      <c r="F144" s="104"/>
      <c r="G144" s="104"/>
      <c r="H144" s="104"/>
      <c r="I144" s="104"/>
      <c r="J144" s="104"/>
      <c r="K144" s="104"/>
      <c r="L144" s="104"/>
      <c r="M144" s="104"/>
      <c r="N144" s="104"/>
      <c r="O144" s="104"/>
      <c r="P144" s="104"/>
      <c r="Q144" s="104"/>
      <c r="R144" s="104"/>
      <c r="S144" s="104"/>
      <c r="T144" s="104"/>
      <c r="U144" s="104"/>
    </row>
    <row r="145" spans="1:21" x14ac:dyDescent="0.25">
      <c r="A145" s="104"/>
      <c r="B145" s="381">
        <v>42512</v>
      </c>
      <c r="C145" s="23">
        <v>89.740663533477274</v>
      </c>
      <c r="D145" s="104"/>
      <c r="E145" s="104"/>
      <c r="F145" s="104"/>
      <c r="G145" s="104"/>
      <c r="H145" s="104"/>
      <c r="I145" s="104"/>
      <c r="J145" s="104"/>
      <c r="K145" s="104"/>
      <c r="L145" s="104"/>
      <c r="M145" s="104"/>
      <c r="N145" s="104"/>
      <c r="O145" s="104"/>
      <c r="P145" s="104"/>
      <c r="Q145" s="104"/>
      <c r="R145" s="104"/>
      <c r="S145" s="104"/>
      <c r="T145" s="104"/>
      <c r="U145" s="104"/>
    </row>
    <row r="146" spans="1:21" x14ac:dyDescent="0.25">
      <c r="A146" s="104"/>
      <c r="B146" s="381">
        <v>42513</v>
      </c>
      <c r="C146" s="23">
        <v>88.973399035261636</v>
      </c>
      <c r="D146" s="104"/>
      <c r="E146" s="104"/>
      <c r="F146" s="104"/>
      <c r="G146" s="104"/>
      <c r="H146" s="104"/>
      <c r="I146" s="104"/>
      <c r="J146" s="104"/>
      <c r="K146" s="104"/>
      <c r="L146" s="104"/>
      <c r="M146" s="104"/>
      <c r="N146" s="104"/>
      <c r="O146" s="104"/>
      <c r="P146" s="104"/>
      <c r="Q146" s="104"/>
      <c r="R146" s="104"/>
      <c r="S146" s="104"/>
      <c r="T146" s="104"/>
      <c r="U146" s="104"/>
    </row>
    <row r="147" spans="1:21" x14ac:dyDescent="0.25">
      <c r="A147" s="104"/>
      <c r="B147" s="381">
        <v>42514</v>
      </c>
      <c r="C147" s="23">
        <v>89.134527440289418</v>
      </c>
      <c r="D147" s="104"/>
      <c r="E147" s="104"/>
      <c r="F147" s="104"/>
      <c r="G147" s="104"/>
      <c r="H147" s="104"/>
      <c r="I147" s="104"/>
      <c r="J147" s="104"/>
      <c r="K147" s="104"/>
      <c r="L147" s="104"/>
      <c r="M147" s="104"/>
      <c r="N147" s="104"/>
      <c r="O147" s="104"/>
      <c r="P147" s="104"/>
      <c r="Q147" s="104"/>
      <c r="R147" s="104"/>
      <c r="S147" s="104"/>
      <c r="T147" s="104"/>
      <c r="U147" s="104"/>
    </row>
    <row r="148" spans="1:21" x14ac:dyDescent="0.25">
      <c r="A148" s="104"/>
      <c r="B148" s="381">
        <v>42515</v>
      </c>
      <c r="C148" s="23">
        <v>89.028316803060108</v>
      </c>
      <c r="D148" s="104"/>
      <c r="E148" s="104"/>
      <c r="F148" s="104"/>
      <c r="G148" s="104"/>
      <c r="H148" s="104"/>
      <c r="I148" s="104"/>
      <c r="J148" s="104"/>
      <c r="K148" s="104"/>
      <c r="L148" s="104"/>
      <c r="M148" s="104"/>
      <c r="N148" s="104"/>
      <c r="O148" s="104"/>
      <c r="P148" s="104"/>
      <c r="Q148" s="104"/>
      <c r="R148" s="104"/>
      <c r="S148" s="104"/>
      <c r="T148" s="104"/>
      <c r="U148" s="104"/>
    </row>
    <row r="149" spans="1:21" x14ac:dyDescent="0.25">
      <c r="A149" s="104"/>
      <c r="B149" s="381">
        <v>42516</v>
      </c>
      <c r="C149" s="23">
        <v>88.707520053277094</v>
      </c>
      <c r="D149" s="104"/>
      <c r="E149" s="104"/>
      <c r="F149" s="104"/>
      <c r="G149" s="104"/>
      <c r="H149" s="104"/>
      <c r="I149" s="104"/>
      <c r="J149" s="104"/>
      <c r="K149" s="104"/>
      <c r="L149" s="104"/>
      <c r="M149" s="104"/>
      <c r="N149" s="104"/>
      <c r="O149" s="104"/>
      <c r="P149" s="104"/>
      <c r="Q149" s="104"/>
      <c r="R149" s="104"/>
      <c r="S149" s="104"/>
      <c r="T149" s="104"/>
      <c r="U149" s="104"/>
    </row>
    <row r="150" spans="1:21" x14ac:dyDescent="0.25">
      <c r="A150" s="104"/>
      <c r="B150" s="381">
        <v>42517</v>
      </c>
      <c r="C150" s="23">
        <v>87.801865682925154</v>
      </c>
      <c r="D150" s="104"/>
      <c r="E150" s="104"/>
      <c r="F150" s="104"/>
      <c r="G150" s="104"/>
      <c r="H150" s="104"/>
      <c r="I150" s="104"/>
      <c r="J150" s="104"/>
      <c r="K150" s="104"/>
      <c r="L150" s="104"/>
      <c r="M150" s="104"/>
      <c r="N150" s="104"/>
      <c r="O150" s="104"/>
      <c r="P150" s="104"/>
      <c r="Q150" s="104"/>
      <c r="R150" s="104"/>
      <c r="S150" s="104"/>
      <c r="T150" s="104"/>
      <c r="U150" s="104"/>
    </row>
    <row r="151" spans="1:21" x14ac:dyDescent="0.25">
      <c r="A151" s="104"/>
      <c r="B151" s="381">
        <v>42518</v>
      </c>
      <c r="C151" s="23">
        <v>87.697243014561849</v>
      </c>
      <c r="D151" s="104"/>
      <c r="E151" s="104"/>
      <c r="F151" s="104"/>
      <c r="G151" s="104"/>
      <c r="H151" s="104"/>
      <c r="I151" s="104"/>
      <c r="J151" s="104"/>
      <c r="K151" s="104"/>
      <c r="L151" s="104"/>
      <c r="M151" s="104"/>
      <c r="N151" s="104"/>
      <c r="O151" s="104"/>
      <c r="P151" s="104"/>
      <c r="Q151" s="104"/>
      <c r="R151" s="104"/>
      <c r="S151" s="104"/>
      <c r="T151" s="104"/>
      <c r="U151" s="104"/>
    </row>
    <row r="152" spans="1:21" x14ac:dyDescent="0.25">
      <c r="A152" s="104"/>
      <c r="B152" s="381">
        <v>42519</v>
      </c>
      <c r="C152" s="23">
        <v>87.592745012145556</v>
      </c>
      <c r="D152" s="104"/>
      <c r="E152" s="104"/>
      <c r="F152" s="104"/>
      <c r="G152" s="104"/>
      <c r="H152" s="104"/>
      <c r="I152" s="104"/>
      <c r="J152" s="104"/>
      <c r="K152" s="104"/>
      <c r="L152" s="104"/>
      <c r="M152" s="104"/>
      <c r="N152" s="104"/>
      <c r="O152" s="104"/>
      <c r="P152" s="104"/>
      <c r="Q152" s="104"/>
      <c r="R152" s="104"/>
      <c r="S152" s="104"/>
      <c r="T152" s="104"/>
      <c r="U152" s="104"/>
    </row>
    <row r="153" spans="1:21" x14ac:dyDescent="0.25">
      <c r="A153" s="104"/>
      <c r="B153" s="381">
        <v>42520</v>
      </c>
      <c r="C153" s="23">
        <v>88.095363114876193</v>
      </c>
      <c r="D153" s="104"/>
      <c r="E153" s="104"/>
      <c r="F153" s="104"/>
      <c r="G153" s="104"/>
      <c r="H153" s="104"/>
      <c r="I153" s="104"/>
      <c r="J153" s="104"/>
      <c r="K153" s="104"/>
      <c r="L153" s="104"/>
      <c r="M153" s="104"/>
      <c r="N153" s="104"/>
      <c r="O153" s="104"/>
      <c r="P153" s="104"/>
      <c r="Q153" s="104"/>
      <c r="R153" s="104"/>
      <c r="S153" s="104"/>
      <c r="T153" s="104"/>
      <c r="U153" s="104"/>
    </row>
    <row r="154" spans="1:21" x14ac:dyDescent="0.25">
      <c r="A154" s="104"/>
      <c r="B154" s="381">
        <v>42521</v>
      </c>
      <c r="C154" s="23">
        <v>87.756085338608102</v>
      </c>
      <c r="D154" s="104"/>
      <c r="E154" s="104"/>
      <c r="F154" s="104"/>
      <c r="G154" s="104"/>
      <c r="H154" s="104"/>
      <c r="I154" s="104"/>
      <c r="J154" s="104"/>
      <c r="K154" s="104"/>
      <c r="L154" s="104"/>
      <c r="M154" s="104"/>
      <c r="N154" s="104"/>
      <c r="O154" s="104"/>
      <c r="P154" s="104"/>
      <c r="Q154" s="104"/>
      <c r="R154" s="104"/>
      <c r="S154" s="104"/>
      <c r="T154" s="104"/>
      <c r="U154" s="104"/>
    </row>
    <row r="155" spans="1:21" x14ac:dyDescent="0.25">
      <c r="A155" s="104"/>
      <c r="B155" s="381">
        <v>42522</v>
      </c>
      <c r="C155" s="23">
        <v>87.537926769584388</v>
      </c>
      <c r="D155" s="104"/>
      <c r="E155" s="104"/>
      <c r="F155" s="104"/>
      <c r="G155" s="104"/>
      <c r="H155" s="104"/>
      <c r="I155" s="104"/>
      <c r="J155" s="104"/>
      <c r="K155" s="104"/>
      <c r="L155" s="104"/>
      <c r="M155" s="104"/>
      <c r="N155" s="104"/>
      <c r="O155" s="104"/>
      <c r="P155" s="104"/>
      <c r="Q155" s="104"/>
      <c r="R155" s="104"/>
      <c r="S155" s="104"/>
      <c r="T155" s="104"/>
      <c r="U155" s="104"/>
    </row>
    <row r="156" spans="1:21" x14ac:dyDescent="0.25">
      <c r="A156" s="104"/>
      <c r="B156" s="381">
        <v>42523</v>
      </c>
      <c r="C156" s="23">
        <v>87.218676533773248</v>
      </c>
      <c r="D156" s="104"/>
      <c r="E156" s="104"/>
      <c r="F156" s="104"/>
      <c r="G156" s="104"/>
      <c r="H156" s="104"/>
      <c r="I156" s="104"/>
      <c r="J156" s="104"/>
      <c r="K156" s="104"/>
      <c r="L156" s="104"/>
      <c r="M156" s="104"/>
      <c r="N156" s="104"/>
      <c r="O156" s="104"/>
      <c r="P156" s="104"/>
      <c r="Q156" s="104"/>
      <c r="R156" s="104"/>
      <c r="S156" s="104"/>
      <c r="T156" s="104"/>
      <c r="U156" s="104"/>
    </row>
    <row r="157" spans="1:21" x14ac:dyDescent="0.25">
      <c r="A157" s="104"/>
      <c r="B157" s="381">
        <v>42524</v>
      </c>
      <c r="C157" s="23">
        <v>87.732328900980463</v>
      </c>
      <c r="D157" s="104"/>
      <c r="E157" s="104"/>
      <c r="F157" s="104"/>
      <c r="G157" s="104"/>
      <c r="H157" s="104"/>
      <c r="I157" s="104"/>
      <c r="J157" s="104"/>
      <c r="K157" s="104"/>
      <c r="L157" s="104"/>
      <c r="M157" s="104"/>
      <c r="N157" s="104"/>
      <c r="O157" s="104"/>
      <c r="P157" s="104"/>
      <c r="Q157" s="104"/>
      <c r="R157" s="104"/>
      <c r="S157" s="104"/>
      <c r="T157" s="104"/>
      <c r="U157" s="104"/>
    </row>
    <row r="158" spans="1:21" x14ac:dyDescent="0.25">
      <c r="A158" s="104"/>
      <c r="B158" s="381">
        <v>42525</v>
      </c>
      <c r="C158" s="23">
        <v>87.65212703542133</v>
      </c>
      <c r="D158" s="104"/>
      <c r="E158" s="104"/>
      <c r="F158" s="104"/>
      <c r="G158" s="104"/>
      <c r="H158" s="104"/>
      <c r="I158" s="104"/>
      <c r="J158" s="104"/>
      <c r="K158" s="104"/>
      <c r="L158" s="104"/>
      <c r="M158" s="104"/>
      <c r="N158" s="104"/>
      <c r="O158" s="104"/>
      <c r="P158" s="104"/>
      <c r="Q158" s="104"/>
      <c r="R158" s="104"/>
      <c r="S158" s="104"/>
      <c r="T158" s="104"/>
      <c r="U158" s="104"/>
    </row>
    <row r="159" spans="1:21" x14ac:dyDescent="0.25">
      <c r="A159" s="104"/>
      <c r="B159" s="381">
        <v>42526</v>
      </c>
      <c r="C159" s="23">
        <v>87.571998487638197</v>
      </c>
      <c r="D159" s="104"/>
      <c r="E159" s="104"/>
      <c r="F159" s="104"/>
      <c r="G159" s="104"/>
      <c r="H159" s="104"/>
      <c r="I159" s="104"/>
      <c r="J159" s="104"/>
      <c r="K159" s="104"/>
      <c r="L159" s="104"/>
      <c r="M159" s="104"/>
      <c r="N159" s="104"/>
      <c r="O159" s="104"/>
      <c r="P159" s="104"/>
      <c r="Q159" s="104"/>
      <c r="R159" s="104"/>
      <c r="S159" s="104"/>
      <c r="T159" s="104"/>
      <c r="U159" s="104"/>
    </row>
    <row r="160" spans="1:21" x14ac:dyDescent="0.25">
      <c r="A160" s="104"/>
      <c r="B160" s="381">
        <v>42527</v>
      </c>
      <c r="C160" s="23">
        <v>87.237147810705395</v>
      </c>
      <c r="D160" s="104"/>
      <c r="E160" s="104"/>
      <c r="F160" s="104"/>
      <c r="G160" s="104"/>
      <c r="H160" s="104"/>
      <c r="I160" s="104"/>
      <c r="J160" s="104"/>
      <c r="K160" s="104"/>
      <c r="L160" s="104"/>
      <c r="M160" s="104"/>
      <c r="N160" s="104"/>
      <c r="O160" s="104"/>
      <c r="P160" s="104"/>
      <c r="Q160" s="104"/>
      <c r="R160" s="104"/>
      <c r="S160" s="104"/>
      <c r="T160" s="104"/>
      <c r="U160" s="104"/>
    </row>
    <row r="161" spans="1:21" x14ac:dyDescent="0.25">
      <c r="A161" s="104"/>
      <c r="B161" s="381">
        <v>42528</v>
      </c>
      <c r="C161" s="23">
        <v>87.987999223742463</v>
      </c>
      <c r="D161" s="104"/>
      <c r="E161" s="104"/>
      <c r="F161" s="104"/>
      <c r="G161" s="104"/>
      <c r="H161" s="104"/>
      <c r="I161" s="104"/>
      <c r="J161" s="104"/>
      <c r="K161" s="104"/>
      <c r="L161" s="104"/>
      <c r="M161" s="104"/>
      <c r="N161" s="104"/>
      <c r="O161" s="104"/>
      <c r="P161" s="104"/>
      <c r="Q161" s="104"/>
      <c r="R161" s="104"/>
      <c r="S161" s="104"/>
      <c r="T161" s="104"/>
      <c r="U161" s="104"/>
    </row>
    <row r="162" spans="1:21" x14ac:dyDescent="0.25">
      <c r="A162" s="104"/>
      <c r="B162" s="381">
        <v>42529</v>
      </c>
      <c r="C162" s="23">
        <v>88.987957867994709</v>
      </c>
      <c r="D162" s="104"/>
      <c r="E162" s="104"/>
      <c r="F162" s="104"/>
      <c r="G162" s="104"/>
      <c r="H162" s="104"/>
      <c r="I162" s="104"/>
      <c r="J162" s="104"/>
      <c r="K162" s="104"/>
      <c r="L162" s="104"/>
      <c r="M162" s="104"/>
      <c r="N162" s="104"/>
      <c r="O162" s="104"/>
      <c r="P162" s="104"/>
      <c r="Q162" s="104"/>
      <c r="R162" s="104"/>
      <c r="S162" s="104"/>
      <c r="T162" s="104"/>
      <c r="U162" s="104"/>
    </row>
    <row r="163" spans="1:21" x14ac:dyDescent="0.25">
      <c r="A163" s="104"/>
      <c r="B163" s="381">
        <v>42530</v>
      </c>
      <c r="C163" s="23">
        <v>88.161911507734075</v>
      </c>
      <c r="D163" s="104"/>
      <c r="E163" s="104"/>
      <c r="F163" s="104"/>
      <c r="G163" s="104"/>
      <c r="H163" s="104"/>
      <c r="I163" s="104"/>
      <c r="J163" s="104"/>
      <c r="K163" s="104"/>
      <c r="L163" s="104"/>
      <c r="M163" s="104"/>
      <c r="N163" s="104"/>
      <c r="O163" s="104"/>
      <c r="P163" s="104"/>
      <c r="Q163" s="104"/>
      <c r="R163" s="104"/>
      <c r="S163" s="104"/>
      <c r="T163" s="104"/>
      <c r="U163" s="104"/>
    </row>
    <row r="164" spans="1:21" x14ac:dyDescent="0.25">
      <c r="A164" s="104"/>
      <c r="B164" s="381">
        <v>42531</v>
      </c>
      <c r="C164" s="23">
        <v>87.379881750331378</v>
      </c>
      <c r="D164" s="104"/>
      <c r="E164" s="104"/>
      <c r="F164" s="104"/>
      <c r="G164" s="104"/>
      <c r="H164" s="104"/>
      <c r="I164" s="104"/>
      <c r="J164" s="104"/>
      <c r="K164" s="104"/>
      <c r="L164" s="104"/>
      <c r="M164" s="104"/>
      <c r="N164" s="104"/>
      <c r="O164" s="104"/>
      <c r="P164" s="104"/>
      <c r="Q164" s="104"/>
      <c r="R164" s="104"/>
      <c r="S164" s="104"/>
      <c r="T164" s="104"/>
      <c r="U164" s="104"/>
    </row>
    <row r="165" spans="1:21" x14ac:dyDescent="0.25">
      <c r="A165" s="104"/>
      <c r="B165" s="381">
        <v>42532</v>
      </c>
      <c r="C165" s="23">
        <v>87.300002079786879</v>
      </c>
      <c r="D165" s="104"/>
      <c r="E165" s="104"/>
      <c r="F165" s="104"/>
      <c r="G165" s="104"/>
      <c r="H165" s="104"/>
      <c r="I165" s="104"/>
      <c r="J165" s="104"/>
      <c r="K165" s="104"/>
      <c r="L165" s="104"/>
      <c r="M165" s="104"/>
      <c r="N165" s="104"/>
      <c r="O165" s="104"/>
      <c r="P165" s="104"/>
      <c r="Q165" s="104"/>
      <c r="R165" s="104"/>
      <c r="S165" s="104"/>
      <c r="T165" s="104"/>
      <c r="U165" s="104"/>
    </row>
    <row r="166" spans="1:21" x14ac:dyDescent="0.25">
      <c r="A166" s="104"/>
      <c r="B166" s="381">
        <v>42533</v>
      </c>
      <c r="C166" s="23">
        <v>87.220195432478832</v>
      </c>
      <c r="D166" s="104"/>
      <c r="E166" s="104"/>
      <c r="F166" s="104"/>
      <c r="G166" s="104"/>
      <c r="H166" s="104"/>
      <c r="I166" s="104"/>
      <c r="J166" s="104"/>
      <c r="K166" s="104"/>
      <c r="L166" s="104"/>
      <c r="M166" s="104"/>
      <c r="N166" s="104"/>
      <c r="O166" s="104"/>
      <c r="P166" s="104"/>
      <c r="Q166" s="104"/>
      <c r="R166" s="104"/>
      <c r="S166" s="104"/>
      <c r="T166" s="104"/>
      <c r="U166" s="104"/>
    </row>
    <row r="167" spans="1:21" x14ac:dyDescent="0.25">
      <c r="A167" s="104"/>
      <c r="B167" s="381">
        <v>42534</v>
      </c>
      <c r="C167" s="23">
        <v>86.770974962501953</v>
      </c>
      <c r="D167" s="104"/>
      <c r="E167" s="104"/>
      <c r="F167" s="104"/>
      <c r="G167" s="104"/>
      <c r="H167" s="104"/>
      <c r="I167" s="104"/>
      <c r="J167" s="104"/>
      <c r="K167" s="104"/>
      <c r="L167" s="104"/>
      <c r="M167" s="104"/>
      <c r="N167" s="104"/>
      <c r="O167" s="104"/>
      <c r="P167" s="104"/>
      <c r="Q167" s="104"/>
      <c r="R167" s="104"/>
      <c r="S167" s="104"/>
      <c r="T167" s="104"/>
      <c r="U167" s="104"/>
    </row>
    <row r="168" spans="1:21" x14ac:dyDescent="0.25">
      <c r="A168" s="104"/>
      <c r="B168" s="381">
        <v>42535</v>
      </c>
      <c r="C168" s="23">
        <v>86.12891558088748</v>
      </c>
      <c r="D168" s="104"/>
      <c r="E168" s="104"/>
      <c r="F168" s="104"/>
      <c r="G168" s="104"/>
      <c r="H168" s="104"/>
      <c r="I168" s="104"/>
      <c r="J168" s="104"/>
      <c r="K168" s="104"/>
      <c r="L168" s="104"/>
      <c r="M168" s="104"/>
      <c r="N168" s="104"/>
      <c r="O168" s="104"/>
      <c r="P168" s="104"/>
      <c r="Q168" s="104"/>
      <c r="R168" s="104"/>
      <c r="S168" s="104"/>
      <c r="T168" s="104"/>
      <c r="U168" s="104"/>
    </row>
    <row r="169" spans="1:21" x14ac:dyDescent="0.25">
      <c r="A169" s="104"/>
      <c r="B169" s="381">
        <v>42536</v>
      </c>
      <c r="C169" s="23">
        <v>86.446445004991418</v>
      </c>
      <c r="D169" s="104"/>
      <c r="E169" s="104"/>
      <c r="F169" s="104"/>
      <c r="G169" s="104"/>
      <c r="H169" s="104"/>
      <c r="I169" s="104"/>
      <c r="J169" s="104"/>
      <c r="K169" s="104"/>
      <c r="L169" s="104"/>
      <c r="M169" s="104"/>
      <c r="N169" s="104"/>
      <c r="O169" s="104"/>
      <c r="P169" s="104"/>
      <c r="Q169" s="104"/>
      <c r="R169" s="104"/>
      <c r="S169" s="104"/>
      <c r="T169" s="104"/>
      <c r="U169" s="104"/>
    </row>
    <row r="170" spans="1:21" x14ac:dyDescent="0.25">
      <c r="A170" s="104"/>
      <c r="B170" s="381">
        <v>42537</v>
      </c>
      <c r="C170" s="23">
        <v>87.190823486711608</v>
      </c>
      <c r="D170" s="104"/>
      <c r="E170" s="104"/>
      <c r="F170" s="104"/>
      <c r="G170" s="104"/>
      <c r="H170" s="104"/>
      <c r="I170" s="104"/>
      <c r="J170" s="104"/>
      <c r="K170" s="104"/>
      <c r="L170" s="104"/>
      <c r="M170" s="104"/>
      <c r="N170" s="104"/>
      <c r="O170" s="104"/>
      <c r="P170" s="104"/>
      <c r="Q170" s="104"/>
      <c r="R170" s="104"/>
      <c r="S170" s="104"/>
      <c r="T170" s="104"/>
      <c r="U170" s="104"/>
    </row>
    <row r="171" spans="1:21" x14ac:dyDescent="0.25">
      <c r="A171" s="104"/>
      <c r="B171" s="381">
        <v>42538</v>
      </c>
      <c r="C171" s="23">
        <v>87.11111664670328</v>
      </c>
      <c r="D171" s="104"/>
      <c r="E171" s="104"/>
      <c r="F171" s="104"/>
      <c r="G171" s="104"/>
      <c r="H171" s="104"/>
      <c r="I171" s="104"/>
      <c r="J171" s="104"/>
      <c r="K171" s="104"/>
      <c r="L171" s="104"/>
      <c r="M171" s="104"/>
      <c r="N171" s="104"/>
      <c r="O171" s="104"/>
      <c r="P171" s="104"/>
      <c r="Q171" s="104"/>
      <c r="R171" s="104"/>
      <c r="S171" s="104"/>
      <c r="T171" s="104"/>
      <c r="U171" s="104"/>
    </row>
    <row r="172" spans="1:21" x14ac:dyDescent="0.25">
      <c r="A172" s="104"/>
      <c r="B172" s="381">
        <v>42539</v>
      </c>
      <c r="C172" s="23">
        <v>87.031482671935663</v>
      </c>
      <c r="D172" s="104"/>
      <c r="E172" s="104"/>
      <c r="F172" s="104"/>
      <c r="G172" s="104"/>
      <c r="H172" s="104"/>
      <c r="I172" s="104"/>
      <c r="J172" s="104"/>
      <c r="K172" s="104"/>
      <c r="L172" s="104"/>
      <c r="M172" s="104"/>
      <c r="N172" s="104"/>
      <c r="O172" s="104"/>
      <c r="P172" s="104"/>
      <c r="Q172" s="104"/>
      <c r="R172" s="104"/>
      <c r="S172" s="104"/>
      <c r="T172" s="104"/>
      <c r="U172" s="104"/>
    </row>
    <row r="173" spans="1:21" x14ac:dyDescent="0.25">
      <c r="A173" s="104"/>
      <c r="B173" s="381">
        <v>42540</v>
      </c>
      <c r="C173" s="23">
        <v>86.951921495797919</v>
      </c>
      <c r="D173" s="104"/>
      <c r="E173" s="104"/>
      <c r="F173" s="104"/>
      <c r="G173" s="104"/>
      <c r="H173" s="104"/>
      <c r="I173" s="104"/>
      <c r="J173" s="104"/>
      <c r="K173" s="104"/>
      <c r="L173" s="104"/>
      <c r="M173" s="104"/>
      <c r="N173" s="104"/>
      <c r="O173" s="104"/>
      <c r="P173" s="104"/>
      <c r="Q173" s="104"/>
      <c r="R173" s="104"/>
      <c r="S173" s="104"/>
      <c r="T173" s="104"/>
      <c r="U173" s="104"/>
    </row>
    <row r="174" spans="1:21" x14ac:dyDescent="0.25">
      <c r="A174" s="104"/>
      <c r="B174" s="381">
        <v>42541</v>
      </c>
      <c r="C174" s="23">
        <v>86.872433051740046</v>
      </c>
      <c r="D174" s="104"/>
      <c r="E174" s="104"/>
      <c r="F174" s="104"/>
      <c r="G174" s="104"/>
      <c r="H174" s="104"/>
      <c r="I174" s="104"/>
      <c r="J174" s="104"/>
      <c r="K174" s="104"/>
      <c r="L174" s="104"/>
      <c r="M174" s="104"/>
      <c r="N174" s="104"/>
      <c r="O174" s="104"/>
      <c r="P174" s="104"/>
      <c r="Q174" s="104"/>
      <c r="R174" s="104"/>
      <c r="S174" s="104"/>
      <c r="T174" s="104"/>
      <c r="U174" s="104"/>
    </row>
    <row r="175" spans="1:21" x14ac:dyDescent="0.25">
      <c r="A175" s="104"/>
      <c r="B175" s="381">
        <v>42542</v>
      </c>
      <c r="C175" s="23">
        <v>87.972167949465756</v>
      </c>
      <c r="D175" s="104"/>
      <c r="E175" s="104"/>
      <c r="F175" s="104"/>
      <c r="G175" s="104"/>
      <c r="H175" s="104"/>
      <c r="I175" s="104"/>
      <c r="J175" s="104"/>
      <c r="K175" s="104"/>
      <c r="L175" s="104"/>
      <c r="M175" s="104"/>
      <c r="N175" s="104"/>
      <c r="O175" s="104"/>
      <c r="P175" s="104"/>
      <c r="Q175" s="104"/>
      <c r="R175" s="104"/>
      <c r="S175" s="104"/>
      <c r="T175" s="104"/>
      <c r="U175" s="104"/>
    </row>
    <row r="176" spans="1:21" x14ac:dyDescent="0.25">
      <c r="A176" s="104"/>
      <c r="B176" s="381">
        <v>42543</v>
      </c>
      <c r="C176" s="23">
        <v>88.639312496697329</v>
      </c>
      <c r="D176" s="104"/>
      <c r="E176" s="104"/>
      <c r="F176" s="104"/>
      <c r="G176" s="104"/>
      <c r="H176" s="104"/>
      <c r="I176" s="104"/>
      <c r="J176" s="104"/>
      <c r="K176" s="104"/>
      <c r="L176" s="104"/>
      <c r="M176" s="104"/>
      <c r="N176" s="104"/>
      <c r="O176" s="104"/>
      <c r="P176" s="104"/>
      <c r="Q176" s="104"/>
      <c r="R176" s="104"/>
      <c r="S176" s="104"/>
      <c r="T176" s="104"/>
      <c r="U176" s="104"/>
    </row>
    <row r="177" spans="1:21" x14ac:dyDescent="0.25">
      <c r="A177" s="104"/>
      <c r="B177" s="381">
        <v>42544</v>
      </c>
      <c r="C177" s="23">
        <v>91.391314248543296</v>
      </c>
      <c r="D177" s="104"/>
      <c r="E177" s="104"/>
      <c r="F177" s="104"/>
      <c r="G177" s="104"/>
      <c r="H177" s="104"/>
      <c r="I177" s="104"/>
      <c r="J177" s="104"/>
      <c r="K177" s="104"/>
      <c r="L177" s="104"/>
      <c r="M177" s="104"/>
      <c r="N177" s="104"/>
      <c r="O177" s="104"/>
      <c r="P177" s="104"/>
      <c r="Q177" s="104"/>
      <c r="R177" s="104"/>
      <c r="S177" s="104"/>
      <c r="T177" s="104"/>
      <c r="U177" s="104"/>
    </row>
    <row r="178" spans="1:21" x14ac:dyDescent="0.25">
      <c r="A178" s="104"/>
      <c r="B178" s="381">
        <v>42545</v>
      </c>
      <c r="C178" s="23">
        <v>93.345130046075028</v>
      </c>
      <c r="D178" s="104"/>
      <c r="E178" s="104"/>
      <c r="F178" s="104"/>
      <c r="G178" s="104"/>
      <c r="H178" s="104"/>
      <c r="I178" s="104"/>
      <c r="J178" s="104"/>
      <c r="K178" s="104"/>
      <c r="L178" s="104"/>
      <c r="M178" s="104"/>
      <c r="N178" s="104"/>
      <c r="O178" s="104"/>
      <c r="P178" s="104"/>
      <c r="Q178" s="104"/>
      <c r="R178" s="104"/>
      <c r="S178" s="104"/>
      <c r="T178" s="104"/>
      <c r="U178" s="104"/>
    </row>
    <row r="179" spans="1:21" x14ac:dyDescent="0.25">
      <c r="A179" s="104"/>
      <c r="B179" s="381">
        <v>42546</v>
      </c>
      <c r="C179" s="23">
        <v>93.259797151527053</v>
      </c>
      <c r="D179" s="104"/>
      <c r="E179" s="104"/>
      <c r="F179" s="104"/>
      <c r="G179" s="104"/>
      <c r="H179" s="104"/>
      <c r="I179" s="104"/>
      <c r="J179" s="104"/>
      <c r="K179" s="104"/>
      <c r="L179" s="104"/>
      <c r="M179" s="104"/>
      <c r="N179" s="104"/>
      <c r="O179" s="104"/>
      <c r="P179" s="104"/>
      <c r="Q179" s="104"/>
      <c r="R179" s="104"/>
      <c r="S179" s="104"/>
      <c r="T179" s="104"/>
      <c r="U179" s="104"/>
    </row>
    <row r="180" spans="1:21" x14ac:dyDescent="0.25">
      <c r="A180" s="104"/>
      <c r="B180" s="381">
        <v>42547</v>
      </c>
      <c r="C180" s="23">
        <v>93.174542265364636</v>
      </c>
      <c r="D180" s="104"/>
      <c r="E180" s="104"/>
      <c r="F180" s="104"/>
      <c r="G180" s="104"/>
      <c r="H180" s="104"/>
      <c r="I180" s="104"/>
      <c r="J180" s="104"/>
      <c r="K180" s="104"/>
      <c r="L180" s="104"/>
      <c r="M180" s="104"/>
      <c r="N180" s="104"/>
      <c r="O180" s="104"/>
      <c r="P180" s="104"/>
      <c r="Q180" s="104"/>
      <c r="R180" s="104"/>
      <c r="S180" s="104"/>
      <c r="T180" s="104"/>
      <c r="U180" s="104"/>
    </row>
    <row r="181" spans="1:21" x14ac:dyDescent="0.25">
      <c r="A181" s="104"/>
      <c r="B181" s="381">
        <v>42548</v>
      </c>
      <c r="C181" s="23">
        <v>94.7806263076058</v>
      </c>
      <c r="D181" s="104"/>
      <c r="E181" s="104"/>
      <c r="F181" s="104"/>
      <c r="G181" s="104"/>
      <c r="H181" s="104"/>
      <c r="I181" s="104"/>
      <c r="J181" s="104"/>
      <c r="K181" s="104"/>
      <c r="L181" s="104"/>
      <c r="M181" s="104"/>
      <c r="N181" s="104"/>
      <c r="O181" s="104"/>
      <c r="P181" s="104"/>
      <c r="Q181" s="104"/>
      <c r="R181" s="104"/>
      <c r="S181" s="104"/>
      <c r="T181" s="104"/>
      <c r="U181" s="104"/>
    </row>
    <row r="182" spans="1:21" x14ac:dyDescent="0.25">
      <c r="A182" s="104"/>
      <c r="B182" s="381">
        <v>42549</v>
      </c>
      <c r="C182" s="23">
        <v>93.136485708877714</v>
      </c>
      <c r="D182" s="104"/>
      <c r="E182" s="104"/>
      <c r="F182" s="104"/>
      <c r="G182" s="104"/>
      <c r="H182" s="104"/>
      <c r="I182" s="104"/>
      <c r="J182" s="104"/>
      <c r="K182" s="104"/>
      <c r="L182" s="104"/>
      <c r="M182" s="104"/>
      <c r="N182" s="104"/>
      <c r="O182" s="104"/>
      <c r="P182" s="104"/>
      <c r="Q182" s="104"/>
      <c r="R182" s="104"/>
      <c r="S182" s="104"/>
      <c r="T182" s="104"/>
      <c r="U182" s="104"/>
    </row>
    <row r="183" spans="1:21" x14ac:dyDescent="0.25">
      <c r="A183" s="104"/>
      <c r="B183" s="381">
        <v>42550</v>
      </c>
      <c r="C183" s="23">
        <v>94.257057020198516</v>
      </c>
      <c r="D183" s="104"/>
      <c r="E183" s="104"/>
      <c r="F183" s="104"/>
      <c r="G183" s="104"/>
      <c r="H183" s="104"/>
      <c r="I183" s="104"/>
      <c r="J183" s="104"/>
      <c r="K183" s="104"/>
      <c r="L183" s="104"/>
      <c r="M183" s="104"/>
      <c r="N183" s="104"/>
      <c r="O183" s="104"/>
      <c r="P183" s="104"/>
      <c r="Q183" s="104"/>
      <c r="R183" s="104"/>
      <c r="S183" s="104"/>
      <c r="T183" s="104"/>
      <c r="U183" s="104"/>
    </row>
    <row r="184" spans="1:21" x14ac:dyDescent="0.25">
      <c r="A184" s="104"/>
      <c r="B184" s="381">
        <v>42551</v>
      </c>
      <c r="C184" s="23">
        <v>94.872945979810524</v>
      </c>
      <c r="D184" s="104"/>
      <c r="E184" s="104"/>
      <c r="F184" s="104"/>
      <c r="G184" s="104"/>
      <c r="H184" s="104"/>
      <c r="I184" s="104"/>
      <c r="J184" s="104"/>
      <c r="K184" s="104"/>
      <c r="L184" s="104"/>
      <c r="M184" s="104"/>
      <c r="N184" s="104"/>
      <c r="O184" s="104"/>
      <c r="P184" s="104"/>
      <c r="Q184" s="104"/>
      <c r="R184" s="104"/>
      <c r="S184" s="104"/>
      <c r="T184" s="104"/>
      <c r="U184" s="104"/>
    </row>
    <row r="185" spans="1:21" x14ac:dyDescent="0.25">
      <c r="A185" s="104"/>
      <c r="B185" s="381">
        <v>42552</v>
      </c>
      <c r="C185" s="23">
        <v>94.562636975292307</v>
      </c>
      <c r="D185" s="104"/>
      <c r="E185" s="104"/>
      <c r="F185" s="104"/>
      <c r="G185" s="104"/>
      <c r="H185" s="104"/>
      <c r="I185" s="104"/>
      <c r="J185" s="104"/>
      <c r="K185" s="104"/>
      <c r="L185" s="104"/>
      <c r="M185" s="104"/>
      <c r="N185" s="104"/>
      <c r="O185" s="104"/>
      <c r="P185" s="104"/>
      <c r="Q185" s="104"/>
      <c r="R185" s="104"/>
      <c r="S185" s="104"/>
      <c r="T185" s="104"/>
      <c r="U185" s="104"/>
    </row>
    <row r="186" spans="1:21" x14ac:dyDescent="0.25">
      <c r="A186" s="104"/>
      <c r="B186" s="381">
        <v>42553</v>
      </c>
      <c r="C186" s="23">
        <v>94.51661456177419</v>
      </c>
      <c r="D186" s="104"/>
      <c r="E186" s="104"/>
      <c r="F186" s="104"/>
      <c r="G186" s="104"/>
      <c r="H186" s="104"/>
      <c r="I186" s="104"/>
      <c r="J186" s="104"/>
      <c r="K186" s="104"/>
      <c r="L186" s="104"/>
      <c r="M186" s="104"/>
      <c r="N186" s="104"/>
      <c r="O186" s="104"/>
      <c r="P186" s="104"/>
      <c r="Q186" s="104"/>
      <c r="R186" s="104"/>
      <c r="S186" s="104"/>
      <c r="T186" s="104"/>
      <c r="U186" s="104"/>
    </row>
    <row r="187" spans="1:21" x14ac:dyDescent="0.25">
      <c r="A187" s="104"/>
      <c r="B187" s="381">
        <v>42554</v>
      </c>
      <c r="C187" s="23">
        <v>94.470614546770065</v>
      </c>
      <c r="D187" s="104"/>
      <c r="E187" s="104"/>
      <c r="F187" s="104"/>
      <c r="G187" s="104"/>
      <c r="H187" s="104"/>
      <c r="I187" s="104"/>
      <c r="J187" s="104"/>
      <c r="K187" s="104"/>
      <c r="L187" s="104"/>
      <c r="M187" s="104"/>
      <c r="N187" s="104"/>
      <c r="O187" s="104"/>
      <c r="P187" s="104"/>
      <c r="Q187" s="104"/>
      <c r="R187" s="104"/>
      <c r="S187" s="104"/>
      <c r="T187" s="104"/>
      <c r="U187" s="104"/>
    </row>
    <row r="188" spans="1:21" x14ac:dyDescent="0.25">
      <c r="A188" s="104"/>
      <c r="B188" s="381">
        <v>42555</v>
      </c>
      <c r="C188" s="23">
        <v>94.663550113211954</v>
      </c>
      <c r="D188" s="104"/>
      <c r="E188" s="104"/>
      <c r="F188" s="104"/>
      <c r="G188" s="104"/>
      <c r="H188" s="104"/>
      <c r="I188" s="104"/>
      <c r="J188" s="104"/>
      <c r="K188" s="104"/>
      <c r="L188" s="104"/>
      <c r="M188" s="104"/>
      <c r="N188" s="104"/>
      <c r="O188" s="104"/>
      <c r="P188" s="104"/>
      <c r="Q188" s="104"/>
      <c r="R188" s="104"/>
      <c r="S188" s="104"/>
      <c r="T188" s="104"/>
      <c r="U188" s="104"/>
    </row>
    <row r="189" spans="1:21" x14ac:dyDescent="0.25">
      <c r="A189" s="104"/>
      <c r="B189" s="381">
        <v>42556</v>
      </c>
      <c r="C189" s="23">
        <v>92.32455015291599</v>
      </c>
      <c r="D189" s="104"/>
      <c r="E189" s="104"/>
      <c r="F189" s="104"/>
      <c r="G189" s="104"/>
      <c r="H189" s="104"/>
      <c r="I189" s="104"/>
      <c r="J189" s="104"/>
      <c r="K189" s="104"/>
      <c r="L189" s="104"/>
      <c r="M189" s="104"/>
      <c r="N189" s="104"/>
      <c r="O189" s="104"/>
      <c r="P189" s="104"/>
      <c r="Q189" s="104"/>
      <c r="R189" s="104"/>
      <c r="S189" s="104"/>
      <c r="T189" s="104"/>
      <c r="U189" s="104"/>
    </row>
    <row r="190" spans="1:21" x14ac:dyDescent="0.25">
      <c r="A190" s="104"/>
      <c r="B190" s="381">
        <v>42557</v>
      </c>
      <c r="C190" s="23">
        <v>91.339077417210277</v>
      </c>
      <c r="D190" s="104"/>
      <c r="E190" s="104"/>
      <c r="F190" s="104"/>
      <c r="G190" s="104"/>
      <c r="H190" s="104"/>
      <c r="I190" s="104"/>
      <c r="J190" s="104"/>
      <c r="K190" s="104"/>
      <c r="L190" s="104"/>
      <c r="M190" s="104"/>
      <c r="N190" s="104"/>
      <c r="O190" s="104"/>
      <c r="P190" s="104"/>
      <c r="Q190" s="104"/>
      <c r="R190" s="104"/>
      <c r="S190" s="104"/>
      <c r="T190" s="104"/>
      <c r="U190" s="104"/>
    </row>
    <row r="191" spans="1:21" x14ac:dyDescent="0.25">
      <c r="A191" s="104"/>
      <c r="B191" s="381">
        <v>42558</v>
      </c>
      <c r="C191" s="23">
        <v>91.280139544488108</v>
      </c>
      <c r="D191" s="104"/>
      <c r="E191" s="104"/>
      <c r="F191" s="104"/>
      <c r="G191" s="104"/>
      <c r="H191" s="104"/>
      <c r="I191" s="104"/>
      <c r="J191" s="104"/>
      <c r="K191" s="104"/>
      <c r="L191" s="104"/>
      <c r="M191" s="104"/>
      <c r="N191" s="104"/>
      <c r="O191" s="104"/>
      <c r="P191" s="104"/>
      <c r="Q191" s="104"/>
      <c r="R191" s="104"/>
      <c r="S191" s="104"/>
      <c r="T191" s="104"/>
      <c r="U191" s="104"/>
    </row>
    <row r="192" spans="1:21" x14ac:dyDescent="0.25">
      <c r="A192" s="104"/>
      <c r="B192" s="381">
        <v>42559</v>
      </c>
      <c r="C192" s="23">
        <v>91.235714680054556</v>
      </c>
      <c r="D192" s="104"/>
      <c r="E192" s="104"/>
      <c r="F192" s="104"/>
      <c r="G192" s="104"/>
      <c r="H192" s="104"/>
      <c r="I192" s="104"/>
      <c r="J192" s="104"/>
      <c r="K192" s="104"/>
      <c r="L192" s="104"/>
      <c r="M192" s="104"/>
      <c r="N192" s="104"/>
      <c r="O192" s="104"/>
      <c r="P192" s="104"/>
      <c r="Q192" s="104"/>
      <c r="R192" s="104"/>
      <c r="S192" s="104"/>
      <c r="T192" s="104"/>
      <c r="U192" s="104"/>
    </row>
    <row r="193" spans="1:21" x14ac:dyDescent="0.25">
      <c r="A193" s="104"/>
      <c r="B193" s="381">
        <v>42560</v>
      </c>
      <c r="C193" s="23">
        <v>91.191311436628467</v>
      </c>
      <c r="D193" s="104"/>
      <c r="E193" s="104"/>
      <c r="F193" s="104"/>
      <c r="G193" s="104"/>
      <c r="H193" s="104"/>
      <c r="I193" s="104"/>
      <c r="J193" s="104"/>
      <c r="K193" s="104"/>
      <c r="L193" s="104"/>
      <c r="M193" s="104"/>
      <c r="N193" s="104"/>
      <c r="O193" s="104"/>
      <c r="P193" s="104"/>
      <c r="Q193" s="104"/>
      <c r="R193" s="104"/>
      <c r="S193" s="104"/>
      <c r="T193" s="104"/>
      <c r="U193" s="104"/>
    </row>
    <row r="194" spans="1:21" x14ac:dyDescent="0.25">
      <c r="A194" s="104"/>
      <c r="B194" s="381">
        <v>42561</v>
      </c>
      <c r="C194" s="23">
        <v>91.1469298036872</v>
      </c>
      <c r="D194" s="104"/>
      <c r="E194" s="104"/>
      <c r="F194" s="104"/>
      <c r="G194" s="104"/>
      <c r="H194" s="104"/>
      <c r="I194" s="104"/>
      <c r="J194" s="104"/>
      <c r="K194" s="104"/>
      <c r="L194" s="104"/>
      <c r="M194" s="104"/>
      <c r="N194" s="104"/>
      <c r="O194" s="104"/>
      <c r="P194" s="104"/>
      <c r="Q194" s="104"/>
      <c r="R194" s="104"/>
      <c r="S194" s="104"/>
      <c r="T194" s="104"/>
      <c r="U194" s="104"/>
    </row>
    <row r="195" spans="1:21" x14ac:dyDescent="0.25">
      <c r="A195" s="104"/>
      <c r="B195" s="381">
        <v>42562</v>
      </c>
      <c r="C195" s="23">
        <v>90.967161965939226</v>
      </c>
      <c r="D195" s="104"/>
      <c r="E195" s="104"/>
      <c r="F195" s="104"/>
      <c r="G195" s="104"/>
      <c r="H195" s="104"/>
      <c r="I195" s="104"/>
      <c r="J195" s="104"/>
      <c r="K195" s="104"/>
      <c r="L195" s="104"/>
      <c r="M195" s="104"/>
      <c r="N195" s="104"/>
      <c r="O195" s="104"/>
      <c r="P195" s="104"/>
      <c r="Q195" s="104"/>
      <c r="R195" s="104"/>
      <c r="S195" s="104"/>
      <c r="T195" s="104"/>
      <c r="U195" s="104"/>
    </row>
    <row r="196" spans="1:21" x14ac:dyDescent="0.25">
      <c r="A196" s="104"/>
      <c r="B196" s="381">
        <v>42563</v>
      </c>
      <c r="C196" s="23">
        <v>90.659444266680168</v>
      </c>
      <c r="D196" s="104"/>
      <c r="E196" s="104"/>
      <c r="F196" s="104"/>
      <c r="G196" s="104"/>
      <c r="H196" s="104"/>
      <c r="I196" s="104"/>
      <c r="J196" s="104"/>
      <c r="K196" s="104"/>
      <c r="L196" s="104"/>
      <c r="M196" s="104"/>
      <c r="N196" s="104"/>
      <c r="O196" s="104"/>
      <c r="P196" s="104"/>
      <c r="Q196" s="104"/>
      <c r="R196" s="104"/>
      <c r="S196" s="104"/>
      <c r="T196" s="104"/>
      <c r="U196" s="104"/>
    </row>
    <row r="197" spans="1:21" x14ac:dyDescent="0.25">
      <c r="A197" s="104"/>
      <c r="B197" s="381">
        <v>42564</v>
      </c>
      <c r="C197" s="23">
        <v>90.724481693068299</v>
      </c>
      <c r="D197" s="104"/>
      <c r="E197" s="104"/>
      <c r="F197" s="104"/>
      <c r="G197" s="104"/>
      <c r="H197" s="104"/>
      <c r="I197" s="104"/>
      <c r="J197" s="104"/>
      <c r="K197" s="104"/>
      <c r="L197" s="104"/>
      <c r="M197" s="104"/>
      <c r="N197" s="104"/>
      <c r="O197" s="104"/>
      <c r="P197" s="104"/>
      <c r="Q197" s="104"/>
      <c r="R197" s="104"/>
      <c r="S197" s="104"/>
      <c r="T197" s="104"/>
      <c r="U197" s="104"/>
    </row>
    <row r="198" spans="1:21" x14ac:dyDescent="0.25">
      <c r="A198" s="104"/>
      <c r="B198" s="381">
        <v>42565</v>
      </c>
      <c r="C198" s="23">
        <v>92.227457897116082</v>
      </c>
      <c r="D198" s="104"/>
      <c r="E198" s="104"/>
      <c r="F198" s="104"/>
      <c r="G198" s="104"/>
      <c r="H198" s="104"/>
      <c r="I198" s="104"/>
      <c r="J198" s="104"/>
      <c r="K198" s="104"/>
      <c r="L198" s="104"/>
      <c r="M198" s="104"/>
      <c r="N198" s="104"/>
      <c r="O198" s="104"/>
      <c r="P198" s="104"/>
      <c r="Q198" s="104"/>
      <c r="R198" s="104"/>
      <c r="S198" s="104"/>
      <c r="T198" s="104"/>
      <c r="U198" s="104"/>
    </row>
    <row r="199" spans="1:21" x14ac:dyDescent="0.25">
      <c r="A199" s="104"/>
      <c r="B199" s="381">
        <v>42566</v>
      </c>
      <c r="C199" s="23">
        <v>93.106933850847241</v>
      </c>
      <c r="D199" s="104"/>
      <c r="E199" s="104"/>
      <c r="F199" s="104"/>
      <c r="G199" s="104"/>
      <c r="H199" s="104"/>
      <c r="I199" s="104"/>
      <c r="J199" s="104"/>
      <c r="K199" s="104"/>
      <c r="L199" s="104"/>
      <c r="M199" s="104"/>
      <c r="N199" s="104"/>
      <c r="O199" s="104"/>
      <c r="P199" s="104"/>
      <c r="Q199" s="104"/>
      <c r="R199" s="104"/>
      <c r="S199" s="104"/>
      <c r="T199" s="104"/>
      <c r="U199" s="104"/>
    </row>
    <row r="200" spans="1:21" x14ac:dyDescent="0.25">
      <c r="A200" s="104"/>
      <c r="B200" s="381">
        <v>42567</v>
      </c>
      <c r="C200" s="23">
        <v>93.061619909229805</v>
      </c>
      <c r="D200" s="104"/>
      <c r="E200" s="104"/>
      <c r="F200" s="104"/>
      <c r="G200" s="104"/>
      <c r="H200" s="104"/>
      <c r="I200" s="104"/>
      <c r="J200" s="104"/>
      <c r="K200" s="104"/>
      <c r="L200" s="104"/>
      <c r="M200" s="104"/>
      <c r="N200" s="104"/>
      <c r="O200" s="104"/>
      <c r="P200" s="104"/>
      <c r="Q200" s="104"/>
      <c r="R200" s="104"/>
      <c r="S200" s="104"/>
      <c r="T200" s="104"/>
      <c r="U200" s="104"/>
    </row>
    <row r="201" spans="1:21" x14ac:dyDescent="0.25">
      <c r="A201" s="104"/>
      <c r="B201" s="381">
        <v>42568</v>
      </c>
      <c r="C201" s="23">
        <v>93.016328021322252</v>
      </c>
      <c r="D201" s="104"/>
      <c r="E201" s="104"/>
      <c r="F201" s="104"/>
      <c r="G201" s="104"/>
      <c r="H201" s="104"/>
      <c r="I201" s="104"/>
      <c r="J201" s="104"/>
      <c r="K201" s="104"/>
      <c r="L201" s="104"/>
      <c r="M201" s="104"/>
      <c r="N201" s="104"/>
      <c r="O201" s="104"/>
      <c r="P201" s="104"/>
      <c r="Q201" s="104"/>
      <c r="R201" s="104"/>
      <c r="S201" s="104"/>
      <c r="T201" s="104"/>
      <c r="U201" s="104"/>
    </row>
    <row r="202" spans="1:21" x14ac:dyDescent="0.25">
      <c r="A202" s="104"/>
      <c r="B202" s="381">
        <v>42569</v>
      </c>
      <c r="C202" s="23">
        <v>94.285668803413444</v>
      </c>
      <c r="D202" s="104"/>
      <c r="E202" s="104"/>
      <c r="F202" s="104"/>
      <c r="G202" s="104"/>
      <c r="H202" s="104"/>
      <c r="I202" s="104"/>
      <c r="J202" s="104"/>
      <c r="K202" s="104"/>
      <c r="L202" s="104"/>
      <c r="M202" s="104"/>
      <c r="N202" s="104"/>
      <c r="O202" s="104"/>
      <c r="P202" s="104"/>
      <c r="Q202" s="104"/>
      <c r="R202" s="104"/>
      <c r="S202" s="104"/>
      <c r="T202" s="104"/>
      <c r="U202" s="104"/>
    </row>
    <row r="203" spans="1:21" x14ac:dyDescent="0.25">
      <c r="A203" s="104"/>
      <c r="B203" s="381">
        <v>42570</v>
      </c>
      <c r="C203" s="23">
        <v>93.078627359873394</v>
      </c>
      <c r="D203" s="104"/>
      <c r="E203" s="104"/>
      <c r="F203" s="104"/>
      <c r="G203" s="104"/>
      <c r="H203" s="104"/>
      <c r="I203" s="104"/>
      <c r="J203" s="104"/>
      <c r="K203" s="104"/>
      <c r="L203" s="104"/>
      <c r="M203" s="104"/>
      <c r="N203" s="104"/>
      <c r="O203" s="104"/>
      <c r="P203" s="104"/>
      <c r="Q203" s="104"/>
      <c r="R203" s="104"/>
      <c r="S203" s="104"/>
      <c r="T203" s="104"/>
      <c r="U203" s="104"/>
    </row>
    <row r="204" spans="1:21" x14ac:dyDescent="0.25">
      <c r="A204" s="104"/>
      <c r="B204" s="381">
        <v>42571</v>
      </c>
      <c r="C204" s="23">
        <v>93.600905725092545</v>
      </c>
      <c r="D204" s="104"/>
      <c r="E204" s="104"/>
      <c r="F204" s="104"/>
      <c r="G204" s="104"/>
      <c r="H204" s="104"/>
      <c r="I204" s="104"/>
      <c r="J204" s="104"/>
      <c r="K204" s="104"/>
      <c r="L204" s="104"/>
      <c r="M204" s="104"/>
      <c r="N204" s="104"/>
      <c r="O204" s="104"/>
      <c r="P204" s="104"/>
      <c r="Q204" s="104"/>
      <c r="R204" s="104"/>
      <c r="S204" s="104"/>
      <c r="T204" s="104"/>
      <c r="U204" s="104"/>
    </row>
    <row r="205" spans="1:21" x14ac:dyDescent="0.25">
      <c r="A205" s="104"/>
      <c r="B205" s="381">
        <v>42572</v>
      </c>
      <c r="C205" s="23">
        <v>92.95491368259033</v>
      </c>
      <c r="D205" s="104"/>
      <c r="E205" s="104"/>
      <c r="F205" s="104"/>
      <c r="G205" s="104"/>
      <c r="H205" s="104"/>
      <c r="I205" s="104"/>
      <c r="J205" s="104"/>
      <c r="K205" s="104"/>
      <c r="L205" s="104"/>
      <c r="M205" s="104"/>
      <c r="N205" s="104"/>
      <c r="O205" s="104"/>
      <c r="P205" s="104"/>
      <c r="Q205" s="104"/>
      <c r="R205" s="104"/>
      <c r="S205" s="104"/>
      <c r="T205" s="104"/>
      <c r="U205" s="104"/>
    </row>
    <row r="206" spans="1:21" x14ac:dyDescent="0.25">
      <c r="A206" s="104"/>
      <c r="B206" s="381">
        <v>42573</v>
      </c>
      <c r="C206" s="23">
        <v>92.216336716543111</v>
      </c>
      <c r="D206" s="104"/>
      <c r="E206" s="104"/>
      <c r="F206" s="104"/>
      <c r="G206" s="104"/>
      <c r="H206" s="104"/>
      <c r="I206" s="104"/>
      <c r="J206" s="104"/>
      <c r="K206" s="104"/>
      <c r="L206" s="104"/>
      <c r="M206" s="104"/>
      <c r="N206" s="104"/>
      <c r="O206" s="104"/>
      <c r="P206" s="104"/>
      <c r="Q206" s="104"/>
      <c r="R206" s="104"/>
      <c r="S206" s="104"/>
      <c r="T206" s="104"/>
      <c r="U206" s="104"/>
    </row>
    <row r="207" spans="1:21" x14ac:dyDescent="0.25">
      <c r="A207" s="104"/>
      <c r="B207" s="381">
        <v>42574</v>
      </c>
      <c r="C207" s="23">
        <v>92.17145621704303</v>
      </c>
      <c r="D207" s="104"/>
      <c r="E207" s="104"/>
      <c r="F207" s="104"/>
      <c r="G207" s="104"/>
      <c r="H207" s="104"/>
      <c r="I207" s="104"/>
      <c r="J207" s="104"/>
      <c r="K207" s="104"/>
      <c r="L207" s="104"/>
      <c r="M207" s="104"/>
      <c r="N207" s="104"/>
      <c r="O207" s="104"/>
      <c r="P207" s="104"/>
      <c r="Q207" s="104"/>
      <c r="R207" s="104"/>
      <c r="S207" s="104"/>
      <c r="T207" s="104"/>
      <c r="U207" s="104"/>
    </row>
    <row r="208" spans="1:21" x14ac:dyDescent="0.25">
      <c r="A208" s="104"/>
      <c r="B208" s="381">
        <v>42575</v>
      </c>
      <c r="C208" s="23">
        <v>92.126597560302173</v>
      </c>
      <c r="D208" s="104"/>
      <c r="E208" s="104"/>
      <c r="F208" s="104"/>
      <c r="G208" s="104"/>
      <c r="H208" s="104"/>
      <c r="I208" s="104"/>
      <c r="J208" s="104"/>
      <c r="K208" s="104"/>
      <c r="L208" s="104"/>
      <c r="M208" s="104"/>
      <c r="N208" s="104"/>
      <c r="O208" s="104"/>
      <c r="P208" s="104"/>
      <c r="Q208" s="104"/>
      <c r="R208" s="104"/>
      <c r="S208" s="104"/>
      <c r="T208" s="104"/>
      <c r="U208" s="104"/>
    </row>
    <row r="209" spans="1:21" x14ac:dyDescent="0.25">
      <c r="A209" s="104"/>
      <c r="B209" s="381">
        <v>42576</v>
      </c>
      <c r="C209" s="23">
        <v>92.251115679998293</v>
      </c>
      <c r="D209" s="104"/>
      <c r="E209" s="104"/>
      <c r="F209" s="104"/>
      <c r="G209" s="104"/>
      <c r="H209" s="104"/>
      <c r="I209" s="104"/>
      <c r="J209" s="104"/>
      <c r="K209" s="104"/>
      <c r="L209" s="104"/>
      <c r="M209" s="104"/>
      <c r="N209" s="104"/>
      <c r="O209" s="104"/>
      <c r="P209" s="104"/>
      <c r="Q209" s="104"/>
      <c r="R209" s="104"/>
      <c r="S209" s="104"/>
      <c r="T209" s="104"/>
      <c r="U209" s="104"/>
    </row>
    <row r="210" spans="1:21" x14ac:dyDescent="0.25">
      <c r="A210" s="104"/>
      <c r="B210" s="381">
        <v>42577</v>
      </c>
      <c r="C210" s="23">
        <v>92.323290671473075</v>
      </c>
      <c r="D210" s="104"/>
      <c r="E210" s="104"/>
      <c r="F210" s="104"/>
      <c r="G210" s="104"/>
      <c r="H210" s="104"/>
      <c r="I210" s="104"/>
      <c r="J210" s="104"/>
      <c r="K210" s="104"/>
      <c r="L210" s="104"/>
      <c r="M210" s="104"/>
      <c r="N210" s="104"/>
      <c r="O210" s="104"/>
      <c r="P210" s="104"/>
      <c r="Q210" s="104"/>
      <c r="R210" s="104"/>
      <c r="S210" s="104"/>
      <c r="T210" s="104"/>
      <c r="U210" s="104"/>
    </row>
    <row r="211" spans="1:21" x14ac:dyDescent="0.25">
      <c r="A211" s="104"/>
      <c r="B211" s="381">
        <v>42578</v>
      </c>
      <c r="C211" s="23">
        <v>92.369964253376608</v>
      </c>
      <c r="D211" s="104"/>
      <c r="E211" s="104"/>
      <c r="F211" s="104"/>
      <c r="G211" s="104"/>
      <c r="H211" s="104"/>
      <c r="I211" s="104"/>
      <c r="J211" s="104"/>
      <c r="K211" s="104"/>
      <c r="L211" s="104"/>
      <c r="M211" s="104"/>
      <c r="N211" s="104"/>
      <c r="O211" s="104"/>
      <c r="P211" s="104"/>
      <c r="Q211" s="104"/>
      <c r="R211" s="104"/>
      <c r="S211" s="104"/>
      <c r="T211" s="104"/>
      <c r="U211" s="104"/>
    </row>
    <row r="212" spans="1:21" x14ac:dyDescent="0.25">
      <c r="A212" s="104"/>
      <c r="B212" s="381">
        <v>42579</v>
      </c>
      <c r="C212" s="23">
        <v>92.943882721893516</v>
      </c>
      <c r="D212" s="104"/>
      <c r="E212" s="104"/>
      <c r="F212" s="104"/>
      <c r="G212" s="104"/>
      <c r="H212" s="104"/>
      <c r="I212" s="104"/>
      <c r="J212" s="104"/>
      <c r="K212" s="104"/>
      <c r="L212" s="104"/>
      <c r="M212" s="104"/>
      <c r="N212" s="104"/>
      <c r="O212" s="104"/>
      <c r="P212" s="104"/>
      <c r="Q212" s="104"/>
      <c r="R212" s="104"/>
      <c r="S212" s="104"/>
      <c r="T212" s="104"/>
      <c r="U212" s="104"/>
    </row>
    <row r="213" spans="1:21" x14ac:dyDescent="0.25">
      <c r="A213" s="104"/>
      <c r="B213" s="381">
        <v>42580</v>
      </c>
      <c r="C213" s="23">
        <v>93.261024367757017</v>
      </c>
      <c r="D213" s="104"/>
      <c r="E213" s="104"/>
      <c r="F213" s="104"/>
      <c r="G213" s="104"/>
      <c r="H213" s="104"/>
      <c r="I213" s="104"/>
      <c r="J213" s="104"/>
      <c r="K213" s="104"/>
      <c r="L213" s="104"/>
      <c r="M213" s="104"/>
      <c r="N213" s="104"/>
      <c r="O213" s="104"/>
      <c r="P213" s="104"/>
      <c r="Q213" s="104"/>
      <c r="R213" s="104"/>
      <c r="S213" s="104"/>
      <c r="T213" s="104"/>
      <c r="U213" s="104"/>
    </row>
    <row r="214" spans="1:21" x14ac:dyDescent="0.25">
      <c r="A214" s="104"/>
      <c r="B214" s="381">
        <v>42581</v>
      </c>
      <c r="C214" s="23">
        <v>93.215635432276116</v>
      </c>
      <c r="D214" s="104"/>
      <c r="E214" s="104"/>
      <c r="F214" s="104"/>
      <c r="G214" s="104"/>
      <c r="H214" s="104"/>
      <c r="I214" s="104"/>
      <c r="J214" s="104"/>
      <c r="K214" s="104"/>
      <c r="L214" s="104"/>
      <c r="M214" s="104"/>
      <c r="N214" s="104"/>
      <c r="O214" s="104"/>
      <c r="P214" s="104"/>
      <c r="Q214" s="104"/>
      <c r="R214" s="104"/>
      <c r="S214" s="104"/>
      <c r="T214" s="104"/>
      <c r="U214" s="104"/>
    </row>
    <row r="215" spans="1:21" x14ac:dyDescent="0.25">
      <c r="A215" s="104"/>
      <c r="B215" s="381">
        <v>42582</v>
      </c>
      <c r="C215" s="23">
        <v>93.170268587003605</v>
      </c>
      <c r="D215" s="104"/>
      <c r="E215" s="104"/>
      <c r="F215" s="104"/>
      <c r="G215" s="104"/>
      <c r="H215" s="104"/>
      <c r="I215" s="104"/>
      <c r="J215" s="104"/>
      <c r="K215" s="104"/>
      <c r="L215" s="104"/>
      <c r="M215" s="104"/>
      <c r="N215" s="104"/>
      <c r="O215" s="104"/>
      <c r="P215" s="104"/>
      <c r="Q215" s="104"/>
      <c r="R215" s="104"/>
      <c r="S215" s="104"/>
      <c r="T215" s="104"/>
      <c r="U215" s="104"/>
    </row>
    <row r="216" spans="1:21" x14ac:dyDescent="0.25">
      <c r="A216" s="104"/>
      <c r="B216" s="381">
        <v>42583</v>
      </c>
      <c r="C216" s="23">
        <v>92.472396427726295</v>
      </c>
      <c r="D216" s="104"/>
      <c r="E216" s="104"/>
      <c r="F216" s="104"/>
      <c r="G216" s="104"/>
      <c r="H216" s="104"/>
      <c r="I216" s="104"/>
      <c r="J216" s="104"/>
      <c r="K216" s="104"/>
      <c r="L216" s="104"/>
      <c r="M216" s="104"/>
      <c r="N216" s="104"/>
      <c r="O216" s="104"/>
      <c r="P216" s="104"/>
      <c r="Q216" s="104"/>
      <c r="R216" s="104"/>
      <c r="S216" s="104"/>
      <c r="T216" s="104"/>
      <c r="U216" s="104"/>
    </row>
    <row r="217" spans="1:21" x14ac:dyDescent="0.25">
      <c r="A217" s="104"/>
      <c r="B217" s="381">
        <v>42584</v>
      </c>
      <c r="C217" s="23">
        <v>92.174552752582557</v>
      </c>
      <c r="D217" s="104"/>
      <c r="E217" s="104"/>
      <c r="F217" s="104"/>
      <c r="G217" s="104"/>
      <c r="H217" s="104"/>
      <c r="I217" s="104"/>
      <c r="J217" s="104"/>
      <c r="K217" s="104"/>
      <c r="L217" s="104"/>
      <c r="M217" s="104"/>
      <c r="N217" s="104"/>
      <c r="O217" s="104"/>
      <c r="P217" s="104"/>
      <c r="Q217" s="104"/>
      <c r="R217" s="104"/>
      <c r="S217" s="104"/>
      <c r="T217" s="104"/>
      <c r="U217" s="104"/>
    </row>
    <row r="218" spans="1:21" x14ac:dyDescent="0.25">
      <c r="A218" s="104"/>
      <c r="B218" s="381">
        <v>42585</v>
      </c>
      <c r="C218" s="23">
        <v>92.272754244728063</v>
      </c>
      <c r="D218" s="104"/>
      <c r="E218" s="104"/>
      <c r="F218" s="104"/>
      <c r="G218" s="104"/>
      <c r="H218" s="104"/>
      <c r="I218" s="104"/>
      <c r="J218" s="104"/>
      <c r="K218" s="104"/>
      <c r="L218" s="104"/>
      <c r="M218" s="104"/>
      <c r="N218" s="104"/>
      <c r="O218" s="104"/>
      <c r="P218" s="104"/>
      <c r="Q218" s="104"/>
      <c r="R218" s="104"/>
      <c r="S218" s="104"/>
      <c r="T218" s="104"/>
      <c r="U218" s="104"/>
    </row>
    <row r="219" spans="1:21" x14ac:dyDescent="0.25">
      <c r="A219" s="104"/>
      <c r="B219" s="381">
        <v>42586</v>
      </c>
      <c r="C219" s="23">
        <v>92.497674111308029</v>
      </c>
      <c r="D219" s="104"/>
      <c r="E219" s="104"/>
      <c r="F219" s="104"/>
      <c r="G219" s="104"/>
      <c r="H219" s="104"/>
      <c r="I219" s="104"/>
      <c r="J219" s="104"/>
      <c r="K219" s="104"/>
      <c r="L219" s="104"/>
      <c r="M219" s="104"/>
      <c r="N219" s="104"/>
      <c r="O219" s="104"/>
      <c r="P219" s="104"/>
      <c r="Q219" s="104"/>
      <c r="R219" s="104"/>
      <c r="S219" s="104"/>
      <c r="T219" s="104"/>
      <c r="U219" s="104"/>
    </row>
    <row r="220" spans="1:21" x14ac:dyDescent="0.25">
      <c r="A220" s="104"/>
      <c r="B220" s="381">
        <v>42587</v>
      </c>
      <c r="C220" s="23">
        <v>92.251924987276411</v>
      </c>
      <c r="D220" s="104"/>
      <c r="E220" s="104"/>
      <c r="F220" s="104"/>
      <c r="G220" s="104"/>
      <c r="H220" s="104"/>
      <c r="I220" s="104"/>
      <c r="J220" s="104"/>
      <c r="K220" s="104"/>
      <c r="L220" s="104"/>
      <c r="M220" s="104"/>
      <c r="N220" s="104"/>
      <c r="O220" s="104"/>
      <c r="P220" s="104"/>
      <c r="Q220" s="104"/>
      <c r="R220" s="104"/>
      <c r="S220" s="104"/>
      <c r="T220" s="104"/>
      <c r="U220" s="104"/>
    </row>
    <row r="221" spans="1:21" x14ac:dyDescent="0.25">
      <c r="A221" s="104"/>
      <c r="B221" s="381">
        <v>42588</v>
      </c>
      <c r="C221" s="23">
        <v>92.255249047753125</v>
      </c>
      <c r="D221" s="104"/>
      <c r="E221" s="104"/>
      <c r="F221" s="104"/>
      <c r="G221" s="104"/>
      <c r="H221" s="104"/>
      <c r="I221" s="104"/>
      <c r="J221" s="104"/>
      <c r="K221" s="104"/>
      <c r="L221" s="104"/>
      <c r="M221" s="104"/>
      <c r="N221" s="104"/>
      <c r="O221" s="104"/>
      <c r="P221" s="104"/>
      <c r="Q221" s="104"/>
      <c r="R221" s="104"/>
      <c r="S221" s="104"/>
      <c r="T221" s="104"/>
      <c r="U221" s="104"/>
    </row>
    <row r="222" spans="1:21" x14ac:dyDescent="0.25">
      <c r="A222" s="104"/>
      <c r="B222" s="381">
        <v>42589</v>
      </c>
      <c r="C222" s="23">
        <v>92.258573228003797</v>
      </c>
      <c r="D222" s="104"/>
      <c r="E222" s="104"/>
      <c r="F222" s="104"/>
      <c r="G222" s="104"/>
      <c r="H222" s="104"/>
      <c r="I222" s="104"/>
      <c r="J222" s="104"/>
      <c r="K222" s="104"/>
      <c r="L222" s="104"/>
      <c r="M222" s="104"/>
      <c r="N222" s="104"/>
      <c r="O222" s="104"/>
      <c r="P222" s="104"/>
      <c r="Q222" s="104"/>
      <c r="R222" s="104"/>
      <c r="S222" s="104"/>
      <c r="T222" s="104"/>
      <c r="U222" s="104"/>
    </row>
    <row r="223" spans="1:21" x14ac:dyDescent="0.25">
      <c r="A223" s="104"/>
      <c r="B223" s="381">
        <v>42590</v>
      </c>
      <c r="C223" s="23">
        <v>91.576050746650438</v>
      </c>
      <c r="D223" s="104"/>
      <c r="E223" s="104"/>
      <c r="F223" s="104"/>
      <c r="G223" s="104"/>
      <c r="H223" s="104"/>
      <c r="I223" s="104"/>
      <c r="J223" s="104"/>
      <c r="K223" s="104"/>
      <c r="L223" s="104"/>
      <c r="M223" s="104"/>
      <c r="N223" s="104"/>
      <c r="O223" s="104"/>
      <c r="P223" s="104"/>
      <c r="Q223" s="104"/>
      <c r="R223" s="104"/>
      <c r="S223" s="104"/>
      <c r="T223" s="104"/>
      <c r="U223" s="104"/>
    </row>
    <row r="224" spans="1:21" x14ac:dyDescent="0.25">
      <c r="A224" s="104"/>
      <c r="B224" s="381">
        <v>42591</v>
      </c>
      <c r="C224" s="23">
        <v>92.443416908599929</v>
      </c>
      <c r="D224" s="104"/>
      <c r="E224" s="104"/>
      <c r="F224" s="104"/>
      <c r="G224" s="104"/>
      <c r="H224" s="104"/>
      <c r="I224" s="104"/>
      <c r="J224" s="104"/>
      <c r="K224" s="104"/>
      <c r="L224" s="104"/>
      <c r="M224" s="104"/>
      <c r="N224" s="104"/>
      <c r="O224" s="104"/>
      <c r="P224" s="104"/>
      <c r="Q224" s="104"/>
      <c r="R224" s="104"/>
      <c r="S224" s="104"/>
      <c r="T224" s="104"/>
      <c r="U224" s="104"/>
    </row>
    <row r="225" spans="1:21" x14ac:dyDescent="0.25">
      <c r="A225" s="104"/>
      <c r="B225" s="381">
        <v>42592</v>
      </c>
      <c r="C225" s="23">
        <v>92.291502739444994</v>
      </c>
      <c r="D225" s="104"/>
      <c r="E225" s="104"/>
      <c r="F225" s="104"/>
      <c r="G225" s="104"/>
      <c r="H225" s="104"/>
      <c r="I225" s="104"/>
      <c r="J225" s="104"/>
      <c r="K225" s="104"/>
      <c r="L225" s="104"/>
      <c r="M225" s="104"/>
      <c r="N225" s="104"/>
      <c r="O225" s="104"/>
      <c r="P225" s="104"/>
      <c r="Q225" s="104"/>
      <c r="R225" s="104"/>
      <c r="S225" s="104"/>
      <c r="T225" s="104"/>
      <c r="U225" s="104"/>
    </row>
    <row r="226" spans="1:21" x14ac:dyDescent="0.25">
      <c r="A226" s="104"/>
      <c r="B226" s="381">
        <v>42593</v>
      </c>
      <c r="C226" s="23">
        <v>92.052476305545227</v>
      </c>
      <c r="D226" s="104"/>
      <c r="E226" s="104"/>
      <c r="F226" s="104"/>
      <c r="G226" s="104"/>
      <c r="H226" s="104"/>
      <c r="I226" s="104"/>
      <c r="J226" s="104"/>
      <c r="K226" s="104"/>
      <c r="L226" s="104"/>
      <c r="M226" s="104"/>
      <c r="N226" s="104"/>
      <c r="O226" s="104"/>
      <c r="P226" s="104"/>
      <c r="Q226" s="104"/>
      <c r="R226" s="104"/>
      <c r="S226" s="104"/>
      <c r="T226" s="104"/>
      <c r="U226" s="104"/>
    </row>
    <row r="227" spans="1:21" x14ac:dyDescent="0.25">
      <c r="A227" s="104"/>
      <c r="B227" s="381">
        <v>42594</v>
      </c>
      <c r="C227" s="23">
        <v>91.872890211072828</v>
      </c>
      <c r="D227" s="104"/>
      <c r="E227" s="104"/>
      <c r="F227" s="104"/>
      <c r="G227" s="104"/>
      <c r="H227" s="104"/>
      <c r="I227" s="104"/>
      <c r="J227" s="104"/>
      <c r="K227" s="104"/>
      <c r="L227" s="104"/>
      <c r="M227" s="104"/>
      <c r="N227" s="104"/>
      <c r="O227" s="104"/>
      <c r="P227" s="104"/>
      <c r="Q227" s="104"/>
      <c r="R227" s="104"/>
      <c r="S227" s="104"/>
      <c r="T227" s="104"/>
      <c r="U227" s="104"/>
    </row>
    <row r="228" spans="1:21" x14ac:dyDescent="0.25">
      <c r="A228" s="104"/>
      <c r="B228" s="381">
        <v>42595</v>
      </c>
      <c r="C228" s="23">
        <v>91.876200614007786</v>
      </c>
      <c r="D228" s="104"/>
      <c r="E228" s="104"/>
      <c r="F228" s="104"/>
      <c r="G228" s="104"/>
      <c r="H228" s="104"/>
      <c r="I228" s="104"/>
      <c r="J228" s="104"/>
      <c r="K228" s="104"/>
      <c r="L228" s="104"/>
      <c r="M228" s="104"/>
      <c r="N228" s="104"/>
      <c r="O228" s="104"/>
      <c r="P228" s="104"/>
      <c r="Q228" s="104"/>
      <c r="R228" s="104"/>
      <c r="S228" s="104"/>
      <c r="T228" s="104"/>
      <c r="U228" s="104"/>
    </row>
    <row r="229" spans="1:21" x14ac:dyDescent="0.25">
      <c r="A229" s="104"/>
      <c r="B229" s="381">
        <v>42596</v>
      </c>
      <c r="C229" s="23">
        <v>91.879511136224593</v>
      </c>
      <c r="D229" s="104"/>
      <c r="E229" s="104"/>
      <c r="F229" s="104"/>
      <c r="G229" s="104"/>
      <c r="H229" s="104"/>
      <c r="I229" s="104"/>
      <c r="J229" s="104"/>
      <c r="K229" s="104"/>
      <c r="L229" s="104"/>
      <c r="M229" s="104"/>
      <c r="N229" s="104"/>
      <c r="O229" s="104"/>
      <c r="P229" s="104"/>
      <c r="Q229" s="104"/>
      <c r="R229" s="104"/>
      <c r="S229" s="104"/>
      <c r="T229" s="104"/>
      <c r="U229" s="104"/>
    </row>
    <row r="230" spans="1:21" x14ac:dyDescent="0.25">
      <c r="A230" s="104"/>
      <c r="B230" s="381">
        <v>42597</v>
      </c>
      <c r="C230" s="23">
        <v>91.8828217777275</v>
      </c>
      <c r="D230" s="104"/>
      <c r="E230" s="104"/>
      <c r="F230" s="104"/>
      <c r="G230" s="104"/>
      <c r="H230" s="104"/>
      <c r="I230" s="104"/>
      <c r="J230" s="104"/>
      <c r="K230" s="104"/>
      <c r="L230" s="104"/>
      <c r="M230" s="104"/>
      <c r="N230" s="104"/>
      <c r="O230" s="104"/>
      <c r="P230" s="104"/>
      <c r="Q230" s="104"/>
      <c r="R230" s="104"/>
      <c r="S230" s="104"/>
      <c r="T230" s="104"/>
      <c r="U230" s="104"/>
    </row>
    <row r="231" spans="1:21" x14ac:dyDescent="0.25">
      <c r="A231" s="104"/>
      <c r="B231" s="381">
        <v>42598</v>
      </c>
      <c r="C231" s="23">
        <v>92.207967141320594</v>
      </c>
      <c r="D231" s="104"/>
      <c r="E231" s="104"/>
      <c r="F231" s="104"/>
      <c r="G231" s="104"/>
      <c r="H231" s="104"/>
      <c r="I231" s="104"/>
      <c r="J231" s="104"/>
      <c r="K231" s="104"/>
      <c r="L231" s="104"/>
      <c r="M231" s="104"/>
      <c r="N231" s="104"/>
      <c r="O231" s="104"/>
      <c r="P231" s="104"/>
      <c r="Q231" s="104"/>
      <c r="R231" s="104"/>
      <c r="S231" s="104"/>
      <c r="T231" s="104"/>
      <c r="U231" s="104"/>
    </row>
    <row r="232" spans="1:21" x14ac:dyDescent="0.25">
      <c r="A232" s="104"/>
      <c r="B232" s="381">
        <v>42599</v>
      </c>
      <c r="C232" s="23">
        <v>92.240447551577134</v>
      </c>
      <c r="D232" s="104"/>
      <c r="E232" s="104"/>
      <c r="F232" s="104"/>
      <c r="G232" s="104"/>
      <c r="H232" s="104"/>
      <c r="I232" s="104"/>
      <c r="J232" s="104"/>
      <c r="K232" s="104"/>
      <c r="L232" s="104"/>
      <c r="M232" s="104"/>
      <c r="N232" s="104"/>
      <c r="O232" s="104"/>
      <c r="P232" s="104"/>
      <c r="Q232" s="104"/>
      <c r="R232" s="104"/>
      <c r="S232" s="104"/>
      <c r="T232" s="104"/>
      <c r="U232" s="104"/>
    </row>
    <row r="233" spans="1:21" x14ac:dyDescent="0.25">
      <c r="A233" s="104"/>
      <c r="B233" s="381">
        <v>42600</v>
      </c>
      <c r="C233" s="23">
        <v>93.529708595833185</v>
      </c>
      <c r="D233" s="104"/>
      <c r="E233" s="104"/>
      <c r="F233" s="104"/>
      <c r="G233" s="104"/>
      <c r="H233" s="104"/>
      <c r="I233" s="104"/>
      <c r="J233" s="104"/>
      <c r="K233" s="104"/>
      <c r="L233" s="104"/>
      <c r="M233" s="104"/>
      <c r="N233" s="104"/>
      <c r="O233" s="104"/>
      <c r="P233" s="104"/>
      <c r="Q233" s="104"/>
      <c r="R233" s="104"/>
      <c r="S233" s="104"/>
      <c r="T233" s="104"/>
      <c r="U233" s="104"/>
    </row>
    <row r="234" spans="1:21" x14ac:dyDescent="0.25">
      <c r="A234" s="104"/>
      <c r="B234" s="381">
        <v>42601</v>
      </c>
      <c r="C234" s="23">
        <v>93.26656530312799</v>
      </c>
      <c r="D234" s="104"/>
      <c r="E234" s="104"/>
      <c r="F234" s="104"/>
      <c r="G234" s="104"/>
      <c r="H234" s="104"/>
      <c r="I234" s="104"/>
      <c r="J234" s="104"/>
      <c r="K234" s="104"/>
      <c r="L234" s="104"/>
      <c r="M234" s="104"/>
      <c r="N234" s="104"/>
      <c r="O234" s="104"/>
      <c r="P234" s="104"/>
      <c r="Q234" s="104"/>
      <c r="R234" s="104"/>
      <c r="S234" s="104"/>
      <c r="T234" s="104"/>
      <c r="U234" s="104"/>
    </row>
    <row r="235" spans="1:21" x14ac:dyDescent="0.25">
      <c r="A235" s="104"/>
      <c r="B235" s="381">
        <v>42602</v>
      </c>
      <c r="C235" s="23">
        <v>93.26992592355478</v>
      </c>
      <c r="D235" s="104"/>
      <c r="E235" s="104"/>
      <c r="F235" s="104"/>
      <c r="G235" s="104"/>
      <c r="H235" s="104"/>
      <c r="I235" s="104"/>
      <c r="J235" s="104"/>
      <c r="K235" s="104"/>
      <c r="L235" s="104"/>
      <c r="M235" s="104"/>
      <c r="N235" s="104"/>
      <c r="O235" s="104"/>
      <c r="P235" s="104"/>
      <c r="Q235" s="104"/>
      <c r="R235" s="104"/>
      <c r="S235" s="104"/>
      <c r="T235" s="104"/>
      <c r="U235" s="104"/>
    </row>
    <row r="236" spans="1:21" x14ac:dyDescent="0.25">
      <c r="A236" s="104"/>
      <c r="B236" s="381">
        <v>42603</v>
      </c>
      <c r="C236" s="23">
        <v>93.273286665072902</v>
      </c>
      <c r="D236" s="104"/>
      <c r="E236" s="104"/>
      <c r="F236" s="104"/>
      <c r="G236" s="104"/>
      <c r="H236" s="104"/>
      <c r="I236" s="104"/>
      <c r="J236" s="104"/>
      <c r="K236" s="104"/>
      <c r="L236" s="104"/>
      <c r="M236" s="104"/>
      <c r="N236" s="104"/>
      <c r="O236" s="104"/>
      <c r="P236" s="104"/>
      <c r="Q236" s="104"/>
      <c r="R236" s="104"/>
      <c r="S236" s="104"/>
      <c r="T236" s="104"/>
      <c r="U236" s="104"/>
    </row>
    <row r="237" spans="1:21" x14ac:dyDescent="0.25">
      <c r="A237" s="104"/>
      <c r="B237" s="381">
        <v>42604</v>
      </c>
      <c r="C237" s="23">
        <v>92.612208740369255</v>
      </c>
      <c r="D237" s="104"/>
      <c r="E237" s="104"/>
      <c r="F237" s="104"/>
      <c r="G237" s="104"/>
      <c r="H237" s="104"/>
      <c r="I237" s="104"/>
      <c r="J237" s="104"/>
      <c r="K237" s="104"/>
      <c r="L237" s="104"/>
      <c r="M237" s="104"/>
      <c r="N237" s="104"/>
      <c r="O237" s="104"/>
      <c r="P237" s="104"/>
      <c r="Q237" s="104"/>
      <c r="R237" s="104"/>
      <c r="S237" s="104"/>
      <c r="T237" s="104"/>
      <c r="U237" s="104"/>
    </row>
    <row r="238" spans="1:21" x14ac:dyDescent="0.25">
      <c r="A238" s="104"/>
      <c r="B238" s="381">
        <v>42605</v>
      </c>
      <c r="C238" s="23">
        <v>92.702281872571461</v>
      </c>
      <c r="D238" s="104"/>
      <c r="E238" s="104"/>
      <c r="F238" s="104"/>
      <c r="G238" s="104"/>
      <c r="H238" s="104"/>
      <c r="I238" s="104"/>
      <c r="J238" s="104"/>
      <c r="K238" s="104"/>
      <c r="L238" s="104"/>
      <c r="M238" s="104"/>
      <c r="N238" s="104"/>
      <c r="O238" s="104"/>
      <c r="P238" s="104"/>
      <c r="Q238" s="104"/>
      <c r="R238" s="104"/>
      <c r="S238" s="104"/>
      <c r="T238" s="104"/>
      <c r="U238" s="104"/>
    </row>
    <row r="239" spans="1:21" x14ac:dyDescent="0.25">
      <c r="A239" s="104"/>
      <c r="B239" s="381">
        <v>42606</v>
      </c>
      <c r="C239" s="23">
        <v>92.721400385775894</v>
      </c>
      <c r="D239" s="104"/>
      <c r="E239" s="104"/>
      <c r="F239" s="104"/>
      <c r="G239" s="104"/>
      <c r="H239" s="104"/>
      <c r="I239" s="104"/>
      <c r="J239" s="104"/>
      <c r="K239" s="104"/>
      <c r="L239" s="104"/>
      <c r="M239" s="104"/>
      <c r="N239" s="104"/>
      <c r="O239" s="104"/>
      <c r="P239" s="104"/>
      <c r="Q239" s="104"/>
      <c r="R239" s="104"/>
      <c r="S239" s="104"/>
      <c r="T239" s="104"/>
      <c r="U239" s="104"/>
    </row>
    <row r="240" spans="1:21" x14ac:dyDescent="0.25">
      <c r="A240" s="104"/>
      <c r="B240" s="381">
        <v>42607</v>
      </c>
      <c r="C240" s="23">
        <v>92.911489392483332</v>
      </c>
      <c r="D240" s="104"/>
      <c r="E240" s="104"/>
      <c r="F240" s="104"/>
      <c r="G240" s="104"/>
      <c r="H240" s="104"/>
      <c r="I240" s="104"/>
      <c r="J240" s="104"/>
      <c r="K240" s="104"/>
      <c r="L240" s="104"/>
      <c r="M240" s="104"/>
      <c r="N240" s="104"/>
      <c r="O240" s="104"/>
      <c r="P240" s="104"/>
      <c r="Q240" s="104"/>
      <c r="R240" s="104"/>
      <c r="S240" s="104"/>
      <c r="T240" s="104"/>
      <c r="U240" s="104"/>
    </row>
    <row r="241" spans="1:21" x14ac:dyDescent="0.25">
      <c r="A241" s="104"/>
      <c r="B241" s="381">
        <v>42608</v>
      </c>
      <c r="C241" s="23">
        <v>93.139573512289502</v>
      </c>
      <c r="D241" s="104"/>
      <c r="E241" s="104"/>
      <c r="F241" s="104"/>
      <c r="G241" s="104"/>
      <c r="H241" s="104"/>
      <c r="I241" s="104"/>
      <c r="J241" s="104"/>
      <c r="K241" s="104"/>
      <c r="L241" s="104"/>
      <c r="M241" s="104"/>
      <c r="N241" s="104"/>
      <c r="O241" s="104"/>
      <c r="P241" s="104"/>
      <c r="Q241" s="104"/>
      <c r="R241" s="104"/>
      <c r="S241" s="104"/>
      <c r="T241" s="104"/>
      <c r="U241" s="104"/>
    </row>
    <row r="242" spans="1:21" x14ac:dyDescent="0.25">
      <c r="A242" s="104"/>
      <c r="B242" s="381">
        <v>42609</v>
      </c>
      <c r="C242" s="23">
        <v>93.142929556894245</v>
      </c>
      <c r="D242" s="104"/>
      <c r="E242" s="104"/>
      <c r="F242" s="104"/>
      <c r="G242" s="104"/>
      <c r="H242" s="104"/>
      <c r="I242" s="104"/>
      <c r="J242" s="104"/>
      <c r="K242" s="104"/>
      <c r="L242" s="104"/>
      <c r="M242" s="104"/>
      <c r="N242" s="104"/>
      <c r="O242" s="104"/>
      <c r="P242" s="104"/>
      <c r="Q242" s="104"/>
      <c r="R242" s="104"/>
      <c r="S242" s="104"/>
      <c r="T242" s="104"/>
      <c r="U242" s="104"/>
    </row>
    <row r="243" spans="1:21" x14ac:dyDescent="0.25">
      <c r="A243" s="104"/>
      <c r="B243" s="381">
        <v>42610</v>
      </c>
      <c r="C243" s="23">
        <v>93.146285722425418</v>
      </c>
      <c r="D243" s="104"/>
      <c r="E243" s="104"/>
      <c r="F243" s="104"/>
      <c r="G243" s="104"/>
      <c r="H243" s="104"/>
      <c r="I243" s="104"/>
      <c r="J243" s="104"/>
      <c r="K243" s="104"/>
      <c r="L243" s="104"/>
      <c r="M243" s="104"/>
      <c r="N243" s="104"/>
      <c r="O243" s="104"/>
      <c r="P243" s="104"/>
      <c r="Q243" s="104"/>
      <c r="R243" s="104"/>
      <c r="S243" s="104"/>
      <c r="T243" s="104"/>
      <c r="U243" s="104"/>
    </row>
    <row r="244" spans="1:21" x14ac:dyDescent="0.25">
      <c r="A244" s="104"/>
      <c r="B244" s="381">
        <v>42611</v>
      </c>
      <c r="C244" s="23">
        <v>93.832061016018926</v>
      </c>
      <c r="D244" s="104"/>
      <c r="E244" s="104"/>
      <c r="F244" s="104"/>
      <c r="G244" s="104"/>
      <c r="H244" s="104"/>
      <c r="I244" s="104"/>
      <c r="J244" s="104"/>
      <c r="K244" s="104"/>
      <c r="L244" s="104"/>
      <c r="M244" s="104"/>
      <c r="N244" s="104"/>
      <c r="O244" s="104"/>
      <c r="P244" s="104"/>
      <c r="Q244" s="104"/>
      <c r="R244" s="104"/>
      <c r="S244" s="104"/>
      <c r="T244" s="104"/>
      <c r="U244" s="104"/>
    </row>
    <row r="245" spans="1:21" x14ac:dyDescent="0.25">
      <c r="A245" s="104"/>
      <c r="B245" s="381">
        <v>42612</v>
      </c>
      <c r="C245" s="23">
        <v>92.969480851888349</v>
      </c>
      <c r="D245" s="104"/>
      <c r="E245" s="104"/>
      <c r="F245" s="104"/>
      <c r="G245" s="104"/>
      <c r="H245" s="104"/>
      <c r="I245" s="104"/>
      <c r="J245" s="104"/>
      <c r="K245" s="104"/>
      <c r="L245" s="104"/>
      <c r="M245" s="104"/>
      <c r="N245" s="104"/>
      <c r="O245" s="104"/>
      <c r="P245" s="104"/>
      <c r="Q245" s="104"/>
      <c r="R245" s="104"/>
      <c r="S245" s="104"/>
      <c r="T245" s="104"/>
      <c r="U245" s="104"/>
    </row>
    <row r="246" spans="1:21" x14ac:dyDescent="0.25">
      <c r="A246" s="104"/>
      <c r="B246" s="381">
        <v>42613</v>
      </c>
      <c r="C246" s="23">
        <v>92.591277835933312</v>
      </c>
      <c r="D246" s="104"/>
      <c r="E246" s="104"/>
      <c r="F246" s="104"/>
      <c r="G246" s="104"/>
      <c r="H246" s="104"/>
      <c r="I246" s="104"/>
      <c r="J246" s="104"/>
      <c r="K246" s="104"/>
      <c r="L246" s="104"/>
      <c r="M246" s="104"/>
      <c r="N246" s="104"/>
      <c r="O246" s="104"/>
      <c r="P246" s="104"/>
      <c r="Q246" s="104"/>
      <c r="R246" s="104"/>
      <c r="S246" s="104"/>
      <c r="T246" s="104"/>
      <c r="U246" s="104"/>
    </row>
    <row r="247" spans="1:21" x14ac:dyDescent="0.25">
      <c r="A247" s="104"/>
      <c r="B247" s="381">
        <v>42614</v>
      </c>
      <c r="C247" s="23">
        <v>92.514119194079797</v>
      </c>
      <c r="D247" s="104"/>
      <c r="E247" s="104"/>
      <c r="F247" s="104"/>
      <c r="G247" s="104"/>
      <c r="H247" s="104"/>
      <c r="I247" s="104"/>
      <c r="J247" s="104"/>
      <c r="K247" s="104"/>
      <c r="L247" s="104"/>
      <c r="M247" s="104"/>
      <c r="N247" s="104"/>
      <c r="O247" s="104"/>
      <c r="P247" s="104"/>
      <c r="Q247" s="104"/>
      <c r="R247" s="104"/>
      <c r="S247" s="104"/>
      <c r="T247" s="104"/>
      <c r="U247" s="104"/>
    </row>
    <row r="248" spans="1:21" x14ac:dyDescent="0.25">
      <c r="A248" s="104"/>
      <c r="B248" s="381">
        <v>42615</v>
      </c>
      <c r="C248" s="23">
        <v>92.887214733627005</v>
      </c>
      <c r="D248" s="104"/>
      <c r="E248" s="104"/>
      <c r="F248" s="104"/>
      <c r="G248" s="104"/>
      <c r="H248" s="104"/>
      <c r="I248" s="104"/>
      <c r="J248" s="104"/>
      <c r="K248" s="104"/>
      <c r="L248" s="104"/>
      <c r="M248" s="104"/>
      <c r="N248" s="104"/>
      <c r="O248" s="104"/>
      <c r="P248" s="104"/>
      <c r="Q248" s="104"/>
      <c r="R248" s="104"/>
      <c r="S248" s="104"/>
      <c r="T248" s="104"/>
      <c r="U248" s="104"/>
    </row>
    <row r="249" spans="1:21" x14ac:dyDescent="0.25">
      <c r="A249" s="104"/>
      <c r="B249" s="381">
        <v>42616</v>
      </c>
      <c r="C249" s="23">
        <v>92.842710673243261</v>
      </c>
      <c r="D249" s="104"/>
      <c r="E249" s="104"/>
      <c r="F249" s="104"/>
      <c r="G249" s="104"/>
      <c r="H249" s="104"/>
      <c r="I249" s="104"/>
      <c r="J249" s="104"/>
      <c r="K249" s="104"/>
      <c r="L249" s="104"/>
      <c r="M249" s="104"/>
      <c r="N249" s="104"/>
      <c r="O249" s="104"/>
      <c r="P249" s="104"/>
      <c r="Q249" s="104"/>
      <c r="R249" s="104"/>
      <c r="S249" s="104"/>
      <c r="T249" s="104"/>
      <c r="U249" s="104"/>
    </row>
    <row r="250" spans="1:21" x14ac:dyDescent="0.25">
      <c r="A250" s="104"/>
      <c r="B250" s="381">
        <v>42617</v>
      </c>
      <c r="C250" s="23">
        <v>92.798227935615259</v>
      </c>
      <c r="D250" s="104"/>
      <c r="E250" s="104"/>
      <c r="F250" s="104"/>
      <c r="G250" s="104"/>
      <c r="H250" s="104"/>
      <c r="I250" s="104"/>
      <c r="J250" s="104"/>
      <c r="K250" s="104"/>
      <c r="L250" s="104"/>
      <c r="M250" s="104"/>
      <c r="N250" s="104"/>
      <c r="O250" s="104"/>
      <c r="P250" s="104"/>
      <c r="Q250" s="104"/>
      <c r="R250" s="104"/>
      <c r="S250" s="104"/>
      <c r="T250" s="104"/>
      <c r="U250" s="104"/>
    </row>
    <row r="251" spans="1:21" x14ac:dyDescent="0.25">
      <c r="A251" s="104"/>
      <c r="B251" s="381">
        <v>42618</v>
      </c>
      <c r="C251" s="23">
        <v>92.818867595611351</v>
      </c>
      <c r="D251" s="104"/>
      <c r="E251" s="104"/>
      <c r="F251" s="104"/>
      <c r="G251" s="104"/>
      <c r="H251" s="104"/>
      <c r="I251" s="104"/>
      <c r="J251" s="104"/>
      <c r="K251" s="104"/>
      <c r="L251" s="104"/>
      <c r="M251" s="104"/>
      <c r="N251" s="104"/>
      <c r="O251" s="104"/>
      <c r="P251" s="104"/>
      <c r="Q251" s="104"/>
      <c r="R251" s="104"/>
      <c r="S251" s="104"/>
      <c r="T251" s="104"/>
      <c r="U251" s="104"/>
    </row>
    <row r="252" spans="1:21" x14ac:dyDescent="0.25">
      <c r="A252" s="104"/>
      <c r="B252" s="381">
        <v>42619</v>
      </c>
      <c r="C252" s="23">
        <v>93.611992853990671</v>
      </c>
      <c r="D252" s="104"/>
      <c r="E252" s="104"/>
      <c r="F252" s="104"/>
      <c r="G252" s="104"/>
      <c r="H252" s="104"/>
      <c r="I252" s="104"/>
      <c r="J252" s="104"/>
      <c r="K252" s="104"/>
      <c r="L252" s="104"/>
      <c r="M252" s="104"/>
      <c r="N252" s="104"/>
      <c r="O252" s="104"/>
      <c r="P252" s="104"/>
      <c r="Q252" s="104"/>
      <c r="R252" s="104"/>
      <c r="S252" s="104"/>
      <c r="T252" s="104"/>
      <c r="U252" s="104"/>
    </row>
    <row r="253" spans="1:21" x14ac:dyDescent="0.25">
      <c r="A253" s="104"/>
      <c r="B253" s="381">
        <v>42620</v>
      </c>
      <c r="C253" s="23">
        <v>93.794474777515831</v>
      </c>
      <c r="D253" s="104"/>
      <c r="E253" s="104"/>
      <c r="F253" s="104"/>
      <c r="G253" s="104"/>
      <c r="H253" s="104"/>
      <c r="I253" s="104"/>
      <c r="J253" s="104"/>
      <c r="K253" s="104"/>
      <c r="L253" s="104"/>
      <c r="M253" s="104"/>
      <c r="N253" s="104"/>
      <c r="O253" s="104"/>
      <c r="P253" s="104"/>
      <c r="Q253" s="104"/>
      <c r="R253" s="104"/>
      <c r="S253" s="104"/>
      <c r="T253" s="104"/>
      <c r="U253" s="104"/>
    </row>
    <row r="254" spans="1:21" x14ac:dyDescent="0.25">
      <c r="A254" s="104"/>
      <c r="B254" s="381">
        <v>42621</v>
      </c>
      <c r="C254" s="23">
        <v>93.861719591339508</v>
      </c>
      <c r="D254" s="104"/>
      <c r="E254" s="104"/>
      <c r="F254" s="104"/>
      <c r="G254" s="104"/>
      <c r="H254" s="104"/>
      <c r="I254" s="104"/>
      <c r="J254" s="104"/>
      <c r="K254" s="104"/>
      <c r="L254" s="104"/>
      <c r="M254" s="104"/>
      <c r="N254" s="104"/>
      <c r="O254" s="104"/>
      <c r="P254" s="104"/>
      <c r="Q254" s="104"/>
      <c r="R254" s="104"/>
      <c r="S254" s="104"/>
      <c r="T254" s="104"/>
      <c r="U254" s="104"/>
    </row>
    <row r="255" spans="1:21" x14ac:dyDescent="0.25">
      <c r="A255" s="104"/>
      <c r="B255" s="381">
        <v>42622</v>
      </c>
      <c r="C255" s="23">
        <v>92.37879126932404</v>
      </c>
      <c r="D255" s="104"/>
      <c r="E255" s="104"/>
      <c r="F255" s="104"/>
      <c r="G255" s="104"/>
      <c r="H255" s="104"/>
      <c r="I255" s="104"/>
      <c r="J255" s="104"/>
      <c r="K255" s="104"/>
      <c r="L255" s="104"/>
      <c r="M255" s="104"/>
      <c r="N255" s="104"/>
      <c r="O255" s="104"/>
      <c r="P255" s="104"/>
      <c r="Q255" s="104"/>
      <c r="R255" s="104"/>
      <c r="S255" s="104"/>
      <c r="T255" s="104"/>
      <c r="U255" s="104"/>
    </row>
    <row r="256" spans="1:21" x14ac:dyDescent="0.25">
      <c r="A256" s="104"/>
      <c r="B256" s="381">
        <v>42623</v>
      </c>
      <c r="C256" s="23">
        <v>92.334530804451489</v>
      </c>
      <c r="D256" s="104"/>
      <c r="E256" s="104"/>
      <c r="F256" s="104"/>
      <c r="G256" s="104"/>
      <c r="H256" s="104"/>
      <c r="I256" s="104"/>
      <c r="J256" s="104"/>
      <c r="K256" s="104"/>
      <c r="L256" s="104"/>
      <c r="M256" s="104"/>
      <c r="N256" s="104"/>
      <c r="O256" s="104"/>
      <c r="P256" s="104"/>
      <c r="Q256" s="104"/>
      <c r="R256" s="104"/>
      <c r="S256" s="104"/>
      <c r="T256" s="104"/>
      <c r="U256" s="104"/>
    </row>
    <row r="257" spans="1:21" x14ac:dyDescent="0.25">
      <c r="A257" s="104"/>
      <c r="B257" s="381">
        <v>42624</v>
      </c>
      <c r="C257" s="23">
        <v>92.290291545623376</v>
      </c>
      <c r="D257" s="104"/>
      <c r="E257" s="104"/>
      <c r="F257" s="104"/>
      <c r="G257" s="104"/>
      <c r="H257" s="104"/>
      <c r="I257" s="104"/>
      <c r="J257" s="104"/>
      <c r="K257" s="104"/>
      <c r="L257" s="104"/>
      <c r="M257" s="104"/>
      <c r="N257" s="104"/>
      <c r="O257" s="104"/>
      <c r="P257" s="104"/>
      <c r="Q257" s="104"/>
      <c r="R257" s="104"/>
      <c r="S257" s="104"/>
      <c r="T257" s="104"/>
      <c r="U257" s="104"/>
    </row>
    <row r="258" spans="1:21" x14ac:dyDescent="0.25">
      <c r="A258" s="104"/>
      <c r="B258" s="381">
        <v>42625</v>
      </c>
      <c r="C258" s="23">
        <v>92.349458240367156</v>
      </c>
      <c r="D258" s="104"/>
      <c r="E258" s="104"/>
      <c r="F258" s="104"/>
      <c r="G258" s="104"/>
      <c r="H258" s="104"/>
      <c r="I258" s="104"/>
      <c r="J258" s="104"/>
      <c r="K258" s="104"/>
      <c r="L258" s="104"/>
      <c r="M258" s="104"/>
      <c r="N258" s="104"/>
      <c r="O258" s="104"/>
      <c r="P258" s="104"/>
      <c r="Q258" s="104"/>
      <c r="R258" s="104"/>
      <c r="S258" s="104"/>
      <c r="T258" s="104"/>
      <c r="U258" s="104"/>
    </row>
    <row r="259" spans="1:21" x14ac:dyDescent="0.25">
      <c r="A259" s="104"/>
      <c r="B259" s="381">
        <v>42626</v>
      </c>
      <c r="C259" s="23">
        <v>91.934238572101151</v>
      </c>
      <c r="D259" s="104"/>
      <c r="E259" s="104"/>
      <c r="F259" s="104"/>
      <c r="G259" s="104"/>
      <c r="H259" s="104"/>
      <c r="I259" s="104"/>
      <c r="J259" s="104"/>
      <c r="K259" s="104"/>
      <c r="L259" s="104"/>
      <c r="M259" s="104"/>
      <c r="N259" s="104"/>
      <c r="O259" s="104"/>
      <c r="P259" s="104"/>
      <c r="Q259" s="104"/>
      <c r="R259" s="104"/>
      <c r="S259" s="104"/>
      <c r="T259" s="104"/>
      <c r="U259" s="104"/>
    </row>
    <row r="260" spans="1:21" x14ac:dyDescent="0.25">
      <c r="A260" s="104"/>
      <c r="B260" s="381">
        <v>42627</v>
      </c>
      <c r="C260" s="23">
        <v>92.006722477176396</v>
      </c>
      <c r="D260" s="104"/>
      <c r="E260" s="104"/>
      <c r="F260" s="104"/>
      <c r="G260" s="104"/>
      <c r="H260" s="104"/>
      <c r="I260" s="104"/>
      <c r="J260" s="104"/>
      <c r="K260" s="104"/>
      <c r="L260" s="104"/>
      <c r="M260" s="104"/>
      <c r="N260" s="104"/>
      <c r="O260" s="104"/>
      <c r="P260" s="104"/>
      <c r="Q260" s="104"/>
      <c r="R260" s="104"/>
      <c r="S260" s="104"/>
      <c r="T260" s="104"/>
      <c r="U260" s="104"/>
    </row>
    <row r="261" spans="1:21" x14ac:dyDescent="0.25">
      <c r="A261" s="104"/>
      <c r="B261" s="381">
        <v>42628</v>
      </c>
      <c r="C261" s="23">
        <v>92.333377102299181</v>
      </c>
      <c r="D261" s="104"/>
      <c r="E261" s="104"/>
      <c r="F261" s="104"/>
      <c r="G261" s="104"/>
      <c r="H261" s="104"/>
      <c r="I261" s="104"/>
      <c r="J261" s="104"/>
      <c r="K261" s="104"/>
      <c r="L261" s="104"/>
      <c r="M261" s="104"/>
      <c r="N261" s="104"/>
      <c r="O261" s="104"/>
      <c r="P261" s="104"/>
      <c r="Q261" s="104"/>
      <c r="R261" s="104"/>
      <c r="S261" s="104"/>
      <c r="T261" s="104"/>
      <c r="U261" s="104"/>
    </row>
    <row r="262" spans="1:21" x14ac:dyDescent="0.25">
      <c r="A262" s="104"/>
      <c r="B262" s="381">
        <v>42629</v>
      </c>
      <c r="C262" s="23">
        <v>92.73192621843927</v>
      </c>
      <c r="D262" s="104"/>
      <c r="E262" s="104"/>
      <c r="F262" s="104"/>
      <c r="G262" s="104"/>
      <c r="H262" s="104"/>
      <c r="I262" s="104"/>
      <c r="J262" s="104"/>
      <c r="K262" s="104"/>
      <c r="L262" s="104"/>
      <c r="M262" s="104"/>
      <c r="N262" s="104"/>
      <c r="O262" s="104"/>
      <c r="P262" s="104"/>
      <c r="Q262" s="104"/>
      <c r="R262" s="104"/>
      <c r="S262" s="104"/>
      <c r="T262" s="104"/>
      <c r="U262" s="104"/>
    </row>
    <row r="263" spans="1:21" x14ac:dyDescent="0.25">
      <c r="A263" s="104"/>
      <c r="B263" s="381">
        <v>42630</v>
      </c>
      <c r="C263" s="23">
        <v>92.687496559785401</v>
      </c>
      <c r="D263" s="104"/>
      <c r="E263" s="104"/>
      <c r="F263" s="104"/>
      <c r="G263" s="104"/>
      <c r="H263" s="104"/>
      <c r="I263" s="104"/>
      <c r="J263" s="104"/>
      <c r="K263" s="104"/>
      <c r="L263" s="104"/>
      <c r="M263" s="104"/>
      <c r="N263" s="104"/>
      <c r="O263" s="104"/>
      <c r="P263" s="104"/>
      <c r="Q263" s="104"/>
      <c r="R263" s="104"/>
      <c r="S263" s="104"/>
      <c r="T263" s="104"/>
      <c r="U263" s="104"/>
    </row>
    <row r="264" spans="1:21" x14ac:dyDescent="0.25">
      <c r="A264" s="104"/>
      <c r="B264" s="381">
        <v>42631</v>
      </c>
      <c r="C264" s="23">
        <v>92.643088188239958</v>
      </c>
      <c r="D264" s="104"/>
      <c r="E264" s="104"/>
      <c r="F264" s="104"/>
      <c r="G264" s="104"/>
      <c r="H264" s="104"/>
      <c r="I264" s="104"/>
      <c r="J264" s="104"/>
      <c r="K264" s="104"/>
      <c r="L264" s="104"/>
      <c r="M264" s="104"/>
      <c r="N264" s="104"/>
      <c r="O264" s="104"/>
      <c r="P264" s="104"/>
      <c r="Q264" s="104"/>
      <c r="R264" s="104"/>
      <c r="S264" s="104"/>
      <c r="T264" s="104"/>
      <c r="U264" s="104"/>
    </row>
    <row r="265" spans="1:21" x14ac:dyDescent="0.25">
      <c r="A265" s="104"/>
      <c r="B265" s="381">
        <v>42632</v>
      </c>
      <c r="C265" s="23">
        <v>92.848703358072243</v>
      </c>
      <c r="D265" s="104"/>
      <c r="E265" s="104"/>
      <c r="F265" s="104"/>
      <c r="G265" s="104"/>
      <c r="H265" s="104"/>
      <c r="I265" s="104"/>
      <c r="J265" s="104"/>
      <c r="K265" s="104"/>
      <c r="L265" s="104"/>
      <c r="M265" s="104"/>
      <c r="N265" s="104"/>
      <c r="O265" s="104"/>
      <c r="P265" s="104"/>
      <c r="Q265" s="104"/>
      <c r="R265" s="104"/>
      <c r="S265" s="104"/>
      <c r="T265" s="104"/>
      <c r="U265" s="104"/>
    </row>
    <row r="266" spans="1:21" x14ac:dyDescent="0.25">
      <c r="A266" s="104"/>
      <c r="B266" s="381">
        <v>42633</v>
      </c>
      <c r="C266" s="23">
        <v>92.769498215238713</v>
      </c>
      <c r="D266" s="104"/>
      <c r="E266" s="104"/>
      <c r="F266" s="104"/>
      <c r="G266" s="104"/>
      <c r="H266" s="104"/>
      <c r="I266" s="104"/>
      <c r="J266" s="104"/>
      <c r="K266" s="104"/>
      <c r="L266" s="104"/>
      <c r="M266" s="104"/>
      <c r="N266" s="104"/>
      <c r="O266" s="104"/>
      <c r="P266" s="104"/>
      <c r="Q266" s="104"/>
      <c r="R266" s="104"/>
      <c r="S266" s="104"/>
      <c r="T266" s="104"/>
      <c r="U266" s="104"/>
    </row>
    <row r="267" spans="1:21" x14ac:dyDescent="0.25">
      <c r="A267" s="104"/>
      <c r="B267" s="381">
        <v>42634</v>
      </c>
      <c r="C267" s="23">
        <v>93.056425750410298</v>
      </c>
      <c r="D267" s="104"/>
      <c r="E267" s="104"/>
      <c r="F267" s="104"/>
      <c r="G267" s="104"/>
      <c r="H267" s="104"/>
      <c r="I267" s="104"/>
      <c r="J267" s="104"/>
      <c r="K267" s="104"/>
      <c r="L267" s="104"/>
      <c r="M267" s="104"/>
      <c r="N267" s="104"/>
      <c r="O267" s="104"/>
      <c r="P267" s="104"/>
      <c r="Q267" s="104"/>
      <c r="R267" s="104"/>
      <c r="S267" s="104"/>
      <c r="T267" s="104"/>
      <c r="U267" s="104"/>
    </row>
    <row r="268" spans="1:21" x14ac:dyDescent="0.25">
      <c r="A268" s="104"/>
      <c r="B268" s="381">
        <v>42635</v>
      </c>
      <c r="C268" s="23">
        <v>93.495842152571058</v>
      </c>
      <c r="D268" s="104"/>
      <c r="E268" s="104"/>
      <c r="F268" s="104"/>
      <c r="G268" s="104"/>
      <c r="H268" s="104"/>
      <c r="I268" s="104"/>
      <c r="J268" s="104"/>
      <c r="K268" s="104"/>
      <c r="L268" s="104"/>
      <c r="M268" s="104"/>
      <c r="N268" s="104"/>
      <c r="O268" s="104"/>
      <c r="P268" s="104"/>
      <c r="Q268" s="104"/>
      <c r="R268" s="104"/>
      <c r="S268" s="104"/>
      <c r="T268" s="104"/>
      <c r="U268" s="104"/>
    </row>
    <row r="269" spans="1:21" x14ac:dyDescent="0.25">
      <c r="A269" s="104"/>
      <c r="B269" s="381">
        <v>42636</v>
      </c>
      <c r="C269" s="23">
        <v>93.232137147198671</v>
      </c>
      <c r="D269" s="104"/>
      <c r="E269" s="104"/>
      <c r="F269" s="104"/>
      <c r="G269" s="104"/>
      <c r="H269" s="104"/>
      <c r="I269" s="104"/>
      <c r="J269" s="104"/>
      <c r="K269" s="104"/>
      <c r="L269" s="104"/>
      <c r="M269" s="104"/>
      <c r="N269" s="104"/>
      <c r="O269" s="104"/>
      <c r="P269" s="104"/>
      <c r="Q269" s="104"/>
      <c r="R269" s="104"/>
      <c r="S269" s="104"/>
      <c r="T269" s="104"/>
      <c r="U269" s="104"/>
    </row>
    <row r="270" spans="1:21" x14ac:dyDescent="0.25">
      <c r="A270" s="104"/>
      <c r="B270" s="381">
        <v>42637</v>
      </c>
      <c r="C270" s="23">
        <v>93.187467827818125</v>
      </c>
      <c r="D270" s="104"/>
      <c r="E270" s="104"/>
      <c r="F270" s="104"/>
      <c r="G270" s="104"/>
      <c r="H270" s="104"/>
      <c r="I270" s="104"/>
      <c r="J270" s="104"/>
      <c r="K270" s="104"/>
      <c r="L270" s="104"/>
      <c r="M270" s="104"/>
      <c r="N270" s="104"/>
      <c r="O270" s="104"/>
      <c r="P270" s="104"/>
      <c r="Q270" s="104"/>
      <c r="R270" s="104"/>
      <c r="S270" s="104"/>
      <c r="T270" s="104"/>
      <c r="U270" s="104"/>
    </row>
    <row r="271" spans="1:21" x14ac:dyDescent="0.25">
      <c r="A271" s="104"/>
      <c r="B271" s="381">
        <v>42638</v>
      </c>
      <c r="C271" s="23">
        <v>93.142819910372125</v>
      </c>
      <c r="D271" s="104"/>
      <c r="E271" s="104"/>
      <c r="F271" s="104"/>
      <c r="G271" s="104"/>
      <c r="H271" s="104"/>
      <c r="I271" s="104"/>
      <c r="J271" s="104"/>
      <c r="K271" s="104"/>
      <c r="L271" s="104"/>
      <c r="M271" s="104"/>
      <c r="N271" s="104"/>
      <c r="O271" s="104"/>
      <c r="P271" s="104"/>
      <c r="Q271" s="104"/>
      <c r="R271" s="104"/>
      <c r="S271" s="104"/>
      <c r="T271" s="104"/>
      <c r="U271" s="104"/>
    </row>
    <row r="272" spans="1:21" x14ac:dyDescent="0.25">
      <c r="A272" s="104"/>
      <c r="B272" s="381">
        <v>42639</v>
      </c>
      <c r="C272" s="23">
        <v>93.612597886385245</v>
      </c>
      <c r="D272" s="104"/>
      <c r="E272" s="104"/>
      <c r="F272" s="104"/>
      <c r="G272" s="104"/>
      <c r="H272" s="104"/>
      <c r="I272" s="104"/>
      <c r="J272" s="104"/>
      <c r="K272" s="104"/>
      <c r="L272" s="104"/>
      <c r="M272" s="104"/>
      <c r="N272" s="104"/>
      <c r="O272" s="104"/>
      <c r="P272" s="104"/>
      <c r="Q272" s="104"/>
      <c r="R272" s="104"/>
      <c r="S272" s="104"/>
      <c r="T272" s="104"/>
      <c r="U272" s="104"/>
    </row>
    <row r="273" spans="1:21" x14ac:dyDescent="0.25">
      <c r="A273" s="104"/>
      <c r="B273" s="381">
        <v>42640</v>
      </c>
      <c r="C273" s="23">
        <v>93.816873601954825</v>
      </c>
      <c r="D273" s="104"/>
      <c r="E273" s="104"/>
      <c r="F273" s="104"/>
      <c r="G273" s="104"/>
      <c r="H273" s="104"/>
      <c r="I273" s="104"/>
      <c r="J273" s="104"/>
      <c r="K273" s="104"/>
      <c r="L273" s="104"/>
      <c r="M273" s="104"/>
      <c r="N273" s="104"/>
      <c r="O273" s="104"/>
      <c r="P273" s="104"/>
      <c r="Q273" s="104"/>
      <c r="R273" s="104"/>
      <c r="S273" s="104"/>
      <c r="T273" s="104"/>
      <c r="U273" s="104"/>
    </row>
    <row r="274" spans="1:21" x14ac:dyDescent="0.25">
      <c r="A274" s="104"/>
      <c r="B274" s="381">
        <v>42641</v>
      </c>
      <c r="C274" s="23">
        <v>94.378721926974436</v>
      </c>
      <c r="D274" s="104"/>
      <c r="E274" s="104"/>
      <c r="F274" s="104"/>
      <c r="G274" s="104"/>
      <c r="H274" s="104"/>
      <c r="I274" s="104"/>
      <c r="J274" s="104"/>
      <c r="K274" s="104"/>
      <c r="L274" s="104"/>
      <c r="M274" s="104"/>
      <c r="N274" s="104"/>
      <c r="O274" s="104"/>
      <c r="P274" s="104"/>
      <c r="Q274" s="104"/>
      <c r="R274" s="104"/>
      <c r="S274" s="104"/>
      <c r="T274" s="104"/>
      <c r="U274" s="104"/>
    </row>
    <row r="275" spans="1:21" x14ac:dyDescent="0.25">
      <c r="A275" s="104"/>
      <c r="B275" s="381">
        <v>42642</v>
      </c>
      <c r="C275" s="23">
        <v>94.020856998755661</v>
      </c>
      <c r="D275" s="104"/>
      <c r="E275" s="104"/>
      <c r="F275" s="104"/>
      <c r="G275" s="104"/>
      <c r="H275" s="104"/>
      <c r="I275" s="104"/>
      <c r="J275" s="104"/>
      <c r="K275" s="104"/>
      <c r="L275" s="104"/>
      <c r="M275" s="104"/>
      <c r="N275" s="104"/>
      <c r="O275" s="104"/>
      <c r="P275" s="104"/>
      <c r="Q275" s="104"/>
      <c r="R275" s="104"/>
      <c r="S275" s="104"/>
      <c r="T275" s="104"/>
      <c r="U275" s="104"/>
    </row>
    <row r="276" spans="1:21" x14ac:dyDescent="0.25">
      <c r="A276" s="104"/>
      <c r="B276" s="381">
        <v>42643</v>
      </c>
      <c r="C276" s="23">
        <v>93.881919265371934</v>
      </c>
      <c r="D276" s="104"/>
      <c r="E276" s="104"/>
      <c r="F276" s="104"/>
      <c r="G276" s="104"/>
      <c r="H276" s="104"/>
      <c r="I276" s="104"/>
      <c r="J276" s="104"/>
      <c r="K276" s="104"/>
      <c r="L276" s="104"/>
      <c r="M276" s="104"/>
      <c r="N276" s="104"/>
      <c r="O276" s="104"/>
      <c r="P276" s="104"/>
      <c r="Q276" s="104"/>
      <c r="R276" s="104"/>
      <c r="S276" s="104"/>
      <c r="T276" s="104"/>
      <c r="U276" s="104"/>
    </row>
    <row r="277" spans="1:21" x14ac:dyDescent="0.25">
      <c r="A277" s="104"/>
      <c r="B277" s="381">
        <v>42644</v>
      </c>
      <c r="C277" s="23">
        <v>93.808867304909228</v>
      </c>
      <c r="D277" s="104"/>
      <c r="E277" s="104"/>
      <c r="F277" s="104"/>
      <c r="G277" s="104"/>
      <c r="H277" s="104"/>
      <c r="I277" s="104"/>
      <c r="J277" s="104"/>
      <c r="K277" s="104"/>
      <c r="L277" s="104"/>
      <c r="M277" s="104"/>
      <c r="N277" s="104"/>
      <c r="O277" s="104"/>
      <c r="P277" s="104"/>
      <c r="Q277" s="104"/>
      <c r="R277" s="104"/>
      <c r="S277" s="104"/>
      <c r="T277" s="104"/>
      <c r="U277" s="104"/>
    </row>
    <row r="278" spans="1:21" x14ac:dyDescent="0.25">
      <c r="A278" s="104"/>
      <c r="B278" s="381">
        <v>42645</v>
      </c>
      <c r="C278" s="23">
        <v>93.736292738226169</v>
      </c>
      <c r="D278" s="104"/>
      <c r="E278" s="104"/>
      <c r="F278" s="104"/>
      <c r="G278" s="104"/>
      <c r="H278" s="104"/>
      <c r="I278" s="104"/>
      <c r="J278" s="104"/>
      <c r="K278" s="104"/>
      <c r="L278" s="104"/>
      <c r="M278" s="104"/>
      <c r="N278" s="104"/>
      <c r="O278" s="104"/>
      <c r="P278" s="104"/>
      <c r="Q278" s="104"/>
      <c r="R278" s="104"/>
      <c r="S278" s="104"/>
      <c r="T278" s="104"/>
      <c r="U278" s="104"/>
    </row>
    <row r="279" spans="1:21" x14ac:dyDescent="0.25">
      <c r="A279" s="104"/>
      <c r="B279" s="381">
        <v>42646</v>
      </c>
      <c r="C279" s="23">
        <v>93.130053983778069</v>
      </c>
      <c r="D279" s="104"/>
      <c r="E279" s="104"/>
      <c r="F279" s="104"/>
      <c r="G279" s="104"/>
      <c r="H279" s="104"/>
      <c r="I279" s="104"/>
      <c r="J279" s="104"/>
      <c r="K279" s="104"/>
      <c r="L279" s="104"/>
      <c r="M279" s="104"/>
      <c r="N279" s="104"/>
      <c r="O279" s="104"/>
      <c r="P279" s="104"/>
      <c r="Q279" s="104"/>
      <c r="R279" s="104"/>
      <c r="S279" s="104"/>
      <c r="T279" s="104"/>
      <c r="U279" s="104"/>
    </row>
    <row r="280" spans="1:21" x14ac:dyDescent="0.25">
      <c r="A280" s="104"/>
      <c r="B280" s="381">
        <v>42647</v>
      </c>
      <c r="C280" s="23">
        <v>92.53486674957982</v>
      </c>
      <c r="D280" s="104"/>
      <c r="E280" s="104"/>
      <c r="F280" s="104"/>
      <c r="G280" s="104"/>
      <c r="H280" s="104"/>
      <c r="I280" s="104"/>
      <c r="J280" s="104"/>
      <c r="K280" s="104"/>
      <c r="L280" s="104"/>
      <c r="M280" s="104"/>
      <c r="N280" s="104"/>
      <c r="O280" s="104"/>
      <c r="P280" s="104"/>
      <c r="Q280" s="104"/>
      <c r="R280" s="104"/>
      <c r="S280" s="104"/>
      <c r="T280" s="104"/>
      <c r="U280" s="104"/>
    </row>
    <row r="281" spans="1:21" x14ac:dyDescent="0.25">
      <c r="A281" s="104"/>
      <c r="B281" s="381">
        <v>42648</v>
      </c>
      <c r="C281" s="23">
        <v>92.773055613640679</v>
      </c>
      <c r="D281" s="104"/>
      <c r="E281" s="104"/>
      <c r="F281" s="104"/>
      <c r="G281" s="104"/>
      <c r="H281" s="104"/>
      <c r="I281" s="104"/>
      <c r="J281" s="104"/>
      <c r="K281" s="104"/>
      <c r="L281" s="104"/>
      <c r="M281" s="104"/>
      <c r="N281" s="104"/>
      <c r="O281" s="104"/>
      <c r="P281" s="104"/>
      <c r="Q281" s="104"/>
      <c r="R281" s="104"/>
      <c r="S281" s="104"/>
      <c r="T281" s="104"/>
      <c r="U281" s="104"/>
    </row>
    <row r="282" spans="1:21" x14ac:dyDescent="0.25">
      <c r="A282" s="104"/>
      <c r="B282" s="381">
        <v>42649</v>
      </c>
      <c r="C282" s="23">
        <v>92.715985629313565</v>
      </c>
      <c r="D282" s="104"/>
      <c r="E282" s="104"/>
      <c r="F282" s="104"/>
      <c r="G282" s="104"/>
      <c r="H282" s="104"/>
      <c r="I282" s="104"/>
      <c r="J282" s="104"/>
      <c r="K282" s="104"/>
      <c r="L282" s="104"/>
      <c r="M282" s="104"/>
      <c r="N282" s="104"/>
      <c r="O282" s="104"/>
      <c r="P282" s="104"/>
      <c r="Q282" s="104"/>
      <c r="R282" s="104"/>
      <c r="S282" s="104"/>
      <c r="T282" s="104"/>
      <c r="U282" s="104"/>
    </row>
    <row r="283" spans="1:21" x14ac:dyDescent="0.25">
      <c r="A283" s="104"/>
      <c r="B283" s="381">
        <v>42650</v>
      </c>
      <c r="C283" s="23">
        <v>92.457072805395384</v>
      </c>
      <c r="D283" s="104"/>
      <c r="E283" s="104"/>
      <c r="F283" s="104"/>
      <c r="G283" s="104"/>
      <c r="H283" s="104"/>
      <c r="I283" s="104"/>
      <c r="J283" s="104"/>
      <c r="K283" s="104"/>
      <c r="L283" s="104"/>
      <c r="M283" s="104"/>
      <c r="N283" s="104"/>
      <c r="O283" s="104"/>
      <c r="P283" s="104"/>
      <c r="Q283" s="104"/>
      <c r="R283" s="104"/>
      <c r="S283" s="104"/>
      <c r="T283" s="104"/>
      <c r="U283" s="104"/>
    </row>
    <row r="284" spans="1:21" x14ac:dyDescent="0.25">
      <c r="A284" s="104"/>
      <c r="B284" s="381">
        <v>42651</v>
      </c>
      <c r="C284" s="23">
        <v>92.38554404496567</v>
      </c>
      <c r="D284" s="104"/>
      <c r="E284" s="104"/>
      <c r="F284" s="104"/>
      <c r="G284" s="104"/>
      <c r="H284" s="104"/>
      <c r="I284" s="104"/>
      <c r="J284" s="104"/>
      <c r="K284" s="104"/>
      <c r="L284" s="104"/>
      <c r="M284" s="104"/>
      <c r="N284" s="104"/>
      <c r="O284" s="104"/>
      <c r="P284" s="104"/>
      <c r="Q284" s="104"/>
      <c r="R284" s="104"/>
      <c r="S284" s="104"/>
      <c r="T284" s="104"/>
      <c r="U284" s="104"/>
    </row>
    <row r="285" spans="1:21" x14ac:dyDescent="0.25">
      <c r="A285" s="104"/>
      <c r="B285" s="381">
        <v>42652</v>
      </c>
      <c r="C285" s="23">
        <v>92.314070622255556</v>
      </c>
      <c r="D285" s="104"/>
      <c r="E285" s="104"/>
      <c r="F285" s="104"/>
      <c r="G285" s="104"/>
      <c r="H285" s="104"/>
      <c r="I285" s="104"/>
      <c r="J285" s="104"/>
      <c r="K285" s="104"/>
      <c r="L285" s="104"/>
      <c r="M285" s="104"/>
      <c r="N285" s="104"/>
      <c r="O285" s="104"/>
      <c r="P285" s="104"/>
      <c r="Q285" s="104"/>
      <c r="R285" s="104"/>
      <c r="S285" s="104"/>
      <c r="T285" s="104"/>
      <c r="U285" s="104"/>
    </row>
    <row r="286" spans="1:21" x14ac:dyDescent="0.25">
      <c r="A286" s="104"/>
      <c r="B286" s="381">
        <v>42653</v>
      </c>
      <c r="C286" s="23">
        <v>92.242652494453353</v>
      </c>
      <c r="D286" s="104"/>
      <c r="E286" s="104"/>
      <c r="F286" s="104"/>
      <c r="G286" s="104"/>
      <c r="H286" s="104"/>
      <c r="I286" s="104"/>
      <c r="J286" s="104"/>
      <c r="K286" s="104"/>
      <c r="L286" s="104"/>
      <c r="M286" s="104"/>
      <c r="N286" s="104"/>
      <c r="O286" s="104"/>
      <c r="P286" s="104"/>
      <c r="Q286" s="104"/>
      <c r="R286" s="104"/>
      <c r="S286" s="104"/>
      <c r="T286" s="104"/>
      <c r="U286" s="104"/>
    </row>
    <row r="287" spans="1:21" x14ac:dyDescent="0.25">
      <c r="A287" s="104"/>
      <c r="B287" s="381">
        <v>42654</v>
      </c>
      <c r="C287" s="23">
        <v>91.955138478682102</v>
      </c>
      <c r="D287" s="104"/>
      <c r="E287" s="104"/>
      <c r="F287" s="104"/>
      <c r="G287" s="104"/>
      <c r="H287" s="104"/>
      <c r="I287" s="104"/>
      <c r="J287" s="104"/>
      <c r="K287" s="104"/>
      <c r="L287" s="104"/>
      <c r="M287" s="104"/>
      <c r="N287" s="104"/>
      <c r="O287" s="104"/>
      <c r="P287" s="104"/>
      <c r="Q287" s="104"/>
      <c r="R287" s="104"/>
      <c r="S287" s="104"/>
      <c r="T287" s="104"/>
      <c r="U287" s="104"/>
    </row>
    <row r="288" spans="1:21" x14ac:dyDescent="0.25">
      <c r="A288" s="104"/>
      <c r="B288" s="381">
        <v>42655</v>
      </c>
      <c r="C288" s="23">
        <v>91.372042945552721</v>
      </c>
      <c r="D288" s="104"/>
      <c r="E288" s="104"/>
      <c r="F288" s="104"/>
      <c r="G288" s="104"/>
      <c r="H288" s="104"/>
      <c r="I288" s="104"/>
      <c r="J288" s="104"/>
      <c r="K288" s="104"/>
      <c r="L288" s="104"/>
      <c r="M288" s="104"/>
      <c r="N288" s="104"/>
      <c r="O288" s="104"/>
      <c r="P288" s="104"/>
      <c r="Q288" s="104"/>
      <c r="R288" s="104"/>
      <c r="S288" s="104"/>
      <c r="T288" s="104"/>
      <c r="U288" s="104"/>
    </row>
    <row r="289" spans="1:21" x14ac:dyDescent="0.25">
      <c r="A289" s="104"/>
      <c r="B289" s="381">
        <v>42656</v>
      </c>
      <c r="C289" s="23">
        <v>91.704347746983402</v>
      </c>
      <c r="D289" s="104"/>
      <c r="E289" s="104"/>
      <c r="F289" s="104"/>
      <c r="G289" s="104"/>
      <c r="H289" s="104"/>
      <c r="I289" s="104"/>
      <c r="J289" s="104"/>
      <c r="K289" s="104"/>
      <c r="L289" s="104"/>
      <c r="M289" s="104"/>
      <c r="N289" s="104"/>
      <c r="O289" s="104"/>
      <c r="P289" s="104"/>
      <c r="Q289" s="104"/>
      <c r="R289" s="104"/>
      <c r="S289" s="104"/>
      <c r="T289" s="104"/>
      <c r="U289" s="104"/>
    </row>
    <row r="290" spans="1:21" x14ac:dyDescent="0.25">
      <c r="A290" s="104"/>
      <c r="B290" s="381">
        <v>42657</v>
      </c>
      <c r="C290" s="23">
        <v>91.732580149500947</v>
      </c>
      <c r="D290" s="104"/>
      <c r="E290" s="104"/>
      <c r="F290" s="104"/>
      <c r="G290" s="104"/>
      <c r="H290" s="104"/>
      <c r="I290" s="104"/>
      <c r="J290" s="104"/>
      <c r="K290" s="104"/>
      <c r="L290" s="104"/>
      <c r="M290" s="104"/>
      <c r="N290" s="104"/>
      <c r="O290" s="104"/>
      <c r="P290" s="104"/>
      <c r="Q290" s="104"/>
      <c r="R290" s="104"/>
      <c r="S290" s="104"/>
      <c r="T290" s="104"/>
      <c r="U290" s="104"/>
    </row>
    <row r="291" spans="1:21" x14ac:dyDescent="0.25">
      <c r="A291" s="104"/>
      <c r="B291" s="381">
        <v>42658</v>
      </c>
      <c r="C291" s="23">
        <v>91.661611887690142</v>
      </c>
      <c r="D291" s="104"/>
      <c r="E291" s="104"/>
      <c r="F291" s="104"/>
      <c r="G291" s="104"/>
      <c r="H291" s="104"/>
      <c r="I291" s="104"/>
      <c r="J291" s="104"/>
      <c r="K291" s="104"/>
      <c r="L291" s="104"/>
      <c r="M291" s="104"/>
      <c r="N291" s="104"/>
      <c r="O291" s="104"/>
      <c r="P291" s="104"/>
      <c r="Q291" s="104"/>
      <c r="R291" s="104"/>
      <c r="S291" s="104"/>
      <c r="T291" s="104"/>
      <c r="U291" s="104"/>
    </row>
    <row r="292" spans="1:21" x14ac:dyDescent="0.25">
      <c r="A292" s="104"/>
      <c r="B292" s="381">
        <v>42659</v>
      </c>
      <c r="C292" s="23">
        <v>91.590698529973153</v>
      </c>
      <c r="D292" s="104"/>
      <c r="E292" s="104"/>
      <c r="F292" s="104"/>
      <c r="G292" s="104"/>
      <c r="H292" s="104"/>
      <c r="I292" s="104"/>
      <c r="J292" s="104"/>
      <c r="K292" s="104"/>
      <c r="L292" s="104"/>
      <c r="M292" s="104"/>
      <c r="N292" s="104"/>
      <c r="O292" s="104"/>
      <c r="P292" s="104"/>
      <c r="Q292" s="104"/>
      <c r="R292" s="104"/>
      <c r="S292" s="104"/>
      <c r="T292" s="104"/>
      <c r="U292" s="104"/>
    </row>
    <row r="293" spans="1:21" x14ac:dyDescent="0.25">
      <c r="A293" s="104"/>
      <c r="B293" s="381">
        <v>42660</v>
      </c>
      <c r="C293" s="23">
        <v>91.691976334709707</v>
      </c>
      <c r="D293" s="104"/>
      <c r="E293" s="104"/>
      <c r="F293" s="104"/>
      <c r="G293" s="104"/>
      <c r="H293" s="104"/>
      <c r="I293" s="104"/>
      <c r="J293" s="104"/>
      <c r="K293" s="104"/>
      <c r="L293" s="104"/>
      <c r="M293" s="104"/>
      <c r="N293" s="104"/>
      <c r="O293" s="104"/>
      <c r="P293" s="104"/>
      <c r="Q293" s="104"/>
      <c r="R293" s="104"/>
      <c r="S293" s="104"/>
      <c r="T293" s="104"/>
      <c r="U293" s="104"/>
    </row>
    <row r="294" spans="1:21" x14ac:dyDescent="0.25">
      <c r="A294" s="104"/>
      <c r="B294" s="381">
        <v>42661</v>
      </c>
      <c r="C294" s="23">
        <v>91.847574845994643</v>
      </c>
      <c r="D294" s="104"/>
      <c r="E294" s="104"/>
      <c r="F294" s="104"/>
      <c r="G294" s="104"/>
      <c r="H294" s="104"/>
      <c r="I294" s="104"/>
      <c r="J294" s="104"/>
      <c r="K294" s="104"/>
      <c r="L294" s="104"/>
      <c r="M294" s="104"/>
      <c r="N294" s="104"/>
      <c r="O294" s="104"/>
      <c r="P294" s="104"/>
      <c r="Q294" s="104"/>
      <c r="R294" s="104"/>
      <c r="S294" s="104"/>
      <c r="T294" s="104"/>
      <c r="U294" s="104"/>
    </row>
    <row r="295" spans="1:21" x14ac:dyDescent="0.25">
      <c r="A295" s="104"/>
      <c r="B295" s="381">
        <v>42662</v>
      </c>
      <c r="C295" s="23">
        <v>91.789153277807884</v>
      </c>
      <c r="D295" s="104"/>
      <c r="E295" s="104"/>
      <c r="F295" s="104"/>
      <c r="G295" s="104"/>
      <c r="H295" s="104"/>
      <c r="I295" s="104"/>
      <c r="J295" s="104"/>
      <c r="K295" s="104"/>
      <c r="L295" s="104"/>
      <c r="M295" s="104"/>
      <c r="N295" s="104"/>
      <c r="O295" s="104"/>
      <c r="P295" s="104"/>
      <c r="Q295" s="104"/>
      <c r="R295" s="104"/>
      <c r="S295" s="104"/>
      <c r="T295" s="104"/>
      <c r="U295" s="104"/>
    </row>
    <row r="296" spans="1:21" x14ac:dyDescent="0.25">
      <c r="A296" s="104"/>
      <c r="B296" s="381">
        <v>42663</v>
      </c>
      <c r="C296" s="23">
        <v>91.634609416519623</v>
      </c>
      <c r="D296" s="104"/>
      <c r="E296" s="104"/>
      <c r="F296" s="104"/>
      <c r="G296" s="104"/>
      <c r="H296" s="104"/>
      <c r="I296" s="104"/>
      <c r="J296" s="104"/>
      <c r="K296" s="104"/>
      <c r="L296" s="104"/>
      <c r="M296" s="104"/>
      <c r="N296" s="104"/>
      <c r="O296" s="104"/>
      <c r="P296" s="104"/>
      <c r="Q296" s="104"/>
      <c r="R296" s="104"/>
      <c r="S296" s="104"/>
      <c r="T296" s="104"/>
      <c r="U296" s="104"/>
    </row>
    <row r="297" spans="1:21" x14ac:dyDescent="0.25">
      <c r="A297" s="104"/>
      <c r="B297" s="381">
        <v>42664</v>
      </c>
      <c r="C297" s="23">
        <v>91.049618456844456</v>
      </c>
      <c r="D297" s="104"/>
      <c r="E297" s="104"/>
      <c r="F297" s="104"/>
      <c r="G297" s="104"/>
      <c r="H297" s="104"/>
      <c r="I297" s="104"/>
      <c r="J297" s="104"/>
      <c r="K297" s="104"/>
      <c r="L297" s="104"/>
      <c r="M297" s="104"/>
      <c r="N297" s="104"/>
      <c r="O297" s="104"/>
      <c r="P297" s="104"/>
      <c r="Q297" s="104"/>
      <c r="R297" s="104"/>
      <c r="S297" s="104"/>
      <c r="T297" s="104"/>
      <c r="U297" s="104"/>
    </row>
    <row r="298" spans="1:21" x14ac:dyDescent="0.25">
      <c r="A298" s="104"/>
      <c r="B298" s="381">
        <v>42665</v>
      </c>
      <c r="C298" s="23">
        <v>90.979178563516598</v>
      </c>
      <c r="D298" s="104"/>
      <c r="E298" s="104"/>
      <c r="F298" s="104"/>
      <c r="G298" s="104"/>
      <c r="H298" s="104"/>
      <c r="I298" s="104"/>
      <c r="J298" s="104"/>
      <c r="K298" s="104"/>
      <c r="L298" s="104"/>
      <c r="M298" s="104"/>
      <c r="N298" s="104"/>
      <c r="O298" s="104"/>
      <c r="P298" s="104"/>
      <c r="Q298" s="104"/>
      <c r="R298" s="104"/>
      <c r="S298" s="104"/>
      <c r="T298" s="104"/>
      <c r="U298" s="104"/>
    </row>
    <row r="299" spans="1:21" x14ac:dyDescent="0.25">
      <c r="A299" s="104"/>
      <c r="B299" s="381">
        <v>42666</v>
      </c>
      <c r="C299" s="23">
        <v>90.908793165514041</v>
      </c>
      <c r="D299" s="104"/>
      <c r="E299" s="104"/>
      <c r="F299" s="104"/>
      <c r="G299" s="104"/>
      <c r="H299" s="104"/>
      <c r="I299" s="104"/>
      <c r="J299" s="104"/>
      <c r="K299" s="104"/>
      <c r="L299" s="104"/>
      <c r="M299" s="104"/>
      <c r="N299" s="104"/>
      <c r="O299" s="104"/>
      <c r="P299" s="104"/>
      <c r="Q299" s="104"/>
      <c r="R299" s="104"/>
      <c r="S299" s="104"/>
      <c r="T299" s="104"/>
      <c r="U299" s="104"/>
    </row>
    <row r="300" spans="1:21" x14ac:dyDescent="0.25">
      <c r="A300" s="104"/>
      <c r="B300" s="381">
        <v>42667</v>
      </c>
      <c r="C300" s="23">
        <v>91.29778439072112</v>
      </c>
      <c r="D300" s="104"/>
      <c r="E300" s="104"/>
      <c r="F300" s="104"/>
      <c r="G300" s="104"/>
      <c r="H300" s="104"/>
      <c r="I300" s="104"/>
      <c r="J300" s="104"/>
      <c r="K300" s="104"/>
      <c r="L300" s="104"/>
      <c r="M300" s="104"/>
      <c r="N300" s="104"/>
      <c r="O300" s="104"/>
      <c r="P300" s="104"/>
      <c r="Q300" s="104"/>
      <c r="R300" s="104"/>
      <c r="S300" s="104"/>
      <c r="T300" s="104"/>
      <c r="U300" s="104"/>
    </row>
    <row r="301" spans="1:21" x14ac:dyDescent="0.25">
      <c r="A301" s="104"/>
      <c r="B301" s="381">
        <v>42668</v>
      </c>
      <c r="C301" s="23">
        <v>91.941801525896423</v>
      </c>
      <c r="D301" s="104"/>
      <c r="E301" s="104"/>
      <c r="F301" s="104"/>
      <c r="G301" s="104"/>
      <c r="H301" s="104"/>
      <c r="I301" s="104"/>
      <c r="J301" s="104"/>
      <c r="K301" s="104"/>
      <c r="L301" s="104"/>
      <c r="M301" s="104"/>
      <c r="N301" s="104"/>
      <c r="O301" s="104"/>
      <c r="P301" s="104"/>
      <c r="Q301" s="104"/>
      <c r="R301" s="104"/>
      <c r="S301" s="104"/>
      <c r="T301" s="104"/>
      <c r="U301" s="104"/>
    </row>
    <row r="302" spans="1:21" x14ac:dyDescent="0.25">
      <c r="A302" s="104"/>
      <c r="B302" s="381">
        <v>42669</v>
      </c>
      <c r="C302" s="23">
        <v>91.370106721138498</v>
      </c>
      <c r="D302" s="104"/>
      <c r="E302" s="104"/>
      <c r="F302" s="104"/>
      <c r="G302" s="104"/>
      <c r="H302" s="104"/>
      <c r="I302" s="104"/>
      <c r="J302" s="104"/>
      <c r="K302" s="104"/>
      <c r="L302" s="104"/>
      <c r="M302" s="104"/>
      <c r="N302" s="104"/>
      <c r="O302" s="104"/>
      <c r="P302" s="104"/>
      <c r="Q302" s="104"/>
      <c r="R302" s="104"/>
      <c r="S302" s="104"/>
      <c r="T302" s="104"/>
      <c r="U302" s="104"/>
    </row>
    <row r="303" spans="1:21" x14ac:dyDescent="0.25">
      <c r="A303" s="104"/>
      <c r="B303" s="381">
        <v>42670</v>
      </c>
      <c r="C303" s="23">
        <v>91.004642504468151</v>
      </c>
      <c r="D303" s="104"/>
      <c r="E303" s="104"/>
      <c r="F303" s="104"/>
      <c r="G303" s="104"/>
      <c r="H303" s="104"/>
      <c r="I303" s="104"/>
      <c r="J303" s="104"/>
      <c r="K303" s="104"/>
      <c r="L303" s="104"/>
      <c r="M303" s="104"/>
      <c r="N303" s="104"/>
      <c r="O303" s="104"/>
      <c r="P303" s="104"/>
      <c r="Q303" s="104"/>
      <c r="R303" s="104"/>
      <c r="S303" s="104"/>
      <c r="T303" s="104"/>
      <c r="U303" s="104"/>
    </row>
    <row r="304" spans="1:21" x14ac:dyDescent="0.25">
      <c r="A304" s="104"/>
      <c r="B304" s="381">
        <v>42671</v>
      </c>
      <c r="C304" s="23">
        <v>90.775559815349936</v>
      </c>
      <c r="D304" s="104"/>
      <c r="E304" s="104"/>
      <c r="F304" s="104"/>
      <c r="G304" s="104"/>
      <c r="H304" s="104"/>
      <c r="I304" s="104"/>
      <c r="J304" s="104"/>
      <c r="K304" s="104"/>
      <c r="L304" s="104"/>
      <c r="M304" s="104"/>
      <c r="N304" s="104"/>
      <c r="O304" s="104"/>
      <c r="P304" s="104"/>
      <c r="Q304" s="104"/>
      <c r="R304" s="104"/>
      <c r="S304" s="104"/>
      <c r="T304" s="104"/>
      <c r="U304" s="104"/>
    </row>
    <row r="305" spans="1:21" x14ac:dyDescent="0.25">
      <c r="A305" s="104"/>
      <c r="B305" s="381">
        <v>42672</v>
      </c>
      <c r="C305" s="23">
        <v>90.705331945551691</v>
      </c>
      <c r="D305" s="104"/>
      <c r="E305" s="104"/>
      <c r="F305" s="104"/>
      <c r="G305" s="104"/>
      <c r="H305" s="104"/>
      <c r="I305" s="104"/>
      <c r="J305" s="104"/>
      <c r="K305" s="104"/>
      <c r="L305" s="104"/>
      <c r="M305" s="104"/>
      <c r="N305" s="104"/>
      <c r="O305" s="104"/>
      <c r="P305" s="104"/>
      <c r="Q305" s="104"/>
      <c r="R305" s="104"/>
      <c r="S305" s="104"/>
      <c r="T305" s="104"/>
      <c r="U305" s="104"/>
    </row>
    <row r="306" spans="1:21" x14ac:dyDescent="0.25">
      <c r="A306" s="104"/>
      <c r="B306" s="381">
        <v>42673</v>
      </c>
      <c r="C306" s="23">
        <v>90.635158407048181</v>
      </c>
      <c r="D306" s="104"/>
      <c r="E306" s="104"/>
      <c r="F306" s="104"/>
      <c r="G306" s="104"/>
      <c r="H306" s="104"/>
      <c r="I306" s="104"/>
      <c r="J306" s="104"/>
      <c r="K306" s="104"/>
      <c r="L306" s="104"/>
      <c r="M306" s="104"/>
      <c r="N306" s="104"/>
      <c r="O306" s="104"/>
      <c r="P306" s="104"/>
      <c r="Q306" s="104"/>
      <c r="R306" s="104"/>
      <c r="S306" s="104"/>
      <c r="T306" s="104"/>
      <c r="U306" s="104"/>
    </row>
    <row r="307" spans="1:21" x14ac:dyDescent="0.25">
      <c r="A307" s="104"/>
      <c r="B307" s="381">
        <v>42674</v>
      </c>
      <c r="C307" s="23">
        <v>90.411895834141987</v>
      </c>
      <c r="D307" s="104"/>
      <c r="E307" s="104"/>
      <c r="F307" s="104"/>
      <c r="G307" s="104"/>
      <c r="H307" s="104"/>
      <c r="I307" s="104"/>
      <c r="J307" s="104"/>
      <c r="K307" s="104"/>
      <c r="L307" s="104"/>
      <c r="M307" s="104"/>
      <c r="N307" s="104"/>
      <c r="O307" s="104"/>
      <c r="P307" s="104"/>
      <c r="Q307" s="104"/>
      <c r="R307" s="104"/>
      <c r="S307" s="104"/>
      <c r="T307" s="104"/>
      <c r="U307" s="104"/>
    </row>
    <row r="308" spans="1:21" x14ac:dyDescent="0.25">
      <c r="A308" s="104"/>
      <c r="B308" s="381">
        <v>42675</v>
      </c>
      <c r="C308" s="23">
        <v>89.58182487259063</v>
      </c>
      <c r="D308" s="104"/>
      <c r="E308" s="104"/>
      <c r="F308" s="104"/>
      <c r="G308" s="104"/>
      <c r="H308" s="104"/>
      <c r="I308" s="104"/>
      <c r="J308" s="104"/>
      <c r="K308" s="104"/>
      <c r="L308" s="104"/>
      <c r="M308" s="104"/>
      <c r="N308" s="104"/>
      <c r="O308" s="104"/>
      <c r="P308" s="104"/>
      <c r="Q308" s="104"/>
      <c r="R308" s="104"/>
      <c r="S308" s="104"/>
      <c r="T308" s="104"/>
      <c r="U308" s="104"/>
    </row>
    <row r="309" spans="1:21" x14ac:dyDescent="0.25">
      <c r="A309" s="104"/>
      <c r="B309" s="381">
        <v>42676</v>
      </c>
      <c r="C309" s="23">
        <v>89.993188464132672</v>
      </c>
      <c r="D309" s="104"/>
      <c r="E309" s="104"/>
      <c r="F309" s="104"/>
      <c r="G309" s="104"/>
      <c r="H309" s="104"/>
      <c r="I309" s="104"/>
      <c r="J309" s="104"/>
      <c r="K309" s="104"/>
      <c r="L309" s="104"/>
      <c r="M309" s="104"/>
      <c r="N309" s="104"/>
      <c r="O309" s="104"/>
      <c r="P309" s="104"/>
      <c r="Q309" s="104"/>
      <c r="R309" s="104"/>
      <c r="S309" s="104"/>
      <c r="T309" s="104"/>
      <c r="U309" s="104"/>
    </row>
    <row r="310" spans="1:21" x14ac:dyDescent="0.25">
      <c r="A310" s="104"/>
      <c r="B310" s="381">
        <v>42677</v>
      </c>
      <c r="C310" s="23">
        <v>89.904469212762535</v>
      </c>
      <c r="D310" s="104"/>
      <c r="E310" s="104"/>
      <c r="F310" s="104"/>
      <c r="G310" s="104"/>
      <c r="H310" s="104"/>
      <c r="I310" s="104"/>
      <c r="J310" s="104"/>
      <c r="K310" s="104"/>
      <c r="L310" s="104"/>
      <c r="M310" s="104"/>
      <c r="N310" s="104"/>
      <c r="O310" s="104"/>
      <c r="P310" s="104"/>
      <c r="Q310" s="104"/>
      <c r="R310" s="104"/>
      <c r="S310" s="104"/>
      <c r="T310" s="104"/>
      <c r="U310" s="104"/>
    </row>
    <row r="311" spans="1:21" x14ac:dyDescent="0.25">
      <c r="A311" s="104"/>
      <c r="B311" s="381">
        <v>42678</v>
      </c>
      <c r="C311" s="23">
        <v>89.779126790121836</v>
      </c>
      <c r="D311" s="104"/>
      <c r="E311" s="104"/>
      <c r="F311" s="104"/>
      <c r="G311" s="104"/>
      <c r="H311" s="104"/>
      <c r="I311" s="104"/>
      <c r="J311" s="104"/>
      <c r="K311" s="104"/>
      <c r="L311" s="104"/>
      <c r="M311" s="104"/>
      <c r="N311" s="104"/>
      <c r="O311" s="104"/>
      <c r="P311" s="104"/>
      <c r="Q311" s="104"/>
      <c r="R311" s="104"/>
      <c r="S311" s="104"/>
      <c r="T311" s="104"/>
      <c r="U311" s="104"/>
    </row>
    <row r="312" spans="1:21" x14ac:dyDescent="0.25">
      <c r="A312" s="104"/>
      <c r="B312" s="381">
        <v>42679</v>
      </c>
      <c r="C312" s="23">
        <v>89.732910892217475</v>
      </c>
      <c r="D312" s="104"/>
      <c r="E312" s="104"/>
      <c r="F312" s="104"/>
      <c r="G312" s="104"/>
      <c r="H312" s="104"/>
      <c r="I312" s="104"/>
      <c r="J312" s="104"/>
      <c r="K312" s="104"/>
      <c r="L312" s="104"/>
      <c r="M312" s="104"/>
      <c r="N312" s="104"/>
      <c r="O312" s="104"/>
      <c r="P312" s="104"/>
      <c r="Q312" s="104"/>
      <c r="R312" s="104"/>
      <c r="S312" s="104"/>
      <c r="T312" s="104"/>
      <c r="U312" s="104"/>
    </row>
    <row r="313" spans="1:21" x14ac:dyDescent="0.25">
      <c r="A313" s="104"/>
      <c r="B313" s="381">
        <v>42680</v>
      </c>
      <c r="C313" s="23">
        <v>89.686718785023672</v>
      </c>
      <c r="D313" s="104"/>
      <c r="E313" s="104"/>
      <c r="F313" s="104"/>
      <c r="G313" s="104"/>
      <c r="H313" s="104"/>
      <c r="I313" s="104"/>
      <c r="J313" s="104"/>
      <c r="K313" s="104"/>
      <c r="L313" s="104"/>
      <c r="M313" s="104"/>
      <c r="N313" s="104"/>
      <c r="O313" s="104"/>
      <c r="P313" s="104"/>
      <c r="Q313" s="104"/>
      <c r="R313" s="104"/>
      <c r="S313" s="104"/>
      <c r="T313" s="104"/>
      <c r="U313" s="104"/>
    </row>
    <row r="314" spans="1:21" x14ac:dyDescent="0.25">
      <c r="A314" s="104"/>
      <c r="B314" s="381">
        <v>42681</v>
      </c>
      <c r="C314" s="23">
        <v>89.550530558953653</v>
      </c>
      <c r="D314" s="104"/>
      <c r="E314" s="104"/>
      <c r="F314" s="104"/>
      <c r="G314" s="104"/>
      <c r="H314" s="104"/>
      <c r="I314" s="104"/>
      <c r="J314" s="104"/>
      <c r="K314" s="104"/>
      <c r="L314" s="104"/>
      <c r="M314" s="104"/>
      <c r="N314" s="104"/>
      <c r="O314" s="104"/>
      <c r="P314" s="104"/>
      <c r="Q314" s="104"/>
      <c r="R314" s="104"/>
      <c r="S314" s="104"/>
      <c r="T314" s="104"/>
      <c r="U314" s="104"/>
    </row>
    <row r="315" spans="1:21" x14ac:dyDescent="0.25">
      <c r="A315" s="104"/>
      <c r="B315" s="381">
        <v>42682</v>
      </c>
      <c r="C315" s="23">
        <v>89.07423600549464</v>
      </c>
      <c r="D315" s="104"/>
      <c r="E315" s="104"/>
      <c r="F315" s="104"/>
      <c r="G315" s="104"/>
      <c r="H315" s="104"/>
      <c r="I315" s="104"/>
      <c r="J315" s="104"/>
      <c r="K315" s="104"/>
      <c r="L315" s="104"/>
      <c r="M315" s="104"/>
      <c r="N315" s="104"/>
      <c r="O315" s="104"/>
      <c r="P315" s="104"/>
      <c r="Q315" s="104"/>
      <c r="R315" s="104"/>
      <c r="S315" s="104"/>
      <c r="T315" s="104"/>
      <c r="U315" s="104"/>
    </row>
    <row r="316" spans="1:21" x14ac:dyDescent="0.25">
      <c r="A316" s="104"/>
      <c r="B316" s="381">
        <v>42683</v>
      </c>
      <c r="C316" s="23">
        <v>88.346410997021081</v>
      </c>
      <c r="D316" s="104"/>
      <c r="E316" s="104"/>
      <c r="F316" s="104"/>
      <c r="G316" s="104"/>
      <c r="H316" s="104"/>
      <c r="I316" s="104"/>
      <c r="J316" s="104"/>
      <c r="K316" s="104"/>
      <c r="L316" s="104"/>
      <c r="M316" s="104"/>
      <c r="N316" s="104"/>
      <c r="O316" s="104"/>
      <c r="P316" s="104"/>
      <c r="Q316" s="104"/>
      <c r="R316" s="104"/>
      <c r="S316" s="104"/>
      <c r="T316" s="104"/>
      <c r="U316" s="104"/>
    </row>
    <row r="317" spans="1:21" x14ac:dyDescent="0.25">
      <c r="A317" s="104"/>
      <c r="B317" s="381">
        <v>42684</v>
      </c>
      <c r="C317" s="23">
        <v>87.45512777576171</v>
      </c>
      <c r="D317" s="104"/>
      <c r="E317" s="104"/>
      <c r="F317" s="104"/>
      <c r="G317" s="104"/>
      <c r="H317" s="104"/>
      <c r="I317" s="104"/>
      <c r="J317" s="104"/>
      <c r="K317" s="104"/>
      <c r="L317" s="104"/>
      <c r="M317" s="104"/>
      <c r="N317" s="104"/>
      <c r="O317" s="104"/>
      <c r="P317" s="104"/>
      <c r="Q317" s="104"/>
      <c r="R317" s="104"/>
      <c r="S317" s="104"/>
      <c r="T317" s="104"/>
      <c r="U317" s="104"/>
    </row>
    <row r="318" spans="1:21" x14ac:dyDescent="0.25">
      <c r="A318" s="104"/>
      <c r="B318" s="381">
        <v>42685</v>
      </c>
      <c r="C318" s="23">
        <v>88.941891830109597</v>
      </c>
      <c r="D318" s="104"/>
      <c r="E318" s="104"/>
      <c r="F318" s="104"/>
      <c r="G318" s="104"/>
      <c r="H318" s="104"/>
      <c r="I318" s="104"/>
      <c r="J318" s="104"/>
      <c r="K318" s="104"/>
      <c r="L318" s="104"/>
      <c r="M318" s="104"/>
      <c r="N318" s="104"/>
      <c r="O318" s="104"/>
      <c r="P318" s="104"/>
      <c r="Q318" s="104"/>
      <c r="R318" s="104"/>
      <c r="S318" s="104"/>
      <c r="T318" s="104"/>
      <c r="U318" s="104"/>
    </row>
    <row r="319" spans="1:21" x14ac:dyDescent="0.25">
      <c r="A319" s="104"/>
      <c r="B319" s="381">
        <v>42686</v>
      </c>
      <c r="C319" s="23">
        <v>88.89610691841348</v>
      </c>
      <c r="D319" s="104"/>
      <c r="E319" s="104"/>
      <c r="F319" s="104"/>
      <c r="G319" s="104"/>
      <c r="H319" s="104"/>
      <c r="I319" s="104"/>
      <c r="J319" s="104"/>
      <c r="K319" s="104"/>
      <c r="L319" s="104"/>
      <c r="M319" s="104"/>
      <c r="N319" s="104"/>
      <c r="O319" s="104"/>
      <c r="P319" s="104"/>
      <c r="Q319" s="104"/>
      <c r="R319" s="104"/>
      <c r="S319" s="104"/>
      <c r="T319" s="104"/>
      <c r="U319" s="104"/>
    </row>
    <row r="320" spans="1:21" x14ac:dyDescent="0.25">
      <c r="A320" s="104"/>
      <c r="B320" s="381">
        <v>42687</v>
      </c>
      <c r="C320" s="23">
        <v>88.850345575567701</v>
      </c>
      <c r="D320" s="104"/>
      <c r="E320" s="104"/>
      <c r="F320" s="104"/>
      <c r="G320" s="104"/>
      <c r="H320" s="104"/>
      <c r="I320" s="104"/>
      <c r="J320" s="104"/>
      <c r="K320" s="104"/>
      <c r="L320" s="104"/>
      <c r="M320" s="104"/>
      <c r="N320" s="104"/>
      <c r="O320" s="104"/>
      <c r="P320" s="104"/>
      <c r="Q320" s="104"/>
      <c r="R320" s="104"/>
      <c r="S320" s="104"/>
      <c r="T320" s="104"/>
      <c r="U320" s="104"/>
    </row>
    <row r="321" spans="1:21" x14ac:dyDescent="0.25">
      <c r="A321" s="104"/>
      <c r="B321" s="381">
        <v>42688</v>
      </c>
      <c r="C321" s="23">
        <v>89.700906805241019</v>
      </c>
      <c r="D321" s="104"/>
      <c r="E321" s="104"/>
      <c r="F321" s="104"/>
      <c r="G321" s="104"/>
      <c r="H321" s="104"/>
      <c r="I321" s="104"/>
      <c r="J321" s="104"/>
      <c r="K321" s="104"/>
      <c r="L321" s="104"/>
      <c r="M321" s="104"/>
      <c r="N321" s="104"/>
      <c r="O321" s="104"/>
      <c r="P321" s="104"/>
      <c r="Q321" s="104"/>
      <c r="R321" s="104"/>
      <c r="S321" s="104"/>
      <c r="T321" s="104"/>
      <c r="U321" s="104"/>
    </row>
    <row r="322" spans="1:21" x14ac:dyDescent="0.25">
      <c r="A322" s="104"/>
      <c r="B322" s="381">
        <v>42689</v>
      </c>
      <c r="C322" s="23">
        <v>88.918529933029134</v>
      </c>
      <c r="D322" s="104"/>
      <c r="E322" s="104"/>
      <c r="F322" s="104"/>
      <c r="G322" s="104"/>
      <c r="H322" s="104"/>
      <c r="I322" s="104"/>
      <c r="J322" s="104"/>
      <c r="K322" s="104"/>
      <c r="L322" s="104"/>
      <c r="M322" s="104"/>
      <c r="N322" s="104"/>
      <c r="O322" s="104"/>
      <c r="P322" s="104"/>
      <c r="Q322" s="104"/>
      <c r="R322" s="104"/>
      <c r="S322" s="104"/>
      <c r="T322" s="104"/>
      <c r="U322" s="104"/>
    </row>
    <row r="323" spans="1:21" x14ac:dyDescent="0.25">
      <c r="A323" s="104"/>
      <c r="B323" s="381">
        <v>42690</v>
      </c>
      <c r="C323" s="23">
        <v>88.830380205731871</v>
      </c>
      <c r="D323" s="104"/>
      <c r="E323" s="104"/>
      <c r="F323" s="104"/>
      <c r="G323" s="104"/>
      <c r="H323" s="104"/>
      <c r="I323" s="104"/>
      <c r="J323" s="104"/>
      <c r="K323" s="104"/>
      <c r="L323" s="104"/>
      <c r="M323" s="104"/>
      <c r="N323" s="104"/>
      <c r="O323" s="104"/>
      <c r="P323" s="104"/>
      <c r="Q323" s="104"/>
      <c r="R323" s="104"/>
      <c r="S323" s="104"/>
      <c r="T323" s="104"/>
      <c r="U323" s="104"/>
    </row>
    <row r="324" spans="1:21" x14ac:dyDescent="0.25">
      <c r="A324" s="104"/>
      <c r="B324" s="381">
        <v>42691</v>
      </c>
      <c r="C324" s="23">
        <v>88.535738481355892</v>
      </c>
      <c r="D324" s="104"/>
      <c r="E324" s="104"/>
      <c r="F324" s="104"/>
      <c r="G324" s="104"/>
      <c r="H324" s="104"/>
      <c r="I324" s="104"/>
      <c r="J324" s="104"/>
      <c r="K324" s="104"/>
      <c r="L324" s="104"/>
      <c r="M324" s="104"/>
      <c r="N324" s="104"/>
      <c r="O324" s="104"/>
      <c r="P324" s="104"/>
      <c r="Q324" s="104"/>
      <c r="R324" s="104"/>
      <c r="S324" s="104"/>
      <c r="T324" s="104"/>
      <c r="U324" s="104"/>
    </row>
    <row r="325" spans="1:21" x14ac:dyDescent="0.25">
      <c r="A325" s="104"/>
      <c r="B325" s="381">
        <v>42692</v>
      </c>
      <c r="C325" s="23">
        <v>88.499425440958291</v>
      </c>
      <c r="D325" s="104"/>
      <c r="E325" s="104"/>
      <c r="F325" s="104"/>
      <c r="G325" s="104"/>
      <c r="H325" s="104"/>
      <c r="I325" s="104"/>
      <c r="J325" s="104"/>
      <c r="K325" s="104"/>
      <c r="L325" s="104"/>
      <c r="M325" s="104"/>
      <c r="N325" s="104"/>
      <c r="O325" s="104"/>
      <c r="P325" s="104"/>
      <c r="Q325" s="104"/>
      <c r="R325" s="104"/>
      <c r="S325" s="104"/>
      <c r="T325" s="104"/>
      <c r="U325" s="104"/>
    </row>
    <row r="326" spans="1:21" x14ac:dyDescent="0.25">
      <c r="A326" s="104"/>
      <c r="B326" s="381">
        <v>42693</v>
      </c>
      <c r="C326" s="23">
        <v>88.453868299148098</v>
      </c>
      <c r="D326" s="104"/>
      <c r="E326" s="104"/>
      <c r="F326" s="104"/>
      <c r="G326" s="104"/>
      <c r="H326" s="104"/>
      <c r="I326" s="104"/>
      <c r="J326" s="104"/>
      <c r="K326" s="104"/>
      <c r="L326" s="104"/>
      <c r="M326" s="104"/>
      <c r="N326" s="104"/>
      <c r="O326" s="104"/>
      <c r="P326" s="104"/>
      <c r="Q326" s="104"/>
      <c r="R326" s="104"/>
      <c r="S326" s="104"/>
      <c r="T326" s="104"/>
      <c r="U326" s="104"/>
    </row>
    <row r="327" spans="1:21" x14ac:dyDescent="0.25">
      <c r="A327" s="104"/>
      <c r="B327" s="381">
        <v>42694</v>
      </c>
      <c r="C327" s="23">
        <v>88.408334608938389</v>
      </c>
      <c r="D327" s="104"/>
      <c r="E327" s="104"/>
      <c r="F327" s="104"/>
      <c r="G327" s="104"/>
      <c r="H327" s="104"/>
      <c r="I327" s="104"/>
      <c r="J327" s="104"/>
      <c r="K327" s="104"/>
      <c r="L327" s="104"/>
      <c r="M327" s="104"/>
      <c r="N327" s="104"/>
      <c r="O327" s="104"/>
      <c r="P327" s="104"/>
      <c r="Q327" s="104"/>
      <c r="R327" s="104"/>
      <c r="S327" s="104"/>
      <c r="T327" s="104"/>
      <c r="U327" s="104"/>
    </row>
    <row r="328" spans="1:21" x14ac:dyDescent="0.25">
      <c r="A328" s="104"/>
      <c r="B328" s="381">
        <v>42695</v>
      </c>
      <c r="C328" s="23">
        <v>88.170291294414426</v>
      </c>
      <c r="D328" s="104"/>
      <c r="E328" s="104"/>
      <c r="F328" s="104"/>
      <c r="G328" s="104"/>
      <c r="H328" s="104"/>
      <c r="I328" s="104"/>
      <c r="J328" s="104"/>
      <c r="K328" s="104"/>
      <c r="L328" s="104"/>
      <c r="M328" s="104"/>
      <c r="N328" s="104"/>
      <c r="O328" s="104"/>
      <c r="P328" s="104"/>
      <c r="Q328" s="104"/>
      <c r="R328" s="104"/>
      <c r="S328" s="104"/>
      <c r="T328" s="104"/>
      <c r="U328" s="104"/>
    </row>
    <row r="329" spans="1:21" x14ac:dyDescent="0.25">
      <c r="A329" s="104"/>
      <c r="B329" s="381">
        <v>42696</v>
      </c>
      <c r="C329" s="23">
        <v>88.55853315800772</v>
      </c>
      <c r="D329" s="104"/>
      <c r="E329" s="104"/>
      <c r="F329" s="104"/>
      <c r="G329" s="104"/>
      <c r="H329" s="104"/>
      <c r="I329" s="104"/>
      <c r="J329" s="104"/>
      <c r="K329" s="104"/>
      <c r="L329" s="104"/>
      <c r="M329" s="104"/>
      <c r="N329" s="104"/>
      <c r="O329" s="104"/>
      <c r="P329" s="104"/>
      <c r="Q329" s="104"/>
      <c r="R329" s="104"/>
      <c r="S329" s="104"/>
      <c r="T329" s="104"/>
      <c r="U329" s="104"/>
    </row>
    <row r="330" spans="1:21" x14ac:dyDescent="0.25">
      <c r="A330" s="104"/>
      <c r="B330" s="381">
        <v>42697</v>
      </c>
      <c r="C330" s="23">
        <v>88.370899892343431</v>
      </c>
      <c r="D330" s="104"/>
      <c r="E330" s="104"/>
      <c r="F330" s="104"/>
      <c r="G330" s="104"/>
      <c r="H330" s="104"/>
      <c r="I330" s="104"/>
      <c r="J330" s="104"/>
      <c r="K330" s="104"/>
      <c r="L330" s="104"/>
      <c r="M330" s="104"/>
      <c r="N330" s="104"/>
      <c r="O330" s="104"/>
      <c r="P330" s="104"/>
      <c r="Q330" s="104"/>
      <c r="R330" s="104"/>
      <c r="S330" s="104"/>
      <c r="T330" s="104"/>
      <c r="U330" s="104"/>
    </row>
    <row r="331" spans="1:21" x14ac:dyDescent="0.25">
      <c r="A331" s="104"/>
      <c r="B331" s="381">
        <v>42698</v>
      </c>
      <c r="C331" s="23">
        <v>88.254615448586407</v>
      </c>
      <c r="D331" s="104"/>
      <c r="E331" s="104"/>
      <c r="F331" s="104"/>
      <c r="G331" s="104"/>
      <c r="H331" s="104"/>
      <c r="I331" s="104"/>
      <c r="J331" s="104"/>
      <c r="K331" s="104"/>
      <c r="L331" s="104"/>
      <c r="M331" s="104"/>
      <c r="N331" s="104"/>
      <c r="O331" s="104"/>
      <c r="P331" s="104"/>
      <c r="Q331" s="104"/>
      <c r="R331" s="104"/>
      <c r="S331" s="104"/>
      <c r="T331" s="104"/>
      <c r="U331" s="104"/>
    </row>
    <row r="332" spans="1:21" x14ac:dyDescent="0.25">
      <c r="A332" s="104"/>
      <c r="B332" s="381">
        <v>42699</v>
      </c>
      <c r="C332" s="23">
        <v>88.170587288384112</v>
      </c>
      <c r="D332" s="104"/>
      <c r="E332" s="104"/>
      <c r="F332" s="104"/>
      <c r="G332" s="104"/>
      <c r="H332" s="104"/>
      <c r="I332" s="104"/>
      <c r="J332" s="104"/>
      <c r="K332" s="104"/>
      <c r="L332" s="104"/>
      <c r="M332" s="104"/>
      <c r="N332" s="104"/>
      <c r="O332" s="104"/>
      <c r="P332" s="104"/>
      <c r="Q332" s="104"/>
      <c r="R332" s="104"/>
      <c r="S332" s="104"/>
      <c r="T332" s="104"/>
      <c r="U332" s="104"/>
    </row>
    <row r="333" spans="1:21" x14ac:dyDescent="0.25">
      <c r="A333" s="104"/>
      <c r="B333" s="381">
        <v>42700</v>
      </c>
      <c r="C333" s="23">
        <v>88.125199423676847</v>
      </c>
      <c r="D333" s="104"/>
      <c r="E333" s="104"/>
      <c r="F333" s="104"/>
      <c r="G333" s="104"/>
      <c r="H333" s="104"/>
      <c r="I333" s="104"/>
      <c r="J333" s="104"/>
      <c r="K333" s="104"/>
      <c r="L333" s="104"/>
      <c r="M333" s="104"/>
      <c r="N333" s="104"/>
      <c r="O333" s="104"/>
      <c r="P333" s="104"/>
      <c r="Q333" s="104"/>
      <c r="R333" s="104"/>
      <c r="S333" s="104"/>
      <c r="T333" s="104"/>
      <c r="U333" s="104"/>
    </row>
    <row r="334" spans="1:21" x14ac:dyDescent="0.25">
      <c r="A334" s="104"/>
      <c r="B334" s="381">
        <v>42701</v>
      </c>
      <c r="C334" s="23">
        <v>88.079834923430738</v>
      </c>
      <c r="D334" s="104"/>
      <c r="E334" s="104"/>
      <c r="F334" s="104"/>
      <c r="G334" s="104"/>
      <c r="H334" s="104"/>
      <c r="I334" s="104"/>
      <c r="J334" s="104"/>
      <c r="K334" s="104"/>
      <c r="L334" s="104"/>
      <c r="M334" s="104"/>
      <c r="N334" s="104"/>
      <c r="O334" s="104"/>
      <c r="P334" s="104"/>
      <c r="Q334" s="104"/>
      <c r="R334" s="104"/>
      <c r="S334" s="104"/>
      <c r="T334" s="104"/>
      <c r="U334" s="104"/>
    </row>
    <row r="335" spans="1:21" x14ac:dyDescent="0.25">
      <c r="A335" s="104"/>
      <c r="B335" s="381">
        <v>42702</v>
      </c>
      <c r="C335" s="23">
        <v>88.034493775618387</v>
      </c>
      <c r="D335" s="104"/>
      <c r="E335" s="104"/>
      <c r="F335" s="104"/>
      <c r="G335" s="104"/>
      <c r="H335" s="104"/>
      <c r="I335" s="104"/>
      <c r="J335" s="104"/>
      <c r="K335" s="104"/>
      <c r="L335" s="104"/>
      <c r="M335" s="104"/>
      <c r="N335" s="104"/>
      <c r="O335" s="104"/>
      <c r="P335" s="104"/>
      <c r="Q335" s="104"/>
      <c r="R335" s="104"/>
      <c r="S335" s="104"/>
      <c r="T335" s="104"/>
      <c r="U335" s="104"/>
    </row>
    <row r="336" spans="1:21" x14ac:dyDescent="0.25">
      <c r="A336" s="104"/>
      <c r="B336" s="381">
        <v>42703</v>
      </c>
      <c r="C336" s="23">
        <v>89.187618707387173</v>
      </c>
      <c r="D336" s="104"/>
      <c r="E336" s="104"/>
      <c r="F336" s="104"/>
      <c r="G336" s="104"/>
      <c r="H336" s="104"/>
      <c r="I336" s="104"/>
      <c r="J336" s="104"/>
      <c r="K336" s="104"/>
      <c r="L336" s="104"/>
      <c r="M336" s="104"/>
      <c r="N336" s="104"/>
      <c r="O336" s="104"/>
      <c r="P336" s="104"/>
      <c r="Q336" s="104"/>
      <c r="R336" s="104"/>
      <c r="S336" s="104"/>
      <c r="T336" s="104"/>
      <c r="U336" s="104"/>
    </row>
    <row r="337" spans="1:21" x14ac:dyDescent="0.25">
      <c r="A337" s="104"/>
      <c r="B337" s="381">
        <v>42704</v>
      </c>
      <c r="C337" s="23">
        <v>90.102443954397359</v>
      </c>
      <c r="D337" s="104"/>
      <c r="E337" s="104"/>
      <c r="F337" s="104"/>
      <c r="G337" s="104"/>
      <c r="H337" s="104"/>
      <c r="I337" s="104"/>
      <c r="J337" s="104"/>
      <c r="K337" s="104"/>
      <c r="L337" s="104"/>
      <c r="M337" s="104"/>
      <c r="N337" s="104"/>
      <c r="O337" s="104"/>
      <c r="P337" s="104"/>
      <c r="Q337" s="104"/>
      <c r="R337" s="104"/>
      <c r="S337" s="104"/>
      <c r="T337" s="104"/>
      <c r="U337" s="104"/>
    </row>
    <row r="338" spans="1:21" x14ac:dyDescent="0.25">
      <c r="A338" s="104"/>
      <c r="B338" s="381">
        <v>42705</v>
      </c>
      <c r="C338" s="23">
        <v>89.4057300308083</v>
      </c>
      <c r="D338" s="104"/>
      <c r="E338" s="104"/>
      <c r="F338" s="104"/>
      <c r="G338" s="104"/>
      <c r="H338" s="104"/>
      <c r="I338" s="104"/>
      <c r="J338" s="104"/>
      <c r="K338" s="104"/>
      <c r="L338" s="104"/>
      <c r="M338" s="104"/>
      <c r="N338" s="104"/>
      <c r="O338" s="104"/>
      <c r="P338" s="104"/>
      <c r="Q338" s="104"/>
      <c r="R338" s="104"/>
      <c r="S338" s="104"/>
      <c r="T338" s="104"/>
      <c r="U338" s="104"/>
    </row>
    <row r="339" spans="1:21" x14ac:dyDescent="0.25">
      <c r="A339" s="104"/>
      <c r="B339" s="381">
        <v>42706</v>
      </c>
      <c r="C339" s="23">
        <v>90.151676712965639</v>
      </c>
      <c r="D339" s="104"/>
      <c r="E339" s="104"/>
      <c r="F339" s="104"/>
      <c r="G339" s="104"/>
      <c r="H339" s="104"/>
      <c r="I339" s="104"/>
      <c r="J339" s="104"/>
      <c r="K339" s="104"/>
      <c r="L339" s="104"/>
      <c r="M339" s="104"/>
      <c r="N339" s="104"/>
      <c r="O339" s="104"/>
      <c r="P339" s="104"/>
      <c r="Q339" s="104"/>
      <c r="R339" s="104"/>
      <c r="S339" s="104"/>
      <c r="T339" s="104"/>
      <c r="U339" s="104"/>
    </row>
    <row r="340" spans="1:21" x14ac:dyDescent="0.25">
      <c r="A340" s="104"/>
      <c r="B340" s="381">
        <v>42707</v>
      </c>
      <c r="C340" s="23">
        <v>90.124942844574534</v>
      </c>
      <c r="D340" s="104"/>
      <c r="E340" s="104"/>
      <c r="F340" s="104"/>
      <c r="G340" s="104"/>
      <c r="H340" s="104"/>
      <c r="I340" s="104"/>
      <c r="J340" s="104"/>
      <c r="K340" s="104"/>
      <c r="L340" s="104"/>
      <c r="M340" s="104"/>
      <c r="N340" s="104"/>
      <c r="O340" s="104"/>
      <c r="P340" s="104"/>
      <c r="Q340" s="104"/>
      <c r="R340" s="104"/>
      <c r="S340" s="104"/>
      <c r="T340" s="104"/>
      <c r="U340" s="104"/>
    </row>
    <row r="341" spans="1:21" x14ac:dyDescent="0.25">
      <c r="A341" s="104"/>
      <c r="B341" s="381">
        <v>42708</v>
      </c>
      <c r="C341" s="23">
        <v>90.098216903930819</v>
      </c>
      <c r="D341" s="104"/>
      <c r="E341" s="104"/>
      <c r="F341" s="104"/>
      <c r="G341" s="104"/>
      <c r="H341" s="104"/>
      <c r="I341" s="104"/>
      <c r="J341" s="104"/>
      <c r="K341" s="104"/>
      <c r="L341" s="104"/>
      <c r="M341" s="104"/>
      <c r="N341" s="104"/>
      <c r="O341" s="104"/>
      <c r="P341" s="104"/>
      <c r="Q341" s="104"/>
      <c r="R341" s="104"/>
      <c r="S341" s="104"/>
      <c r="T341" s="104"/>
      <c r="U341" s="104"/>
    </row>
    <row r="342" spans="1:21" x14ac:dyDescent="0.25">
      <c r="A342" s="104"/>
      <c r="B342" s="381">
        <v>42709</v>
      </c>
      <c r="C342" s="23">
        <v>90.173593391135427</v>
      </c>
      <c r="D342" s="104"/>
      <c r="E342" s="104"/>
      <c r="F342" s="104"/>
      <c r="G342" s="104"/>
      <c r="H342" s="104"/>
      <c r="I342" s="104"/>
      <c r="J342" s="104"/>
      <c r="K342" s="104"/>
      <c r="L342" s="104"/>
      <c r="M342" s="104"/>
      <c r="N342" s="104"/>
      <c r="O342" s="104"/>
      <c r="P342" s="104"/>
      <c r="Q342" s="104"/>
      <c r="R342" s="104"/>
      <c r="S342" s="104"/>
      <c r="T342" s="104"/>
      <c r="U342" s="104"/>
    </row>
    <row r="343" spans="1:21" x14ac:dyDescent="0.25">
      <c r="A343" s="104"/>
      <c r="B343" s="381">
        <v>42710</v>
      </c>
      <c r="C343" s="23">
        <v>90.55170003585485</v>
      </c>
      <c r="D343" s="104"/>
      <c r="E343" s="104"/>
      <c r="F343" s="104"/>
      <c r="G343" s="104"/>
      <c r="H343" s="104"/>
      <c r="I343" s="104"/>
      <c r="J343" s="104"/>
      <c r="K343" s="104"/>
      <c r="L343" s="104"/>
      <c r="M343" s="104"/>
      <c r="N343" s="104"/>
      <c r="O343" s="104"/>
      <c r="P343" s="104"/>
      <c r="Q343" s="104"/>
      <c r="R343" s="104"/>
      <c r="S343" s="104"/>
      <c r="T343" s="104"/>
      <c r="U343" s="104"/>
    </row>
    <row r="344" spans="1:21" x14ac:dyDescent="0.25">
      <c r="A344" s="104"/>
      <c r="B344" s="381">
        <v>42711</v>
      </c>
      <c r="C344" s="23">
        <v>91.004635436450442</v>
      </c>
      <c r="D344" s="104"/>
      <c r="E344" s="104"/>
      <c r="F344" s="104"/>
      <c r="G344" s="104"/>
      <c r="H344" s="104"/>
      <c r="I344" s="104"/>
      <c r="J344" s="104"/>
      <c r="K344" s="104"/>
      <c r="L344" s="104"/>
      <c r="M344" s="104"/>
      <c r="N344" s="104"/>
      <c r="O344" s="104"/>
      <c r="P344" s="104"/>
      <c r="Q344" s="104"/>
      <c r="R344" s="104"/>
      <c r="S344" s="104"/>
      <c r="T344" s="104"/>
      <c r="U344" s="104"/>
    </row>
    <row r="345" spans="1:21" x14ac:dyDescent="0.25">
      <c r="A345" s="104"/>
      <c r="B345" s="381">
        <v>42712</v>
      </c>
      <c r="C345" s="23">
        <v>90.977648628934006</v>
      </c>
      <c r="D345" s="104"/>
      <c r="E345" s="104"/>
      <c r="F345" s="104"/>
      <c r="G345" s="104"/>
      <c r="H345" s="104"/>
      <c r="I345" s="104"/>
      <c r="J345" s="104"/>
      <c r="K345" s="104"/>
      <c r="L345" s="104"/>
      <c r="M345" s="104"/>
      <c r="N345" s="104"/>
      <c r="O345" s="104"/>
      <c r="P345" s="104"/>
      <c r="Q345" s="104"/>
      <c r="R345" s="104"/>
      <c r="S345" s="104"/>
      <c r="T345" s="104"/>
      <c r="U345" s="104"/>
    </row>
    <row r="346" spans="1:21" x14ac:dyDescent="0.25">
      <c r="A346" s="104"/>
      <c r="B346" s="381">
        <v>42713</v>
      </c>
      <c r="C346" s="23">
        <v>90.950669824172309</v>
      </c>
      <c r="D346" s="104"/>
      <c r="E346" s="104"/>
      <c r="F346" s="104"/>
      <c r="G346" s="104"/>
      <c r="H346" s="104"/>
      <c r="I346" s="104"/>
      <c r="J346" s="104"/>
      <c r="K346" s="104"/>
      <c r="L346" s="104"/>
      <c r="M346" s="104"/>
      <c r="N346" s="104"/>
      <c r="O346" s="104"/>
      <c r="P346" s="104"/>
      <c r="Q346" s="104"/>
      <c r="R346" s="104"/>
      <c r="S346" s="104"/>
      <c r="T346" s="104"/>
      <c r="U346" s="104"/>
    </row>
    <row r="347" spans="1:21" x14ac:dyDescent="0.25">
      <c r="A347" s="104"/>
      <c r="B347" s="381">
        <v>42714</v>
      </c>
      <c r="C347" s="23">
        <v>90.92369901979221</v>
      </c>
      <c r="D347" s="104"/>
      <c r="E347" s="104"/>
      <c r="F347" s="104"/>
      <c r="G347" s="104"/>
      <c r="H347" s="104"/>
      <c r="I347" s="104"/>
      <c r="J347" s="104"/>
      <c r="K347" s="104"/>
      <c r="L347" s="104"/>
      <c r="M347" s="104"/>
      <c r="N347" s="104"/>
      <c r="O347" s="104"/>
      <c r="P347" s="104"/>
      <c r="Q347" s="104"/>
      <c r="R347" s="104"/>
      <c r="S347" s="104"/>
      <c r="T347" s="104"/>
      <c r="U347" s="104"/>
    </row>
    <row r="348" spans="1:21" x14ac:dyDescent="0.25">
      <c r="A348" s="104"/>
      <c r="B348" s="381">
        <v>42715</v>
      </c>
      <c r="C348" s="23">
        <v>90.896736213421264</v>
      </c>
      <c r="D348" s="104"/>
      <c r="E348" s="104"/>
      <c r="F348" s="104"/>
      <c r="G348" s="104"/>
      <c r="H348" s="104"/>
      <c r="I348" s="104"/>
      <c r="J348" s="104"/>
      <c r="K348" s="104"/>
      <c r="L348" s="104"/>
      <c r="M348" s="104"/>
      <c r="N348" s="104"/>
      <c r="O348" s="104"/>
      <c r="P348" s="104"/>
      <c r="Q348" s="104"/>
      <c r="R348" s="104"/>
      <c r="S348" s="104"/>
      <c r="T348" s="104"/>
      <c r="U348" s="104"/>
    </row>
    <row r="349" spans="1:21" x14ac:dyDescent="0.25">
      <c r="A349" s="104"/>
      <c r="B349" s="381">
        <v>42716</v>
      </c>
      <c r="C349" s="23">
        <v>91.378129208802989</v>
      </c>
      <c r="D349" s="104"/>
      <c r="E349" s="104"/>
      <c r="F349" s="104"/>
      <c r="G349" s="104"/>
      <c r="H349" s="104"/>
      <c r="I349" s="104"/>
      <c r="J349" s="104"/>
      <c r="K349" s="104"/>
      <c r="L349" s="104"/>
      <c r="M349" s="104"/>
      <c r="N349" s="104"/>
      <c r="O349" s="104"/>
      <c r="P349" s="104"/>
      <c r="Q349" s="104"/>
      <c r="R349" s="104"/>
      <c r="S349" s="104"/>
      <c r="T349" s="104"/>
      <c r="U349" s="104"/>
    </row>
    <row r="350" spans="1:21" x14ac:dyDescent="0.25">
      <c r="A350" s="104"/>
      <c r="B350" s="381">
        <v>42717</v>
      </c>
      <c r="C350" s="23">
        <v>91.139117316173639</v>
      </c>
      <c r="D350" s="104"/>
      <c r="E350" s="104"/>
      <c r="F350" s="104"/>
      <c r="G350" s="104"/>
      <c r="H350" s="104"/>
      <c r="I350" s="104"/>
      <c r="J350" s="104"/>
      <c r="K350" s="104"/>
      <c r="L350" s="104"/>
      <c r="M350" s="104"/>
      <c r="N350" s="104"/>
      <c r="O350" s="104"/>
      <c r="P350" s="104"/>
      <c r="Q350" s="104"/>
      <c r="R350" s="104"/>
      <c r="S350" s="104"/>
      <c r="T350" s="104"/>
      <c r="U350" s="104"/>
    </row>
    <row r="351" spans="1:21" x14ac:dyDescent="0.25">
      <c r="A351" s="104"/>
      <c r="B351" s="381">
        <v>42718</v>
      </c>
      <c r="C351" s="23">
        <v>91.102597663634356</v>
      </c>
      <c r="D351" s="104"/>
      <c r="E351" s="104"/>
      <c r="F351" s="104"/>
      <c r="G351" s="104"/>
      <c r="H351" s="104"/>
      <c r="I351" s="104"/>
      <c r="J351" s="104"/>
      <c r="K351" s="104"/>
      <c r="L351" s="104"/>
      <c r="M351" s="104"/>
      <c r="N351" s="104"/>
      <c r="O351" s="104"/>
      <c r="P351" s="104"/>
      <c r="Q351" s="104"/>
      <c r="R351" s="104"/>
      <c r="S351" s="104"/>
      <c r="T351" s="104"/>
      <c r="U351" s="104"/>
    </row>
    <row r="352" spans="1:21" x14ac:dyDescent="0.25">
      <c r="A352" s="104"/>
      <c r="B352" s="381">
        <v>42719</v>
      </c>
      <c r="C352" s="23">
        <v>89.986699751348226</v>
      </c>
      <c r="D352" s="104"/>
      <c r="E352" s="104"/>
      <c r="F352" s="104"/>
      <c r="G352" s="104"/>
      <c r="H352" s="104"/>
      <c r="I352" s="104"/>
      <c r="J352" s="104"/>
      <c r="K352" s="104"/>
      <c r="L352" s="104"/>
      <c r="M352" s="104"/>
      <c r="N352" s="104"/>
      <c r="O352" s="104"/>
      <c r="P352" s="104"/>
      <c r="Q352" s="104"/>
      <c r="R352" s="104"/>
      <c r="S352" s="104"/>
      <c r="T352" s="104"/>
      <c r="U352" s="104"/>
    </row>
    <row r="353" spans="1:21" x14ac:dyDescent="0.25">
      <c r="A353" s="104"/>
      <c r="B353" s="381">
        <v>42720</v>
      </c>
      <c r="C353" s="23">
        <v>89.5022860585442</v>
      </c>
      <c r="D353" s="104"/>
      <c r="E353" s="104"/>
      <c r="F353" s="104"/>
      <c r="G353" s="104"/>
      <c r="H353" s="104"/>
      <c r="I353" s="104"/>
      <c r="J353" s="104"/>
      <c r="K353" s="104"/>
      <c r="L353" s="104"/>
      <c r="M353" s="104"/>
      <c r="N353" s="104"/>
      <c r="O353" s="104"/>
      <c r="P353" s="104"/>
      <c r="Q353" s="104"/>
      <c r="R353" s="104"/>
      <c r="S353" s="104"/>
      <c r="T353" s="104"/>
      <c r="U353" s="104"/>
    </row>
    <row r="354" spans="1:21" x14ac:dyDescent="0.25">
      <c r="A354" s="104"/>
      <c r="B354" s="381">
        <v>42721</v>
      </c>
      <c r="C354" s="23">
        <v>89.475744762548004</v>
      </c>
      <c r="D354" s="104"/>
      <c r="E354" s="104"/>
      <c r="F354" s="104"/>
      <c r="G354" s="104"/>
      <c r="H354" s="104"/>
      <c r="I354" s="104"/>
      <c r="J354" s="104"/>
      <c r="K354" s="104"/>
      <c r="L354" s="104"/>
      <c r="M354" s="104"/>
      <c r="N354" s="104"/>
      <c r="O354" s="104"/>
      <c r="P354" s="104"/>
      <c r="Q354" s="104"/>
      <c r="R354" s="104"/>
      <c r="S354" s="104"/>
      <c r="T354" s="104"/>
      <c r="U354" s="104"/>
    </row>
    <row r="355" spans="1:21" x14ac:dyDescent="0.25">
      <c r="A355" s="104"/>
      <c r="B355" s="381">
        <v>42722</v>
      </c>
      <c r="C355" s="23">
        <v>89.449211337193162</v>
      </c>
      <c r="D355" s="104"/>
      <c r="E355" s="104"/>
      <c r="F355" s="104"/>
      <c r="G355" s="104"/>
      <c r="H355" s="104"/>
      <c r="I355" s="104"/>
      <c r="J355" s="104"/>
      <c r="K355" s="104"/>
      <c r="L355" s="104"/>
      <c r="M355" s="104"/>
      <c r="N355" s="104"/>
      <c r="O355" s="104"/>
      <c r="P355" s="104"/>
      <c r="Q355" s="104"/>
      <c r="R355" s="104"/>
      <c r="S355" s="104"/>
      <c r="T355" s="104"/>
      <c r="U355" s="104"/>
    </row>
    <row r="356" spans="1:21" x14ac:dyDescent="0.25">
      <c r="A356" s="104"/>
      <c r="B356" s="381">
        <v>42723</v>
      </c>
      <c r="C356" s="23">
        <v>89.214104667880463</v>
      </c>
      <c r="D356" s="104"/>
      <c r="E356" s="104"/>
      <c r="F356" s="104"/>
      <c r="G356" s="104"/>
      <c r="H356" s="104"/>
      <c r="I356" s="104"/>
      <c r="J356" s="104"/>
      <c r="K356" s="104"/>
      <c r="L356" s="104"/>
      <c r="M356" s="104"/>
      <c r="N356" s="104"/>
      <c r="O356" s="104"/>
      <c r="P356" s="104"/>
      <c r="Q356" s="104"/>
      <c r="R356" s="104"/>
      <c r="S356" s="104"/>
      <c r="T356" s="104"/>
      <c r="U356" s="104"/>
    </row>
    <row r="357" spans="1:21" x14ac:dyDescent="0.25">
      <c r="A357" s="104"/>
      <c r="B357" s="381">
        <v>42724</v>
      </c>
      <c r="C357" s="23">
        <v>89.352521483657995</v>
      </c>
      <c r="D357" s="104"/>
      <c r="E357" s="104"/>
      <c r="F357" s="104"/>
      <c r="G357" s="104"/>
      <c r="H357" s="104"/>
      <c r="I357" s="104"/>
      <c r="J357" s="104"/>
      <c r="K357" s="104"/>
      <c r="L357" s="104"/>
      <c r="M357" s="104"/>
      <c r="N357" s="104"/>
      <c r="O357" s="104"/>
      <c r="P357" s="104"/>
      <c r="Q357" s="104"/>
      <c r="R357" s="104"/>
      <c r="S357" s="104"/>
      <c r="T357" s="104"/>
      <c r="U357" s="104"/>
    </row>
    <row r="358" spans="1:21" x14ac:dyDescent="0.25">
      <c r="A358" s="104"/>
      <c r="B358" s="381">
        <v>42725</v>
      </c>
      <c r="C358" s="23">
        <v>89.168920488181428</v>
      </c>
      <c r="D358" s="104"/>
      <c r="E358" s="104"/>
      <c r="F358" s="104"/>
      <c r="G358" s="104"/>
      <c r="H358" s="104"/>
      <c r="I358" s="104"/>
      <c r="J358" s="104"/>
      <c r="K358" s="104"/>
      <c r="L358" s="104"/>
      <c r="M358" s="104"/>
      <c r="N358" s="104"/>
      <c r="O358" s="104"/>
      <c r="P358" s="104"/>
      <c r="Q358" s="104"/>
      <c r="R358" s="104"/>
      <c r="S358" s="104"/>
      <c r="T358" s="104"/>
      <c r="U358" s="104"/>
    </row>
    <row r="359" spans="1:21" x14ac:dyDescent="0.25">
      <c r="A359" s="104"/>
      <c r="B359" s="381">
        <v>42726</v>
      </c>
      <c r="C359" s="23">
        <v>89.004437185803226</v>
      </c>
      <c r="D359" s="104"/>
      <c r="E359" s="104"/>
      <c r="F359" s="104"/>
      <c r="G359" s="104"/>
      <c r="H359" s="104"/>
      <c r="I359" s="104"/>
      <c r="J359" s="104"/>
      <c r="K359" s="104"/>
      <c r="L359" s="104"/>
      <c r="M359" s="104"/>
      <c r="N359" s="104"/>
      <c r="O359" s="104"/>
      <c r="P359" s="104"/>
      <c r="Q359" s="104"/>
      <c r="R359" s="104"/>
      <c r="S359" s="104"/>
      <c r="T359" s="104"/>
      <c r="U359" s="104"/>
    </row>
    <row r="360" spans="1:21" x14ac:dyDescent="0.25">
      <c r="A360" s="104"/>
      <c r="B360" s="381">
        <v>42727</v>
      </c>
      <c r="C360" s="23">
        <v>87.95128922914472</v>
      </c>
      <c r="D360" s="104"/>
      <c r="E360" s="104"/>
      <c r="F360" s="104"/>
      <c r="G360" s="104"/>
      <c r="H360" s="104"/>
      <c r="I360" s="104"/>
      <c r="J360" s="104"/>
      <c r="K360" s="104"/>
      <c r="L360" s="104"/>
      <c r="M360" s="104"/>
      <c r="N360" s="104"/>
      <c r="O360" s="104"/>
      <c r="P360" s="104"/>
      <c r="Q360" s="104"/>
      <c r="R360" s="104"/>
      <c r="S360" s="104"/>
      <c r="T360" s="104"/>
      <c r="U360" s="104"/>
    </row>
    <row r="361" spans="1:21" x14ac:dyDescent="0.25">
      <c r="A361" s="104"/>
      <c r="B361" s="381">
        <v>42728</v>
      </c>
      <c r="C361" s="23">
        <v>87.925207870740621</v>
      </c>
      <c r="D361" s="104"/>
      <c r="E361" s="104"/>
      <c r="F361" s="104"/>
      <c r="G361" s="104"/>
      <c r="H361" s="104"/>
      <c r="I361" s="104"/>
      <c r="J361" s="104"/>
      <c r="K361" s="104"/>
      <c r="L361" s="104"/>
      <c r="M361" s="104"/>
      <c r="N361" s="104"/>
      <c r="O361" s="104"/>
      <c r="P361" s="104"/>
      <c r="Q361" s="104"/>
      <c r="R361" s="104"/>
      <c r="S361" s="104"/>
      <c r="T361" s="104"/>
      <c r="U361" s="104"/>
    </row>
    <row r="362" spans="1:21" x14ac:dyDescent="0.25">
      <c r="A362" s="104"/>
      <c r="B362" s="381">
        <v>42729</v>
      </c>
      <c r="C362" s="23">
        <v>87.899134246586499</v>
      </c>
      <c r="D362" s="104"/>
      <c r="E362" s="104"/>
      <c r="F362" s="104"/>
      <c r="G362" s="104"/>
      <c r="H362" s="104"/>
      <c r="I362" s="104"/>
      <c r="J362" s="104"/>
      <c r="K362" s="104"/>
      <c r="L362" s="104"/>
      <c r="M362" s="104"/>
      <c r="N362" s="104"/>
      <c r="O362" s="104"/>
      <c r="P362" s="104"/>
      <c r="Q362" s="104"/>
      <c r="R362" s="104"/>
      <c r="S362" s="104"/>
      <c r="T362" s="104"/>
      <c r="U362" s="104"/>
    </row>
    <row r="363" spans="1:21" x14ac:dyDescent="0.25">
      <c r="A363" s="104"/>
      <c r="B363" s="381">
        <v>42730</v>
      </c>
      <c r="C363" s="23">
        <v>88.051387219076886</v>
      </c>
      <c r="D363" s="104"/>
      <c r="E363" s="104"/>
      <c r="F363" s="104"/>
      <c r="G363" s="104"/>
      <c r="H363" s="104"/>
      <c r="I363" s="104"/>
      <c r="J363" s="104"/>
      <c r="K363" s="104"/>
      <c r="L363" s="104"/>
      <c r="M363" s="104"/>
      <c r="N363" s="104"/>
      <c r="O363" s="104"/>
      <c r="P363" s="104"/>
      <c r="Q363" s="104"/>
      <c r="R363" s="104"/>
      <c r="S363" s="104"/>
      <c r="T363" s="104"/>
      <c r="U363" s="104"/>
    </row>
    <row r="364" spans="1:21" x14ac:dyDescent="0.25">
      <c r="A364" s="104"/>
      <c r="B364" s="381">
        <v>42731</v>
      </c>
      <c r="C364" s="23">
        <v>88.006331576471425</v>
      </c>
      <c r="D364" s="104"/>
      <c r="E364" s="104"/>
      <c r="F364" s="104"/>
      <c r="G364" s="104"/>
      <c r="H364" s="104"/>
      <c r="I364" s="104"/>
      <c r="J364" s="104"/>
      <c r="K364" s="104"/>
      <c r="L364" s="104"/>
      <c r="M364" s="104"/>
      <c r="N364" s="104"/>
      <c r="O364" s="104"/>
      <c r="P364" s="104"/>
      <c r="Q364" s="104"/>
      <c r="R364" s="104"/>
      <c r="S364" s="104"/>
      <c r="T364" s="104"/>
      <c r="U364" s="104"/>
    </row>
    <row r="365" spans="1:21" x14ac:dyDescent="0.25">
      <c r="A365" s="104"/>
      <c r="B365" s="381">
        <v>42732</v>
      </c>
      <c r="C365" s="23">
        <v>88.921723010196445</v>
      </c>
      <c r="D365" s="104"/>
      <c r="E365" s="104"/>
      <c r="F365" s="104"/>
      <c r="G365" s="104"/>
      <c r="H365" s="104"/>
      <c r="I365" s="104"/>
      <c r="J365" s="104"/>
      <c r="K365" s="104"/>
      <c r="L365" s="104"/>
      <c r="M365" s="104"/>
      <c r="N365" s="104"/>
      <c r="O365" s="104"/>
      <c r="P365" s="104"/>
      <c r="Q365" s="104"/>
      <c r="R365" s="104"/>
      <c r="S365" s="104"/>
      <c r="T365" s="104"/>
      <c r="U365" s="104"/>
    </row>
    <row r="366" spans="1:21" x14ac:dyDescent="0.25">
      <c r="A366" s="104"/>
      <c r="B366" s="381">
        <v>42733</v>
      </c>
      <c r="C366" s="23">
        <v>90.387220974945464</v>
      </c>
      <c r="D366" s="104"/>
      <c r="E366" s="104"/>
      <c r="F366" s="104"/>
      <c r="G366" s="104"/>
      <c r="H366" s="104"/>
      <c r="I366" s="104"/>
      <c r="J366" s="104"/>
      <c r="K366" s="104"/>
      <c r="L366" s="104"/>
      <c r="M366" s="104"/>
      <c r="N366" s="104"/>
      <c r="O366" s="104"/>
      <c r="P366" s="104"/>
      <c r="Q366" s="104"/>
      <c r="R366" s="104"/>
      <c r="S366" s="104"/>
      <c r="T366" s="104"/>
      <c r="U366" s="104"/>
    </row>
    <row r="367" spans="1:21" x14ac:dyDescent="0.25">
      <c r="A367" s="104"/>
      <c r="B367" s="381">
        <v>42734</v>
      </c>
      <c r="C367" s="23">
        <v>90.255558294687745</v>
      </c>
      <c r="D367" s="104"/>
      <c r="E367" s="104"/>
      <c r="F367" s="104"/>
      <c r="G367" s="104"/>
      <c r="H367" s="104"/>
      <c r="I367" s="104"/>
      <c r="J367" s="104"/>
      <c r="K367" s="104"/>
      <c r="L367" s="104"/>
      <c r="M367" s="104"/>
      <c r="N367" s="104"/>
      <c r="O367" s="104"/>
      <c r="P367" s="104"/>
      <c r="Q367" s="104"/>
      <c r="R367" s="104"/>
      <c r="S367" s="104"/>
      <c r="T367" s="104"/>
      <c r="U367" s="104"/>
    </row>
    <row r="368" spans="1:21" x14ac:dyDescent="0.25">
      <c r="A368" s="104"/>
      <c r="B368" s="381">
        <v>42735</v>
      </c>
      <c r="C368" s="23">
        <v>90.228793620918012</v>
      </c>
      <c r="D368" s="104"/>
      <c r="E368" s="104"/>
      <c r="F368" s="104"/>
      <c r="G368" s="104"/>
      <c r="H368" s="104"/>
      <c r="I368" s="104"/>
      <c r="J368" s="104"/>
      <c r="K368" s="104"/>
      <c r="L368" s="104"/>
      <c r="M368" s="104"/>
      <c r="N368" s="104"/>
      <c r="O368" s="104"/>
      <c r="P368" s="104"/>
      <c r="Q368" s="104"/>
      <c r="R368" s="104"/>
      <c r="S368" s="104"/>
      <c r="T368" s="104"/>
      <c r="U368" s="104"/>
    </row>
    <row r="369" spans="1:21" x14ac:dyDescent="0.25">
      <c r="A369" s="104"/>
      <c r="B369" s="381">
        <v>42736</v>
      </c>
      <c r="C369" s="23">
        <v>90.197707243085475</v>
      </c>
      <c r="D369" s="104"/>
      <c r="E369" s="104"/>
      <c r="F369" s="104"/>
      <c r="G369" s="104"/>
      <c r="H369" s="104"/>
      <c r="I369" s="104"/>
      <c r="J369" s="104"/>
      <c r="K369" s="104"/>
      <c r="L369" s="104"/>
      <c r="M369" s="104"/>
      <c r="N369" s="104"/>
      <c r="O369" s="104"/>
      <c r="P369" s="104"/>
      <c r="Q369" s="104"/>
      <c r="R369" s="104"/>
      <c r="S369" s="104"/>
      <c r="T369" s="104"/>
      <c r="U369" s="104"/>
    </row>
    <row r="370" spans="1:21" x14ac:dyDescent="0.25">
      <c r="A370" s="104"/>
      <c r="B370" s="381">
        <v>42737</v>
      </c>
      <c r="C370" s="23">
        <v>89.971937030470713</v>
      </c>
      <c r="D370" s="104"/>
      <c r="E370" s="104"/>
      <c r="F370" s="104"/>
      <c r="G370" s="104"/>
      <c r="H370" s="104"/>
      <c r="I370" s="104"/>
      <c r="J370" s="104"/>
      <c r="K370" s="104"/>
      <c r="L370" s="104"/>
      <c r="M370" s="104"/>
      <c r="N370" s="104"/>
      <c r="O370" s="104"/>
      <c r="P370" s="104"/>
      <c r="Q370" s="104"/>
      <c r="R370" s="104"/>
      <c r="S370" s="104"/>
      <c r="T370" s="104"/>
      <c r="U370" s="104"/>
    </row>
    <row r="371" spans="1:21" x14ac:dyDescent="0.25">
      <c r="A371" s="104"/>
      <c r="B371" s="381">
        <v>42738</v>
      </c>
      <c r="C371" s="23">
        <v>90.200929536870916</v>
      </c>
      <c r="D371" s="104"/>
      <c r="E371" s="104"/>
      <c r="F371" s="104"/>
      <c r="G371" s="104"/>
      <c r="H371" s="104"/>
      <c r="I371" s="104"/>
      <c r="J371" s="104"/>
      <c r="K371" s="104"/>
      <c r="L371" s="104"/>
      <c r="M371" s="104"/>
      <c r="N371" s="104"/>
      <c r="O371" s="104"/>
      <c r="P371" s="104"/>
      <c r="Q371" s="104"/>
      <c r="R371" s="104"/>
      <c r="S371" s="104"/>
      <c r="T371" s="104"/>
      <c r="U371" s="104"/>
    </row>
    <row r="372" spans="1:21" x14ac:dyDescent="0.25">
      <c r="A372" s="104"/>
      <c r="B372" s="381">
        <v>42739</v>
      </c>
      <c r="C372" s="23">
        <v>91.276606303157422</v>
      </c>
      <c r="D372" s="104"/>
      <c r="E372" s="104"/>
      <c r="F372" s="104"/>
      <c r="G372" s="104"/>
      <c r="H372" s="104"/>
      <c r="I372" s="104"/>
      <c r="J372" s="104"/>
      <c r="K372" s="104"/>
      <c r="L372" s="104"/>
      <c r="M372" s="104"/>
      <c r="N372" s="104"/>
      <c r="O372" s="104"/>
      <c r="P372" s="104"/>
      <c r="Q372" s="104"/>
      <c r="R372" s="104"/>
      <c r="S372" s="104"/>
      <c r="T372" s="104"/>
      <c r="U372" s="104"/>
    </row>
    <row r="373" spans="1:21" x14ac:dyDescent="0.25">
      <c r="A373" s="104"/>
      <c r="B373" s="381">
        <v>42740</v>
      </c>
      <c r="C373" s="23">
        <v>91.182275155736022</v>
      </c>
      <c r="D373" s="104"/>
      <c r="E373" s="104"/>
      <c r="F373" s="104"/>
      <c r="G373" s="104"/>
      <c r="H373" s="104"/>
      <c r="I373" s="104"/>
      <c r="J373" s="104"/>
      <c r="K373" s="104"/>
      <c r="L373" s="104"/>
      <c r="M373" s="104"/>
      <c r="N373" s="104"/>
      <c r="O373" s="104"/>
      <c r="P373" s="104"/>
      <c r="Q373" s="104"/>
      <c r="R373" s="104"/>
      <c r="S373" s="104"/>
      <c r="T373" s="104"/>
      <c r="U373" s="104"/>
    </row>
    <row r="374" spans="1:21" x14ac:dyDescent="0.25">
      <c r="A374" s="104"/>
      <c r="B374" s="381">
        <v>42741</v>
      </c>
      <c r="C374" s="23">
        <v>89.913599818469663</v>
      </c>
      <c r="D374" s="104"/>
      <c r="E374" s="104"/>
      <c r="F374" s="104"/>
      <c r="G374" s="104"/>
      <c r="H374" s="104"/>
      <c r="I374" s="104"/>
      <c r="J374" s="104"/>
      <c r="K374" s="104"/>
      <c r="L374" s="104"/>
      <c r="M374" s="104"/>
      <c r="N374" s="104"/>
      <c r="O374" s="104"/>
      <c r="P374" s="104"/>
      <c r="Q374" s="104"/>
      <c r="R374" s="104"/>
      <c r="S374" s="104"/>
      <c r="T374" s="104"/>
      <c r="U374" s="104"/>
    </row>
    <row r="375" spans="1:21" x14ac:dyDescent="0.25">
      <c r="A375" s="104"/>
      <c r="B375" s="381">
        <v>42742</v>
      </c>
      <c r="C375" s="23">
        <v>89.882622033839382</v>
      </c>
      <c r="D375" s="104"/>
      <c r="E375" s="104"/>
      <c r="F375" s="104"/>
      <c r="G375" s="104"/>
      <c r="H375" s="104"/>
      <c r="I375" s="104"/>
      <c r="J375" s="104"/>
      <c r="K375" s="104"/>
      <c r="L375" s="104"/>
      <c r="M375" s="104"/>
      <c r="N375" s="104"/>
      <c r="O375" s="104"/>
      <c r="P375" s="104"/>
      <c r="Q375" s="104"/>
      <c r="R375" s="104"/>
      <c r="S375" s="104"/>
      <c r="T375" s="104"/>
      <c r="U375" s="104"/>
    </row>
    <row r="376" spans="1:21" x14ac:dyDescent="0.25">
      <c r="A376" s="104"/>
      <c r="B376" s="381">
        <v>42743</v>
      </c>
      <c r="C376" s="23">
        <v>89.851654921934283</v>
      </c>
      <c r="D376" s="104"/>
      <c r="E376" s="104"/>
      <c r="F376" s="104"/>
      <c r="G376" s="104"/>
      <c r="H376" s="104"/>
      <c r="I376" s="104"/>
      <c r="J376" s="104"/>
      <c r="K376" s="104"/>
      <c r="L376" s="104"/>
      <c r="M376" s="104"/>
      <c r="N376" s="104"/>
      <c r="O376" s="104"/>
      <c r="P376" s="104"/>
      <c r="Q376" s="104"/>
      <c r="R376" s="104"/>
      <c r="S376" s="104"/>
      <c r="T376" s="104"/>
      <c r="U376" s="104"/>
    </row>
    <row r="377" spans="1:21" x14ac:dyDescent="0.25">
      <c r="A377" s="104"/>
      <c r="B377" s="381">
        <v>42744</v>
      </c>
      <c r="C377" s="23">
        <v>90.41369075008781</v>
      </c>
      <c r="D377" s="104"/>
      <c r="E377" s="104"/>
      <c r="F377" s="104"/>
      <c r="G377" s="104"/>
      <c r="H377" s="104"/>
      <c r="I377" s="104"/>
      <c r="J377" s="104"/>
      <c r="K377" s="104"/>
      <c r="L377" s="104"/>
      <c r="M377" s="104"/>
      <c r="N377" s="104"/>
      <c r="O377" s="104"/>
      <c r="P377" s="104"/>
      <c r="Q377" s="104"/>
      <c r="R377" s="104"/>
      <c r="S377" s="104"/>
      <c r="T377" s="104"/>
      <c r="U377" s="104"/>
    </row>
    <row r="378" spans="1:21" x14ac:dyDescent="0.25">
      <c r="A378" s="104"/>
      <c r="B378" s="381">
        <v>42745</v>
      </c>
      <c r="C378" s="23">
        <v>90.16944340511634</v>
      </c>
      <c r="D378" s="104"/>
      <c r="E378" s="104"/>
      <c r="F378" s="104"/>
      <c r="G378" s="104"/>
      <c r="H378" s="104"/>
      <c r="I378" s="104"/>
      <c r="J378" s="104"/>
      <c r="K378" s="104"/>
      <c r="L378" s="104"/>
      <c r="M378" s="104"/>
      <c r="N378" s="104"/>
      <c r="O378" s="104"/>
      <c r="P378" s="104"/>
      <c r="Q378" s="104"/>
      <c r="R378" s="104"/>
      <c r="S378" s="104"/>
      <c r="T378" s="104"/>
      <c r="U378" s="104"/>
    </row>
    <row r="379" spans="1:21" x14ac:dyDescent="0.25">
      <c r="A379" s="104"/>
      <c r="B379" s="381">
        <v>42746</v>
      </c>
      <c r="C379" s="23">
        <v>90.116154998237633</v>
      </c>
      <c r="D379" s="104"/>
      <c r="E379" s="104"/>
      <c r="F379" s="104"/>
      <c r="G379" s="104"/>
      <c r="H379" s="104"/>
      <c r="I379" s="104"/>
      <c r="J379" s="104"/>
      <c r="K379" s="104"/>
      <c r="L379" s="104"/>
      <c r="M379" s="104"/>
      <c r="N379" s="104"/>
      <c r="O379" s="104"/>
      <c r="P379" s="104"/>
      <c r="Q379" s="104"/>
      <c r="R379" s="104"/>
      <c r="S379" s="104"/>
      <c r="T379" s="104"/>
      <c r="U379" s="104"/>
    </row>
    <row r="380" spans="1:21" x14ac:dyDescent="0.25">
      <c r="A380" s="104"/>
      <c r="B380" s="381">
        <v>42747</v>
      </c>
      <c r="C380" s="23">
        <v>90.356004240871641</v>
      </c>
      <c r="D380" s="104"/>
      <c r="E380" s="104"/>
      <c r="F380" s="104"/>
      <c r="G380" s="104"/>
      <c r="H380" s="104"/>
      <c r="I380" s="104"/>
      <c r="J380" s="104"/>
      <c r="K380" s="104"/>
      <c r="L380" s="104"/>
      <c r="M380" s="104"/>
      <c r="N380" s="104"/>
      <c r="O380" s="104"/>
      <c r="P380" s="104"/>
      <c r="Q380" s="104"/>
      <c r="R380" s="104"/>
      <c r="S380" s="104"/>
      <c r="T380" s="104"/>
      <c r="U380" s="104"/>
    </row>
    <row r="381" spans="1:21" x14ac:dyDescent="0.25">
      <c r="A381" s="104"/>
      <c r="B381" s="381">
        <v>42748</v>
      </c>
      <c r="C381" s="23">
        <v>90.248913061259017</v>
      </c>
      <c r="D381" s="104"/>
      <c r="E381" s="104"/>
      <c r="F381" s="104"/>
      <c r="G381" s="104"/>
      <c r="H381" s="104"/>
      <c r="I381" s="104"/>
      <c r="J381" s="104"/>
      <c r="K381" s="104"/>
      <c r="L381" s="104"/>
      <c r="M381" s="104"/>
      <c r="N381" s="104"/>
      <c r="O381" s="104"/>
      <c r="P381" s="104"/>
      <c r="Q381" s="104"/>
      <c r="R381" s="104"/>
      <c r="S381" s="104"/>
      <c r="T381" s="104"/>
      <c r="U381" s="104"/>
    </row>
    <row r="382" spans="1:21" x14ac:dyDescent="0.25">
      <c r="A382" s="104"/>
      <c r="B382" s="381">
        <v>42749</v>
      </c>
      <c r="C382" s="23">
        <v>90.217819751708817</v>
      </c>
      <c r="D382" s="104"/>
      <c r="E382" s="104"/>
      <c r="F382" s="104"/>
      <c r="G382" s="104"/>
      <c r="H382" s="104"/>
      <c r="I382" s="104"/>
      <c r="J382" s="104"/>
      <c r="K382" s="104"/>
      <c r="L382" s="104"/>
      <c r="M382" s="104"/>
      <c r="N382" s="104"/>
      <c r="O382" s="104"/>
      <c r="P382" s="104"/>
      <c r="Q382" s="104"/>
      <c r="R382" s="104"/>
      <c r="S382" s="104"/>
      <c r="T382" s="104"/>
      <c r="U382" s="104"/>
    </row>
    <row r="383" spans="1:21" x14ac:dyDescent="0.25">
      <c r="A383" s="104"/>
      <c r="B383" s="381">
        <v>42750</v>
      </c>
      <c r="C383" s="23">
        <v>90.186737154685417</v>
      </c>
      <c r="D383" s="104"/>
      <c r="E383" s="104"/>
      <c r="F383" s="104"/>
      <c r="G383" s="104"/>
      <c r="H383" s="104"/>
      <c r="I383" s="104"/>
      <c r="J383" s="104"/>
      <c r="K383" s="104"/>
      <c r="L383" s="104"/>
      <c r="M383" s="104"/>
      <c r="N383" s="104"/>
      <c r="O383" s="104"/>
      <c r="P383" s="104"/>
      <c r="Q383" s="104"/>
      <c r="R383" s="104"/>
      <c r="S383" s="104"/>
      <c r="T383" s="104"/>
      <c r="U383" s="104"/>
    </row>
    <row r="384" spans="1:21" x14ac:dyDescent="0.25">
      <c r="A384" s="104"/>
      <c r="B384" s="381">
        <v>42751</v>
      </c>
      <c r="C384" s="23">
        <v>90.060502126478298</v>
      </c>
      <c r="D384" s="104"/>
      <c r="E384" s="104"/>
      <c r="F384" s="104"/>
      <c r="G384" s="104"/>
      <c r="H384" s="104"/>
      <c r="I384" s="104"/>
      <c r="J384" s="104"/>
      <c r="K384" s="104"/>
      <c r="L384" s="104"/>
      <c r="M384" s="104"/>
      <c r="N384" s="104"/>
      <c r="O384" s="104"/>
      <c r="P384" s="104"/>
      <c r="Q384" s="104"/>
      <c r="R384" s="104"/>
      <c r="S384" s="104"/>
      <c r="T384" s="104"/>
      <c r="U384" s="104"/>
    </row>
    <row r="385" spans="1:21" x14ac:dyDescent="0.25">
      <c r="A385" s="104"/>
      <c r="B385" s="381">
        <v>42752</v>
      </c>
      <c r="C385" s="23">
        <v>90.713592812901709</v>
      </c>
      <c r="D385" s="104"/>
      <c r="E385" s="104"/>
      <c r="F385" s="104"/>
      <c r="G385" s="104"/>
      <c r="H385" s="104"/>
      <c r="I385" s="104"/>
      <c r="J385" s="104"/>
      <c r="K385" s="104"/>
      <c r="L385" s="104"/>
      <c r="M385" s="104"/>
      <c r="N385" s="104"/>
      <c r="O385" s="104"/>
      <c r="P385" s="104"/>
      <c r="Q385" s="104"/>
      <c r="R385" s="104"/>
      <c r="S385" s="104"/>
      <c r="T385" s="104"/>
      <c r="U385" s="104"/>
    </row>
    <row r="386" spans="1:21" x14ac:dyDescent="0.25">
      <c r="A386" s="104"/>
      <c r="B386" s="381">
        <v>42753</v>
      </c>
      <c r="C386" s="23">
        <v>90.850126584145826</v>
      </c>
      <c r="D386" s="104"/>
      <c r="E386" s="104"/>
      <c r="F386" s="104"/>
      <c r="G386" s="104"/>
      <c r="H386" s="104"/>
      <c r="I386" s="104"/>
      <c r="J386" s="104"/>
      <c r="K386" s="104"/>
      <c r="L386" s="104"/>
      <c r="M386" s="104"/>
      <c r="N386" s="104"/>
      <c r="O386" s="104"/>
      <c r="P386" s="104"/>
      <c r="Q386" s="104"/>
      <c r="R386" s="104"/>
      <c r="S386" s="104"/>
      <c r="T386" s="104"/>
      <c r="U386" s="104"/>
    </row>
    <row r="387" spans="1:21" x14ac:dyDescent="0.25">
      <c r="A387" s="104"/>
      <c r="B387" s="381">
        <v>42754</v>
      </c>
      <c r="C387" s="23">
        <v>90.413382580820382</v>
      </c>
      <c r="D387" s="104"/>
      <c r="E387" s="104"/>
      <c r="F387" s="104"/>
      <c r="G387" s="104"/>
      <c r="H387" s="104"/>
      <c r="I387" s="104"/>
      <c r="J387" s="104"/>
      <c r="K387" s="104"/>
      <c r="L387" s="104"/>
      <c r="M387" s="104"/>
      <c r="N387" s="104"/>
      <c r="O387" s="104"/>
      <c r="P387" s="104"/>
      <c r="Q387" s="104"/>
      <c r="R387" s="104"/>
      <c r="S387" s="104"/>
      <c r="T387" s="104"/>
      <c r="U387" s="104"/>
    </row>
    <row r="388" spans="1:21" x14ac:dyDescent="0.25">
      <c r="A388" s="104"/>
      <c r="B388" s="381">
        <v>42755</v>
      </c>
      <c r="C388" s="23">
        <v>90.778807730639727</v>
      </c>
      <c r="D388" s="104"/>
      <c r="E388" s="104"/>
      <c r="F388" s="104"/>
      <c r="G388" s="104"/>
      <c r="H388" s="104"/>
      <c r="I388" s="104"/>
      <c r="J388" s="104"/>
      <c r="K388" s="104"/>
      <c r="L388" s="104"/>
      <c r="M388" s="104"/>
      <c r="N388" s="104"/>
      <c r="O388" s="104"/>
      <c r="P388" s="104"/>
      <c r="Q388" s="104"/>
      <c r="R388" s="104"/>
      <c r="S388" s="104"/>
      <c r="T388" s="104"/>
      <c r="U388" s="104"/>
    </row>
    <row r="389" spans="1:21" x14ac:dyDescent="0.25">
      <c r="A389" s="104"/>
      <c r="B389" s="381">
        <v>42756</v>
      </c>
      <c r="C389" s="23">
        <v>90.747531857350822</v>
      </c>
      <c r="D389" s="104"/>
      <c r="E389" s="104"/>
      <c r="F389" s="104"/>
      <c r="G389" s="104"/>
      <c r="H389" s="104"/>
      <c r="I389" s="104"/>
      <c r="J389" s="104"/>
      <c r="K389" s="104"/>
      <c r="L389" s="104"/>
      <c r="M389" s="104"/>
      <c r="N389" s="104"/>
      <c r="O389" s="104"/>
      <c r="P389" s="104"/>
      <c r="Q389" s="104"/>
      <c r="R389" s="104"/>
      <c r="S389" s="104"/>
      <c r="T389" s="104"/>
      <c r="U389" s="104"/>
    </row>
    <row r="390" spans="1:21" x14ac:dyDescent="0.25">
      <c r="A390" s="104"/>
      <c r="B390" s="381">
        <v>42757</v>
      </c>
      <c r="C390" s="23">
        <v>90.716266759487027</v>
      </c>
      <c r="D390" s="104"/>
      <c r="E390" s="104"/>
      <c r="F390" s="104"/>
      <c r="G390" s="104"/>
      <c r="H390" s="104"/>
      <c r="I390" s="104"/>
      <c r="J390" s="104"/>
      <c r="K390" s="104"/>
      <c r="L390" s="104"/>
      <c r="M390" s="104"/>
      <c r="N390" s="104"/>
      <c r="O390" s="104"/>
      <c r="P390" s="104"/>
      <c r="Q390" s="104"/>
      <c r="R390" s="104"/>
      <c r="S390" s="104"/>
      <c r="T390" s="104"/>
      <c r="U390" s="104"/>
    </row>
    <row r="391" spans="1:21" x14ac:dyDescent="0.25">
      <c r="A391" s="104"/>
      <c r="B391" s="381">
        <v>42758</v>
      </c>
      <c r="C391" s="23">
        <v>91.07681401335519</v>
      </c>
      <c r="D391" s="104"/>
      <c r="E391" s="104"/>
      <c r="F391" s="104"/>
      <c r="G391" s="104"/>
      <c r="H391" s="104"/>
      <c r="I391" s="104"/>
      <c r="J391" s="104"/>
      <c r="K391" s="104"/>
      <c r="L391" s="104"/>
      <c r="M391" s="104"/>
      <c r="N391" s="104"/>
      <c r="O391" s="104"/>
      <c r="P391" s="104"/>
      <c r="Q391" s="104"/>
      <c r="R391" s="104"/>
      <c r="S391" s="104"/>
      <c r="T391" s="104"/>
      <c r="U391" s="104"/>
    </row>
    <row r="392" spans="1:21" x14ac:dyDescent="0.25">
      <c r="A392" s="104"/>
      <c r="B392" s="381">
        <v>42759</v>
      </c>
      <c r="C392" s="23">
        <v>91.154814420016933</v>
      </c>
      <c r="D392" s="104"/>
      <c r="E392" s="104"/>
      <c r="F392" s="104"/>
      <c r="G392" s="104"/>
      <c r="H392" s="104"/>
      <c r="I392" s="104"/>
      <c r="J392" s="104"/>
      <c r="K392" s="104"/>
      <c r="L392" s="104"/>
      <c r="M392" s="104"/>
      <c r="N392" s="104"/>
      <c r="O392" s="104"/>
      <c r="P392" s="104"/>
      <c r="Q392" s="104"/>
      <c r="R392" s="104"/>
      <c r="S392" s="104"/>
      <c r="T392" s="104"/>
      <c r="U392" s="104"/>
    </row>
    <row r="393" spans="1:21" x14ac:dyDescent="0.25">
      <c r="A393" s="104"/>
      <c r="B393" s="381">
        <v>42760</v>
      </c>
      <c r="C393" s="23">
        <v>91.222623838089419</v>
      </c>
      <c r="D393" s="104"/>
      <c r="E393" s="104"/>
      <c r="F393" s="104"/>
      <c r="G393" s="104"/>
      <c r="H393" s="104"/>
      <c r="I393" s="104"/>
      <c r="J393" s="104"/>
      <c r="K393" s="104"/>
      <c r="L393" s="104"/>
      <c r="M393" s="104"/>
      <c r="N393" s="104"/>
      <c r="O393" s="104"/>
      <c r="P393" s="104"/>
      <c r="Q393" s="104"/>
      <c r="R393" s="104"/>
      <c r="S393" s="104"/>
      <c r="T393" s="104"/>
      <c r="U393" s="104"/>
    </row>
    <row r="394" spans="1:21" x14ac:dyDescent="0.25">
      <c r="A394" s="104"/>
      <c r="B394" s="381">
        <v>42761</v>
      </c>
      <c r="C394" s="23">
        <v>90.760239326760512</v>
      </c>
      <c r="D394" s="104"/>
      <c r="E394" s="104"/>
      <c r="F394" s="104"/>
      <c r="G394" s="104"/>
      <c r="H394" s="104"/>
      <c r="I394" s="104"/>
      <c r="J394" s="104"/>
      <c r="K394" s="104"/>
      <c r="L394" s="104"/>
      <c r="M394" s="104"/>
      <c r="N394" s="104"/>
      <c r="O394" s="104"/>
      <c r="P394" s="104"/>
      <c r="Q394" s="104"/>
      <c r="R394" s="104"/>
      <c r="S394" s="104"/>
      <c r="T394" s="104"/>
      <c r="U394" s="104"/>
    </row>
    <row r="395" spans="1:21" x14ac:dyDescent="0.25">
      <c r="A395" s="104"/>
      <c r="B395" s="381">
        <v>42762</v>
      </c>
      <c r="C395" s="23">
        <v>90.897853358767406</v>
      </c>
      <c r="D395" s="104"/>
      <c r="E395" s="104"/>
      <c r="F395" s="104"/>
      <c r="G395" s="104"/>
      <c r="H395" s="104"/>
      <c r="I395" s="104"/>
      <c r="J395" s="104"/>
      <c r="K395" s="104"/>
      <c r="L395" s="104"/>
      <c r="M395" s="104"/>
      <c r="N395" s="104"/>
      <c r="O395" s="104"/>
      <c r="P395" s="104"/>
      <c r="Q395" s="104"/>
      <c r="R395" s="104"/>
      <c r="S395" s="104"/>
      <c r="T395" s="104"/>
      <c r="U395" s="104"/>
    </row>
    <row r="396" spans="1:21" x14ac:dyDescent="0.25">
      <c r="A396" s="104"/>
      <c r="B396" s="381">
        <v>42763</v>
      </c>
      <c r="C396" s="23">
        <v>90.866536470884071</v>
      </c>
      <c r="D396" s="104"/>
      <c r="E396" s="104"/>
      <c r="F396" s="104"/>
      <c r="G396" s="104"/>
      <c r="H396" s="104"/>
      <c r="I396" s="104"/>
      <c r="J396" s="104"/>
      <c r="K396" s="104"/>
      <c r="L396" s="104"/>
      <c r="M396" s="104"/>
      <c r="N396" s="104"/>
      <c r="O396" s="104"/>
      <c r="P396" s="104"/>
      <c r="Q396" s="104"/>
      <c r="R396" s="104"/>
      <c r="S396" s="104"/>
      <c r="T396" s="104"/>
      <c r="U396" s="104"/>
    </row>
    <row r="397" spans="1:21" x14ac:dyDescent="0.25">
      <c r="A397" s="104"/>
      <c r="B397" s="381">
        <v>42764</v>
      </c>
      <c r="C397" s="23">
        <v>90.83523037255658</v>
      </c>
      <c r="D397" s="104"/>
      <c r="E397" s="104"/>
      <c r="F397" s="104"/>
      <c r="G397" s="104"/>
      <c r="H397" s="104"/>
      <c r="I397" s="104"/>
      <c r="J397" s="104"/>
      <c r="K397" s="104"/>
      <c r="L397" s="104"/>
      <c r="M397" s="104"/>
      <c r="N397" s="104"/>
      <c r="O397" s="104"/>
      <c r="P397" s="104"/>
      <c r="Q397" s="104"/>
      <c r="R397" s="104"/>
      <c r="S397" s="104"/>
      <c r="T397" s="104"/>
      <c r="U397" s="104"/>
    </row>
    <row r="398" spans="1:21" x14ac:dyDescent="0.25">
      <c r="A398" s="104"/>
      <c r="B398" s="381">
        <v>42765</v>
      </c>
      <c r="C398" s="23">
        <v>91.311094367387696</v>
      </c>
      <c r="D398" s="104"/>
      <c r="E398" s="104"/>
      <c r="F398" s="104"/>
      <c r="G398" s="104"/>
      <c r="H398" s="104"/>
      <c r="I398" s="104"/>
      <c r="J398" s="104"/>
      <c r="K398" s="104"/>
      <c r="L398" s="104"/>
      <c r="M398" s="104"/>
      <c r="N398" s="104"/>
      <c r="O398" s="104"/>
      <c r="P398" s="104"/>
      <c r="Q398" s="104"/>
      <c r="R398" s="104"/>
      <c r="S398" s="104"/>
      <c r="T398" s="104"/>
      <c r="U398" s="104"/>
    </row>
    <row r="399" spans="1:21" x14ac:dyDescent="0.25">
      <c r="A399" s="104"/>
      <c r="B399" s="381">
        <v>42766</v>
      </c>
      <c r="C399" s="23">
        <v>90.995910593643842</v>
      </c>
      <c r="D399" s="104"/>
      <c r="E399" s="104"/>
      <c r="F399" s="104"/>
      <c r="G399" s="104"/>
      <c r="H399" s="104"/>
      <c r="I399" s="104"/>
      <c r="J399" s="104"/>
      <c r="K399" s="104"/>
      <c r="L399" s="104"/>
      <c r="M399" s="104"/>
      <c r="N399" s="104"/>
      <c r="O399" s="104"/>
      <c r="P399" s="104"/>
      <c r="Q399" s="104"/>
      <c r="R399" s="104"/>
      <c r="S399" s="104"/>
      <c r="T399" s="104"/>
      <c r="U399" s="104"/>
    </row>
    <row r="400" spans="1:21" x14ac:dyDescent="0.25">
      <c r="A400" s="104"/>
      <c r="B400" s="381">
        <v>42767</v>
      </c>
      <c r="C400" s="23">
        <v>90.334760680946985</v>
      </c>
      <c r="D400" s="104"/>
      <c r="E400" s="104"/>
      <c r="F400" s="104"/>
      <c r="G400" s="104"/>
      <c r="H400" s="104"/>
      <c r="I400" s="104"/>
      <c r="J400" s="104"/>
      <c r="K400" s="104"/>
      <c r="L400" s="104"/>
      <c r="M400" s="104"/>
      <c r="N400" s="104"/>
      <c r="O400" s="104"/>
      <c r="P400" s="104"/>
      <c r="Q400" s="104"/>
      <c r="R400" s="104"/>
      <c r="S400" s="104"/>
      <c r="T400" s="104"/>
      <c r="U400" s="104"/>
    </row>
    <row r="401" spans="1:21" x14ac:dyDescent="0.25">
      <c r="A401" s="104"/>
      <c r="B401" s="381">
        <v>42768</v>
      </c>
      <c r="C401" s="23">
        <v>90.035278061104762</v>
      </c>
      <c r="D401" s="104"/>
      <c r="E401" s="104"/>
      <c r="F401" s="104"/>
      <c r="G401" s="104"/>
      <c r="H401" s="104"/>
      <c r="I401" s="104"/>
      <c r="J401" s="104"/>
      <c r="K401" s="104"/>
      <c r="L401" s="104"/>
      <c r="M401" s="104"/>
      <c r="N401" s="104"/>
      <c r="O401" s="104"/>
      <c r="P401" s="104"/>
      <c r="Q401" s="104"/>
      <c r="R401" s="104"/>
      <c r="S401" s="104"/>
      <c r="T401" s="104"/>
      <c r="U401" s="104"/>
    </row>
    <row r="402" spans="1:21" x14ac:dyDescent="0.25">
      <c r="A402" s="104"/>
      <c r="B402" s="381">
        <v>42769</v>
      </c>
      <c r="C402" s="23">
        <v>89.835542795370188</v>
      </c>
      <c r="D402" s="104"/>
      <c r="E402" s="104"/>
      <c r="F402" s="104"/>
      <c r="G402" s="104"/>
      <c r="H402" s="104"/>
      <c r="I402" s="104"/>
      <c r="J402" s="104"/>
      <c r="K402" s="104"/>
      <c r="L402" s="104"/>
      <c r="M402" s="104"/>
      <c r="N402" s="104"/>
      <c r="O402" s="104"/>
      <c r="P402" s="104"/>
      <c r="Q402" s="104"/>
      <c r="R402" s="104"/>
      <c r="S402" s="104"/>
      <c r="T402" s="104"/>
      <c r="U402" s="104"/>
    </row>
    <row r="403" spans="1:21" x14ac:dyDescent="0.25">
      <c r="A403" s="104"/>
      <c r="B403" s="381">
        <v>42770</v>
      </c>
      <c r="C403" s="23">
        <v>89.783296187673201</v>
      </c>
      <c r="D403" s="104"/>
      <c r="E403" s="104"/>
      <c r="F403" s="104"/>
      <c r="G403" s="104"/>
      <c r="H403" s="104"/>
      <c r="I403" s="104"/>
      <c r="J403" s="104"/>
      <c r="K403" s="104"/>
      <c r="L403" s="104"/>
      <c r="M403" s="104"/>
      <c r="N403" s="104"/>
      <c r="O403" s="104"/>
      <c r="P403" s="104"/>
      <c r="Q403" s="104"/>
      <c r="R403" s="104"/>
      <c r="S403" s="104"/>
      <c r="T403" s="104"/>
      <c r="U403" s="104"/>
    </row>
    <row r="404" spans="1:21" x14ac:dyDescent="0.25">
      <c r="A404" s="104"/>
      <c r="B404" s="381">
        <v>42771</v>
      </c>
      <c r="C404" s="23">
        <v>89.731079965589018</v>
      </c>
      <c r="D404" s="104"/>
      <c r="E404" s="104"/>
      <c r="F404" s="104"/>
      <c r="G404" s="104"/>
      <c r="H404" s="104"/>
      <c r="I404" s="104"/>
      <c r="J404" s="104"/>
      <c r="K404" s="104"/>
      <c r="L404" s="104"/>
      <c r="M404" s="104"/>
      <c r="N404" s="104"/>
      <c r="O404" s="104"/>
      <c r="P404" s="104"/>
      <c r="Q404" s="104"/>
      <c r="R404" s="104"/>
      <c r="S404" s="104"/>
      <c r="T404" s="104"/>
      <c r="U404" s="104"/>
    </row>
    <row r="405" spans="1:21" x14ac:dyDescent="0.25">
      <c r="A405" s="104"/>
      <c r="B405" s="381">
        <v>42772</v>
      </c>
      <c r="C405" s="23">
        <v>90.335904627990828</v>
      </c>
      <c r="D405" s="104"/>
      <c r="E405" s="104"/>
      <c r="F405" s="104"/>
      <c r="G405" s="104"/>
      <c r="H405" s="104"/>
      <c r="I405" s="104"/>
      <c r="J405" s="104"/>
      <c r="K405" s="104"/>
      <c r="L405" s="104"/>
      <c r="M405" s="104"/>
      <c r="N405" s="104"/>
      <c r="O405" s="104"/>
      <c r="P405" s="104"/>
      <c r="Q405" s="104"/>
      <c r="R405" s="104"/>
      <c r="S405" s="104"/>
      <c r="T405" s="104"/>
      <c r="U405" s="104"/>
    </row>
    <row r="406" spans="1:21" x14ac:dyDescent="0.25">
      <c r="A406" s="104"/>
      <c r="B406" s="381">
        <v>42773</v>
      </c>
      <c r="C406" s="23">
        <v>89.471513330007539</v>
      </c>
      <c r="D406" s="104"/>
      <c r="E406" s="104"/>
      <c r="F406" s="104"/>
      <c r="G406" s="104"/>
      <c r="H406" s="104"/>
      <c r="I406" s="104"/>
      <c r="J406" s="104"/>
      <c r="K406" s="104"/>
      <c r="L406" s="104"/>
      <c r="M406" s="104"/>
      <c r="N406" s="104"/>
      <c r="O406" s="104"/>
      <c r="P406" s="104"/>
      <c r="Q406" s="104"/>
      <c r="R406" s="104"/>
      <c r="S406" s="104"/>
      <c r="T406" s="104"/>
      <c r="U406" s="104"/>
    </row>
    <row r="407" spans="1:21" x14ac:dyDescent="0.25">
      <c r="A407" s="104"/>
      <c r="B407" s="381">
        <v>42774</v>
      </c>
      <c r="C407" s="23">
        <v>89.552974215643133</v>
      </c>
      <c r="D407" s="104"/>
      <c r="E407" s="104"/>
      <c r="F407" s="104"/>
      <c r="G407" s="104"/>
      <c r="H407" s="104"/>
      <c r="I407" s="104"/>
      <c r="J407" s="104"/>
      <c r="K407" s="104"/>
      <c r="L407" s="104"/>
      <c r="M407" s="104"/>
      <c r="N407" s="104"/>
      <c r="O407" s="104"/>
      <c r="P407" s="104"/>
      <c r="Q407" s="104"/>
      <c r="R407" s="104"/>
      <c r="S407" s="104"/>
      <c r="T407" s="104"/>
      <c r="U407" s="104"/>
    </row>
    <row r="408" spans="1:21" x14ac:dyDescent="0.25">
      <c r="A408" s="104"/>
      <c r="B408" s="381">
        <v>42775</v>
      </c>
      <c r="C408" s="23">
        <v>88.978402473975066</v>
      </c>
      <c r="D408" s="104"/>
      <c r="E408" s="104"/>
      <c r="F408" s="104"/>
      <c r="G408" s="104"/>
      <c r="H408" s="104"/>
      <c r="I408" s="104"/>
      <c r="J408" s="104"/>
      <c r="K408" s="104"/>
      <c r="L408" s="104"/>
      <c r="M408" s="104"/>
      <c r="N408" s="104"/>
      <c r="O408" s="104"/>
      <c r="P408" s="104"/>
      <c r="Q408" s="104"/>
      <c r="R408" s="104"/>
      <c r="S408" s="104"/>
      <c r="T408" s="104"/>
      <c r="U408" s="104"/>
    </row>
    <row r="409" spans="1:21" x14ac:dyDescent="0.25">
      <c r="A409" s="104"/>
      <c r="B409" s="381">
        <v>42776</v>
      </c>
      <c r="C409" s="23">
        <v>88.649560633481315</v>
      </c>
      <c r="D409" s="104"/>
      <c r="E409" s="104"/>
      <c r="F409" s="104"/>
      <c r="G409" s="104"/>
      <c r="H409" s="104"/>
      <c r="I409" s="104"/>
      <c r="J409" s="104"/>
      <c r="K409" s="104"/>
      <c r="L409" s="104"/>
      <c r="M409" s="104"/>
      <c r="N409" s="104"/>
      <c r="O409" s="104"/>
      <c r="P409" s="104"/>
      <c r="Q409" s="104"/>
      <c r="R409" s="104"/>
      <c r="S409" s="104"/>
      <c r="T409" s="104"/>
      <c r="U409" s="104"/>
    </row>
    <row r="410" spans="1:21" x14ac:dyDescent="0.25">
      <c r="A410" s="104"/>
      <c r="B410" s="381">
        <v>42777</v>
      </c>
      <c r="C410" s="23">
        <v>88.598003769986022</v>
      </c>
      <c r="D410" s="104"/>
      <c r="E410" s="104"/>
      <c r="F410" s="104"/>
      <c r="G410" s="104"/>
      <c r="H410" s="104"/>
      <c r="I410" s="104"/>
      <c r="J410" s="104"/>
      <c r="K410" s="104"/>
      <c r="L410" s="104"/>
      <c r="M410" s="104"/>
      <c r="N410" s="104"/>
      <c r="O410" s="104"/>
      <c r="P410" s="104"/>
      <c r="Q410" s="104"/>
      <c r="R410" s="104"/>
      <c r="S410" s="104"/>
      <c r="T410" s="104"/>
      <c r="U410" s="104"/>
    </row>
    <row r="411" spans="1:21" x14ac:dyDescent="0.25">
      <c r="A411" s="104"/>
      <c r="B411" s="381">
        <v>42778</v>
      </c>
      <c r="C411" s="23">
        <v>88.546476890961657</v>
      </c>
      <c r="D411" s="104"/>
      <c r="E411" s="104"/>
      <c r="F411" s="104"/>
      <c r="G411" s="104"/>
      <c r="H411" s="104"/>
      <c r="I411" s="104"/>
      <c r="J411" s="104"/>
      <c r="K411" s="104"/>
      <c r="L411" s="104"/>
      <c r="M411" s="104"/>
      <c r="N411" s="104"/>
      <c r="O411" s="104"/>
      <c r="P411" s="104"/>
      <c r="Q411" s="104"/>
      <c r="R411" s="104"/>
      <c r="S411" s="104"/>
      <c r="T411" s="104"/>
      <c r="U411" s="104"/>
    </row>
    <row r="412" spans="1:21" x14ac:dyDescent="0.25">
      <c r="A412" s="104"/>
      <c r="B412" s="381">
        <v>42779</v>
      </c>
      <c r="C412" s="23">
        <v>88.066462021776189</v>
      </c>
      <c r="D412" s="104"/>
      <c r="E412" s="104"/>
      <c r="F412" s="104"/>
      <c r="G412" s="104"/>
      <c r="H412" s="104"/>
      <c r="I412" s="104"/>
      <c r="J412" s="104"/>
      <c r="K412" s="104"/>
      <c r="L412" s="104"/>
      <c r="M412" s="104"/>
      <c r="N412" s="104"/>
      <c r="O412" s="104"/>
      <c r="P412" s="104"/>
      <c r="Q412" s="104"/>
      <c r="R412" s="104"/>
      <c r="S412" s="104"/>
      <c r="T412" s="104"/>
      <c r="U412" s="104"/>
    </row>
    <row r="413" spans="1:21" x14ac:dyDescent="0.25">
      <c r="A413" s="104"/>
      <c r="B413" s="381">
        <v>42780</v>
      </c>
      <c r="C413" s="23">
        <v>88.040004792692201</v>
      </c>
      <c r="D413" s="104"/>
      <c r="E413" s="104"/>
      <c r="F413" s="104"/>
      <c r="G413" s="104"/>
      <c r="H413" s="104"/>
      <c r="I413" s="104"/>
      <c r="J413" s="104"/>
      <c r="K413" s="104"/>
      <c r="L413" s="104"/>
      <c r="M413" s="104"/>
      <c r="N413" s="104"/>
      <c r="O413" s="104"/>
      <c r="P413" s="104"/>
      <c r="Q413" s="104"/>
      <c r="R413" s="104"/>
      <c r="S413" s="104"/>
      <c r="T413" s="104"/>
      <c r="U413" s="104"/>
    </row>
    <row r="414" spans="1:21" x14ac:dyDescent="0.25">
      <c r="A414" s="104"/>
      <c r="B414" s="381">
        <v>42781</v>
      </c>
      <c r="C414" s="23">
        <v>87.70126031807321</v>
      </c>
      <c r="D414" s="104"/>
      <c r="E414" s="104"/>
      <c r="F414" s="104"/>
      <c r="G414" s="104"/>
      <c r="H414" s="104"/>
      <c r="I414" s="104"/>
      <c r="J414" s="104"/>
      <c r="K414" s="104"/>
      <c r="L414" s="104"/>
      <c r="M414" s="104"/>
      <c r="N414" s="104"/>
      <c r="O414" s="104"/>
      <c r="P414" s="104"/>
      <c r="Q414" s="104"/>
      <c r="R414" s="104"/>
      <c r="S414" s="104"/>
      <c r="T414" s="104"/>
      <c r="U414" s="104"/>
    </row>
    <row r="415" spans="1:21" x14ac:dyDescent="0.25">
      <c r="A415" s="104"/>
      <c r="B415" s="381">
        <v>42782</v>
      </c>
      <c r="C415" s="23">
        <v>88.093561980363148</v>
      </c>
      <c r="D415" s="104"/>
      <c r="E415" s="104"/>
      <c r="F415" s="104"/>
      <c r="G415" s="104"/>
      <c r="H415" s="104"/>
      <c r="I415" s="104"/>
      <c r="J415" s="104"/>
      <c r="K415" s="104"/>
      <c r="L415" s="104"/>
      <c r="M415" s="104"/>
      <c r="N415" s="104"/>
      <c r="O415" s="104"/>
      <c r="P415" s="104"/>
      <c r="Q415" s="104"/>
      <c r="R415" s="104"/>
      <c r="S415" s="104"/>
      <c r="T415" s="104"/>
      <c r="U415" s="104"/>
    </row>
    <row r="416" spans="1:21" x14ac:dyDescent="0.25">
      <c r="A416" s="104"/>
      <c r="B416" s="381">
        <v>42783</v>
      </c>
      <c r="C416" s="23">
        <v>89.172553154218321</v>
      </c>
      <c r="D416" s="104"/>
      <c r="E416" s="104"/>
      <c r="F416" s="104"/>
      <c r="G416" s="104"/>
      <c r="H416" s="104"/>
      <c r="I416" s="104"/>
      <c r="J416" s="104"/>
      <c r="K416" s="104"/>
      <c r="L416" s="104"/>
      <c r="M416" s="104"/>
      <c r="N416" s="104"/>
      <c r="O416" s="104"/>
      <c r="P416" s="104"/>
      <c r="Q416" s="104"/>
      <c r="R416" s="104"/>
      <c r="S416" s="104"/>
      <c r="T416" s="104"/>
      <c r="U416" s="104"/>
    </row>
    <row r="417" spans="1:21" x14ac:dyDescent="0.25">
      <c r="A417" s="104"/>
      <c r="B417" s="381">
        <v>42784</v>
      </c>
      <c r="C417" s="23">
        <v>89.120692128425901</v>
      </c>
      <c r="D417" s="104"/>
      <c r="E417" s="104"/>
      <c r="F417" s="104"/>
      <c r="G417" s="104"/>
      <c r="H417" s="104"/>
      <c r="I417" s="104"/>
      <c r="J417" s="104"/>
      <c r="K417" s="104"/>
      <c r="L417" s="104"/>
      <c r="M417" s="104"/>
      <c r="N417" s="104"/>
      <c r="O417" s="104"/>
      <c r="P417" s="104"/>
      <c r="Q417" s="104"/>
      <c r="R417" s="104"/>
      <c r="S417" s="104"/>
      <c r="T417" s="104"/>
      <c r="U417" s="104"/>
    </row>
    <row r="418" spans="1:21" x14ac:dyDescent="0.25">
      <c r="A418" s="104"/>
      <c r="B418" s="381">
        <v>42785</v>
      </c>
      <c r="C418" s="23">
        <v>89.068861263999281</v>
      </c>
      <c r="D418" s="104"/>
      <c r="E418" s="104"/>
      <c r="F418" s="104"/>
      <c r="G418" s="104"/>
      <c r="H418" s="104"/>
      <c r="I418" s="104"/>
      <c r="J418" s="104"/>
      <c r="K418" s="104"/>
      <c r="L418" s="104"/>
      <c r="M418" s="104"/>
      <c r="N418" s="104"/>
      <c r="O418" s="104"/>
      <c r="P418" s="104"/>
      <c r="Q418" s="104"/>
      <c r="R418" s="104"/>
      <c r="S418" s="104"/>
      <c r="T418" s="104"/>
      <c r="U418" s="104"/>
    </row>
    <row r="419" spans="1:21" x14ac:dyDescent="0.25">
      <c r="A419" s="104"/>
      <c r="B419" s="381">
        <v>42786</v>
      </c>
      <c r="C419" s="23">
        <v>89.079713479204884</v>
      </c>
      <c r="D419" s="104"/>
      <c r="E419" s="104"/>
      <c r="F419" s="104"/>
      <c r="G419" s="104"/>
      <c r="H419" s="104"/>
      <c r="I419" s="104"/>
      <c r="J419" s="104"/>
      <c r="K419" s="104"/>
      <c r="L419" s="104"/>
      <c r="M419" s="104"/>
      <c r="N419" s="104"/>
      <c r="O419" s="104"/>
      <c r="P419" s="104"/>
      <c r="Q419" s="104"/>
      <c r="R419" s="104"/>
      <c r="S419" s="104"/>
      <c r="T419" s="104"/>
      <c r="U419" s="104"/>
    </row>
    <row r="420" spans="1:21" x14ac:dyDescent="0.25">
      <c r="A420" s="104"/>
      <c r="B420" s="381">
        <v>42787</v>
      </c>
      <c r="C420" s="23">
        <v>88.428941541797457</v>
      </c>
      <c r="D420" s="104"/>
      <c r="E420" s="104"/>
      <c r="F420" s="104"/>
      <c r="G420" s="104"/>
      <c r="H420" s="104"/>
      <c r="I420" s="104"/>
      <c r="J420" s="104"/>
      <c r="K420" s="104"/>
      <c r="L420" s="104"/>
      <c r="M420" s="104"/>
      <c r="N420" s="104"/>
      <c r="O420" s="104"/>
      <c r="P420" s="104"/>
      <c r="Q420" s="104"/>
      <c r="R420" s="104"/>
      <c r="S420" s="104"/>
      <c r="T420" s="104"/>
      <c r="U420" s="104"/>
    </row>
    <row r="421" spans="1:21" x14ac:dyDescent="0.25">
      <c r="A421" s="104"/>
      <c r="B421" s="381">
        <v>42788</v>
      </c>
      <c r="C421" s="23">
        <v>88.292946602703466</v>
      </c>
      <c r="D421" s="104"/>
      <c r="E421" s="104"/>
      <c r="F421" s="104"/>
      <c r="G421" s="104"/>
      <c r="H421" s="104"/>
      <c r="I421" s="104"/>
      <c r="J421" s="104"/>
      <c r="K421" s="104"/>
      <c r="L421" s="104"/>
      <c r="M421" s="104"/>
      <c r="N421" s="104"/>
      <c r="O421" s="104"/>
      <c r="P421" s="104"/>
      <c r="Q421" s="104"/>
      <c r="R421" s="104"/>
      <c r="S421" s="104"/>
      <c r="T421" s="104"/>
      <c r="U421" s="104"/>
    </row>
    <row r="422" spans="1:21" x14ac:dyDescent="0.25">
      <c r="A422" s="104"/>
      <c r="B422" s="381">
        <v>42789</v>
      </c>
      <c r="C422" s="23">
        <v>88.149545551447162</v>
      </c>
      <c r="D422" s="104"/>
      <c r="E422" s="104"/>
      <c r="F422" s="104"/>
      <c r="G422" s="104"/>
      <c r="H422" s="104"/>
      <c r="I422" s="104"/>
      <c r="J422" s="104"/>
      <c r="K422" s="104"/>
      <c r="L422" s="104"/>
      <c r="M422" s="104"/>
      <c r="N422" s="104"/>
      <c r="O422" s="104"/>
      <c r="P422" s="104"/>
      <c r="Q422" s="104"/>
      <c r="R422" s="104"/>
      <c r="S422" s="104"/>
      <c r="T422" s="104"/>
      <c r="U422" s="104"/>
    </row>
    <row r="423" spans="1:21" x14ac:dyDescent="0.25">
      <c r="A423" s="104"/>
      <c r="B423" s="381">
        <v>42790</v>
      </c>
      <c r="C423" s="23">
        <v>87.616323753782268</v>
      </c>
      <c r="D423" s="104"/>
      <c r="E423" s="104"/>
      <c r="F423" s="104"/>
      <c r="G423" s="104"/>
      <c r="H423" s="104"/>
      <c r="I423" s="104"/>
      <c r="J423" s="104"/>
      <c r="K423" s="104"/>
      <c r="L423" s="104"/>
      <c r="M423" s="104"/>
      <c r="N423" s="104"/>
      <c r="O423" s="104"/>
      <c r="P423" s="104"/>
      <c r="Q423" s="104"/>
      <c r="R423" s="104"/>
      <c r="S423" s="104"/>
      <c r="T423" s="104"/>
      <c r="U423" s="104"/>
    </row>
    <row r="424" spans="1:21" x14ac:dyDescent="0.25">
      <c r="A424" s="104"/>
      <c r="B424" s="381">
        <v>42791</v>
      </c>
      <c r="C424" s="23">
        <v>87.565367800797773</v>
      </c>
      <c r="D424" s="104"/>
      <c r="E424" s="104"/>
      <c r="F424" s="104"/>
      <c r="G424" s="104"/>
      <c r="H424" s="104"/>
      <c r="I424" s="104"/>
      <c r="J424" s="104"/>
      <c r="K424" s="104"/>
      <c r="L424" s="104"/>
      <c r="M424" s="104"/>
      <c r="N424" s="104"/>
      <c r="O424" s="104"/>
      <c r="P424" s="104"/>
      <c r="Q424" s="104"/>
      <c r="R424" s="104"/>
      <c r="S424" s="104"/>
      <c r="T424" s="104"/>
      <c r="U424" s="104"/>
    </row>
    <row r="425" spans="1:21" x14ac:dyDescent="0.25">
      <c r="A425" s="104"/>
      <c r="B425" s="381">
        <v>42792</v>
      </c>
      <c r="C425" s="23">
        <v>87.514441482806362</v>
      </c>
      <c r="D425" s="104"/>
      <c r="E425" s="104"/>
      <c r="F425" s="104"/>
      <c r="G425" s="104"/>
      <c r="H425" s="104"/>
      <c r="I425" s="104"/>
      <c r="J425" s="104"/>
      <c r="K425" s="104"/>
      <c r="L425" s="104"/>
      <c r="M425" s="104"/>
      <c r="N425" s="104"/>
      <c r="O425" s="104"/>
      <c r="P425" s="104"/>
      <c r="Q425" s="104"/>
      <c r="R425" s="104"/>
      <c r="S425" s="104"/>
      <c r="T425" s="104"/>
      <c r="U425" s="104"/>
    </row>
    <row r="426" spans="1:21" x14ac:dyDescent="0.25">
      <c r="A426" s="104"/>
      <c r="B426" s="381">
        <v>42793</v>
      </c>
      <c r="C426" s="23">
        <v>87.463544782572839</v>
      </c>
      <c r="D426" s="104"/>
      <c r="E426" s="104"/>
      <c r="F426" s="104"/>
      <c r="G426" s="104"/>
      <c r="H426" s="104"/>
      <c r="I426" s="104"/>
      <c r="J426" s="104"/>
      <c r="K426" s="104"/>
      <c r="L426" s="104"/>
      <c r="M426" s="104"/>
      <c r="N426" s="104"/>
      <c r="O426" s="104"/>
      <c r="P426" s="104"/>
      <c r="Q426" s="104"/>
      <c r="R426" s="104"/>
      <c r="S426" s="104"/>
      <c r="T426" s="104"/>
      <c r="U426" s="104"/>
    </row>
    <row r="427" spans="1:21" x14ac:dyDescent="0.25">
      <c r="A427" s="104"/>
      <c r="B427" s="381">
        <v>42794</v>
      </c>
      <c r="C427" s="23">
        <v>87.412677682872086</v>
      </c>
      <c r="D427" s="104"/>
      <c r="E427" s="104"/>
      <c r="F427" s="104"/>
      <c r="G427" s="104"/>
      <c r="H427" s="104"/>
      <c r="I427" s="104"/>
      <c r="J427" s="104"/>
      <c r="K427" s="104"/>
      <c r="L427" s="104"/>
      <c r="M427" s="104"/>
      <c r="N427" s="104"/>
      <c r="O427" s="104"/>
      <c r="P427" s="104"/>
      <c r="Q427" s="104"/>
      <c r="R427" s="104"/>
      <c r="S427" s="104"/>
      <c r="T427" s="104"/>
      <c r="U427" s="104"/>
    </row>
    <row r="428" spans="1:21" x14ac:dyDescent="0.25">
      <c r="A428" s="104"/>
      <c r="B428" s="381">
        <v>42795</v>
      </c>
      <c r="C428" s="23">
        <v>86.87095251792843</v>
      </c>
      <c r="D428" s="104"/>
      <c r="E428" s="104"/>
      <c r="F428" s="104"/>
      <c r="G428" s="104"/>
      <c r="H428" s="104"/>
      <c r="I428" s="104"/>
      <c r="J428" s="104"/>
      <c r="K428" s="104"/>
      <c r="L428" s="104"/>
      <c r="M428" s="104"/>
      <c r="N428" s="104"/>
      <c r="O428" s="104"/>
      <c r="P428" s="104"/>
      <c r="Q428" s="104"/>
      <c r="R428" s="104"/>
      <c r="S428" s="104"/>
      <c r="T428" s="104"/>
      <c r="U428" s="104"/>
    </row>
    <row r="429" spans="1:21" x14ac:dyDescent="0.25">
      <c r="A429" s="104"/>
      <c r="B429" s="381">
        <v>42796</v>
      </c>
      <c r="C429" s="23">
        <v>86.190427407854983</v>
      </c>
      <c r="D429" s="104"/>
      <c r="E429" s="104"/>
      <c r="F429" s="104"/>
      <c r="G429" s="104"/>
      <c r="H429" s="104"/>
      <c r="I429" s="104"/>
      <c r="J429" s="104"/>
      <c r="K429" s="104"/>
      <c r="L429" s="104"/>
      <c r="M429" s="104"/>
      <c r="N429" s="104"/>
      <c r="O429" s="104"/>
      <c r="P429" s="104"/>
      <c r="Q429" s="104"/>
      <c r="R429" s="104"/>
      <c r="S429" s="104"/>
      <c r="T429" s="104"/>
      <c r="U429" s="104"/>
    </row>
    <row r="430" spans="1:21" x14ac:dyDescent="0.25">
      <c r="A430" s="104"/>
      <c r="B430" s="381">
        <v>42797</v>
      </c>
      <c r="C430" s="23">
        <v>86.514094465561271</v>
      </c>
      <c r="D430" s="104"/>
      <c r="E430" s="104"/>
      <c r="F430" s="104"/>
      <c r="G430" s="104"/>
      <c r="H430" s="104"/>
      <c r="I430" s="104"/>
      <c r="J430" s="104"/>
      <c r="K430" s="104"/>
      <c r="L430" s="104"/>
      <c r="M430" s="104"/>
      <c r="N430" s="104"/>
      <c r="O430" s="104"/>
      <c r="P430" s="104"/>
      <c r="Q430" s="104"/>
      <c r="R430" s="104"/>
      <c r="S430" s="104"/>
      <c r="T430" s="104"/>
      <c r="U430" s="104"/>
    </row>
    <row r="431" spans="1:21" x14ac:dyDescent="0.25">
      <c r="A431" s="104"/>
      <c r="B431" s="381">
        <v>42798</v>
      </c>
      <c r="C431" s="23">
        <v>86.444922452684693</v>
      </c>
      <c r="D431" s="104"/>
      <c r="E431" s="104"/>
      <c r="F431" s="104"/>
      <c r="G431" s="104"/>
      <c r="H431" s="104"/>
      <c r="I431" s="104"/>
      <c r="J431" s="104"/>
      <c r="K431" s="104"/>
      <c r="L431" s="104"/>
      <c r="M431" s="104"/>
      <c r="N431" s="104"/>
      <c r="O431" s="104"/>
      <c r="P431" s="104"/>
      <c r="Q431" s="104"/>
      <c r="R431" s="104"/>
      <c r="S431" s="104"/>
      <c r="T431" s="104"/>
      <c r="U431" s="104"/>
    </row>
    <row r="432" spans="1:21" x14ac:dyDescent="0.25">
      <c r="A432" s="104"/>
      <c r="B432" s="381">
        <v>42799</v>
      </c>
      <c r="C432" s="23">
        <v>86.375805746026074</v>
      </c>
      <c r="D432" s="104"/>
      <c r="E432" s="104"/>
      <c r="F432" s="104"/>
      <c r="G432" s="104"/>
      <c r="H432" s="104"/>
      <c r="I432" s="104"/>
      <c r="J432" s="104"/>
      <c r="K432" s="104"/>
      <c r="L432" s="104"/>
      <c r="M432" s="104"/>
      <c r="N432" s="104"/>
      <c r="O432" s="104"/>
      <c r="P432" s="104"/>
      <c r="Q432" s="104"/>
      <c r="R432" s="104"/>
      <c r="S432" s="104"/>
      <c r="T432" s="104"/>
      <c r="U432" s="104"/>
    </row>
    <row r="433" spans="1:21" x14ac:dyDescent="0.25">
      <c r="A433" s="104"/>
      <c r="B433" s="381">
        <v>42800</v>
      </c>
      <c r="C433" s="23">
        <v>86.65980714454895</v>
      </c>
      <c r="D433" s="104"/>
      <c r="E433" s="104"/>
      <c r="F433" s="104"/>
      <c r="G433" s="104"/>
      <c r="H433" s="104"/>
      <c r="I433" s="104"/>
      <c r="J433" s="104"/>
      <c r="K433" s="104"/>
      <c r="L433" s="104"/>
      <c r="M433" s="104"/>
      <c r="N433" s="104"/>
      <c r="O433" s="104"/>
      <c r="P433" s="104"/>
      <c r="Q433" s="104"/>
      <c r="R433" s="104"/>
      <c r="S433" s="104"/>
      <c r="T433" s="104"/>
      <c r="U433" s="104"/>
    </row>
    <row r="434" spans="1:21" x14ac:dyDescent="0.25">
      <c r="A434" s="104"/>
      <c r="B434" s="381">
        <v>42801</v>
      </c>
      <c r="C434" s="23">
        <v>87.075922677427471</v>
      </c>
      <c r="D434" s="104"/>
      <c r="E434" s="104"/>
      <c r="F434" s="104"/>
      <c r="G434" s="104"/>
      <c r="H434" s="104"/>
      <c r="I434" s="104"/>
      <c r="J434" s="104"/>
      <c r="K434" s="104"/>
      <c r="L434" s="104"/>
      <c r="M434" s="104"/>
      <c r="N434" s="104"/>
      <c r="O434" s="104"/>
      <c r="P434" s="104"/>
      <c r="Q434" s="104"/>
      <c r="R434" s="104"/>
      <c r="S434" s="104"/>
      <c r="T434" s="104"/>
      <c r="U434" s="104"/>
    </row>
    <row r="435" spans="1:21" x14ac:dyDescent="0.25">
      <c r="A435" s="104"/>
      <c r="B435" s="381">
        <v>42802</v>
      </c>
      <c r="C435" s="23">
        <v>86.972548244579727</v>
      </c>
      <c r="D435" s="104"/>
      <c r="E435" s="104"/>
      <c r="F435" s="104"/>
      <c r="G435" s="104"/>
      <c r="H435" s="104"/>
      <c r="I435" s="104"/>
      <c r="J435" s="104"/>
      <c r="K435" s="104"/>
      <c r="L435" s="104"/>
      <c r="M435" s="104"/>
      <c r="N435" s="104"/>
      <c r="O435" s="104"/>
      <c r="P435" s="104"/>
      <c r="Q435" s="104"/>
      <c r="R435" s="104"/>
      <c r="S435" s="104"/>
      <c r="T435" s="104"/>
      <c r="U435" s="104"/>
    </row>
    <row r="436" spans="1:21" x14ac:dyDescent="0.25">
      <c r="A436" s="104"/>
      <c r="B436" s="381">
        <v>42803</v>
      </c>
      <c r="C436" s="23">
        <v>86.202153504673902</v>
      </c>
      <c r="D436" s="104"/>
      <c r="E436" s="104"/>
      <c r="F436" s="104"/>
      <c r="G436" s="104"/>
      <c r="H436" s="104"/>
      <c r="I436" s="104"/>
      <c r="J436" s="104"/>
      <c r="K436" s="104"/>
      <c r="L436" s="104"/>
      <c r="M436" s="104"/>
      <c r="N436" s="104"/>
      <c r="O436" s="104"/>
      <c r="P436" s="104"/>
      <c r="Q436" s="104"/>
      <c r="R436" s="104"/>
      <c r="S436" s="104"/>
      <c r="T436" s="104"/>
      <c r="U436" s="104"/>
    </row>
    <row r="437" spans="1:21" x14ac:dyDescent="0.25">
      <c r="A437" s="104"/>
      <c r="B437" s="381">
        <v>42804</v>
      </c>
      <c r="C437" s="23">
        <v>86.264992758477348</v>
      </c>
      <c r="D437" s="104"/>
      <c r="E437" s="104"/>
      <c r="F437" s="104"/>
      <c r="G437" s="104"/>
      <c r="H437" s="104"/>
      <c r="I437" s="104"/>
      <c r="J437" s="104"/>
      <c r="K437" s="104"/>
      <c r="L437" s="104"/>
      <c r="M437" s="104"/>
      <c r="N437" s="104"/>
      <c r="O437" s="104"/>
      <c r="P437" s="104"/>
      <c r="Q437" s="104"/>
      <c r="R437" s="104"/>
      <c r="S437" s="104"/>
      <c r="T437" s="104"/>
      <c r="U437" s="104"/>
    </row>
    <row r="438" spans="1:21" x14ac:dyDescent="0.25">
      <c r="A438" s="104"/>
      <c r="B438" s="381">
        <v>42805</v>
      </c>
      <c r="C438" s="23">
        <v>86.196019913916615</v>
      </c>
      <c r="D438" s="104"/>
      <c r="E438" s="104"/>
      <c r="F438" s="104"/>
      <c r="G438" s="104"/>
      <c r="H438" s="104"/>
      <c r="I438" s="104"/>
      <c r="J438" s="104"/>
      <c r="K438" s="104"/>
      <c r="L438" s="104"/>
      <c r="M438" s="104"/>
      <c r="N438" s="104"/>
      <c r="O438" s="104"/>
      <c r="P438" s="104"/>
      <c r="Q438" s="104"/>
      <c r="R438" s="104"/>
      <c r="S438" s="104"/>
      <c r="T438" s="104"/>
      <c r="U438" s="104"/>
    </row>
    <row r="439" spans="1:21" x14ac:dyDescent="0.25">
      <c r="A439" s="104"/>
      <c r="B439" s="381">
        <v>42806</v>
      </c>
      <c r="C439" s="23">
        <v>86.127102216329561</v>
      </c>
      <c r="D439" s="104"/>
      <c r="E439" s="104"/>
      <c r="F439" s="104"/>
      <c r="G439" s="104"/>
      <c r="H439" s="104"/>
      <c r="I439" s="104"/>
      <c r="J439" s="104"/>
      <c r="K439" s="104"/>
      <c r="L439" s="104"/>
      <c r="M439" s="104"/>
      <c r="N439" s="104"/>
      <c r="O439" s="104"/>
      <c r="P439" s="104"/>
      <c r="Q439" s="104"/>
      <c r="R439" s="104"/>
      <c r="S439" s="104"/>
      <c r="T439" s="104"/>
      <c r="U439" s="104"/>
    </row>
    <row r="440" spans="1:21" x14ac:dyDescent="0.25">
      <c r="A440" s="104"/>
      <c r="B440" s="381">
        <v>42807</v>
      </c>
      <c r="C440" s="23">
        <v>86.355966365508664</v>
      </c>
      <c r="D440" s="104"/>
      <c r="E440" s="104"/>
      <c r="F440" s="104"/>
      <c r="G440" s="104"/>
      <c r="H440" s="104"/>
      <c r="I440" s="104"/>
      <c r="J440" s="104"/>
      <c r="K440" s="104"/>
      <c r="L440" s="104"/>
      <c r="M440" s="104"/>
      <c r="N440" s="104"/>
      <c r="O440" s="104"/>
      <c r="P440" s="104"/>
      <c r="Q440" s="104"/>
      <c r="R440" s="104"/>
      <c r="S440" s="104"/>
      <c r="T440" s="104"/>
      <c r="U440" s="104"/>
    </row>
    <row r="441" spans="1:21" x14ac:dyDescent="0.25">
      <c r="A441" s="104"/>
      <c r="B441" s="381">
        <v>42808</v>
      </c>
      <c r="C441" s="23">
        <v>86.052909018771274</v>
      </c>
      <c r="D441" s="104"/>
      <c r="E441" s="104"/>
      <c r="F441" s="104"/>
      <c r="G441" s="104"/>
      <c r="H441" s="104"/>
      <c r="I441" s="104"/>
      <c r="J441" s="104"/>
      <c r="K441" s="104"/>
      <c r="L441" s="104"/>
      <c r="M441" s="104"/>
      <c r="N441" s="104"/>
      <c r="O441" s="104"/>
      <c r="P441" s="104"/>
      <c r="Q441" s="104"/>
      <c r="R441" s="104"/>
      <c r="S441" s="104"/>
      <c r="T441" s="104"/>
      <c r="U441" s="104"/>
    </row>
    <row r="442" spans="1:21" x14ac:dyDescent="0.25">
      <c r="A442" s="104"/>
      <c r="B442" s="381">
        <v>42809</v>
      </c>
      <c r="C442" s="23">
        <v>86.53279465415477</v>
      </c>
      <c r="D442" s="104"/>
      <c r="E442" s="104"/>
      <c r="F442" s="104"/>
      <c r="G442" s="104"/>
      <c r="H442" s="104"/>
      <c r="I442" s="104"/>
      <c r="J442" s="104"/>
      <c r="K442" s="104"/>
      <c r="L442" s="104"/>
      <c r="M442" s="104"/>
      <c r="N442" s="104"/>
      <c r="O442" s="104"/>
      <c r="P442" s="104"/>
      <c r="Q442" s="104"/>
      <c r="R442" s="104"/>
      <c r="S442" s="104"/>
      <c r="T442" s="104"/>
      <c r="U442" s="104"/>
    </row>
    <row r="443" spans="1:21" x14ac:dyDescent="0.25">
      <c r="A443" s="104"/>
      <c r="B443" s="381">
        <v>42810</v>
      </c>
      <c r="C443" s="23">
        <v>86.802194037234742</v>
      </c>
      <c r="D443" s="104"/>
      <c r="E443" s="104"/>
      <c r="F443" s="104"/>
      <c r="G443" s="104"/>
      <c r="H443" s="104"/>
      <c r="I443" s="104"/>
      <c r="J443" s="104"/>
      <c r="K443" s="104"/>
      <c r="L443" s="104"/>
      <c r="M443" s="104"/>
      <c r="N443" s="104"/>
      <c r="O443" s="104"/>
      <c r="P443" s="104"/>
      <c r="Q443" s="104"/>
      <c r="R443" s="104"/>
      <c r="S443" s="104"/>
      <c r="T443" s="104"/>
      <c r="U443" s="104"/>
    </row>
    <row r="444" spans="1:21" x14ac:dyDescent="0.25">
      <c r="A444" s="104"/>
      <c r="B444" s="381">
        <v>42811</v>
      </c>
      <c r="C444" s="23">
        <v>87.045328430459932</v>
      </c>
      <c r="D444" s="104"/>
      <c r="E444" s="104"/>
      <c r="F444" s="104"/>
      <c r="G444" s="104"/>
      <c r="H444" s="104"/>
      <c r="I444" s="104"/>
      <c r="J444" s="104"/>
      <c r="K444" s="104"/>
      <c r="L444" s="104"/>
      <c r="M444" s="104"/>
      <c r="N444" s="104"/>
      <c r="O444" s="104"/>
      <c r="P444" s="104"/>
      <c r="Q444" s="104"/>
      <c r="R444" s="104"/>
      <c r="S444" s="104"/>
      <c r="T444" s="104"/>
      <c r="U444" s="104"/>
    </row>
    <row r="445" spans="1:21" x14ac:dyDescent="0.25">
      <c r="A445" s="104"/>
      <c r="B445" s="381">
        <v>42812</v>
      </c>
      <c r="C445" s="23">
        <v>86.975731671501379</v>
      </c>
      <c r="D445" s="104"/>
      <c r="E445" s="104"/>
      <c r="F445" s="104"/>
      <c r="G445" s="104"/>
      <c r="H445" s="104"/>
      <c r="I445" s="104"/>
      <c r="J445" s="104"/>
      <c r="K445" s="104"/>
      <c r="L445" s="104"/>
      <c r="M445" s="104"/>
      <c r="N445" s="104"/>
      <c r="O445" s="104"/>
      <c r="P445" s="104"/>
      <c r="Q445" s="104"/>
      <c r="R445" s="104"/>
      <c r="S445" s="104"/>
      <c r="T445" s="104"/>
      <c r="U445" s="104"/>
    </row>
    <row r="446" spans="1:21" x14ac:dyDescent="0.25">
      <c r="A446" s="104"/>
      <c r="B446" s="381">
        <v>42813</v>
      </c>
      <c r="C446" s="23">
        <v>86.906190558364898</v>
      </c>
      <c r="D446" s="104"/>
      <c r="E446" s="104"/>
      <c r="F446" s="104"/>
      <c r="G446" s="104"/>
      <c r="H446" s="104"/>
      <c r="I446" s="104"/>
      <c r="J446" s="104"/>
      <c r="K446" s="104"/>
      <c r="L446" s="104"/>
      <c r="M446" s="104"/>
      <c r="N446" s="104"/>
      <c r="O446" s="104"/>
      <c r="P446" s="104"/>
      <c r="Q446" s="104"/>
      <c r="R446" s="104"/>
      <c r="S446" s="104"/>
      <c r="T446" s="104"/>
      <c r="U446" s="104"/>
    </row>
    <row r="447" spans="1:21" x14ac:dyDescent="0.25">
      <c r="A447" s="104"/>
      <c r="B447" s="381">
        <v>42814</v>
      </c>
      <c r="C447" s="23">
        <v>87.350828567496023</v>
      </c>
      <c r="D447" s="104"/>
      <c r="E447" s="104"/>
      <c r="F447" s="104"/>
      <c r="G447" s="104"/>
      <c r="H447" s="104"/>
      <c r="I447" s="104"/>
      <c r="J447" s="104"/>
      <c r="K447" s="104"/>
      <c r="L447" s="104"/>
      <c r="M447" s="104"/>
      <c r="N447" s="104"/>
      <c r="O447" s="104"/>
      <c r="P447" s="104"/>
      <c r="Q447" s="104"/>
      <c r="R447" s="104"/>
      <c r="S447" s="104"/>
      <c r="T447" s="104"/>
      <c r="U447" s="104"/>
    </row>
    <row r="448" spans="1:21" x14ac:dyDescent="0.25">
      <c r="A448" s="104"/>
      <c r="B448" s="381">
        <v>42815</v>
      </c>
      <c r="C448" s="23">
        <v>87.178574728211302</v>
      </c>
      <c r="D448" s="104"/>
      <c r="E448" s="104"/>
      <c r="F448" s="104"/>
      <c r="G448" s="104"/>
      <c r="H448" s="104"/>
      <c r="I448" s="104"/>
      <c r="J448" s="104"/>
      <c r="K448" s="104"/>
      <c r="L448" s="104"/>
      <c r="M448" s="104"/>
      <c r="N448" s="104"/>
      <c r="O448" s="104"/>
      <c r="P448" s="104"/>
      <c r="Q448" s="104"/>
      <c r="R448" s="104"/>
      <c r="S448" s="104"/>
      <c r="T448" s="104"/>
      <c r="U448" s="104"/>
    </row>
    <row r="449" spans="1:21" x14ac:dyDescent="0.25">
      <c r="A449" s="104"/>
      <c r="B449" s="381">
        <v>42816</v>
      </c>
      <c r="C449" s="23">
        <v>87.3258451774728</v>
      </c>
      <c r="D449" s="104"/>
      <c r="E449" s="104"/>
      <c r="F449" s="104"/>
      <c r="G449" s="104"/>
      <c r="H449" s="104"/>
      <c r="I449" s="104"/>
      <c r="J449" s="104"/>
      <c r="K449" s="104"/>
      <c r="L449" s="104"/>
      <c r="M449" s="104"/>
      <c r="N449" s="104"/>
      <c r="O449" s="104"/>
      <c r="P449" s="104"/>
      <c r="Q449" s="104"/>
      <c r="R449" s="104"/>
      <c r="S449" s="104"/>
      <c r="T449" s="104"/>
      <c r="U449" s="104"/>
    </row>
    <row r="450" spans="1:21" x14ac:dyDescent="0.25">
      <c r="A450" s="104"/>
      <c r="B450" s="381">
        <v>42817</v>
      </c>
      <c r="C450" s="23">
        <v>86.603654072504796</v>
      </c>
      <c r="D450" s="104"/>
      <c r="E450" s="104"/>
      <c r="F450" s="104"/>
      <c r="G450" s="104"/>
      <c r="H450" s="104"/>
      <c r="I450" s="104"/>
      <c r="J450" s="104"/>
      <c r="K450" s="104"/>
      <c r="L450" s="104"/>
      <c r="M450" s="104"/>
      <c r="N450" s="104"/>
      <c r="O450" s="104"/>
      <c r="P450" s="104"/>
      <c r="Q450" s="104"/>
      <c r="R450" s="104"/>
      <c r="S450" s="104"/>
      <c r="T450" s="104"/>
      <c r="U450" s="104"/>
    </row>
    <row r="451" spans="1:21" x14ac:dyDescent="0.25">
      <c r="A451" s="104"/>
      <c r="B451" s="381">
        <v>42818</v>
      </c>
      <c r="C451" s="23">
        <v>86.534410452587522</v>
      </c>
      <c r="D451" s="104"/>
      <c r="E451" s="104"/>
      <c r="F451" s="104"/>
      <c r="G451" s="104"/>
      <c r="H451" s="104"/>
      <c r="I451" s="104"/>
      <c r="J451" s="104"/>
      <c r="K451" s="104"/>
      <c r="L451" s="104"/>
      <c r="M451" s="104"/>
      <c r="N451" s="104"/>
      <c r="O451" s="104"/>
      <c r="P451" s="104"/>
      <c r="Q451" s="104"/>
      <c r="R451" s="104"/>
      <c r="S451" s="104"/>
      <c r="T451" s="104"/>
      <c r="U451" s="104"/>
    </row>
    <row r="452" spans="1:21" x14ac:dyDescent="0.25">
      <c r="A452" s="104"/>
      <c r="B452" s="381">
        <v>42819</v>
      </c>
      <c r="C452" s="23">
        <v>86.46522219614134</v>
      </c>
      <c r="D452" s="104"/>
      <c r="E452" s="104"/>
      <c r="F452" s="104"/>
      <c r="G452" s="104"/>
      <c r="H452" s="104"/>
      <c r="I452" s="104"/>
      <c r="J452" s="104"/>
      <c r="K452" s="104"/>
      <c r="L452" s="104"/>
      <c r="M452" s="104"/>
      <c r="N452" s="104"/>
      <c r="O452" s="104"/>
      <c r="P452" s="104"/>
      <c r="Q452" s="104"/>
      <c r="R452" s="104"/>
      <c r="S452" s="104"/>
      <c r="T452" s="104"/>
      <c r="U452" s="104"/>
    </row>
    <row r="453" spans="1:21" x14ac:dyDescent="0.25">
      <c r="A453" s="104"/>
      <c r="B453" s="381">
        <v>42820</v>
      </c>
      <c r="C453" s="23">
        <v>86.396089258900574</v>
      </c>
      <c r="D453" s="104"/>
      <c r="E453" s="104"/>
      <c r="F453" s="104"/>
      <c r="G453" s="104"/>
      <c r="H453" s="104"/>
      <c r="I453" s="104"/>
      <c r="J453" s="104"/>
      <c r="K453" s="104"/>
      <c r="L453" s="104"/>
      <c r="M453" s="104"/>
      <c r="N453" s="104"/>
      <c r="O453" s="104"/>
      <c r="P453" s="104"/>
      <c r="Q453" s="104"/>
      <c r="R453" s="104"/>
      <c r="S453" s="104"/>
      <c r="T453" s="104"/>
      <c r="U453" s="104"/>
    </row>
    <row r="454" spans="1:21" x14ac:dyDescent="0.25">
      <c r="A454" s="104"/>
      <c r="B454" s="381">
        <v>42821</v>
      </c>
      <c r="C454" s="23">
        <v>86.439515419361641</v>
      </c>
      <c r="D454" s="104"/>
      <c r="E454" s="104"/>
      <c r="F454" s="104"/>
      <c r="G454" s="104"/>
      <c r="H454" s="104"/>
      <c r="I454" s="104"/>
      <c r="J454" s="104"/>
      <c r="K454" s="104"/>
      <c r="L454" s="104"/>
      <c r="M454" s="104"/>
      <c r="N454" s="104"/>
      <c r="O454" s="104"/>
      <c r="P454" s="104"/>
      <c r="Q454" s="104"/>
      <c r="R454" s="104"/>
      <c r="S454" s="104"/>
      <c r="T454" s="104"/>
      <c r="U454" s="104"/>
    </row>
    <row r="455" spans="1:21" x14ac:dyDescent="0.25">
      <c r="A455" s="104"/>
      <c r="B455" s="381">
        <v>42822</v>
      </c>
      <c r="C455" s="23">
        <v>85.93877345040643</v>
      </c>
      <c r="D455" s="104"/>
      <c r="E455" s="104"/>
      <c r="F455" s="104"/>
      <c r="G455" s="104"/>
      <c r="H455" s="104"/>
      <c r="I455" s="104"/>
      <c r="J455" s="104"/>
      <c r="K455" s="104"/>
      <c r="L455" s="104"/>
      <c r="M455" s="104"/>
      <c r="N455" s="104"/>
      <c r="O455" s="104"/>
      <c r="P455" s="104"/>
      <c r="Q455" s="104"/>
      <c r="R455" s="104"/>
      <c r="S455" s="104"/>
      <c r="T455" s="104"/>
      <c r="U455" s="104"/>
    </row>
    <row r="456" spans="1:21" x14ac:dyDescent="0.25">
      <c r="A456" s="104"/>
      <c r="B456" s="381">
        <v>42823</v>
      </c>
      <c r="C456" s="23">
        <v>85.416924115319773</v>
      </c>
      <c r="D456" s="104"/>
      <c r="E456" s="104"/>
      <c r="F456" s="104"/>
      <c r="G456" s="104"/>
      <c r="H456" s="104"/>
      <c r="I456" s="104"/>
      <c r="J456" s="104"/>
      <c r="K456" s="104"/>
      <c r="L456" s="104"/>
      <c r="M456" s="104"/>
      <c r="N456" s="104"/>
      <c r="O456" s="104"/>
      <c r="P456" s="104"/>
      <c r="Q456" s="104"/>
      <c r="R456" s="104"/>
      <c r="S456" s="104"/>
      <c r="T456" s="104"/>
      <c r="U456" s="104"/>
    </row>
    <row r="457" spans="1:21" x14ac:dyDescent="0.25">
      <c r="A457" s="104"/>
      <c r="B457" s="381">
        <v>42824</v>
      </c>
      <c r="C457" s="23">
        <v>85.017161169128883</v>
      </c>
      <c r="D457" s="104"/>
      <c r="E457" s="104"/>
      <c r="F457" s="104"/>
      <c r="G457" s="104"/>
      <c r="H457" s="104"/>
      <c r="I457" s="104"/>
      <c r="J457" s="104"/>
      <c r="K457" s="104"/>
      <c r="L457" s="104"/>
      <c r="M457" s="104"/>
      <c r="N457" s="104"/>
      <c r="O457" s="104"/>
      <c r="P457" s="104"/>
      <c r="Q457" s="104"/>
      <c r="R457" s="104"/>
      <c r="S457" s="104"/>
      <c r="T457" s="104"/>
      <c r="U457" s="104"/>
    </row>
    <row r="458" spans="1:21" x14ac:dyDescent="0.25">
      <c r="A458" s="104"/>
      <c r="B458" s="381">
        <v>42825</v>
      </c>
      <c r="C458" s="23">
        <v>84.876791613216255</v>
      </c>
      <c r="D458" s="104"/>
      <c r="E458" s="104"/>
      <c r="F458" s="104"/>
      <c r="G458" s="104"/>
      <c r="H458" s="104"/>
      <c r="I458" s="104"/>
      <c r="J458" s="104"/>
      <c r="K458" s="104"/>
      <c r="L458" s="104"/>
      <c r="M458" s="104"/>
      <c r="N458" s="104"/>
      <c r="O458" s="104"/>
      <c r="P458" s="104"/>
      <c r="Q458" s="104"/>
      <c r="R458" s="104"/>
      <c r="S458" s="104"/>
      <c r="T458" s="104"/>
      <c r="U458" s="104"/>
    </row>
    <row r="459" spans="1:21" x14ac:dyDescent="0.25">
      <c r="A459" s="104"/>
      <c r="B459" s="381">
        <v>42826</v>
      </c>
      <c r="C459" s="23">
        <v>84.805859803697203</v>
      </c>
      <c r="D459" s="104"/>
      <c r="E459" s="104"/>
      <c r="F459" s="104"/>
      <c r="G459" s="104"/>
      <c r="H459" s="104"/>
      <c r="I459" s="104"/>
      <c r="J459" s="104"/>
      <c r="K459" s="104"/>
      <c r="L459" s="104"/>
      <c r="M459" s="104"/>
      <c r="N459" s="104"/>
      <c r="O459" s="104"/>
      <c r="P459" s="104"/>
      <c r="Q459" s="104"/>
      <c r="R459" s="104"/>
      <c r="S459" s="104"/>
      <c r="T459" s="104"/>
      <c r="U459" s="104"/>
    </row>
    <row r="460" spans="1:21" x14ac:dyDescent="0.25">
      <c r="A460" s="104"/>
      <c r="B460" s="381">
        <v>42827</v>
      </c>
      <c r="C460" s="23">
        <v>84.734987272121032</v>
      </c>
      <c r="D460" s="104"/>
      <c r="E460" s="104"/>
      <c r="F460" s="104"/>
      <c r="G460" s="104"/>
      <c r="H460" s="104"/>
      <c r="I460" s="104"/>
      <c r="J460" s="104"/>
      <c r="K460" s="104"/>
      <c r="L460" s="104"/>
      <c r="M460" s="104"/>
      <c r="N460" s="104"/>
      <c r="O460" s="104"/>
      <c r="P460" s="104"/>
      <c r="Q460" s="104"/>
      <c r="R460" s="104"/>
      <c r="S460" s="104"/>
      <c r="T460" s="104"/>
      <c r="U460" s="104"/>
    </row>
    <row r="461" spans="1:21" x14ac:dyDescent="0.25">
      <c r="A461" s="104"/>
      <c r="B461" s="381">
        <v>42828</v>
      </c>
      <c r="C461" s="23">
        <v>84.702264931242638</v>
      </c>
      <c r="D461" s="104"/>
      <c r="E461" s="104"/>
      <c r="F461" s="104"/>
      <c r="G461" s="104"/>
      <c r="H461" s="104"/>
      <c r="I461" s="104"/>
      <c r="J461" s="104"/>
      <c r="K461" s="104"/>
      <c r="L461" s="104"/>
      <c r="M461" s="104"/>
      <c r="N461" s="104"/>
      <c r="O461" s="104"/>
      <c r="P461" s="104"/>
      <c r="Q461" s="104"/>
      <c r="R461" s="104"/>
      <c r="S461" s="104"/>
      <c r="T461" s="104"/>
      <c r="U461" s="104"/>
    </row>
    <row r="462" spans="1:21" x14ac:dyDescent="0.25">
      <c r="A462" s="104"/>
      <c r="B462" s="381">
        <v>42829</v>
      </c>
      <c r="C462" s="23">
        <v>84.467340499485175</v>
      </c>
      <c r="D462" s="104"/>
      <c r="E462" s="104"/>
      <c r="F462" s="104"/>
      <c r="G462" s="104"/>
      <c r="H462" s="104"/>
      <c r="I462" s="104"/>
      <c r="J462" s="104"/>
      <c r="K462" s="104"/>
      <c r="L462" s="104"/>
      <c r="M462" s="104"/>
      <c r="N462" s="104"/>
      <c r="O462" s="104"/>
      <c r="P462" s="104"/>
      <c r="Q462" s="104"/>
      <c r="R462" s="104"/>
      <c r="S462" s="104"/>
      <c r="T462" s="104"/>
      <c r="U462" s="104"/>
    </row>
    <row r="463" spans="1:21" x14ac:dyDescent="0.25">
      <c r="A463" s="104"/>
      <c r="B463" s="381">
        <v>42830</v>
      </c>
      <c r="C463" s="23">
        <v>84.557092516219186</v>
      </c>
      <c r="D463" s="104"/>
      <c r="E463" s="104"/>
      <c r="F463" s="104"/>
      <c r="G463" s="104"/>
      <c r="H463" s="104"/>
      <c r="I463" s="104"/>
      <c r="J463" s="104"/>
      <c r="K463" s="104"/>
      <c r="L463" s="104"/>
      <c r="M463" s="104"/>
      <c r="N463" s="104"/>
      <c r="O463" s="104"/>
      <c r="P463" s="104"/>
      <c r="Q463" s="104"/>
      <c r="R463" s="104"/>
      <c r="S463" s="104"/>
      <c r="T463" s="104"/>
      <c r="U463" s="104"/>
    </row>
    <row r="464" spans="1:21" x14ac:dyDescent="0.25">
      <c r="A464" s="104"/>
      <c r="B464" s="381">
        <v>42831</v>
      </c>
      <c r="C464" s="23">
        <v>84.508550201342075</v>
      </c>
      <c r="D464" s="104"/>
      <c r="E464" s="104"/>
      <c r="F464" s="104"/>
      <c r="G464" s="104"/>
      <c r="H464" s="104"/>
      <c r="I464" s="104"/>
      <c r="J464" s="104"/>
      <c r="K464" s="104"/>
      <c r="L464" s="104"/>
      <c r="M464" s="104"/>
      <c r="N464" s="104"/>
      <c r="O464" s="104"/>
      <c r="P464" s="104"/>
      <c r="Q464" s="104"/>
      <c r="R464" s="104"/>
      <c r="S464" s="104"/>
      <c r="T464" s="104"/>
      <c r="U464" s="104"/>
    </row>
    <row r="465" spans="1:21" x14ac:dyDescent="0.25">
      <c r="A465" s="104"/>
      <c r="B465" s="381">
        <v>42832</v>
      </c>
      <c r="C465" s="23">
        <v>83.840300619910579</v>
      </c>
      <c r="D465" s="104"/>
      <c r="E465" s="104"/>
      <c r="F465" s="104"/>
      <c r="G465" s="104"/>
      <c r="H465" s="104"/>
      <c r="I465" s="104"/>
      <c r="J465" s="104"/>
      <c r="K465" s="104"/>
      <c r="L465" s="104"/>
      <c r="M465" s="104"/>
      <c r="N465" s="104"/>
      <c r="O465" s="104"/>
      <c r="P465" s="104"/>
      <c r="Q465" s="104"/>
      <c r="R465" s="104"/>
      <c r="S465" s="104"/>
      <c r="T465" s="104"/>
      <c r="U465" s="104"/>
    </row>
    <row r="466" spans="1:21" x14ac:dyDescent="0.25">
      <c r="A466" s="104"/>
      <c r="B466" s="381">
        <v>42833</v>
      </c>
      <c r="C466" s="23">
        <v>83.770235009270039</v>
      </c>
      <c r="D466" s="104"/>
      <c r="E466" s="104"/>
      <c r="F466" s="104"/>
      <c r="G466" s="104"/>
      <c r="H466" s="104"/>
      <c r="I466" s="104"/>
      <c r="J466" s="104"/>
      <c r="K466" s="104"/>
      <c r="L466" s="104"/>
      <c r="M466" s="104"/>
      <c r="N466" s="104"/>
      <c r="O466" s="104"/>
      <c r="P466" s="104"/>
      <c r="Q466" s="104"/>
      <c r="R466" s="104"/>
      <c r="S466" s="104"/>
      <c r="T466" s="104"/>
      <c r="U466" s="104"/>
    </row>
    <row r="467" spans="1:21" x14ac:dyDescent="0.25">
      <c r="A467" s="104"/>
      <c r="B467" s="381">
        <v>42834</v>
      </c>
      <c r="C467" s="23">
        <v>83.700227952687158</v>
      </c>
      <c r="D467" s="104"/>
      <c r="E467" s="104"/>
      <c r="F467" s="104"/>
      <c r="G467" s="104"/>
      <c r="H467" s="104"/>
      <c r="I467" s="104"/>
      <c r="J467" s="104"/>
      <c r="K467" s="104"/>
      <c r="L467" s="104"/>
      <c r="M467" s="104"/>
      <c r="N467" s="104"/>
      <c r="O467" s="104"/>
      <c r="P467" s="104"/>
      <c r="Q467" s="104"/>
      <c r="R467" s="104"/>
      <c r="S467" s="104"/>
      <c r="T467" s="104"/>
      <c r="U467" s="104"/>
    </row>
    <row r="468" spans="1:21" x14ac:dyDescent="0.25">
      <c r="A468" s="104"/>
      <c r="B468" s="381">
        <v>42835</v>
      </c>
      <c r="C468" s="23">
        <v>83.009546673649993</v>
      </c>
      <c r="D468" s="104"/>
      <c r="E468" s="104"/>
      <c r="F468" s="104"/>
      <c r="G468" s="104"/>
      <c r="H468" s="104"/>
      <c r="I468" s="104"/>
      <c r="J468" s="104"/>
      <c r="K468" s="104"/>
      <c r="L468" s="104"/>
      <c r="M468" s="104"/>
      <c r="N468" s="104"/>
      <c r="O468" s="104"/>
      <c r="P468" s="104"/>
      <c r="Q468" s="104"/>
      <c r="R468" s="104"/>
      <c r="S468" s="104"/>
      <c r="T468" s="104"/>
      <c r="U468" s="104"/>
    </row>
    <row r="469" spans="1:21" x14ac:dyDescent="0.25">
      <c r="A469" s="104"/>
      <c r="B469" s="381">
        <v>42836</v>
      </c>
      <c r="C469" s="23">
        <v>83.268552694396604</v>
      </c>
      <c r="D469" s="104"/>
      <c r="E469" s="104"/>
      <c r="F469" s="104"/>
      <c r="G469" s="104"/>
      <c r="H469" s="104"/>
      <c r="I469" s="104"/>
      <c r="J469" s="104"/>
      <c r="K469" s="104"/>
      <c r="L469" s="104"/>
      <c r="M469" s="104"/>
      <c r="N469" s="104"/>
      <c r="O469" s="104"/>
      <c r="P469" s="104"/>
      <c r="Q469" s="104"/>
      <c r="R469" s="104"/>
      <c r="S469" s="104"/>
      <c r="T469" s="104"/>
      <c r="U469" s="104"/>
    </row>
    <row r="470" spans="1:21" x14ac:dyDescent="0.25">
      <c r="A470" s="104"/>
      <c r="B470" s="381">
        <v>42837</v>
      </c>
      <c r="C470" s="23">
        <v>82.671721727145737</v>
      </c>
      <c r="D470" s="104"/>
      <c r="E470" s="104"/>
      <c r="F470" s="104"/>
      <c r="G470" s="104"/>
      <c r="H470" s="104"/>
      <c r="I470" s="104"/>
      <c r="J470" s="104"/>
      <c r="K470" s="104"/>
      <c r="L470" s="104"/>
      <c r="M470" s="104"/>
      <c r="N470" s="104"/>
      <c r="O470" s="104"/>
      <c r="P470" s="104"/>
      <c r="Q470" s="104"/>
      <c r="R470" s="104"/>
      <c r="S470" s="104"/>
      <c r="T470" s="104"/>
      <c r="U470" s="104"/>
    </row>
    <row r="471" spans="1:21" x14ac:dyDescent="0.25">
      <c r="A471" s="104"/>
      <c r="B471" s="381">
        <v>42838</v>
      </c>
      <c r="C471" s="23">
        <v>82.602632701668881</v>
      </c>
      <c r="D471" s="104"/>
      <c r="E471" s="104"/>
      <c r="F471" s="104"/>
      <c r="G471" s="104"/>
      <c r="H471" s="104"/>
      <c r="I471" s="104"/>
      <c r="J471" s="104"/>
      <c r="K471" s="104"/>
      <c r="L471" s="104"/>
      <c r="M471" s="104"/>
      <c r="N471" s="104"/>
      <c r="O471" s="104"/>
      <c r="P471" s="104"/>
      <c r="Q471" s="104"/>
      <c r="R471" s="104"/>
      <c r="S471" s="104"/>
      <c r="T471" s="104"/>
      <c r="U471" s="104"/>
    </row>
    <row r="472" spans="1:21" x14ac:dyDescent="0.25">
      <c r="A472" s="104"/>
      <c r="B472" s="381">
        <v>42839</v>
      </c>
      <c r="C472" s="23">
        <v>82.533601414114273</v>
      </c>
      <c r="D472" s="104"/>
      <c r="E472" s="104"/>
      <c r="F472" s="104"/>
      <c r="G472" s="104"/>
      <c r="H472" s="104"/>
      <c r="I472" s="104"/>
      <c r="J472" s="104"/>
      <c r="K472" s="104"/>
      <c r="L472" s="104"/>
      <c r="M472" s="104"/>
      <c r="N472" s="104"/>
      <c r="O472" s="104"/>
      <c r="P472" s="104"/>
      <c r="Q472" s="104"/>
      <c r="R472" s="104"/>
      <c r="S472" s="104"/>
      <c r="T472" s="104"/>
      <c r="U472" s="104"/>
    </row>
    <row r="473" spans="1:21" x14ac:dyDescent="0.25">
      <c r="A473" s="104"/>
      <c r="B473" s="381">
        <v>42840</v>
      </c>
      <c r="C473" s="23">
        <v>82.464627816230148</v>
      </c>
      <c r="D473" s="104"/>
      <c r="E473" s="104"/>
      <c r="F473" s="104"/>
      <c r="G473" s="104"/>
      <c r="H473" s="104"/>
      <c r="I473" s="104"/>
      <c r="J473" s="104"/>
      <c r="K473" s="104"/>
      <c r="L473" s="104"/>
      <c r="M473" s="104"/>
      <c r="N473" s="104"/>
      <c r="O473" s="104"/>
      <c r="P473" s="104"/>
      <c r="Q473" s="104"/>
      <c r="R473" s="104"/>
      <c r="S473" s="104"/>
      <c r="T473" s="104"/>
      <c r="U473" s="104"/>
    </row>
    <row r="474" spans="1:21" x14ac:dyDescent="0.25">
      <c r="A474" s="104"/>
      <c r="B474" s="381">
        <v>42841</v>
      </c>
      <c r="C474" s="23">
        <v>82.39571185980509</v>
      </c>
      <c r="D474" s="104"/>
      <c r="E474" s="104"/>
      <c r="F474" s="104"/>
      <c r="G474" s="104"/>
      <c r="H474" s="104"/>
      <c r="I474" s="104"/>
      <c r="J474" s="104"/>
      <c r="K474" s="104"/>
      <c r="L474" s="104"/>
      <c r="M474" s="104"/>
      <c r="N474" s="104"/>
      <c r="O474" s="104"/>
      <c r="P474" s="104"/>
      <c r="Q474" s="104"/>
      <c r="R474" s="104"/>
      <c r="S474" s="104"/>
      <c r="T474" s="104"/>
      <c r="U474" s="104"/>
    </row>
    <row r="475" spans="1:21" x14ac:dyDescent="0.25">
      <c r="A475" s="104"/>
      <c r="B475" s="381">
        <v>42842</v>
      </c>
      <c r="C475" s="23">
        <v>83.043567637337659</v>
      </c>
      <c r="D475" s="104"/>
      <c r="E475" s="104"/>
      <c r="F475" s="104"/>
      <c r="G475" s="104"/>
      <c r="H475" s="104"/>
      <c r="I475" s="104"/>
      <c r="J475" s="104"/>
      <c r="K475" s="104"/>
      <c r="L475" s="104"/>
      <c r="M475" s="104"/>
      <c r="N475" s="104"/>
      <c r="O475" s="104"/>
      <c r="P475" s="104"/>
      <c r="Q475" s="104"/>
      <c r="R475" s="104"/>
      <c r="S475" s="104"/>
      <c r="T475" s="104"/>
      <c r="U475" s="104"/>
    </row>
    <row r="476" spans="1:21" x14ac:dyDescent="0.25">
      <c r="A476" s="104"/>
      <c r="B476" s="381">
        <v>42843</v>
      </c>
      <c r="C476" s="23">
        <v>83.55561384808388</v>
      </c>
      <c r="D476" s="104"/>
      <c r="E476" s="104"/>
      <c r="F476" s="104"/>
      <c r="G476" s="104"/>
      <c r="H476" s="104"/>
      <c r="I476" s="104"/>
      <c r="J476" s="104"/>
      <c r="K476" s="104"/>
      <c r="L476" s="104"/>
      <c r="M476" s="104"/>
      <c r="N476" s="104"/>
      <c r="O476" s="104"/>
      <c r="P476" s="104"/>
      <c r="Q476" s="104"/>
      <c r="R476" s="104"/>
      <c r="S476" s="104"/>
      <c r="T476" s="104"/>
      <c r="U476" s="104"/>
    </row>
    <row r="477" spans="1:21" x14ac:dyDescent="0.25">
      <c r="A477" s="104"/>
      <c r="B477" s="381">
        <v>42844</v>
      </c>
      <c r="C477" s="23">
        <v>83.703098791079384</v>
      </c>
      <c r="D477" s="104"/>
      <c r="E477" s="104"/>
      <c r="F477" s="104"/>
      <c r="G477" s="104"/>
      <c r="H477" s="104"/>
      <c r="I477" s="104"/>
      <c r="J477" s="104"/>
      <c r="K477" s="104"/>
      <c r="L477" s="104"/>
      <c r="M477" s="104"/>
      <c r="N477" s="104"/>
      <c r="O477" s="104"/>
      <c r="P477" s="104"/>
      <c r="Q477" s="104"/>
      <c r="R477" s="104"/>
      <c r="S477" s="104"/>
      <c r="T477" s="104"/>
      <c r="U477" s="104"/>
    </row>
    <row r="478" spans="1:21" x14ac:dyDescent="0.25">
      <c r="A478" s="104"/>
      <c r="B478" s="381">
        <v>42845</v>
      </c>
      <c r="C478" s="23">
        <v>83.365130287134761</v>
      </c>
      <c r="D478" s="104"/>
      <c r="E478" s="104"/>
      <c r="F478" s="104"/>
      <c r="G478" s="104"/>
      <c r="H478" s="104"/>
      <c r="I478" s="104"/>
      <c r="J478" s="104"/>
      <c r="K478" s="104"/>
      <c r="L478" s="104"/>
      <c r="M478" s="104"/>
      <c r="N478" s="104"/>
      <c r="O478" s="104"/>
      <c r="P478" s="104"/>
      <c r="Q478" s="104"/>
      <c r="R478" s="104"/>
      <c r="S478" s="104"/>
      <c r="T478" s="104"/>
      <c r="U478" s="104"/>
    </row>
    <row r="479" spans="1:21" x14ac:dyDescent="0.25">
      <c r="A479" s="104"/>
      <c r="B479" s="381">
        <v>42846</v>
      </c>
      <c r="C479" s="23">
        <v>83.907299514636179</v>
      </c>
      <c r="D479" s="104"/>
      <c r="E479" s="104"/>
      <c r="F479" s="104"/>
      <c r="G479" s="104"/>
      <c r="H479" s="104"/>
      <c r="I479" s="104"/>
      <c r="J479" s="104"/>
      <c r="K479" s="104"/>
      <c r="L479" s="104"/>
      <c r="M479" s="104"/>
      <c r="N479" s="104"/>
      <c r="O479" s="104"/>
      <c r="P479" s="104"/>
      <c r="Q479" s="104"/>
      <c r="R479" s="104"/>
      <c r="S479" s="104"/>
      <c r="T479" s="104"/>
      <c r="U479" s="104"/>
    </row>
    <row r="480" spans="1:21" x14ac:dyDescent="0.25">
      <c r="A480" s="104"/>
      <c r="B480" s="381">
        <v>42847</v>
      </c>
      <c r="C480" s="23">
        <v>83.837177912802446</v>
      </c>
      <c r="D480" s="104"/>
      <c r="E480" s="104"/>
      <c r="F480" s="104"/>
      <c r="G480" s="104"/>
      <c r="H480" s="104"/>
      <c r="I480" s="104"/>
      <c r="J480" s="104"/>
      <c r="K480" s="104"/>
      <c r="L480" s="104"/>
      <c r="M480" s="104"/>
      <c r="N480" s="104"/>
      <c r="O480" s="104"/>
      <c r="P480" s="104"/>
      <c r="Q480" s="104"/>
      <c r="R480" s="104"/>
      <c r="S480" s="104"/>
      <c r="T480" s="104"/>
      <c r="U480" s="104"/>
    </row>
    <row r="481" spans="1:21" x14ac:dyDescent="0.25">
      <c r="A481" s="104"/>
      <c r="B481" s="381">
        <v>42848</v>
      </c>
      <c r="C481" s="23">
        <v>83.767114911818368</v>
      </c>
      <c r="D481" s="104"/>
      <c r="E481" s="104"/>
      <c r="F481" s="104"/>
      <c r="G481" s="104"/>
      <c r="H481" s="104"/>
      <c r="I481" s="104"/>
      <c r="J481" s="104"/>
      <c r="K481" s="104"/>
      <c r="L481" s="104"/>
      <c r="M481" s="104"/>
      <c r="N481" s="104"/>
      <c r="O481" s="104"/>
      <c r="P481" s="104"/>
      <c r="Q481" s="104"/>
      <c r="R481" s="104"/>
      <c r="S481" s="104"/>
      <c r="T481" s="104"/>
      <c r="U481" s="104"/>
    </row>
    <row r="482" spans="1:21" x14ac:dyDescent="0.25">
      <c r="A482" s="104"/>
      <c r="B482" s="381">
        <v>42849</v>
      </c>
      <c r="C482" s="23">
        <v>83.506893665624105</v>
      </c>
      <c r="D482" s="104"/>
      <c r="E482" s="104"/>
      <c r="F482" s="104"/>
      <c r="G482" s="104"/>
      <c r="H482" s="104"/>
      <c r="I482" s="104"/>
      <c r="J482" s="104"/>
      <c r="K482" s="104"/>
      <c r="L482" s="104"/>
      <c r="M482" s="104"/>
      <c r="N482" s="104"/>
      <c r="O482" s="104"/>
      <c r="P482" s="104"/>
      <c r="Q482" s="104"/>
      <c r="R482" s="104"/>
      <c r="S482" s="104"/>
      <c r="T482" s="104"/>
      <c r="U482" s="104"/>
    </row>
    <row r="483" spans="1:21" x14ac:dyDescent="0.25">
      <c r="A483" s="104"/>
      <c r="B483" s="381">
        <v>42850</v>
      </c>
      <c r="C483" s="23">
        <v>83.499528852531597</v>
      </c>
      <c r="D483" s="104"/>
      <c r="E483" s="104"/>
      <c r="F483" s="104"/>
      <c r="G483" s="104"/>
      <c r="H483" s="104"/>
      <c r="I483" s="104"/>
      <c r="J483" s="104"/>
      <c r="K483" s="104"/>
      <c r="L483" s="104"/>
      <c r="M483" s="104"/>
      <c r="N483" s="104"/>
      <c r="O483" s="104"/>
      <c r="P483" s="104"/>
      <c r="Q483" s="104"/>
      <c r="R483" s="104"/>
      <c r="S483" s="104"/>
      <c r="T483" s="104"/>
      <c r="U483" s="104"/>
    </row>
    <row r="484" spans="1:21" x14ac:dyDescent="0.25">
      <c r="A484" s="104"/>
      <c r="B484" s="381">
        <v>42851</v>
      </c>
      <c r="C484" s="23">
        <v>83.436921859838748</v>
      </c>
      <c r="D484" s="104"/>
      <c r="E484" s="104"/>
      <c r="F484" s="104"/>
      <c r="G484" s="104"/>
      <c r="H484" s="104"/>
      <c r="I484" s="104"/>
      <c r="J484" s="104"/>
      <c r="K484" s="104"/>
      <c r="L484" s="104"/>
      <c r="M484" s="104"/>
      <c r="N484" s="104"/>
      <c r="O484" s="104"/>
      <c r="P484" s="104"/>
      <c r="Q484" s="104"/>
      <c r="R484" s="104"/>
      <c r="S484" s="104"/>
      <c r="T484" s="104"/>
      <c r="U484" s="104"/>
    </row>
    <row r="485" spans="1:21" x14ac:dyDescent="0.25">
      <c r="A485" s="104"/>
      <c r="B485" s="381">
        <v>42852</v>
      </c>
      <c r="C485" s="23">
        <v>83.077325296895495</v>
      </c>
      <c r="D485" s="104"/>
      <c r="E485" s="104"/>
      <c r="F485" s="104"/>
      <c r="G485" s="104"/>
      <c r="H485" s="104"/>
      <c r="I485" s="104"/>
      <c r="J485" s="104"/>
      <c r="K485" s="104"/>
      <c r="L485" s="104"/>
      <c r="M485" s="104"/>
      <c r="N485" s="104"/>
      <c r="O485" s="104"/>
      <c r="P485" s="104"/>
      <c r="Q485" s="104"/>
      <c r="R485" s="104"/>
      <c r="S485" s="104"/>
      <c r="T485" s="104"/>
      <c r="U485" s="104"/>
    </row>
    <row r="486" spans="1:21" x14ac:dyDescent="0.25">
      <c r="A486" s="104"/>
      <c r="B486" s="381">
        <v>42853</v>
      </c>
      <c r="C486" s="23">
        <v>82.8448582755356</v>
      </c>
      <c r="D486" s="104"/>
      <c r="E486" s="104"/>
      <c r="F486" s="104"/>
      <c r="G486" s="104"/>
      <c r="H486" s="104"/>
      <c r="I486" s="104"/>
      <c r="J486" s="104"/>
      <c r="K486" s="104"/>
      <c r="L486" s="104"/>
      <c r="M486" s="104"/>
      <c r="N486" s="104"/>
      <c r="O486" s="104"/>
      <c r="P486" s="104"/>
      <c r="Q486" s="104"/>
      <c r="R486" s="104"/>
      <c r="S486" s="104"/>
      <c r="T486" s="104"/>
      <c r="U486" s="104"/>
    </row>
    <row r="487" spans="1:21" x14ac:dyDescent="0.25">
      <c r="A487" s="104"/>
      <c r="B487" s="381">
        <v>42854</v>
      </c>
      <c r="C487" s="23">
        <v>82.775624559284779</v>
      </c>
      <c r="D487" s="104"/>
      <c r="E487" s="104"/>
      <c r="F487" s="104"/>
      <c r="G487" s="104"/>
      <c r="H487" s="104"/>
      <c r="I487" s="104"/>
      <c r="J487" s="104"/>
      <c r="K487" s="104"/>
      <c r="L487" s="104"/>
      <c r="M487" s="104"/>
      <c r="N487" s="104"/>
      <c r="O487" s="104"/>
      <c r="P487" s="104"/>
      <c r="Q487" s="104"/>
      <c r="R487" s="104"/>
      <c r="S487" s="104"/>
      <c r="T487" s="104"/>
      <c r="U487" s="104"/>
    </row>
    <row r="488" spans="1:21" x14ac:dyDescent="0.25">
      <c r="A488" s="104"/>
      <c r="B488" s="381">
        <v>42855</v>
      </c>
      <c r="C488" s="23">
        <v>82.706448701874749</v>
      </c>
      <c r="D488" s="104"/>
      <c r="E488" s="104"/>
      <c r="F488" s="104"/>
      <c r="G488" s="104"/>
      <c r="H488" s="104"/>
      <c r="I488" s="104"/>
      <c r="J488" s="104"/>
      <c r="K488" s="104"/>
      <c r="L488" s="104"/>
      <c r="M488" s="104"/>
      <c r="N488" s="104"/>
      <c r="O488" s="104"/>
      <c r="P488" s="104"/>
      <c r="Q488" s="104"/>
      <c r="R488" s="104"/>
      <c r="S488" s="104"/>
      <c r="T488" s="104"/>
      <c r="U488" s="104"/>
    </row>
    <row r="489" spans="1:21" x14ac:dyDescent="0.25">
      <c r="A489" s="104"/>
      <c r="B489" s="381">
        <v>42856</v>
      </c>
      <c r="C489" s="23">
        <v>82.673245637428423</v>
      </c>
      <c r="D489" s="104"/>
      <c r="E489" s="104"/>
      <c r="F489" s="104"/>
      <c r="G489" s="104"/>
      <c r="H489" s="104"/>
      <c r="I489" s="104"/>
      <c r="J489" s="104"/>
      <c r="K489" s="104"/>
      <c r="L489" s="104"/>
      <c r="M489" s="104"/>
      <c r="N489" s="104"/>
      <c r="O489" s="104"/>
      <c r="P489" s="104"/>
      <c r="Q489" s="104"/>
      <c r="R489" s="104"/>
      <c r="S489" s="104"/>
      <c r="T489" s="104"/>
      <c r="U489" s="104"/>
    </row>
    <row r="490" spans="1:21" x14ac:dyDescent="0.25">
      <c r="A490" s="104"/>
      <c r="B490" s="381">
        <v>42857</v>
      </c>
      <c r="C490" s="23">
        <v>82.286714347625676</v>
      </c>
      <c r="D490" s="104"/>
      <c r="E490" s="104"/>
      <c r="F490" s="104"/>
      <c r="G490" s="104"/>
      <c r="H490" s="104"/>
      <c r="I490" s="104"/>
      <c r="J490" s="104"/>
      <c r="K490" s="104"/>
      <c r="L490" s="104"/>
      <c r="M490" s="104"/>
      <c r="N490" s="104"/>
      <c r="O490" s="104"/>
      <c r="P490" s="104"/>
      <c r="Q490" s="104"/>
      <c r="R490" s="104"/>
      <c r="S490" s="104"/>
      <c r="T490" s="104"/>
      <c r="U490" s="104"/>
    </row>
    <row r="491" spans="1:21" x14ac:dyDescent="0.25">
      <c r="A491" s="104"/>
      <c r="B491" s="381">
        <v>42858</v>
      </c>
      <c r="C491" s="23">
        <v>82.245390604345218</v>
      </c>
      <c r="D491" s="104"/>
      <c r="E491" s="104"/>
      <c r="F491" s="104"/>
      <c r="G491" s="104"/>
      <c r="H491" s="104"/>
      <c r="I491" s="104"/>
      <c r="J491" s="104"/>
      <c r="K491" s="104"/>
      <c r="L491" s="104"/>
      <c r="M491" s="104"/>
      <c r="N491" s="104"/>
      <c r="O491" s="104"/>
      <c r="P491" s="104"/>
      <c r="Q491" s="104"/>
      <c r="R491" s="104"/>
      <c r="S491" s="104"/>
      <c r="T491" s="104"/>
      <c r="U491" s="104"/>
    </row>
    <row r="492" spans="1:21" x14ac:dyDescent="0.25">
      <c r="A492" s="104"/>
      <c r="B492" s="381">
        <v>42859</v>
      </c>
      <c r="C492" s="23">
        <v>82.049981084433796</v>
      </c>
      <c r="D492" s="104"/>
      <c r="E492" s="104"/>
      <c r="F492" s="104"/>
      <c r="G492" s="104"/>
      <c r="H492" s="104"/>
      <c r="I492" s="104"/>
      <c r="J492" s="104"/>
      <c r="K492" s="104"/>
      <c r="L492" s="104"/>
      <c r="M492" s="104"/>
      <c r="N492" s="104"/>
      <c r="O492" s="104"/>
      <c r="P492" s="104"/>
      <c r="Q492" s="104"/>
      <c r="R492" s="104"/>
      <c r="S492" s="104"/>
      <c r="T492" s="104"/>
      <c r="U492" s="104"/>
    </row>
    <row r="493" spans="1:21" x14ac:dyDescent="0.25">
      <c r="A493" s="104"/>
      <c r="B493" s="381">
        <v>42860</v>
      </c>
      <c r="C493" s="23">
        <v>82.522579529457801</v>
      </c>
      <c r="D493" s="104"/>
      <c r="E493" s="104"/>
      <c r="F493" s="104"/>
      <c r="G493" s="104"/>
      <c r="H493" s="104"/>
      <c r="I493" s="104"/>
      <c r="J493" s="104"/>
      <c r="K493" s="104"/>
      <c r="L493" s="104"/>
      <c r="M493" s="104"/>
      <c r="N493" s="104"/>
      <c r="O493" s="104"/>
      <c r="P493" s="104"/>
      <c r="Q493" s="104"/>
      <c r="R493" s="104"/>
      <c r="S493" s="104"/>
      <c r="T493" s="104"/>
      <c r="U493" s="104"/>
    </row>
    <row r="494" spans="1:21" x14ac:dyDescent="0.25">
      <c r="A494" s="104"/>
      <c r="B494" s="381">
        <v>42861</v>
      </c>
      <c r="C494" s="23">
        <v>82.489436803804523</v>
      </c>
      <c r="D494" s="104"/>
      <c r="E494" s="104"/>
      <c r="F494" s="104"/>
      <c r="G494" s="104"/>
      <c r="H494" s="104"/>
      <c r="I494" s="104"/>
      <c r="J494" s="104"/>
      <c r="K494" s="104"/>
      <c r="L494" s="104"/>
      <c r="M494" s="104"/>
      <c r="N494" s="104"/>
      <c r="O494" s="104"/>
      <c r="P494" s="104"/>
      <c r="Q494" s="104"/>
      <c r="R494" s="104"/>
      <c r="S494" s="104"/>
      <c r="T494" s="104"/>
      <c r="U494" s="104"/>
    </row>
    <row r="495" spans="1:21" x14ac:dyDescent="0.25">
      <c r="A495" s="104"/>
      <c r="B495" s="381">
        <v>42862</v>
      </c>
      <c r="C495" s="23">
        <v>82.456307388935642</v>
      </c>
      <c r="D495" s="104"/>
      <c r="E495" s="104"/>
      <c r="F495" s="104"/>
      <c r="G495" s="104"/>
      <c r="H495" s="104"/>
      <c r="I495" s="104"/>
      <c r="J495" s="104"/>
      <c r="K495" s="104"/>
      <c r="L495" s="104"/>
      <c r="M495" s="104"/>
      <c r="N495" s="104"/>
      <c r="O495" s="104"/>
      <c r="P495" s="104"/>
      <c r="Q495" s="104"/>
      <c r="R495" s="104"/>
      <c r="S495" s="104"/>
      <c r="T495" s="104"/>
      <c r="U495" s="104"/>
    </row>
    <row r="496" spans="1:21" x14ac:dyDescent="0.25">
      <c r="A496" s="104"/>
      <c r="B496" s="381">
        <v>42863</v>
      </c>
      <c r="C496" s="23">
        <v>82.665291607102091</v>
      </c>
      <c r="D496" s="104"/>
      <c r="E496" s="104"/>
      <c r="F496" s="104"/>
      <c r="G496" s="104"/>
      <c r="H496" s="104"/>
      <c r="I496" s="104"/>
      <c r="J496" s="104"/>
      <c r="K496" s="104"/>
      <c r="L496" s="104"/>
      <c r="M496" s="104"/>
      <c r="N496" s="104"/>
      <c r="O496" s="104"/>
      <c r="P496" s="104"/>
      <c r="Q496" s="104"/>
      <c r="R496" s="104"/>
      <c r="S496" s="104"/>
      <c r="T496" s="104"/>
      <c r="U496" s="104"/>
    </row>
    <row r="497" spans="1:21" x14ac:dyDescent="0.25">
      <c r="A497" s="104"/>
      <c r="B497" s="381">
        <v>42864</v>
      </c>
      <c r="C497" s="23">
        <v>82.872211939436113</v>
      </c>
      <c r="D497" s="104"/>
      <c r="E497" s="104"/>
      <c r="F497" s="104"/>
      <c r="G497" s="104"/>
      <c r="H497" s="104"/>
      <c r="I497" s="104"/>
      <c r="J497" s="104"/>
      <c r="K497" s="104"/>
      <c r="L497" s="104"/>
      <c r="M497" s="104"/>
      <c r="N497" s="104"/>
      <c r="O497" s="104"/>
      <c r="P497" s="104"/>
      <c r="Q497" s="104"/>
      <c r="R497" s="104"/>
      <c r="S497" s="104"/>
      <c r="T497" s="104"/>
      <c r="U497" s="104"/>
    </row>
    <row r="498" spans="1:21" x14ac:dyDescent="0.25">
      <c r="A498" s="104"/>
      <c r="B498" s="381">
        <v>42865</v>
      </c>
      <c r="C498" s="23">
        <v>82.977695592590138</v>
      </c>
      <c r="D498" s="104"/>
      <c r="E498" s="104"/>
      <c r="F498" s="104"/>
      <c r="G498" s="104"/>
      <c r="H498" s="104"/>
      <c r="I498" s="104"/>
      <c r="J498" s="104"/>
      <c r="K498" s="104"/>
      <c r="L498" s="104"/>
      <c r="M498" s="104"/>
      <c r="N498" s="104"/>
      <c r="O498" s="104"/>
      <c r="P498" s="104"/>
      <c r="Q498" s="104"/>
      <c r="R498" s="104"/>
      <c r="S498" s="104"/>
      <c r="T498" s="104"/>
      <c r="U498" s="104"/>
    </row>
    <row r="499" spans="1:21" x14ac:dyDescent="0.25">
      <c r="A499" s="104"/>
      <c r="B499" s="381">
        <v>42866</v>
      </c>
      <c r="C499" s="23">
        <v>82.69708610434229</v>
      </c>
      <c r="D499" s="104"/>
      <c r="E499" s="104"/>
      <c r="F499" s="104"/>
      <c r="G499" s="104"/>
      <c r="H499" s="104"/>
      <c r="I499" s="104"/>
      <c r="J499" s="104"/>
      <c r="K499" s="104"/>
      <c r="L499" s="104"/>
      <c r="M499" s="104"/>
      <c r="N499" s="104"/>
      <c r="O499" s="104"/>
      <c r="P499" s="104"/>
      <c r="Q499" s="104"/>
      <c r="R499" s="104"/>
      <c r="S499" s="104"/>
      <c r="T499" s="104"/>
      <c r="U499" s="104"/>
    </row>
    <row r="500" spans="1:21" x14ac:dyDescent="0.25">
      <c r="A500" s="104"/>
      <c r="B500" s="381">
        <v>42867</v>
      </c>
      <c r="C500" s="23">
        <v>83.005053199936256</v>
      </c>
      <c r="D500" s="104"/>
      <c r="E500" s="104"/>
      <c r="F500" s="104"/>
      <c r="G500" s="104"/>
      <c r="H500" s="104"/>
      <c r="I500" s="104"/>
      <c r="J500" s="104"/>
      <c r="K500" s="104"/>
      <c r="L500" s="104"/>
      <c r="M500" s="104"/>
      <c r="N500" s="104"/>
      <c r="O500" s="104"/>
      <c r="P500" s="104"/>
      <c r="Q500" s="104"/>
      <c r="R500" s="104"/>
      <c r="S500" s="104"/>
      <c r="T500" s="104"/>
      <c r="U500" s="104"/>
    </row>
    <row r="501" spans="1:21" x14ac:dyDescent="0.25">
      <c r="A501" s="104"/>
      <c r="B501" s="381">
        <v>42868</v>
      </c>
      <c r="C501" s="23">
        <v>82.971716703164972</v>
      </c>
      <c r="D501" s="104"/>
      <c r="E501" s="104"/>
      <c r="F501" s="104"/>
      <c r="G501" s="104"/>
      <c r="H501" s="104"/>
      <c r="I501" s="104"/>
      <c r="J501" s="104"/>
      <c r="K501" s="104"/>
      <c r="L501" s="104"/>
      <c r="M501" s="104"/>
      <c r="N501" s="104"/>
      <c r="O501" s="104"/>
      <c r="P501" s="104"/>
      <c r="Q501" s="104"/>
      <c r="R501" s="104"/>
      <c r="S501" s="104"/>
      <c r="T501" s="104"/>
      <c r="U501" s="104"/>
    </row>
    <row r="502" spans="1:21" x14ac:dyDescent="0.25">
      <c r="A502" s="104"/>
      <c r="B502" s="381">
        <v>42869</v>
      </c>
      <c r="C502" s="23">
        <v>82.938393595000477</v>
      </c>
      <c r="D502" s="104"/>
      <c r="E502" s="104"/>
      <c r="F502" s="104"/>
      <c r="G502" s="104"/>
      <c r="H502" s="104"/>
      <c r="I502" s="104"/>
      <c r="J502" s="104"/>
      <c r="K502" s="104"/>
      <c r="L502" s="104"/>
      <c r="M502" s="104"/>
      <c r="N502" s="104"/>
      <c r="O502" s="104"/>
      <c r="P502" s="104"/>
      <c r="Q502" s="104"/>
      <c r="R502" s="104"/>
      <c r="S502" s="104"/>
      <c r="T502" s="104"/>
      <c r="U502" s="104"/>
    </row>
    <row r="503" spans="1:21" x14ac:dyDescent="0.25">
      <c r="A503" s="104"/>
      <c r="B503" s="381">
        <v>42870</v>
      </c>
      <c r="C503" s="23">
        <v>83.6661871948358</v>
      </c>
      <c r="D503" s="104"/>
      <c r="E503" s="104"/>
      <c r="F503" s="104"/>
      <c r="G503" s="104"/>
      <c r="H503" s="104"/>
      <c r="I503" s="104"/>
      <c r="J503" s="104"/>
      <c r="K503" s="104"/>
      <c r="L503" s="104"/>
      <c r="M503" s="104"/>
      <c r="N503" s="104"/>
      <c r="O503" s="104"/>
      <c r="P503" s="104"/>
      <c r="Q503" s="104"/>
      <c r="R503" s="104"/>
      <c r="S503" s="104"/>
      <c r="T503" s="104"/>
      <c r="U503" s="104"/>
    </row>
    <row r="504" spans="1:21" x14ac:dyDescent="0.25">
      <c r="A504" s="104"/>
      <c r="B504" s="381">
        <v>42871</v>
      </c>
      <c r="C504" s="23">
        <v>84.23956827725624</v>
      </c>
      <c r="D504" s="104"/>
      <c r="E504" s="104"/>
      <c r="F504" s="104"/>
      <c r="G504" s="104"/>
      <c r="H504" s="104"/>
      <c r="I504" s="104"/>
      <c r="J504" s="104"/>
      <c r="K504" s="104"/>
      <c r="L504" s="104"/>
      <c r="M504" s="104"/>
      <c r="N504" s="104"/>
      <c r="O504" s="104"/>
      <c r="P504" s="104"/>
      <c r="Q504" s="104"/>
      <c r="R504" s="104"/>
      <c r="S504" s="104"/>
      <c r="T504" s="104"/>
      <c r="U504" s="104"/>
    </row>
    <row r="505" spans="1:21" x14ac:dyDescent="0.25">
      <c r="A505" s="104"/>
      <c r="B505" s="381">
        <v>42872</v>
      </c>
      <c r="C505" s="23">
        <v>84.236972685035553</v>
      </c>
      <c r="D505" s="104"/>
      <c r="E505" s="104"/>
      <c r="F505" s="104"/>
      <c r="G505" s="104"/>
      <c r="H505" s="104"/>
      <c r="I505" s="104"/>
      <c r="J505" s="104"/>
      <c r="K505" s="104"/>
      <c r="L505" s="104"/>
      <c r="M505" s="104"/>
      <c r="N505" s="104"/>
      <c r="O505" s="104"/>
      <c r="P505" s="104"/>
      <c r="Q505" s="104"/>
      <c r="R505" s="104"/>
      <c r="S505" s="104"/>
      <c r="T505" s="104"/>
      <c r="U505" s="104"/>
    </row>
    <row r="506" spans="1:21" x14ac:dyDescent="0.25">
      <c r="A506" s="104"/>
      <c r="B506" s="381">
        <v>42873</v>
      </c>
      <c r="C506" s="23">
        <v>84.344386931696263</v>
      </c>
      <c r="D506" s="104"/>
      <c r="E506" s="104"/>
      <c r="F506" s="104"/>
      <c r="G506" s="104"/>
      <c r="H506" s="104"/>
      <c r="I506" s="104"/>
      <c r="J506" s="104"/>
      <c r="K506" s="104"/>
      <c r="L506" s="104"/>
      <c r="M506" s="104"/>
      <c r="N506" s="104"/>
      <c r="O506" s="104"/>
      <c r="P506" s="104"/>
      <c r="Q506" s="104"/>
      <c r="R506" s="104"/>
      <c r="S506" s="104"/>
      <c r="T506" s="104"/>
      <c r="U506" s="104"/>
    </row>
    <row r="507" spans="1:21" x14ac:dyDescent="0.25">
      <c r="A507" s="104"/>
      <c r="B507" s="381">
        <v>42874</v>
      </c>
      <c r="C507" s="23">
        <v>85.402778642228384</v>
      </c>
      <c r="D507" s="104"/>
      <c r="E507" s="104"/>
      <c r="F507" s="104"/>
      <c r="G507" s="104"/>
      <c r="H507" s="104"/>
      <c r="I507" s="104"/>
      <c r="J507" s="104"/>
      <c r="K507" s="104"/>
      <c r="L507" s="104"/>
      <c r="M507" s="104"/>
      <c r="N507" s="104"/>
      <c r="O507" s="104"/>
      <c r="P507" s="104"/>
      <c r="Q507" s="104"/>
      <c r="R507" s="104"/>
      <c r="S507" s="104"/>
      <c r="T507" s="104"/>
      <c r="U507" s="104"/>
    </row>
    <row r="508" spans="1:21" x14ac:dyDescent="0.25">
      <c r="A508" s="104"/>
      <c r="B508" s="381">
        <v>42875</v>
      </c>
      <c r="C508" s="23">
        <v>85.368479170753986</v>
      </c>
      <c r="D508" s="104"/>
      <c r="E508" s="104"/>
      <c r="F508" s="104"/>
      <c r="G508" s="104"/>
      <c r="H508" s="104"/>
      <c r="I508" s="104"/>
      <c r="J508" s="104"/>
      <c r="K508" s="104"/>
      <c r="L508" s="104"/>
      <c r="M508" s="104"/>
      <c r="N508" s="104"/>
      <c r="O508" s="104"/>
      <c r="P508" s="104"/>
      <c r="Q508" s="104"/>
      <c r="R508" s="104"/>
      <c r="S508" s="104"/>
      <c r="T508" s="104"/>
      <c r="U508" s="104"/>
    </row>
    <row r="509" spans="1:21" x14ac:dyDescent="0.25">
      <c r="A509" s="104"/>
      <c r="B509" s="381">
        <v>42876</v>
      </c>
      <c r="C509" s="23">
        <v>85.334193474636308</v>
      </c>
      <c r="D509" s="104"/>
      <c r="E509" s="104"/>
      <c r="F509" s="104"/>
      <c r="G509" s="104"/>
      <c r="H509" s="104"/>
      <c r="I509" s="104"/>
      <c r="J509" s="104"/>
      <c r="K509" s="104"/>
      <c r="L509" s="104"/>
      <c r="M509" s="104"/>
      <c r="N509" s="104"/>
      <c r="O509" s="104"/>
      <c r="P509" s="104"/>
      <c r="Q509" s="104"/>
      <c r="R509" s="104"/>
      <c r="S509" s="104"/>
      <c r="T509" s="104"/>
      <c r="U509" s="104"/>
    </row>
    <row r="510" spans="1:21" x14ac:dyDescent="0.25">
      <c r="A510" s="104"/>
      <c r="B510" s="381">
        <v>42877</v>
      </c>
      <c r="C510" s="23">
        <v>86.001936415121889</v>
      </c>
      <c r="D510" s="104"/>
      <c r="E510" s="104"/>
      <c r="F510" s="104"/>
      <c r="G510" s="104"/>
      <c r="H510" s="104"/>
      <c r="I510" s="104"/>
      <c r="J510" s="104"/>
      <c r="K510" s="104"/>
      <c r="L510" s="104"/>
      <c r="M510" s="104"/>
      <c r="N510" s="104"/>
      <c r="O510" s="104"/>
      <c r="P510" s="104"/>
      <c r="Q510" s="104"/>
      <c r="R510" s="104"/>
      <c r="S510" s="104"/>
      <c r="T510" s="104"/>
      <c r="U510" s="104"/>
    </row>
    <row r="511" spans="1:21" x14ac:dyDescent="0.25">
      <c r="A511" s="104"/>
      <c r="B511" s="381">
        <v>42878</v>
      </c>
      <c r="C511" s="23">
        <v>85.400150140454343</v>
      </c>
      <c r="D511" s="104"/>
      <c r="E511" s="104"/>
      <c r="F511" s="104"/>
      <c r="G511" s="104"/>
      <c r="H511" s="104"/>
      <c r="I511" s="104"/>
      <c r="J511" s="104"/>
      <c r="K511" s="104"/>
      <c r="L511" s="104"/>
      <c r="M511" s="104"/>
      <c r="N511" s="104"/>
      <c r="O511" s="104"/>
      <c r="P511" s="104"/>
      <c r="Q511" s="104"/>
      <c r="R511" s="104"/>
      <c r="S511" s="104"/>
      <c r="T511" s="104"/>
      <c r="U511" s="104"/>
    </row>
    <row r="512" spans="1:21" x14ac:dyDescent="0.25">
      <c r="A512" s="104"/>
      <c r="B512" s="381">
        <v>42879</v>
      </c>
      <c r="C512" s="23">
        <v>85.462067487091403</v>
      </c>
      <c r="D512" s="104"/>
      <c r="E512" s="104"/>
      <c r="F512" s="104"/>
      <c r="G512" s="104"/>
      <c r="H512" s="104"/>
      <c r="I512" s="104"/>
      <c r="J512" s="104"/>
      <c r="K512" s="104"/>
      <c r="L512" s="104"/>
      <c r="M512" s="104"/>
      <c r="N512" s="104"/>
      <c r="O512" s="104"/>
      <c r="P512" s="104"/>
      <c r="Q512" s="104"/>
      <c r="R512" s="104"/>
      <c r="S512" s="104"/>
      <c r="T512" s="104"/>
      <c r="U512" s="104"/>
    </row>
    <row r="513" spans="1:21" x14ac:dyDescent="0.25">
      <c r="A513" s="104"/>
      <c r="B513" s="381">
        <v>42880</v>
      </c>
      <c r="C513" s="23">
        <v>85.427744204025871</v>
      </c>
      <c r="D513" s="104"/>
      <c r="E513" s="104"/>
      <c r="F513" s="104"/>
      <c r="G513" s="104"/>
      <c r="H513" s="104"/>
      <c r="I513" s="104"/>
      <c r="J513" s="104"/>
      <c r="K513" s="104"/>
      <c r="L513" s="104"/>
      <c r="M513" s="104"/>
      <c r="N513" s="104"/>
      <c r="O513" s="104"/>
      <c r="P513" s="104"/>
      <c r="Q513" s="104"/>
      <c r="R513" s="104"/>
      <c r="S513" s="104"/>
      <c r="T513" s="104"/>
      <c r="U513" s="104"/>
    </row>
    <row r="514" spans="1:21" x14ac:dyDescent="0.25">
      <c r="A514" s="104"/>
      <c r="B514" s="381">
        <v>42881</v>
      </c>
      <c r="C514" s="23">
        <v>85.001791816490837</v>
      </c>
      <c r="D514" s="104"/>
      <c r="E514" s="104"/>
      <c r="F514" s="104"/>
      <c r="G514" s="104"/>
      <c r="H514" s="104"/>
      <c r="I514" s="104"/>
      <c r="J514" s="104"/>
      <c r="K514" s="104"/>
      <c r="L514" s="104"/>
      <c r="M514" s="104"/>
      <c r="N514" s="104"/>
      <c r="O514" s="104"/>
      <c r="P514" s="104"/>
      <c r="Q514" s="104"/>
      <c r="R514" s="104"/>
      <c r="S514" s="104"/>
      <c r="T514" s="104"/>
      <c r="U514" s="104"/>
    </row>
    <row r="515" spans="1:21" x14ac:dyDescent="0.25">
      <c r="A515" s="104"/>
      <c r="B515" s="381">
        <v>42882</v>
      </c>
      <c r="C515" s="23">
        <v>84.967653389380644</v>
      </c>
      <c r="D515" s="104"/>
      <c r="E515" s="104"/>
      <c r="F515" s="104"/>
      <c r="G515" s="104"/>
      <c r="H515" s="104"/>
      <c r="I515" s="104"/>
      <c r="J515" s="104"/>
      <c r="K515" s="104"/>
      <c r="L515" s="104"/>
      <c r="M515" s="104"/>
      <c r="N515" s="104"/>
      <c r="O515" s="104"/>
      <c r="P515" s="104"/>
      <c r="Q515" s="104"/>
      <c r="R515" s="104"/>
      <c r="S515" s="104"/>
      <c r="T515" s="104"/>
      <c r="U515" s="104"/>
    </row>
    <row r="516" spans="1:21" x14ac:dyDescent="0.25">
      <c r="A516" s="104"/>
      <c r="B516" s="381">
        <v>42883</v>
      </c>
      <c r="C516" s="23">
        <v>84.933528672948583</v>
      </c>
      <c r="D516" s="104"/>
      <c r="E516" s="104"/>
      <c r="F516" s="104"/>
      <c r="G516" s="104"/>
      <c r="H516" s="104"/>
      <c r="I516" s="104"/>
      <c r="J516" s="104"/>
      <c r="K516" s="104"/>
      <c r="L516" s="104"/>
      <c r="M516" s="104"/>
      <c r="N516" s="104"/>
      <c r="O516" s="104"/>
      <c r="P516" s="104"/>
      <c r="Q516" s="104"/>
      <c r="R516" s="104"/>
      <c r="S516" s="104"/>
      <c r="T516" s="104"/>
      <c r="U516" s="104"/>
    </row>
    <row r="517" spans="1:21" x14ac:dyDescent="0.25">
      <c r="A517" s="104"/>
      <c r="B517" s="381">
        <v>42884</v>
      </c>
      <c r="C517" s="23">
        <v>84.94939471081355</v>
      </c>
      <c r="D517" s="104"/>
      <c r="E517" s="104"/>
      <c r="F517" s="104"/>
      <c r="G517" s="104"/>
      <c r="H517" s="104"/>
      <c r="I517" s="104"/>
      <c r="J517" s="104"/>
      <c r="K517" s="104"/>
      <c r="L517" s="104"/>
      <c r="M517" s="104"/>
      <c r="N517" s="104"/>
      <c r="O517" s="104"/>
      <c r="P517" s="104"/>
      <c r="Q517" s="104"/>
      <c r="R517" s="104"/>
      <c r="S517" s="104"/>
      <c r="T517" s="104"/>
      <c r="U517" s="104"/>
    </row>
    <row r="518" spans="1:21" x14ac:dyDescent="0.25">
      <c r="A518" s="104"/>
      <c r="B518" s="381">
        <v>42885</v>
      </c>
      <c r="C518" s="23">
        <v>85.573264977542678</v>
      </c>
      <c r="D518" s="104"/>
      <c r="E518" s="104"/>
      <c r="F518" s="104"/>
      <c r="G518" s="104"/>
      <c r="H518" s="104"/>
      <c r="I518" s="104"/>
      <c r="J518" s="104"/>
      <c r="K518" s="104"/>
      <c r="L518" s="104"/>
      <c r="M518" s="104"/>
      <c r="N518" s="104"/>
      <c r="O518" s="104"/>
      <c r="P518" s="104"/>
      <c r="Q518" s="104"/>
      <c r="R518" s="104"/>
      <c r="S518" s="104"/>
      <c r="T518" s="104"/>
      <c r="U518" s="104"/>
    </row>
    <row r="519" spans="1:21" x14ac:dyDescent="0.25">
      <c r="A519" s="104"/>
      <c r="B519" s="381">
        <v>42886</v>
      </c>
      <c r="C519" s="23">
        <v>85.638138378920502</v>
      </c>
      <c r="D519" s="104"/>
      <c r="E519" s="104"/>
      <c r="F519" s="104"/>
      <c r="G519" s="104"/>
      <c r="H519" s="104"/>
      <c r="I519" s="104"/>
      <c r="J519" s="104"/>
      <c r="K519" s="104"/>
      <c r="L519" s="104"/>
      <c r="M519" s="104"/>
      <c r="N519" s="104"/>
      <c r="O519" s="104"/>
      <c r="P519" s="104"/>
      <c r="Q519" s="104"/>
      <c r="R519" s="104"/>
      <c r="S519" s="104"/>
      <c r="T519" s="104"/>
      <c r="U519" s="104"/>
    </row>
    <row r="520" spans="1:21" x14ac:dyDescent="0.25">
      <c r="A520" s="104"/>
      <c r="B520" s="381">
        <v>42887</v>
      </c>
      <c r="C520" s="23">
        <v>85.12619022232802</v>
      </c>
      <c r="D520" s="104"/>
      <c r="E520" s="104"/>
      <c r="F520" s="104"/>
      <c r="G520" s="104"/>
      <c r="H520" s="104"/>
      <c r="I520" s="104"/>
      <c r="J520" s="104"/>
      <c r="K520" s="104"/>
      <c r="L520" s="104"/>
      <c r="M520" s="104"/>
      <c r="N520" s="104"/>
      <c r="O520" s="104"/>
      <c r="P520" s="104"/>
      <c r="Q520" s="104"/>
      <c r="R520" s="104"/>
      <c r="S520" s="104"/>
      <c r="T520" s="104"/>
      <c r="U520" s="104"/>
    </row>
    <row r="521" spans="1:21" x14ac:dyDescent="0.25">
      <c r="A521" s="104"/>
      <c r="B521" s="381">
        <v>42888</v>
      </c>
      <c r="C521" s="23">
        <v>84.895374789130344</v>
      </c>
      <c r="D521" s="104"/>
      <c r="E521" s="104"/>
      <c r="F521" s="104"/>
      <c r="G521" s="104"/>
      <c r="H521" s="104"/>
      <c r="I521" s="104"/>
      <c r="J521" s="104"/>
      <c r="K521" s="104"/>
      <c r="L521" s="104"/>
      <c r="M521" s="104"/>
      <c r="N521" s="104"/>
      <c r="O521" s="104"/>
      <c r="P521" s="104"/>
      <c r="Q521" s="104"/>
      <c r="R521" s="104"/>
      <c r="S521" s="104"/>
      <c r="T521" s="104"/>
      <c r="U521" s="104"/>
    </row>
    <row r="522" spans="1:21" x14ac:dyDescent="0.25">
      <c r="A522" s="104"/>
      <c r="B522" s="381">
        <v>42889</v>
      </c>
      <c r="C522" s="23">
        <v>84.861824940485334</v>
      </c>
      <c r="D522" s="104"/>
      <c r="E522" s="104"/>
      <c r="F522" s="104"/>
      <c r="G522" s="104"/>
      <c r="H522" s="104"/>
      <c r="I522" s="104"/>
      <c r="J522" s="104"/>
      <c r="K522" s="104"/>
      <c r="L522" s="104"/>
      <c r="M522" s="104"/>
      <c r="N522" s="104"/>
      <c r="O522" s="104"/>
      <c r="P522" s="104"/>
      <c r="Q522" s="104"/>
      <c r="R522" s="104"/>
      <c r="S522" s="104"/>
      <c r="T522" s="104"/>
      <c r="U522" s="104"/>
    </row>
    <row r="523" spans="1:21" x14ac:dyDescent="0.25">
      <c r="A523" s="104"/>
      <c r="B523" s="381">
        <v>42890</v>
      </c>
      <c r="C523" s="23">
        <v>84.82828835042298</v>
      </c>
      <c r="D523" s="104"/>
      <c r="E523" s="104"/>
      <c r="F523" s="104"/>
      <c r="G523" s="104"/>
      <c r="H523" s="104"/>
      <c r="I523" s="104"/>
      <c r="J523" s="104"/>
      <c r="K523" s="104"/>
      <c r="L523" s="104"/>
      <c r="M523" s="104"/>
      <c r="N523" s="104"/>
      <c r="O523" s="104"/>
      <c r="P523" s="104"/>
      <c r="Q523" s="104"/>
      <c r="R523" s="104"/>
      <c r="S523" s="104"/>
      <c r="T523" s="104"/>
      <c r="U523" s="104"/>
    </row>
    <row r="524" spans="1:21" x14ac:dyDescent="0.25">
      <c r="A524" s="104"/>
      <c r="B524" s="381">
        <v>42891</v>
      </c>
      <c r="C524" s="23">
        <v>84.696560627832312</v>
      </c>
      <c r="D524" s="104"/>
      <c r="E524" s="104"/>
      <c r="F524" s="104"/>
      <c r="G524" s="104"/>
      <c r="H524" s="104"/>
      <c r="I524" s="104"/>
      <c r="J524" s="104"/>
      <c r="K524" s="104"/>
      <c r="L524" s="104"/>
      <c r="M524" s="104"/>
      <c r="N524" s="104"/>
      <c r="O524" s="104"/>
      <c r="P524" s="104"/>
      <c r="Q524" s="104"/>
      <c r="R524" s="104"/>
      <c r="S524" s="104"/>
      <c r="T524" s="104"/>
      <c r="U524" s="104"/>
    </row>
    <row r="525" spans="1:21" x14ac:dyDescent="0.25">
      <c r="A525" s="104"/>
      <c r="B525" s="381">
        <v>42892</v>
      </c>
      <c r="C525" s="23">
        <v>84.801687153227078</v>
      </c>
      <c r="D525" s="104"/>
      <c r="E525" s="104"/>
      <c r="F525" s="104"/>
      <c r="G525" s="104"/>
      <c r="H525" s="104"/>
      <c r="I525" s="104"/>
      <c r="J525" s="104"/>
      <c r="K525" s="104"/>
      <c r="L525" s="104"/>
      <c r="M525" s="104"/>
      <c r="N525" s="104"/>
      <c r="O525" s="104"/>
      <c r="P525" s="104"/>
      <c r="Q525" s="104"/>
      <c r="R525" s="104"/>
      <c r="S525" s="104"/>
      <c r="T525" s="104"/>
      <c r="U525" s="104"/>
    </row>
    <row r="526" spans="1:21" x14ac:dyDescent="0.25">
      <c r="A526" s="104"/>
      <c r="B526" s="381">
        <v>42893</v>
      </c>
      <c r="C526" s="23">
        <v>84.711678814806618</v>
      </c>
      <c r="D526" s="104"/>
      <c r="E526" s="104"/>
      <c r="F526" s="104"/>
      <c r="G526" s="104"/>
      <c r="H526" s="104"/>
      <c r="I526" s="104"/>
      <c r="J526" s="104"/>
      <c r="K526" s="104"/>
      <c r="L526" s="104"/>
      <c r="M526" s="104"/>
      <c r="N526" s="104"/>
      <c r="O526" s="104"/>
      <c r="P526" s="104"/>
      <c r="Q526" s="104"/>
      <c r="R526" s="104"/>
      <c r="S526" s="104"/>
      <c r="T526" s="104"/>
      <c r="U526" s="104"/>
    </row>
    <row r="527" spans="1:21" x14ac:dyDescent="0.25">
      <c r="A527" s="104"/>
      <c r="B527" s="381">
        <v>42894</v>
      </c>
      <c r="C527" s="23">
        <v>84.128786794500016</v>
      </c>
      <c r="D527" s="104"/>
      <c r="E527" s="104"/>
      <c r="F527" s="104"/>
      <c r="G527" s="104"/>
      <c r="H527" s="104"/>
      <c r="I527" s="104"/>
      <c r="J527" s="104"/>
      <c r="K527" s="104"/>
      <c r="L527" s="104"/>
      <c r="M527" s="104"/>
      <c r="N527" s="104"/>
      <c r="O527" s="104"/>
      <c r="P527" s="104"/>
      <c r="Q527" s="104"/>
      <c r="R527" s="104"/>
      <c r="S527" s="104"/>
      <c r="T527" s="104"/>
      <c r="U527" s="104"/>
    </row>
    <row r="528" spans="1:21" x14ac:dyDescent="0.25">
      <c r="A528" s="104"/>
      <c r="B528" s="381">
        <v>42895</v>
      </c>
      <c r="C528" s="23">
        <v>84.15888615864128</v>
      </c>
      <c r="D528" s="104"/>
      <c r="E528" s="104"/>
      <c r="F528" s="104"/>
      <c r="G528" s="104"/>
      <c r="H528" s="104"/>
      <c r="I528" s="104"/>
      <c r="J528" s="104"/>
      <c r="K528" s="104"/>
      <c r="L528" s="104"/>
      <c r="M528" s="104"/>
      <c r="N528" s="104"/>
      <c r="O528" s="104"/>
      <c r="P528" s="104"/>
      <c r="Q528" s="104"/>
      <c r="R528" s="104"/>
      <c r="S528" s="104"/>
      <c r="T528" s="104"/>
      <c r="U528" s="104"/>
    </row>
    <row r="529" spans="1:21" x14ac:dyDescent="0.25">
      <c r="A529" s="104"/>
      <c r="B529" s="381">
        <v>42896</v>
      </c>
      <c r="C529" s="23">
        <v>84.125627363332725</v>
      </c>
      <c r="D529" s="104"/>
      <c r="E529" s="104"/>
      <c r="F529" s="104"/>
      <c r="G529" s="104"/>
      <c r="H529" s="104"/>
      <c r="I529" s="104"/>
      <c r="J529" s="104"/>
      <c r="K529" s="104"/>
      <c r="L529" s="104"/>
      <c r="M529" s="104"/>
      <c r="N529" s="104"/>
      <c r="O529" s="104"/>
      <c r="P529" s="104"/>
      <c r="Q529" s="104"/>
      <c r="R529" s="104"/>
      <c r="S529" s="104"/>
      <c r="T529" s="104"/>
      <c r="U529" s="104"/>
    </row>
    <row r="530" spans="1:21" x14ac:dyDescent="0.25">
      <c r="A530" s="104"/>
      <c r="B530" s="381">
        <v>42897</v>
      </c>
      <c r="C530" s="23">
        <v>84.09238171158529</v>
      </c>
      <c r="D530" s="104"/>
      <c r="E530" s="104"/>
      <c r="F530" s="104"/>
      <c r="G530" s="104"/>
      <c r="H530" s="104"/>
      <c r="I530" s="104"/>
      <c r="J530" s="104"/>
      <c r="K530" s="104"/>
      <c r="L530" s="104"/>
      <c r="M530" s="104"/>
      <c r="N530" s="104"/>
      <c r="O530" s="104"/>
      <c r="P530" s="104"/>
      <c r="Q530" s="104"/>
      <c r="R530" s="104"/>
      <c r="S530" s="104"/>
      <c r="T530" s="104"/>
      <c r="U530" s="104"/>
    </row>
    <row r="531" spans="1:21" x14ac:dyDescent="0.25">
      <c r="A531" s="104"/>
      <c r="B531" s="381">
        <v>42898</v>
      </c>
      <c r="C531" s="23">
        <v>83.775412126329613</v>
      </c>
      <c r="D531" s="104"/>
      <c r="E531" s="104"/>
      <c r="F531" s="104"/>
      <c r="G531" s="104"/>
      <c r="H531" s="104"/>
      <c r="I531" s="104"/>
      <c r="J531" s="104"/>
      <c r="K531" s="104"/>
      <c r="L531" s="104"/>
      <c r="M531" s="104"/>
      <c r="N531" s="104"/>
      <c r="O531" s="104"/>
      <c r="P531" s="104"/>
      <c r="Q531" s="104"/>
      <c r="R531" s="104"/>
      <c r="S531" s="104"/>
      <c r="T531" s="104"/>
      <c r="U531" s="104"/>
    </row>
    <row r="532" spans="1:21" x14ac:dyDescent="0.25">
      <c r="A532" s="104"/>
      <c r="B532" s="381">
        <v>42899</v>
      </c>
      <c r="C532" s="23">
        <v>83.670145968422517</v>
      </c>
      <c r="D532" s="104"/>
      <c r="E532" s="104"/>
      <c r="F532" s="104"/>
      <c r="G532" s="104"/>
      <c r="H532" s="104"/>
      <c r="I532" s="104"/>
      <c r="J532" s="104"/>
      <c r="K532" s="104"/>
      <c r="L532" s="104"/>
      <c r="M532" s="104"/>
      <c r="N532" s="104"/>
      <c r="O532" s="104"/>
      <c r="P532" s="104"/>
      <c r="Q532" s="104"/>
      <c r="R532" s="104"/>
      <c r="S532" s="104"/>
      <c r="T532" s="104"/>
      <c r="U532" s="104"/>
    </row>
    <row r="533" spans="1:21" x14ac:dyDescent="0.25">
      <c r="A533" s="104"/>
      <c r="B533" s="381">
        <v>42900</v>
      </c>
      <c r="C533" s="23">
        <v>84.010094135883605</v>
      </c>
      <c r="D533" s="104"/>
      <c r="E533" s="104"/>
      <c r="F533" s="104"/>
      <c r="G533" s="104"/>
      <c r="H533" s="104"/>
      <c r="I533" s="104"/>
      <c r="J533" s="104"/>
      <c r="K533" s="104"/>
      <c r="L533" s="104"/>
      <c r="M533" s="104"/>
      <c r="N533" s="104"/>
      <c r="O533" s="104"/>
      <c r="P533" s="104"/>
      <c r="Q533" s="104"/>
      <c r="R533" s="104"/>
      <c r="S533" s="104"/>
      <c r="T533" s="104"/>
      <c r="U533" s="104"/>
    </row>
    <row r="534" spans="1:21" x14ac:dyDescent="0.25">
      <c r="A534" s="104"/>
      <c r="B534" s="381">
        <v>42901</v>
      </c>
      <c r="C534" s="23">
        <v>84.223660480580733</v>
      </c>
      <c r="D534" s="104"/>
      <c r="E534" s="104"/>
      <c r="F534" s="104"/>
      <c r="G534" s="104"/>
      <c r="H534" s="104"/>
      <c r="I534" s="104"/>
      <c r="J534" s="104"/>
      <c r="K534" s="104"/>
      <c r="L534" s="104"/>
      <c r="M534" s="104"/>
      <c r="N534" s="104"/>
      <c r="O534" s="104"/>
      <c r="P534" s="104"/>
      <c r="Q534" s="104"/>
      <c r="R534" s="104"/>
      <c r="S534" s="104"/>
      <c r="T534" s="104"/>
      <c r="U534" s="104"/>
    </row>
    <row r="535" spans="1:21" x14ac:dyDescent="0.25">
      <c r="A535" s="104"/>
      <c r="B535" s="381">
        <v>42902</v>
      </c>
      <c r="C535" s="23">
        <v>84.563097702942883</v>
      </c>
      <c r="D535" s="104"/>
      <c r="E535" s="104"/>
      <c r="F535" s="104"/>
      <c r="G535" s="104"/>
      <c r="H535" s="104"/>
      <c r="I535" s="104"/>
      <c r="J535" s="104"/>
      <c r="K535" s="104"/>
      <c r="L535" s="104"/>
      <c r="M535" s="104"/>
      <c r="N535" s="104"/>
      <c r="O535" s="104"/>
      <c r="P535" s="104"/>
      <c r="Q535" s="104"/>
      <c r="R535" s="104"/>
      <c r="S535" s="104"/>
      <c r="T535" s="104"/>
      <c r="U535" s="104"/>
    </row>
    <row r="536" spans="1:21" x14ac:dyDescent="0.25">
      <c r="A536" s="104"/>
      <c r="B536" s="381">
        <v>42903</v>
      </c>
      <c r="C536" s="23">
        <v>84.529679167057566</v>
      </c>
      <c r="D536" s="104"/>
      <c r="E536" s="104"/>
      <c r="F536" s="104"/>
      <c r="G536" s="104"/>
      <c r="H536" s="104"/>
      <c r="I536" s="104"/>
      <c r="J536" s="104"/>
      <c r="K536" s="104"/>
      <c r="L536" s="104"/>
      <c r="M536" s="104"/>
      <c r="N536" s="104"/>
      <c r="O536" s="104"/>
      <c r="P536" s="104"/>
      <c r="Q536" s="104"/>
      <c r="R536" s="104"/>
      <c r="S536" s="104"/>
      <c r="T536" s="104"/>
      <c r="U536" s="104"/>
    </row>
    <row r="537" spans="1:21" x14ac:dyDescent="0.25">
      <c r="A537" s="104"/>
      <c r="B537" s="381">
        <v>42904</v>
      </c>
      <c r="C537" s="23">
        <v>84.496273837861352</v>
      </c>
      <c r="D537" s="104"/>
      <c r="E537" s="104"/>
      <c r="F537" s="104"/>
      <c r="G537" s="104"/>
      <c r="H537" s="104"/>
      <c r="I537" s="104"/>
      <c r="J537" s="104"/>
      <c r="K537" s="104"/>
      <c r="L537" s="104"/>
      <c r="M537" s="104"/>
      <c r="N537" s="104"/>
      <c r="O537" s="104"/>
      <c r="P537" s="104"/>
      <c r="Q537" s="104"/>
      <c r="R537" s="104"/>
      <c r="S537" s="104"/>
      <c r="T537" s="104"/>
      <c r="U537" s="104"/>
    </row>
    <row r="538" spans="1:21" x14ac:dyDescent="0.25">
      <c r="A538" s="104"/>
      <c r="B538" s="381">
        <v>42905</v>
      </c>
      <c r="C538" s="23">
        <v>84.870291401180339</v>
      </c>
      <c r="D538" s="104"/>
      <c r="E538" s="104"/>
      <c r="F538" s="104"/>
      <c r="G538" s="104"/>
      <c r="H538" s="104"/>
      <c r="I538" s="104"/>
      <c r="J538" s="104"/>
      <c r="K538" s="104"/>
      <c r="L538" s="104"/>
      <c r="M538" s="104"/>
      <c r="N538" s="104"/>
      <c r="O538" s="104"/>
      <c r="P538" s="104"/>
      <c r="Q538" s="104"/>
      <c r="R538" s="104"/>
      <c r="S538" s="104"/>
      <c r="T538" s="104"/>
      <c r="U538" s="104"/>
    </row>
    <row r="539" spans="1:21" x14ac:dyDescent="0.25">
      <c r="A539" s="104"/>
      <c r="B539" s="381">
        <v>42906</v>
      </c>
      <c r="C539" s="23">
        <v>84.836751465252846</v>
      </c>
      <c r="D539" s="104"/>
      <c r="E539" s="104"/>
      <c r="F539" s="104"/>
      <c r="G539" s="104"/>
      <c r="H539" s="104"/>
      <c r="I539" s="104"/>
      <c r="J539" s="104"/>
      <c r="K539" s="104"/>
      <c r="L539" s="104"/>
      <c r="M539" s="104"/>
      <c r="N539" s="104"/>
      <c r="O539" s="104"/>
      <c r="P539" s="104"/>
      <c r="Q539" s="104"/>
      <c r="R539" s="104"/>
      <c r="S539" s="104"/>
      <c r="T539" s="104"/>
      <c r="U539" s="104"/>
    </row>
    <row r="540" spans="1:21" x14ac:dyDescent="0.25">
      <c r="A540" s="104"/>
      <c r="B540" s="381">
        <v>42907</v>
      </c>
      <c r="C540" s="23">
        <v>84.761301699806452</v>
      </c>
      <c r="D540" s="104"/>
      <c r="E540" s="104"/>
      <c r="F540" s="104"/>
      <c r="G540" s="104"/>
      <c r="H540" s="104"/>
      <c r="I540" s="104"/>
      <c r="J540" s="104"/>
      <c r="K540" s="104"/>
      <c r="L540" s="104"/>
      <c r="M540" s="104"/>
      <c r="N540" s="104"/>
      <c r="O540" s="104"/>
      <c r="P540" s="104"/>
      <c r="Q540" s="104"/>
      <c r="R540" s="104"/>
      <c r="S540" s="104"/>
      <c r="T540" s="104"/>
      <c r="U540" s="104"/>
    </row>
    <row r="541" spans="1:21" x14ac:dyDescent="0.25">
      <c r="A541" s="104"/>
      <c r="B541" s="381">
        <v>42908</v>
      </c>
      <c r="C541" s="23">
        <v>84.399064106549332</v>
      </c>
      <c r="D541" s="104"/>
      <c r="E541" s="104"/>
      <c r="F541" s="104"/>
      <c r="G541" s="104"/>
      <c r="H541" s="104"/>
      <c r="I541" s="104"/>
      <c r="J541" s="104"/>
      <c r="K541" s="104"/>
      <c r="L541" s="104"/>
      <c r="M541" s="104"/>
      <c r="N541" s="104"/>
      <c r="O541" s="104"/>
      <c r="P541" s="104"/>
      <c r="Q541" s="104"/>
      <c r="R541" s="104"/>
      <c r="S541" s="104"/>
      <c r="T541" s="104"/>
      <c r="U541" s="104"/>
    </row>
    <row r="542" spans="1:21" x14ac:dyDescent="0.25">
      <c r="A542" s="104"/>
      <c r="B542" s="381">
        <v>42909</v>
      </c>
      <c r="C542" s="23">
        <v>84.606984845235758</v>
      </c>
      <c r="D542" s="104"/>
      <c r="E542" s="104"/>
      <c r="F542" s="104"/>
      <c r="G542" s="104"/>
      <c r="H542" s="104"/>
      <c r="I542" s="104"/>
      <c r="J542" s="104"/>
      <c r="K542" s="104"/>
      <c r="L542" s="104"/>
      <c r="M542" s="104"/>
      <c r="N542" s="104"/>
      <c r="O542" s="104"/>
      <c r="P542" s="104"/>
      <c r="Q542" s="104"/>
      <c r="R542" s="104"/>
      <c r="S542" s="104"/>
      <c r="T542" s="104"/>
      <c r="U542" s="104"/>
    </row>
    <row r="543" spans="1:21" x14ac:dyDescent="0.25">
      <c r="A543" s="104"/>
      <c r="B543" s="381">
        <v>42910</v>
      </c>
      <c r="C543" s="23">
        <v>84.57354896556717</v>
      </c>
      <c r="D543" s="104"/>
      <c r="E543" s="104"/>
      <c r="F543" s="104"/>
      <c r="G543" s="104"/>
      <c r="H543" s="104"/>
      <c r="I543" s="104"/>
      <c r="J543" s="104"/>
      <c r="K543" s="104"/>
      <c r="L543" s="104"/>
      <c r="M543" s="104"/>
      <c r="N543" s="104"/>
      <c r="O543" s="104"/>
      <c r="P543" s="104"/>
      <c r="Q543" s="104"/>
      <c r="R543" s="104"/>
      <c r="S543" s="104"/>
      <c r="T543" s="104"/>
      <c r="U543" s="104"/>
    </row>
    <row r="544" spans="1:21" x14ac:dyDescent="0.25">
      <c r="A544" s="104"/>
      <c r="B544" s="381">
        <v>42911</v>
      </c>
      <c r="C544" s="23">
        <v>84.540126299441781</v>
      </c>
      <c r="D544" s="104"/>
      <c r="E544" s="104"/>
      <c r="F544" s="104"/>
      <c r="G544" s="104"/>
      <c r="H544" s="104"/>
      <c r="I544" s="104"/>
      <c r="J544" s="104"/>
      <c r="K544" s="104"/>
      <c r="L544" s="104"/>
      <c r="M544" s="104"/>
      <c r="N544" s="104"/>
      <c r="O544" s="104"/>
      <c r="P544" s="104"/>
      <c r="Q544" s="104"/>
      <c r="R544" s="104"/>
      <c r="S544" s="104"/>
      <c r="T544" s="104"/>
      <c r="U544" s="104"/>
    </row>
    <row r="545" spans="1:21" x14ac:dyDescent="0.25">
      <c r="A545" s="104"/>
      <c r="B545" s="381">
        <v>42912</v>
      </c>
      <c r="C545" s="23">
        <v>85.505386404105067</v>
      </c>
      <c r="D545" s="104"/>
      <c r="E545" s="104"/>
      <c r="F545" s="104"/>
      <c r="G545" s="104"/>
      <c r="H545" s="104"/>
      <c r="I545" s="104"/>
      <c r="J545" s="104"/>
      <c r="K545" s="104"/>
      <c r="L545" s="104"/>
      <c r="M545" s="104"/>
      <c r="N545" s="104"/>
      <c r="O545" s="104"/>
      <c r="P545" s="104"/>
      <c r="Q545" s="104"/>
      <c r="R545" s="104"/>
      <c r="S545" s="104"/>
      <c r="T545" s="104"/>
      <c r="U545" s="104"/>
    </row>
    <row r="546" spans="1:21" x14ac:dyDescent="0.25">
      <c r="A546" s="104"/>
      <c r="B546" s="381">
        <v>42913</v>
      </c>
      <c r="C546" s="23">
        <v>85.903374877447888</v>
      </c>
      <c r="D546" s="104"/>
      <c r="E546" s="104"/>
      <c r="F546" s="104"/>
      <c r="G546" s="104"/>
      <c r="H546" s="104"/>
      <c r="I546" s="104"/>
      <c r="J546" s="104"/>
      <c r="K546" s="104"/>
      <c r="L546" s="104"/>
      <c r="M546" s="104"/>
      <c r="N546" s="104"/>
      <c r="O546" s="104"/>
      <c r="P546" s="104"/>
      <c r="Q546" s="104"/>
      <c r="R546" s="104"/>
      <c r="S546" s="104"/>
      <c r="T546" s="104"/>
      <c r="U546" s="104"/>
    </row>
    <row r="547" spans="1:21" x14ac:dyDescent="0.25">
      <c r="A547" s="104"/>
      <c r="B547" s="381">
        <v>42914</v>
      </c>
      <c r="C547" s="23">
        <v>86.560606367649768</v>
      </c>
      <c r="D547" s="104"/>
      <c r="E547" s="104"/>
      <c r="F547" s="104"/>
      <c r="G547" s="104"/>
      <c r="H547" s="104"/>
      <c r="I547" s="104"/>
      <c r="J547" s="104"/>
      <c r="K547" s="104"/>
      <c r="L547" s="104"/>
      <c r="M547" s="104"/>
      <c r="N547" s="104"/>
      <c r="O547" s="104"/>
      <c r="P547" s="104"/>
      <c r="Q547" s="104"/>
      <c r="R547" s="104"/>
      <c r="S547" s="104"/>
      <c r="T547" s="104"/>
      <c r="U547" s="104"/>
    </row>
    <row r="548" spans="1:21" x14ac:dyDescent="0.25">
      <c r="A548" s="104"/>
      <c r="B548" s="381">
        <v>42915</v>
      </c>
      <c r="C548" s="23">
        <v>86.718625988925965</v>
      </c>
      <c r="D548" s="104"/>
      <c r="E548" s="104"/>
      <c r="F548" s="104"/>
      <c r="G548" s="104"/>
      <c r="H548" s="104"/>
      <c r="I548" s="104"/>
      <c r="J548" s="104"/>
      <c r="K548" s="104"/>
      <c r="L548" s="104"/>
      <c r="M548" s="104"/>
      <c r="N548" s="104"/>
      <c r="O548" s="104"/>
      <c r="P548" s="104"/>
      <c r="Q548" s="104"/>
      <c r="R548" s="104"/>
      <c r="S548" s="104"/>
      <c r="T548" s="104"/>
      <c r="U548" s="104"/>
    </row>
    <row r="549" spans="1:21" x14ac:dyDescent="0.25">
      <c r="A549" s="104"/>
      <c r="B549" s="381">
        <v>42916</v>
      </c>
      <c r="C549" s="23">
        <v>87.342245903101642</v>
      </c>
      <c r="D549" s="104"/>
      <c r="E549" s="104"/>
      <c r="F549" s="104"/>
      <c r="G549" s="104"/>
      <c r="H549" s="104"/>
      <c r="I549" s="104"/>
      <c r="J549" s="104"/>
      <c r="K549" s="104"/>
      <c r="L549" s="104"/>
      <c r="M549" s="104"/>
      <c r="N549" s="104"/>
      <c r="O549" s="104"/>
      <c r="P549" s="104"/>
      <c r="Q549" s="104"/>
      <c r="R549" s="104"/>
      <c r="S549" s="104"/>
      <c r="T549" s="104"/>
      <c r="U549" s="104"/>
    </row>
    <row r="550" spans="1:21" x14ac:dyDescent="0.25">
      <c r="A550" s="104"/>
      <c r="B550" s="381">
        <v>42917</v>
      </c>
      <c r="C550" s="23">
        <v>87.305617088798741</v>
      </c>
      <c r="D550" s="104"/>
      <c r="E550" s="104"/>
      <c r="F550" s="104"/>
      <c r="G550" s="104"/>
      <c r="H550" s="104"/>
      <c r="I550" s="104"/>
      <c r="J550" s="104"/>
      <c r="K550" s="104"/>
      <c r="L550" s="104"/>
      <c r="M550" s="104"/>
      <c r="N550" s="104"/>
      <c r="O550" s="104"/>
      <c r="P550" s="104"/>
      <c r="Q550" s="104"/>
      <c r="R550" s="104"/>
      <c r="S550" s="104"/>
      <c r="T550" s="104"/>
      <c r="U550" s="104"/>
    </row>
    <row r="551" spans="1:21" x14ac:dyDescent="0.25">
      <c r="A551" s="104"/>
      <c r="B551" s="381">
        <v>42918</v>
      </c>
      <c r="C551" s="23">
        <v>87.26895785888189</v>
      </c>
      <c r="D551" s="104"/>
      <c r="E551" s="104"/>
      <c r="F551" s="104"/>
      <c r="G551" s="104"/>
      <c r="H551" s="104"/>
      <c r="I551" s="104"/>
      <c r="J551" s="104"/>
      <c r="K551" s="104"/>
      <c r="L551" s="104"/>
      <c r="M551" s="104"/>
      <c r="N551" s="104"/>
      <c r="O551" s="104"/>
      <c r="P551" s="104"/>
      <c r="Q551" s="104"/>
      <c r="R551" s="104"/>
      <c r="S551" s="104"/>
      <c r="T551" s="104"/>
      <c r="U551" s="104"/>
    </row>
    <row r="552" spans="1:21" x14ac:dyDescent="0.25">
      <c r="A552" s="104"/>
      <c r="B552" s="381">
        <v>42919</v>
      </c>
      <c r="C552" s="23">
        <v>89.039702695616313</v>
      </c>
      <c r="D552" s="104"/>
      <c r="E552" s="104"/>
      <c r="F552" s="104"/>
      <c r="G552" s="104"/>
      <c r="H552" s="104"/>
      <c r="I552" s="104"/>
      <c r="J552" s="104"/>
      <c r="K552" s="104"/>
      <c r="L552" s="104"/>
      <c r="M552" s="104"/>
      <c r="N552" s="104"/>
      <c r="O552" s="104"/>
      <c r="P552" s="104"/>
      <c r="Q552" s="104"/>
      <c r="R552" s="104"/>
      <c r="S552" s="104"/>
      <c r="T552" s="104"/>
      <c r="U552" s="104"/>
    </row>
    <row r="553" spans="1:21" x14ac:dyDescent="0.25">
      <c r="A553" s="104"/>
      <c r="B553" s="381">
        <v>42920</v>
      </c>
      <c r="C553" s="23">
        <v>88.654259013711922</v>
      </c>
      <c r="D553" s="104"/>
      <c r="E553" s="104"/>
      <c r="F553" s="104"/>
      <c r="G553" s="104"/>
      <c r="H553" s="104"/>
      <c r="I553" s="104"/>
      <c r="J553" s="104"/>
      <c r="K553" s="104"/>
      <c r="L553" s="104"/>
      <c r="M553" s="104"/>
      <c r="N553" s="104"/>
      <c r="O553" s="104"/>
      <c r="P553" s="104"/>
      <c r="Q553" s="104"/>
      <c r="R553" s="104"/>
      <c r="S553" s="104"/>
      <c r="T553" s="104"/>
      <c r="U553" s="104"/>
    </row>
    <row r="554" spans="1:21" x14ac:dyDescent="0.25">
      <c r="A554" s="104"/>
      <c r="B554" s="381">
        <v>42921</v>
      </c>
      <c r="C554" s="23">
        <v>89.715338558360656</v>
      </c>
      <c r="D554" s="104"/>
      <c r="E554" s="104"/>
      <c r="F554" s="104"/>
      <c r="G554" s="104"/>
      <c r="H554" s="104"/>
      <c r="I554" s="104"/>
      <c r="J554" s="104"/>
      <c r="K554" s="104"/>
      <c r="L554" s="104"/>
      <c r="M554" s="104"/>
      <c r="N554" s="104"/>
      <c r="O554" s="104"/>
      <c r="P554" s="104"/>
      <c r="Q554" s="104"/>
      <c r="R554" s="104"/>
      <c r="S554" s="104"/>
      <c r="T554" s="104"/>
      <c r="U554" s="104"/>
    </row>
    <row r="555" spans="1:21" x14ac:dyDescent="0.25">
      <c r="A555" s="104"/>
      <c r="B555" s="381">
        <v>42922</v>
      </c>
      <c r="C555" s="23">
        <v>89.372645450609667</v>
      </c>
      <c r="D555" s="104"/>
      <c r="E555" s="104"/>
      <c r="F555" s="104"/>
      <c r="G555" s="104"/>
      <c r="H555" s="104"/>
      <c r="I555" s="104"/>
      <c r="J555" s="104"/>
      <c r="K555" s="104"/>
      <c r="L555" s="104"/>
      <c r="M555" s="104"/>
      <c r="N555" s="104"/>
      <c r="O555" s="104"/>
      <c r="P555" s="104"/>
      <c r="Q555" s="104"/>
      <c r="R555" s="104"/>
      <c r="S555" s="104"/>
      <c r="T555" s="104"/>
      <c r="U555" s="104"/>
    </row>
    <row r="556" spans="1:21" x14ac:dyDescent="0.25">
      <c r="A556" s="104"/>
      <c r="B556" s="381">
        <v>42923</v>
      </c>
      <c r="C556" s="23">
        <v>89.102827104220509</v>
      </c>
      <c r="D556" s="104"/>
      <c r="E556" s="104"/>
      <c r="F556" s="104"/>
      <c r="G556" s="104"/>
      <c r="H556" s="104"/>
      <c r="I556" s="104"/>
      <c r="J556" s="104"/>
      <c r="K556" s="104"/>
      <c r="L556" s="104"/>
      <c r="M556" s="104"/>
      <c r="N556" s="104"/>
      <c r="O556" s="104"/>
      <c r="P556" s="104"/>
      <c r="Q556" s="104"/>
      <c r="R556" s="104"/>
      <c r="S556" s="104"/>
      <c r="T556" s="104"/>
      <c r="U556" s="104"/>
    </row>
    <row r="557" spans="1:21" x14ac:dyDescent="0.25">
      <c r="A557" s="104"/>
      <c r="B557" s="381">
        <v>42924</v>
      </c>
      <c r="C557" s="23">
        <v>89.065413234025542</v>
      </c>
      <c r="D557" s="104"/>
      <c r="E557" s="104"/>
      <c r="F557" s="104"/>
      <c r="G557" s="104"/>
      <c r="H557" s="104"/>
      <c r="I557" s="104"/>
      <c r="J557" s="104"/>
      <c r="K557" s="104"/>
      <c r="L557" s="104"/>
      <c r="M557" s="104"/>
      <c r="N557" s="104"/>
      <c r="O557" s="104"/>
      <c r="P557" s="104"/>
      <c r="Q557" s="104"/>
      <c r="R557" s="104"/>
      <c r="S557" s="104"/>
      <c r="T557" s="104"/>
      <c r="U557" s="104"/>
    </row>
    <row r="558" spans="1:21" x14ac:dyDescent="0.25">
      <c r="A558" s="104"/>
      <c r="B558" s="381">
        <v>42925</v>
      </c>
      <c r="C558" s="23">
        <v>89.028015073743788</v>
      </c>
      <c r="D558" s="104"/>
      <c r="E558" s="104"/>
      <c r="F558" s="104"/>
      <c r="G558" s="104"/>
      <c r="H558" s="104"/>
      <c r="I558" s="104"/>
      <c r="J558" s="104"/>
      <c r="K558" s="104"/>
      <c r="L558" s="104"/>
      <c r="M558" s="104"/>
      <c r="N558" s="104"/>
      <c r="O558" s="104"/>
      <c r="P558" s="104"/>
      <c r="Q558" s="104"/>
      <c r="R558" s="104"/>
      <c r="S558" s="104"/>
      <c r="T558" s="104"/>
      <c r="U558" s="104"/>
    </row>
    <row r="559" spans="1:21" x14ac:dyDescent="0.25">
      <c r="A559" s="104"/>
      <c r="B559" s="381">
        <v>42926</v>
      </c>
      <c r="C559" s="23">
        <v>89.188267969497019</v>
      </c>
      <c r="D559" s="104"/>
      <c r="E559" s="104"/>
      <c r="F559" s="104"/>
      <c r="G559" s="104"/>
      <c r="H559" s="104"/>
      <c r="I559" s="104"/>
      <c r="J559" s="104"/>
      <c r="K559" s="104"/>
      <c r="L559" s="104"/>
      <c r="M559" s="104"/>
      <c r="N559" s="104"/>
      <c r="O559" s="104"/>
      <c r="P559" s="104"/>
      <c r="Q559" s="104"/>
      <c r="R559" s="104"/>
      <c r="S559" s="104"/>
      <c r="T559" s="104"/>
      <c r="U559" s="104"/>
    </row>
    <row r="560" spans="1:21" x14ac:dyDescent="0.25">
      <c r="A560" s="104"/>
      <c r="B560" s="381">
        <v>42927</v>
      </c>
      <c r="C560" s="23">
        <v>89.394327872712381</v>
      </c>
      <c r="D560" s="104"/>
      <c r="E560" s="104"/>
      <c r="F560" s="104"/>
      <c r="G560" s="104"/>
      <c r="H560" s="104"/>
      <c r="I560" s="104"/>
      <c r="J560" s="104"/>
      <c r="K560" s="104"/>
      <c r="L560" s="104"/>
      <c r="M560" s="104"/>
      <c r="N560" s="104"/>
      <c r="O560" s="104"/>
      <c r="P560" s="104"/>
      <c r="Q560" s="104"/>
      <c r="R560" s="104"/>
      <c r="S560" s="104"/>
      <c r="T560" s="104"/>
      <c r="U560" s="104"/>
    </row>
    <row r="561" spans="1:21" x14ac:dyDescent="0.25">
      <c r="A561" s="104"/>
      <c r="B561" s="381">
        <v>42928</v>
      </c>
      <c r="C561" s="23">
        <v>89.47355948599116</v>
      </c>
      <c r="D561" s="104"/>
      <c r="E561" s="104"/>
      <c r="F561" s="104"/>
      <c r="G561" s="104"/>
      <c r="H561" s="104"/>
      <c r="I561" s="104"/>
      <c r="J561" s="104"/>
      <c r="K561" s="104"/>
      <c r="L561" s="104"/>
      <c r="M561" s="104"/>
      <c r="N561" s="104"/>
      <c r="O561" s="104"/>
      <c r="P561" s="104"/>
      <c r="Q561" s="104"/>
      <c r="R561" s="104"/>
      <c r="S561" s="104"/>
      <c r="T561" s="104"/>
      <c r="U561" s="104"/>
    </row>
    <row r="562" spans="1:21" x14ac:dyDescent="0.25">
      <c r="A562" s="104"/>
      <c r="B562" s="381">
        <v>42929</v>
      </c>
      <c r="C562" s="23">
        <v>89.374029266843877</v>
      </c>
      <c r="D562" s="104"/>
      <c r="E562" s="104"/>
      <c r="F562" s="104"/>
      <c r="G562" s="104"/>
      <c r="H562" s="104"/>
      <c r="I562" s="104"/>
      <c r="J562" s="104"/>
      <c r="K562" s="104"/>
      <c r="L562" s="104"/>
      <c r="M562" s="104"/>
      <c r="N562" s="104"/>
      <c r="O562" s="104"/>
      <c r="P562" s="104"/>
      <c r="Q562" s="104"/>
      <c r="R562" s="104"/>
      <c r="S562" s="104"/>
      <c r="T562" s="104"/>
      <c r="U562" s="104"/>
    </row>
    <row r="563" spans="1:21" x14ac:dyDescent="0.25">
      <c r="A563" s="104"/>
      <c r="B563" s="381">
        <v>42930</v>
      </c>
      <c r="C563" s="23">
        <v>89.261420145869351</v>
      </c>
      <c r="D563" s="104"/>
      <c r="E563" s="104"/>
      <c r="F563" s="104"/>
      <c r="G563" s="104"/>
      <c r="H563" s="104"/>
      <c r="I563" s="104"/>
      <c r="J563" s="104"/>
      <c r="K563" s="104"/>
      <c r="L563" s="104"/>
      <c r="M563" s="104"/>
      <c r="N563" s="104"/>
      <c r="O563" s="104"/>
      <c r="P563" s="104"/>
      <c r="Q563" s="104"/>
      <c r="R563" s="104"/>
      <c r="S563" s="104"/>
      <c r="T563" s="104"/>
      <c r="U563" s="104"/>
    </row>
    <row r="564" spans="1:21" x14ac:dyDescent="0.25">
      <c r="A564" s="104"/>
      <c r="B564" s="381">
        <v>42931</v>
      </c>
      <c r="C564" s="23">
        <v>89.223939683180404</v>
      </c>
      <c r="D564" s="104"/>
      <c r="E564" s="104"/>
      <c r="F564" s="104"/>
      <c r="G564" s="104"/>
      <c r="H564" s="104"/>
      <c r="I564" s="104"/>
      <c r="J564" s="104"/>
      <c r="K564" s="104"/>
      <c r="L564" s="104"/>
      <c r="M564" s="104"/>
      <c r="N564" s="104"/>
      <c r="O564" s="104"/>
      <c r="P564" s="104"/>
      <c r="Q564" s="104"/>
      <c r="R564" s="104"/>
      <c r="S564" s="104"/>
      <c r="T564" s="104"/>
      <c r="U564" s="104"/>
    </row>
    <row r="565" spans="1:21" x14ac:dyDescent="0.25">
      <c r="A565" s="104"/>
      <c r="B565" s="381">
        <v>42932</v>
      </c>
      <c r="C565" s="23">
        <v>89.186474958366588</v>
      </c>
      <c r="D565" s="104"/>
      <c r="E565" s="104"/>
      <c r="F565" s="104"/>
      <c r="G565" s="104"/>
      <c r="H565" s="104"/>
      <c r="I565" s="104"/>
      <c r="J565" s="104"/>
      <c r="K565" s="104"/>
      <c r="L565" s="104"/>
      <c r="M565" s="104"/>
      <c r="N565" s="104"/>
      <c r="O565" s="104"/>
      <c r="P565" s="104"/>
      <c r="Q565" s="104"/>
      <c r="R565" s="104"/>
      <c r="S565" s="104"/>
      <c r="T565" s="104"/>
      <c r="U565" s="104"/>
    </row>
    <row r="566" spans="1:21" x14ac:dyDescent="0.25">
      <c r="A566" s="104"/>
      <c r="B566" s="381">
        <v>42933</v>
      </c>
      <c r="C566" s="23">
        <v>89.608824547741577</v>
      </c>
      <c r="D566" s="104"/>
      <c r="E566" s="104"/>
      <c r="F566" s="104"/>
      <c r="G566" s="104"/>
      <c r="H566" s="104"/>
      <c r="I566" s="104"/>
      <c r="J566" s="104"/>
      <c r="K566" s="104"/>
      <c r="L566" s="104"/>
      <c r="M566" s="104"/>
      <c r="N566" s="104"/>
      <c r="O566" s="104"/>
      <c r="P566" s="104"/>
      <c r="Q566" s="104"/>
      <c r="R566" s="104"/>
      <c r="S566" s="104"/>
      <c r="T566" s="104"/>
      <c r="U566" s="104"/>
    </row>
    <row r="567" spans="1:21" x14ac:dyDescent="0.25">
      <c r="A567" s="104"/>
      <c r="B567" s="381">
        <v>42934</v>
      </c>
      <c r="C567" s="23">
        <v>91.412512285089122</v>
      </c>
      <c r="D567" s="104"/>
      <c r="E567" s="104"/>
      <c r="F567" s="104"/>
      <c r="G567" s="104"/>
      <c r="H567" s="104"/>
      <c r="I567" s="104"/>
      <c r="J567" s="104"/>
      <c r="K567" s="104"/>
      <c r="L567" s="104"/>
      <c r="M567" s="104"/>
      <c r="N567" s="104"/>
      <c r="O567" s="104"/>
      <c r="P567" s="104"/>
      <c r="Q567" s="104"/>
      <c r="R567" s="104"/>
      <c r="S567" s="104"/>
      <c r="T567" s="104"/>
      <c r="U567" s="104"/>
    </row>
    <row r="568" spans="1:21" x14ac:dyDescent="0.25">
      <c r="A568" s="104"/>
      <c r="B568" s="381">
        <v>42935</v>
      </c>
      <c r="C568" s="23">
        <v>91.150916230214605</v>
      </c>
      <c r="D568" s="104"/>
      <c r="E568" s="104"/>
      <c r="F568" s="104"/>
      <c r="G568" s="104"/>
      <c r="H568" s="104"/>
      <c r="I568" s="104"/>
      <c r="J568" s="104"/>
      <c r="K568" s="104"/>
      <c r="L568" s="104"/>
      <c r="M568" s="104"/>
      <c r="N568" s="104"/>
      <c r="O568" s="104"/>
      <c r="P568" s="104"/>
      <c r="Q568" s="104"/>
      <c r="R568" s="104"/>
      <c r="S568" s="104"/>
      <c r="T568" s="104"/>
      <c r="U568" s="104"/>
    </row>
    <row r="569" spans="1:21" x14ac:dyDescent="0.25">
      <c r="A569" s="104"/>
      <c r="B569" s="381">
        <v>42936</v>
      </c>
      <c r="C569" s="23">
        <v>91.690853212585267</v>
      </c>
      <c r="D569" s="104"/>
      <c r="E569" s="104"/>
      <c r="F569" s="104"/>
      <c r="G569" s="104"/>
      <c r="H569" s="104"/>
      <c r="I569" s="104"/>
      <c r="J569" s="104"/>
      <c r="K569" s="104"/>
      <c r="L569" s="104"/>
      <c r="M569" s="104"/>
      <c r="N569" s="104"/>
      <c r="O569" s="104"/>
      <c r="P569" s="104"/>
      <c r="Q569" s="104"/>
      <c r="R569" s="104"/>
      <c r="S569" s="104"/>
      <c r="T569" s="104"/>
      <c r="U569" s="104"/>
    </row>
    <row r="570" spans="1:21" x14ac:dyDescent="0.25">
      <c r="A570" s="104"/>
      <c r="B570" s="381">
        <v>42937</v>
      </c>
      <c r="C570" s="23">
        <v>92.85618604237807</v>
      </c>
      <c r="D570" s="104"/>
      <c r="E570" s="104"/>
      <c r="F570" s="104"/>
      <c r="G570" s="104"/>
      <c r="H570" s="104"/>
      <c r="I570" s="104"/>
      <c r="J570" s="104"/>
      <c r="K570" s="104"/>
      <c r="L570" s="104"/>
      <c r="M570" s="104"/>
      <c r="N570" s="104"/>
      <c r="O570" s="104"/>
      <c r="P570" s="104"/>
      <c r="Q570" s="104"/>
      <c r="R570" s="104"/>
      <c r="S570" s="104"/>
      <c r="T570" s="104"/>
      <c r="U570" s="104"/>
    </row>
    <row r="571" spans="1:21" x14ac:dyDescent="0.25">
      <c r="A571" s="104"/>
      <c r="B571" s="381">
        <v>42938</v>
      </c>
      <c r="C571" s="23">
        <v>92.817196153905414</v>
      </c>
      <c r="D571" s="104"/>
      <c r="E571" s="104"/>
      <c r="F571" s="104"/>
      <c r="G571" s="104"/>
      <c r="H571" s="104"/>
      <c r="I571" s="104"/>
      <c r="J571" s="104"/>
      <c r="K571" s="104"/>
      <c r="L571" s="104"/>
      <c r="M571" s="104"/>
      <c r="N571" s="104"/>
      <c r="O571" s="104"/>
      <c r="P571" s="104"/>
      <c r="Q571" s="104"/>
      <c r="R571" s="104"/>
      <c r="S571" s="104"/>
      <c r="T571" s="104"/>
      <c r="U571" s="104"/>
    </row>
    <row r="572" spans="1:21" x14ac:dyDescent="0.25">
      <c r="A572" s="104"/>
      <c r="B572" s="381">
        <v>42939</v>
      </c>
      <c r="C572" s="23">
        <v>92.778222637108883</v>
      </c>
      <c r="D572" s="104"/>
      <c r="E572" s="104"/>
      <c r="F572" s="104"/>
      <c r="G572" s="104"/>
      <c r="H572" s="104"/>
      <c r="I572" s="104"/>
      <c r="J572" s="104"/>
      <c r="K572" s="104"/>
      <c r="L572" s="104"/>
      <c r="M572" s="104"/>
      <c r="N572" s="104"/>
      <c r="O572" s="104"/>
      <c r="P572" s="104"/>
      <c r="Q572" s="104"/>
      <c r="R572" s="104"/>
      <c r="S572" s="104"/>
      <c r="T572" s="104"/>
      <c r="U572" s="104"/>
    </row>
    <row r="573" spans="1:21" x14ac:dyDescent="0.25">
      <c r="A573" s="104"/>
      <c r="B573" s="381">
        <v>42940</v>
      </c>
      <c r="C573" s="23">
        <v>92.668823562323311</v>
      </c>
      <c r="D573" s="104"/>
      <c r="E573" s="104"/>
      <c r="F573" s="104"/>
      <c r="G573" s="104"/>
      <c r="H573" s="104"/>
      <c r="I573" s="104"/>
      <c r="J573" s="104"/>
      <c r="K573" s="104"/>
      <c r="L573" s="104"/>
      <c r="M573" s="104"/>
      <c r="N573" s="104"/>
      <c r="O573" s="104"/>
      <c r="P573" s="104"/>
      <c r="Q573" s="104"/>
      <c r="R573" s="104"/>
      <c r="S573" s="104"/>
      <c r="T573" s="104"/>
      <c r="U573" s="104"/>
    </row>
    <row r="574" spans="1:21" x14ac:dyDescent="0.25">
      <c r="A574" s="104"/>
      <c r="B574" s="381">
        <v>42941</v>
      </c>
      <c r="C574" s="23">
        <v>92.730752928148846</v>
      </c>
      <c r="D574" s="104"/>
      <c r="E574" s="104"/>
      <c r="F574" s="104"/>
      <c r="G574" s="104"/>
      <c r="H574" s="104"/>
      <c r="I574" s="104"/>
      <c r="J574" s="104"/>
      <c r="K574" s="104"/>
      <c r="L574" s="104"/>
      <c r="M574" s="104"/>
      <c r="N574" s="104"/>
      <c r="O574" s="104"/>
      <c r="P574" s="104"/>
      <c r="Q574" s="104"/>
      <c r="R574" s="104"/>
      <c r="S574" s="104"/>
      <c r="T574" s="104"/>
      <c r="U574" s="104"/>
    </row>
    <row r="575" spans="1:21" x14ac:dyDescent="0.25">
      <c r="A575" s="104"/>
      <c r="B575" s="381">
        <v>42942</v>
      </c>
      <c r="C575" s="23">
        <v>92.871431011765466</v>
      </c>
      <c r="D575" s="104"/>
      <c r="E575" s="104"/>
      <c r="F575" s="104"/>
      <c r="G575" s="104"/>
      <c r="H575" s="104"/>
      <c r="I575" s="104"/>
      <c r="J575" s="104"/>
      <c r="K575" s="104"/>
      <c r="L575" s="104"/>
      <c r="M575" s="104"/>
      <c r="N575" s="104"/>
      <c r="O575" s="104"/>
      <c r="P575" s="104"/>
      <c r="Q575" s="104"/>
      <c r="R575" s="104"/>
      <c r="S575" s="104"/>
      <c r="T575" s="104"/>
      <c r="U575" s="104"/>
    </row>
    <row r="576" spans="1:21" x14ac:dyDescent="0.25">
      <c r="A576" s="104"/>
      <c r="B576" s="381">
        <v>42943</v>
      </c>
      <c r="C576" s="23">
        <v>93.693515822021581</v>
      </c>
      <c r="D576" s="104"/>
      <c r="E576" s="104"/>
      <c r="F576" s="104"/>
      <c r="G576" s="104"/>
      <c r="H576" s="104"/>
      <c r="I576" s="104"/>
      <c r="J576" s="104"/>
      <c r="K576" s="104"/>
      <c r="L576" s="104"/>
      <c r="M576" s="104"/>
      <c r="N576" s="104"/>
      <c r="O576" s="104"/>
      <c r="P576" s="104"/>
      <c r="Q576" s="104"/>
      <c r="R576" s="104"/>
      <c r="S576" s="104"/>
      <c r="T576" s="104"/>
      <c r="U576" s="104"/>
    </row>
    <row r="577" spans="1:21" x14ac:dyDescent="0.25">
      <c r="A577" s="104"/>
      <c r="B577" s="381">
        <v>42944</v>
      </c>
      <c r="C577" s="23">
        <v>94.609411094050088</v>
      </c>
      <c r="D577" s="104"/>
      <c r="E577" s="104"/>
      <c r="F577" s="104"/>
      <c r="G577" s="104"/>
      <c r="H577" s="104"/>
      <c r="I577" s="104"/>
      <c r="J577" s="104"/>
      <c r="K577" s="104"/>
      <c r="L577" s="104"/>
      <c r="M577" s="104"/>
      <c r="N577" s="104"/>
      <c r="O577" s="104"/>
      <c r="P577" s="104"/>
      <c r="Q577" s="104"/>
      <c r="R577" s="104"/>
      <c r="S577" s="104"/>
      <c r="T577" s="104"/>
      <c r="U577" s="104"/>
    </row>
    <row r="578" spans="1:21" x14ac:dyDescent="0.25">
      <c r="A578" s="104"/>
      <c r="B578" s="381">
        <v>42945</v>
      </c>
      <c r="C578" s="23">
        <v>94.56968503438469</v>
      </c>
      <c r="D578" s="104"/>
      <c r="E578" s="104"/>
      <c r="F578" s="104"/>
      <c r="G578" s="104"/>
      <c r="H578" s="104"/>
      <c r="I578" s="104"/>
      <c r="J578" s="104"/>
      <c r="K578" s="104"/>
      <c r="L578" s="104"/>
      <c r="M578" s="104"/>
      <c r="N578" s="104"/>
      <c r="O578" s="104"/>
      <c r="P578" s="104"/>
      <c r="Q578" s="104"/>
      <c r="R578" s="104"/>
      <c r="S578" s="104"/>
      <c r="T578" s="104"/>
      <c r="U578" s="104"/>
    </row>
    <row r="579" spans="1:21" x14ac:dyDescent="0.25">
      <c r="A579" s="104"/>
      <c r="B579" s="381">
        <v>42946</v>
      </c>
      <c r="C579" s="23">
        <v>94.529975655510341</v>
      </c>
      <c r="D579" s="104"/>
      <c r="E579" s="104"/>
      <c r="F579" s="104"/>
      <c r="G579" s="104"/>
      <c r="H579" s="104"/>
      <c r="I579" s="104"/>
      <c r="J579" s="104"/>
      <c r="K579" s="104"/>
      <c r="L579" s="104"/>
      <c r="M579" s="104"/>
      <c r="N579" s="104"/>
      <c r="O579" s="104"/>
      <c r="P579" s="104"/>
      <c r="Q579" s="104"/>
      <c r="R579" s="104"/>
      <c r="S579" s="104"/>
      <c r="T579" s="104"/>
      <c r="U579" s="104"/>
    </row>
    <row r="580" spans="1:21" x14ac:dyDescent="0.25">
      <c r="A580" s="104"/>
      <c r="B580" s="381">
        <v>42947</v>
      </c>
      <c r="C580" s="23">
        <v>93.983661661821444</v>
      </c>
      <c r="D580" s="104"/>
      <c r="E580" s="104"/>
      <c r="F580" s="104"/>
      <c r="G580" s="104"/>
      <c r="H580" s="104"/>
      <c r="I580" s="104"/>
      <c r="J580" s="104"/>
      <c r="K580" s="104"/>
      <c r="L580" s="104"/>
      <c r="M580" s="104"/>
      <c r="N580" s="104"/>
      <c r="O580" s="104"/>
      <c r="P580" s="104"/>
      <c r="Q580" s="104"/>
      <c r="R580" s="104"/>
      <c r="S580" s="104"/>
      <c r="T580" s="104"/>
      <c r="U580" s="104"/>
    </row>
    <row r="581" spans="1:21" x14ac:dyDescent="0.25">
      <c r="A581" s="104"/>
      <c r="B581" s="381">
        <v>42948</v>
      </c>
      <c r="C581" s="23">
        <v>93.583084257132839</v>
      </c>
      <c r="D581" s="104"/>
      <c r="E581" s="104"/>
      <c r="F581" s="104"/>
      <c r="G581" s="104"/>
      <c r="H581" s="104"/>
      <c r="I581" s="104"/>
      <c r="J581" s="104"/>
      <c r="K581" s="104"/>
      <c r="L581" s="104"/>
      <c r="M581" s="104"/>
      <c r="N581" s="104"/>
      <c r="O581" s="104"/>
      <c r="P581" s="104"/>
      <c r="Q581" s="104"/>
      <c r="R581" s="104"/>
      <c r="S581" s="104"/>
      <c r="T581" s="104"/>
      <c r="U581" s="104"/>
    </row>
    <row r="582" spans="1:21" x14ac:dyDescent="0.25">
      <c r="A582" s="104"/>
      <c r="B582" s="381">
        <v>42949</v>
      </c>
      <c r="C582" s="23">
        <v>93.73637295251018</v>
      </c>
      <c r="D582" s="104"/>
      <c r="E582" s="104"/>
      <c r="F582" s="104"/>
      <c r="G582" s="104"/>
      <c r="H582" s="104"/>
      <c r="I582" s="104"/>
      <c r="J582" s="104"/>
      <c r="K582" s="104"/>
      <c r="L582" s="104"/>
      <c r="M582" s="104"/>
      <c r="N582" s="104"/>
      <c r="O582" s="104"/>
      <c r="P582" s="104"/>
      <c r="Q582" s="104"/>
      <c r="R582" s="104"/>
      <c r="S582" s="104"/>
      <c r="T582" s="104"/>
      <c r="U582" s="104"/>
    </row>
    <row r="583" spans="1:21" x14ac:dyDescent="0.25">
      <c r="A583" s="104"/>
      <c r="B583" s="381">
        <v>42950</v>
      </c>
      <c r="C583" s="23">
        <v>94.072235362328342</v>
      </c>
      <c r="D583" s="104"/>
      <c r="E583" s="104"/>
      <c r="F583" s="104"/>
      <c r="G583" s="104"/>
      <c r="H583" s="104"/>
      <c r="I583" s="104"/>
      <c r="J583" s="104"/>
      <c r="K583" s="104"/>
      <c r="L583" s="104"/>
      <c r="M583" s="104"/>
      <c r="N583" s="104"/>
      <c r="O583" s="104"/>
      <c r="P583" s="104"/>
      <c r="Q583" s="104"/>
      <c r="R583" s="104"/>
      <c r="S583" s="104"/>
      <c r="T583" s="104"/>
      <c r="U583" s="104"/>
    </row>
    <row r="584" spans="1:21" x14ac:dyDescent="0.25">
      <c r="A584" s="104"/>
      <c r="B584" s="381">
        <v>42951</v>
      </c>
      <c r="C584" s="23">
        <v>93.872574163843197</v>
      </c>
      <c r="D584" s="104"/>
      <c r="E584" s="104"/>
      <c r="F584" s="104"/>
      <c r="G584" s="104"/>
      <c r="H584" s="104"/>
      <c r="I584" s="104"/>
      <c r="J584" s="104"/>
      <c r="K584" s="104"/>
      <c r="L584" s="104"/>
      <c r="M584" s="104"/>
      <c r="N584" s="104"/>
      <c r="O584" s="104"/>
      <c r="P584" s="104"/>
      <c r="Q584" s="104"/>
      <c r="R584" s="104"/>
      <c r="S584" s="104"/>
      <c r="T584" s="104"/>
      <c r="U584" s="104"/>
    </row>
    <row r="585" spans="1:21" x14ac:dyDescent="0.25">
      <c r="A585" s="104"/>
      <c r="B585" s="381">
        <v>42952</v>
      </c>
      <c r="C585" s="23">
        <v>93.84135688236168</v>
      </c>
      <c r="D585" s="104"/>
      <c r="E585" s="104"/>
      <c r="F585" s="104"/>
      <c r="G585" s="104"/>
      <c r="H585" s="104"/>
      <c r="I585" s="104"/>
      <c r="J585" s="104"/>
      <c r="K585" s="104"/>
      <c r="L585" s="104"/>
      <c r="M585" s="104"/>
      <c r="N585" s="104"/>
      <c r="O585" s="104"/>
      <c r="P585" s="104"/>
      <c r="Q585" s="104"/>
      <c r="R585" s="104"/>
      <c r="S585" s="104"/>
      <c r="T585" s="104"/>
      <c r="U585" s="104"/>
    </row>
    <row r="586" spans="1:21" x14ac:dyDescent="0.25">
      <c r="A586" s="104"/>
      <c r="B586" s="381">
        <v>42953</v>
      </c>
      <c r="C586" s="23">
        <v>93.810149982172817</v>
      </c>
      <c r="D586" s="104"/>
      <c r="E586" s="104"/>
      <c r="F586" s="104"/>
      <c r="G586" s="104"/>
      <c r="H586" s="104"/>
      <c r="I586" s="104"/>
      <c r="J586" s="104"/>
      <c r="K586" s="104"/>
      <c r="L586" s="104"/>
      <c r="M586" s="104"/>
      <c r="N586" s="104"/>
      <c r="O586" s="104"/>
      <c r="P586" s="104"/>
      <c r="Q586" s="104"/>
      <c r="R586" s="104"/>
      <c r="S586" s="104"/>
      <c r="T586" s="104"/>
      <c r="U586" s="104"/>
    </row>
    <row r="587" spans="1:21" x14ac:dyDescent="0.25">
      <c r="A587" s="104"/>
      <c r="B587" s="381">
        <v>42954</v>
      </c>
      <c r="C587" s="23">
        <v>93.921767173543074</v>
      </c>
      <c r="D587" s="104"/>
      <c r="E587" s="104"/>
      <c r="F587" s="104"/>
      <c r="G587" s="104"/>
      <c r="H587" s="104"/>
      <c r="I587" s="104"/>
      <c r="J587" s="104"/>
      <c r="K587" s="104"/>
      <c r="L587" s="104"/>
      <c r="M587" s="104"/>
      <c r="N587" s="104"/>
      <c r="O587" s="104"/>
      <c r="P587" s="104"/>
      <c r="Q587" s="104"/>
      <c r="R587" s="104"/>
      <c r="S587" s="104"/>
      <c r="T587" s="104"/>
      <c r="U587" s="104"/>
    </row>
    <row r="588" spans="1:21" x14ac:dyDescent="0.25">
      <c r="A588" s="104"/>
      <c r="B588" s="381">
        <v>42955</v>
      </c>
      <c r="C588" s="23">
        <v>94.083380603497801</v>
      </c>
      <c r="D588" s="104"/>
      <c r="E588" s="104"/>
      <c r="F588" s="104"/>
      <c r="G588" s="104"/>
      <c r="H588" s="104"/>
      <c r="I588" s="104"/>
      <c r="J588" s="104"/>
      <c r="K588" s="104"/>
      <c r="L588" s="104"/>
      <c r="M588" s="104"/>
      <c r="N588" s="104"/>
      <c r="O588" s="104"/>
      <c r="P588" s="104"/>
      <c r="Q588" s="104"/>
      <c r="R588" s="104"/>
      <c r="S588" s="104"/>
      <c r="T588" s="104"/>
      <c r="U588" s="104"/>
    </row>
    <row r="589" spans="1:21" x14ac:dyDescent="0.25">
      <c r="A589" s="104"/>
      <c r="B589" s="381">
        <v>42956</v>
      </c>
      <c r="C589" s="23">
        <v>93.757969408547353</v>
      </c>
      <c r="D589" s="104"/>
      <c r="E589" s="104"/>
      <c r="F589" s="104"/>
      <c r="G589" s="104"/>
      <c r="H589" s="104"/>
      <c r="I589" s="104"/>
      <c r="J589" s="104"/>
      <c r="K589" s="104"/>
      <c r="L589" s="104"/>
      <c r="M589" s="104"/>
      <c r="N589" s="104"/>
      <c r="O589" s="104"/>
      <c r="P589" s="104"/>
      <c r="Q589" s="104"/>
      <c r="R589" s="104"/>
      <c r="S589" s="104"/>
      <c r="T589" s="104"/>
      <c r="U589" s="104"/>
    </row>
    <row r="590" spans="1:21" x14ac:dyDescent="0.25">
      <c r="A590" s="104"/>
      <c r="B590" s="381">
        <v>42957</v>
      </c>
      <c r="C590" s="23">
        <v>93.728179857517034</v>
      </c>
      <c r="D590" s="104"/>
      <c r="E590" s="104"/>
      <c r="F590" s="104"/>
      <c r="G590" s="104"/>
      <c r="H590" s="104"/>
      <c r="I590" s="104"/>
      <c r="J590" s="104"/>
      <c r="K590" s="104"/>
      <c r="L590" s="104"/>
      <c r="M590" s="104"/>
      <c r="N590" s="104"/>
      <c r="O590" s="104"/>
      <c r="P590" s="104"/>
      <c r="Q590" s="104"/>
      <c r="R590" s="104"/>
      <c r="S590" s="104"/>
      <c r="T590" s="104"/>
      <c r="U590" s="104"/>
    </row>
    <row r="591" spans="1:21" x14ac:dyDescent="0.25">
      <c r="A591" s="104"/>
      <c r="B591" s="381">
        <v>42958</v>
      </c>
      <c r="C591" s="23">
        <v>93.831998525334924</v>
      </c>
      <c r="D591" s="104"/>
      <c r="E591" s="104"/>
      <c r="F591" s="104"/>
      <c r="G591" s="104"/>
      <c r="H591" s="104"/>
      <c r="I591" s="104"/>
      <c r="J591" s="104"/>
      <c r="K591" s="104"/>
      <c r="L591" s="104"/>
      <c r="M591" s="104"/>
      <c r="N591" s="104"/>
      <c r="O591" s="104"/>
      <c r="P591" s="104"/>
      <c r="Q591" s="104"/>
      <c r="R591" s="104"/>
      <c r="S591" s="104"/>
      <c r="T591" s="104"/>
      <c r="U591" s="104"/>
    </row>
    <row r="592" spans="1:21" x14ac:dyDescent="0.25">
      <c r="A592" s="104"/>
      <c r="B592" s="381">
        <v>42959</v>
      </c>
      <c r="C592" s="23">
        <v>93.800794737263374</v>
      </c>
      <c r="D592" s="104"/>
      <c r="E592" s="104"/>
      <c r="F592" s="104"/>
      <c r="G592" s="104"/>
      <c r="H592" s="104"/>
      <c r="I592" s="104"/>
      <c r="J592" s="104"/>
      <c r="K592" s="104"/>
      <c r="L592" s="104"/>
      <c r="M592" s="104"/>
      <c r="N592" s="104"/>
      <c r="O592" s="104"/>
      <c r="P592" s="104"/>
      <c r="Q592" s="104"/>
      <c r="R592" s="104"/>
      <c r="S592" s="104"/>
      <c r="T592" s="104"/>
      <c r="U592" s="104"/>
    </row>
    <row r="593" spans="1:21" x14ac:dyDescent="0.25">
      <c r="A593" s="104"/>
      <c r="B593" s="381">
        <v>42960</v>
      </c>
      <c r="C593" s="23">
        <v>93.769601325997257</v>
      </c>
      <c r="D593" s="104"/>
      <c r="E593" s="104"/>
      <c r="F593" s="104"/>
      <c r="G593" s="104"/>
      <c r="H593" s="104"/>
      <c r="I593" s="104"/>
      <c r="J593" s="104"/>
      <c r="K593" s="104"/>
      <c r="L593" s="104"/>
      <c r="M593" s="104"/>
      <c r="N593" s="104"/>
      <c r="O593" s="104"/>
      <c r="P593" s="104"/>
      <c r="Q593" s="104"/>
      <c r="R593" s="104"/>
      <c r="S593" s="104"/>
      <c r="T593" s="104"/>
      <c r="U593" s="104"/>
    </row>
    <row r="594" spans="1:21" x14ac:dyDescent="0.25">
      <c r="A594" s="104"/>
      <c r="B594" s="381">
        <v>42961</v>
      </c>
      <c r="C594" s="23">
        <v>90.282299437259383</v>
      </c>
      <c r="D594" s="104"/>
      <c r="E594" s="104"/>
      <c r="F594" s="104"/>
      <c r="G594" s="104"/>
      <c r="H594" s="104"/>
      <c r="I594" s="104"/>
      <c r="J594" s="104"/>
      <c r="K594" s="104"/>
      <c r="L594" s="104"/>
      <c r="M594" s="104"/>
      <c r="N594" s="104"/>
      <c r="O594" s="104"/>
      <c r="P594" s="104"/>
      <c r="Q594" s="104"/>
      <c r="R594" s="104"/>
      <c r="S594" s="104"/>
      <c r="T594" s="104"/>
      <c r="U594" s="104"/>
    </row>
    <row r="595" spans="1:21" x14ac:dyDescent="0.25">
      <c r="A595" s="104"/>
      <c r="B595" s="381">
        <v>42962</v>
      </c>
      <c r="C595" s="23">
        <v>89.828090843503389</v>
      </c>
      <c r="D595" s="104"/>
      <c r="E595" s="104"/>
      <c r="F595" s="104"/>
      <c r="G595" s="104"/>
      <c r="H595" s="104"/>
      <c r="I595" s="104"/>
      <c r="J595" s="104"/>
      <c r="K595" s="104"/>
      <c r="L595" s="104"/>
      <c r="M595" s="104"/>
      <c r="N595" s="104"/>
      <c r="O595" s="104"/>
      <c r="P595" s="104"/>
      <c r="Q595" s="104"/>
      <c r="R595" s="104"/>
      <c r="S595" s="104"/>
      <c r="T595" s="104"/>
      <c r="U595" s="104"/>
    </row>
    <row r="596" spans="1:21" x14ac:dyDescent="0.25">
      <c r="A596" s="104"/>
      <c r="B596" s="381">
        <v>42963</v>
      </c>
      <c r="C596" s="23">
        <v>90.821468413790114</v>
      </c>
      <c r="D596" s="104"/>
      <c r="E596" s="104"/>
      <c r="F596" s="104"/>
      <c r="G596" s="104"/>
      <c r="H596" s="104"/>
      <c r="I596" s="104"/>
      <c r="J596" s="104"/>
      <c r="K596" s="104"/>
      <c r="L596" s="104"/>
      <c r="M596" s="104"/>
      <c r="N596" s="104"/>
      <c r="O596" s="104"/>
      <c r="P596" s="104"/>
      <c r="Q596" s="104"/>
      <c r="R596" s="104"/>
      <c r="S596" s="104"/>
      <c r="T596" s="104"/>
      <c r="U596" s="104"/>
    </row>
    <row r="597" spans="1:21" x14ac:dyDescent="0.25">
      <c r="A597" s="104"/>
      <c r="B597" s="381">
        <v>42964</v>
      </c>
      <c r="C597" s="23">
        <v>91.529181777260391</v>
      </c>
      <c r="D597" s="104"/>
      <c r="E597" s="104"/>
      <c r="F597" s="104"/>
      <c r="G597" s="104"/>
      <c r="H597" s="104"/>
      <c r="I597" s="104"/>
      <c r="J597" s="104"/>
      <c r="K597" s="104"/>
      <c r="L597" s="104"/>
      <c r="M597" s="104"/>
      <c r="N597" s="104"/>
      <c r="O597" s="104"/>
      <c r="P597" s="104"/>
      <c r="Q597" s="104"/>
      <c r="R597" s="104"/>
      <c r="S597" s="104"/>
      <c r="T597" s="104"/>
      <c r="U597" s="104"/>
    </row>
    <row r="598" spans="1:21" x14ac:dyDescent="0.25">
      <c r="A598" s="104"/>
      <c r="B598" s="381">
        <v>42965</v>
      </c>
      <c r="C598" s="23">
        <v>91.214939056769808</v>
      </c>
      <c r="D598" s="104"/>
      <c r="E598" s="104"/>
      <c r="F598" s="104"/>
      <c r="G598" s="104"/>
      <c r="H598" s="104"/>
      <c r="I598" s="104"/>
      <c r="J598" s="104"/>
      <c r="K598" s="104"/>
      <c r="L598" s="104"/>
      <c r="M598" s="104"/>
      <c r="N598" s="104"/>
      <c r="O598" s="104"/>
      <c r="P598" s="104"/>
      <c r="Q598" s="104"/>
      <c r="R598" s="104"/>
      <c r="S598" s="104"/>
      <c r="T598" s="104"/>
      <c r="U598" s="104"/>
    </row>
    <row r="599" spans="1:21" x14ac:dyDescent="0.25">
      <c r="A599" s="104"/>
      <c r="B599" s="381">
        <v>42966</v>
      </c>
      <c r="C599" s="23">
        <v>91.184605570624171</v>
      </c>
      <c r="D599" s="104"/>
      <c r="E599" s="104"/>
      <c r="F599" s="104"/>
      <c r="G599" s="104"/>
      <c r="H599" s="104"/>
      <c r="I599" s="104"/>
      <c r="J599" s="104"/>
      <c r="K599" s="104"/>
      <c r="L599" s="104"/>
      <c r="M599" s="104"/>
      <c r="N599" s="104"/>
      <c r="O599" s="104"/>
      <c r="P599" s="104"/>
      <c r="Q599" s="104"/>
      <c r="R599" s="104"/>
      <c r="S599" s="104"/>
      <c r="T599" s="104"/>
      <c r="U599" s="104"/>
    </row>
    <row r="600" spans="1:21" x14ac:dyDescent="0.25">
      <c r="A600" s="104"/>
      <c r="B600" s="381">
        <v>42967</v>
      </c>
      <c r="C600" s="23">
        <v>91.154282171865461</v>
      </c>
      <c r="D600" s="104"/>
      <c r="E600" s="104"/>
      <c r="F600" s="104"/>
      <c r="G600" s="104"/>
      <c r="H600" s="104"/>
      <c r="I600" s="104"/>
      <c r="J600" s="104"/>
      <c r="K600" s="104"/>
      <c r="L600" s="104"/>
      <c r="M600" s="104"/>
      <c r="N600" s="104"/>
      <c r="O600" s="104"/>
      <c r="P600" s="104"/>
      <c r="Q600" s="104"/>
      <c r="R600" s="104"/>
      <c r="S600" s="104"/>
      <c r="T600" s="104"/>
      <c r="U600" s="104"/>
    </row>
    <row r="601" spans="1:21" x14ac:dyDescent="0.25">
      <c r="A601" s="104"/>
      <c r="B601" s="381">
        <v>42968</v>
      </c>
      <c r="C601" s="23">
        <v>91.123968857139076</v>
      </c>
      <c r="D601" s="104"/>
      <c r="E601" s="104"/>
      <c r="F601" s="104"/>
      <c r="G601" s="104"/>
      <c r="H601" s="104"/>
      <c r="I601" s="104"/>
      <c r="J601" s="104"/>
      <c r="K601" s="104"/>
      <c r="L601" s="104"/>
      <c r="M601" s="104"/>
      <c r="N601" s="104"/>
      <c r="O601" s="104"/>
      <c r="P601" s="104"/>
      <c r="Q601" s="104"/>
      <c r="R601" s="104"/>
      <c r="S601" s="104"/>
      <c r="T601" s="104"/>
      <c r="U601" s="104"/>
    </row>
    <row r="602" spans="1:21" x14ac:dyDescent="0.25">
      <c r="A602" s="104"/>
      <c r="B602" s="381">
        <v>42969</v>
      </c>
      <c r="C602" s="23">
        <v>90.736400137726349</v>
      </c>
      <c r="D602" s="104"/>
      <c r="E602" s="104"/>
      <c r="F602" s="104"/>
      <c r="G602" s="104"/>
      <c r="H602" s="104"/>
      <c r="I602" s="104"/>
      <c r="J602" s="104"/>
      <c r="K602" s="104"/>
      <c r="L602" s="104"/>
      <c r="M602" s="104"/>
      <c r="N602" s="104"/>
      <c r="O602" s="104"/>
      <c r="P602" s="104"/>
      <c r="Q602" s="104"/>
      <c r="R602" s="104"/>
      <c r="S602" s="104"/>
      <c r="T602" s="104"/>
      <c r="U602" s="104"/>
    </row>
    <row r="603" spans="1:21" x14ac:dyDescent="0.25">
      <c r="A603" s="104"/>
      <c r="B603" s="381">
        <v>42970</v>
      </c>
      <c r="C603" s="23">
        <v>90.998004878293557</v>
      </c>
      <c r="D603" s="104"/>
      <c r="E603" s="104"/>
      <c r="F603" s="104"/>
      <c r="G603" s="104"/>
      <c r="H603" s="104"/>
      <c r="I603" s="104"/>
      <c r="J603" s="104"/>
      <c r="K603" s="104"/>
      <c r="L603" s="104"/>
      <c r="M603" s="104"/>
      <c r="N603" s="104"/>
      <c r="O603" s="104"/>
      <c r="P603" s="104"/>
      <c r="Q603" s="104"/>
      <c r="R603" s="104"/>
      <c r="S603" s="104"/>
      <c r="T603" s="104"/>
      <c r="U603" s="104"/>
    </row>
    <row r="604" spans="1:21" x14ac:dyDescent="0.25">
      <c r="A604" s="104"/>
      <c r="B604" s="381">
        <v>42971</v>
      </c>
      <c r="C604" s="23">
        <v>90.999421166554072</v>
      </c>
      <c r="D604" s="104"/>
      <c r="E604" s="104"/>
      <c r="F604" s="104"/>
      <c r="G604" s="104"/>
      <c r="H604" s="104"/>
      <c r="I604" s="104"/>
      <c r="J604" s="104"/>
      <c r="K604" s="104"/>
      <c r="L604" s="104"/>
      <c r="M604" s="104"/>
      <c r="N604" s="104"/>
      <c r="O604" s="104"/>
      <c r="P604" s="104"/>
      <c r="Q604" s="104"/>
      <c r="R604" s="104"/>
      <c r="S604" s="104"/>
      <c r="T604" s="104"/>
      <c r="U604" s="104"/>
    </row>
    <row r="605" spans="1:21" x14ac:dyDescent="0.25">
      <c r="A605" s="104"/>
      <c r="B605" s="381">
        <v>42972</v>
      </c>
      <c r="C605" s="23">
        <v>91.047669157984146</v>
      </c>
      <c r="D605" s="104"/>
      <c r="E605" s="104"/>
      <c r="F605" s="104"/>
      <c r="G605" s="104"/>
      <c r="H605" s="104"/>
      <c r="I605" s="104"/>
      <c r="J605" s="104"/>
      <c r="K605" s="104"/>
      <c r="L605" s="104"/>
      <c r="M605" s="104"/>
      <c r="N605" s="104"/>
      <c r="O605" s="104"/>
      <c r="P605" s="104"/>
      <c r="Q605" s="104"/>
      <c r="R605" s="104"/>
      <c r="S605" s="104"/>
      <c r="T605" s="104"/>
      <c r="U605" s="104"/>
    </row>
    <row r="606" spans="1:21" x14ac:dyDescent="0.25">
      <c r="A606" s="104"/>
      <c r="B606" s="381">
        <v>42973</v>
      </c>
      <c r="C606" s="23">
        <v>91.017391297366629</v>
      </c>
      <c r="D606" s="104"/>
      <c r="E606" s="104"/>
      <c r="F606" s="104"/>
      <c r="G606" s="104"/>
      <c r="H606" s="104"/>
      <c r="I606" s="104"/>
      <c r="J606" s="104"/>
      <c r="K606" s="104"/>
      <c r="L606" s="104"/>
      <c r="M606" s="104"/>
      <c r="N606" s="104"/>
      <c r="O606" s="104"/>
      <c r="P606" s="104"/>
      <c r="Q606" s="104"/>
      <c r="R606" s="104"/>
      <c r="S606" s="104"/>
      <c r="T606" s="104"/>
      <c r="U606" s="104"/>
    </row>
    <row r="607" spans="1:21" x14ac:dyDescent="0.25">
      <c r="A607" s="104"/>
      <c r="B607" s="381">
        <v>42974</v>
      </c>
      <c r="C607" s="23">
        <v>90.987123505637769</v>
      </c>
      <c r="D607" s="104"/>
      <c r="E607" s="104"/>
      <c r="F607" s="104"/>
      <c r="G607" s="104"/>
      <c r="H607" s="104"/>
      <c r="I607" s="104"/>
      <c r="J607" s="104"/>
      <c r="K607" s="104"/>
      <c r="L607" s="104"/>
      <c r="M607" s="104"/>
      <c r="N607" s="104"/>
      <c r="O607" s="104"/>
      <c r="P607" s="104"/>
      <c r="Q607" s="104"/>
      <c r="R607" s="104"/>
      <c r="S607" s="104"/>
      <c r="T607" s="104"/>
      <c r="U607" s="104"/>
    </row>
    <row r="608" spans="1:21" x14ac:dyDescent="0.25">
      <c r="A608" s="104"/>
      <c r="B608" s="381">
        <v>42975</v>
      </c>
      <c r="C608" s="23">
        <v>91.216991151103684</v>
      </c>
      <c r="D608" s="104"/>
      <c r="E608" s="104"/>
      <c r="F608" s="104"/>
      <c r="G608" s="104"/>
      <c r="H608" s="104"/>
      <c r="I608" s="104"/>
      <c r="J608" s="104"/>
      <c r="K608" s="104"/>
      <c r="L608" s="104"/>
      <c r="M608" s="104"/>
      <c r="N608" s="104"/>
      <c r="O608" s="104"/>
      <c r="P608" s="104"/>
      <c r="Q608" s="104"/>
      <c r="R608" s="104"/>
      <c r="S608" s="104"/>
      <c r="T608" s="104"/>
      <c r="U608" s="104"/>
    </row>
    <row r="609" spans="1:21" x14ac:dyDescent="0.25">
      <c r="A609" s="104"/>
      <c r="B609" s="381">
        <v>42976</v>
      </c>
      <c r="C609" s="23">
        <v>92.027024508693174</v>
      </c>
      <c r="D609" s="104"/>
      <c r="E609" s="104"/>
      <c r="F609" s="104"/>
      <c r="G609" s="104"/>
      <c r="H609" s="104"/>
      <c r="I609" s="104"/>
      <c r="J609" s="104"/>
      <c r="K609" s="104"/>
      <c r="L609" s="104"/>
      <c r="M609" s="104"/>
      <c r="N609" s="104"/>
      <c r="O609" s="104"/>
      <c r="P609" s="104"/>
      <c r="Q609" s="104"/>
      <c r="R609" s="104"/>
      <c r="S609" s="104"/>
      <c r="T609" s="104"/>
      <c r="U609" s="104"/>
    </row>
    <row r="610" spans="1:21" x14ac:dyDescent="0.25">
      <c r="A610" s="104"/>
      <c r="B610" s="381">
        <v>42977</v>
      </c>
      <c r="C610" s="23">
        <v>91.867238563637528</v>
      </c>
      <c r="D610" s="104"/>
      <c r="E610" s="104"/>
      <c r="F610" s="104"/>
      <c r="G610" s="104"/>
      <c r="H610" s="104"/>
      <c r="I610" s="104"/>
      <c r="J610" s="104"/>
      <c r="K610" s="104"/>
      <c r="L610" s="104"/>
      <c r="M610" s="104"/>
      <c r="N610" s="104"/>
      <c r="O610" s="104"/>
      <c r="P610" s="104"/>
      <c r="Q610" s="104"/>
      <c r="R610" s="104"/>
      <c r="S610" s="104"/>
      <c r="T610" s="104"/>
      <c r="U610" s="104"/>
    </row>
    <row r="611" spans="1:21" x14ac:dyDescent="0.25">
      <c r="A611" s="104"/>
      <c r="B611" s="381">
        <v>42978</v>
      </c>
      <c r="C611" s="23">
        <v>91.481472582098434</v>
      </c>
      <c r="D611" s="104"/>
      <c r="E611" s="104"/>
      <c r="F611" s="104"/>
      <c r="G611" s="104"/>
      <c r="H611" s="104"/>
      <c r="I611" s="104"/>
      <c r="J611" s="104"/>
      <c r="K611" s="104"/>
      <c r="L611" s="104"/>
      <c r="M611" s="104"/>
      <c r="N611" s="104"/>
      <c r="O611" s="104"/>
      <c r="P611" s="104"/>
      <c r="Q611" s="104"/>
      <c r="R611" s="104"/>
      <c r="S611" s="104"/>
      <c r="T611" s="104"/>
      <c r="U611" s="104"/>
    </row>
    <row r="612" spans="1:21" x14ac:dyDescent="0.25">
      <c r="A612" s="104"/>
      <c r="B612" s="381">
        <v>42979</v>
      </c>
      <c r="C612" s="23">
        <v>90.837274807712944</v>
      </c>
      <c r="D612" s="104"/>
      <c r="E612" s="104"/>
      <c r="F612" s="104"/>
      <c r="G612" s="104"/>
      <c r="H612" s="104"/>
      <c r="I612" s="104"/>
      <c r="J612" s="104"/>
      <c r="K612" s="104"/>
      <c r="L612" s="104"/>
      <c r="M612" s="104"/>
      <c r="N612" s="104"/>
      <c r="O612" s="104"/>
      <c r="P612" s="104"/>
      <c r="Q612" s="104"/>
      <c r="R612" s="104"/>
      <c r="S612" s="104"/>
      <c r="T612" s="104"/>
      <c r="U612" s="104"/>
    </row>
    <row r="613" spans="1:21" x14ac:dyDescent="0.25">
      <c r="A613" s="104"/>
      <c r="B613" s="381">
        <v>42980</v>
      </c>
      <c r="C613" s="23">
        <v>90.775997992778954</v>
      </c>
      <c r="D613" s="104"/>
      <c r="E613" s="104"/>
      <c r="F613" s="104"/>
      <c r="G613" s="104"/>
      <c r="H613" s="104"/>
      <c r="I613" s="104"/>
      <c r="J613" s="104"/>
      <c r="K613" s="104"/>
      <c r="L613" s="104"/>
      <c r="M613" s="104"/>
      <c r="N613" s="104"/>
      <c r="O613" s="104"/>
      <c r="P613" s="104"/>
      <c r="Q613" s="104"/>
      <c r="R613" s="104"/>
      <c r="S613" s="104"/>
      <c r="T613" s="104"/>
      <c r="U613" s="104"/>
    </row>
    <row r="614" spans="1:21" x14ac:dyDescent="0.25">
      <c r="A614" s="104"/>
      <c r="B614" s="381">
        <v>42981</v>
      </c>
      <c r="C614" s="23">
        <v>90.714762513827978</v>
      </c>
      <c r="D614" s="104"/>
      <c r="E614" s="104"/>
      <c r="F614" s="104"/>
      <c r="G614" s="104"/>
      <c r="H614" s="104"/>
      <c r="I614" s="104"/>
      <c r="J614" s="104"/>
      <c r="K614" s="104"/>
      <c r="L614" s="104"/>
      <c r="M614" s="104"/>
      <c r="N614" s="104"/>
      <c r="O614" s="104"/>
      <c r="P614" s="104"/>
      <c r="Q614" s="104"/>
      <c r="R614" s="104"/>
      <c r="S614" s="104"/>
      <c r="T614" s="104"/>
      <c r="U614" s="104"/>
    </row>
    <row r="615" spans="1:21" x14ac:dyDescent="0.25">
      <c r="A615" s="104"/>
      <c r="B615" s="381">
        <v>42982</v>
      </c>
      <c r="C615" s="23">
        <v>91.093668328640888</v>
      </c>
      <c r="D615" s="104"/>
      <c r="E615" s="104"/>
      <c r="F615" s="104"/>
      <c r="G615" s="104"/>
      <c r="H615" s="104"/>
      <c r="I615" s="104"/>
      <c r="J615" s="104"/>
      <c r="K615" s="104"/>
      <c r="L615" s="104"/>
      <c r="M615" s="104"/>
      <c r="N615" s="104"/>
      <c r="O615" s="104"/>
      <c r="P615" s="104"/>
      <c r="Q615" s="104"/>
      <c r="R615" s="104"/>
      <c r="S615" s="104"/>
      <c r="T615" s="104"/>
      <c r="U615" s="104"/>
    </row>
    <row r="616" spans="1:21" x14ac:dyDescent="0.25">
      <c r="A616" s="104"/>
      <c r="B616" s="381">
        <v>42983</v>
      </c>
      <c r="C616" s="23">
        <v>91.190425917980107</v>
      </c>
      <c r="D616" s="104"/>
      <c r="E616" s="104"/>
      <c r="F616" s="104"/>
      <c r="G616" s="104"/>
      <c r="H616" s="104"/>
      <c r="I616" s="104"/>
      <c r="J616" s="104"/>
      <c r="K616" s="104"/>
      <c r="L616" s="104"/>
      <c r="M616" s="104"/>
      <c r="N616" s="104"/>
      <c r="O616" s="104"/>
      <c r="P616" s="104"/>
      <c r="Q616" s="104"/>
      <c r="R616" s="104"/>
      <c r="S616" s="104"/>
      <c r="T616" s="104"/>
      <c r="U616" s="104"/>
    </row>
    <row r="617" spans="1:21" x14ac:dyDescent="0.25">
      <c r="A617" s="104"/>
      <c r="B617" s="381">
        <v>42984</v>
      </c>
      <c r="C617" s="23">
        <v>91.272768802237266</v>
      </c>
      <c r="D617" s="104"/>
      <c r="E617" s="104"/>
      <c r="F617" s="104"/>
      <c r="G617" s="104"/>
      <c r="H617" s="104"/>
      <c r="I617" s="104"/>
      <c r="J617" s="104"/>
      <c r="K617" s="104"/>
      <c r="L617" s="104"/>
      <c r="M617" s="104"/>
      <c r="N617" s="104"/>
      <c r="O617" s="104"/>
      <c r="P617" s="104"/>
      <c r="Q617" s="104"/>
      <c r="R617" s="104"/>
      <c r="S617" s="104"/>
      <c r="T617" s="104"/>
      <c r="U617" s="104"/>
    </row>
    <row r="618" spans="1:21" x14ac:dyDescent="0.25">
      <c r="A618" s="104"/>
      <c r="B618" s="381">
        <v>42985</v>
      </c>
      <c r="C618" s="23">
        <v>91.422970081419081</v>
      </c>
      <c r="D618" s="104"/>
      <c r="E618" s="104"/>
      <c r="F618" s="104"/>
      <c r="G618" s="104"/>
      <c r="H618" s="104"/>
      <c r="I618" s="104"/>
      <c r="J618" s="104"/>
      <c r="K618" s="104"/>
      <c r="L618" s="104"/>
      <c r="M618" s="104"/>
      <c r="N618" s="104"/>
      <c r="O618" s="104"/>
      <c r="P618" s="104"/>
      <c r="Q618" s="104"/>
      <c r="R618" s="104"/>
      <c r="S618" s="104"/>
      <c r="T618" s="104"/>
      <c r="U618" s="104"/>
    </row>
    <row r="619" spans="1:21" x14ac:dyDescent="0.25">
      <c r="A619" s="104"/>
      <c r="B619" s="381">
        <v>42986</v>
      </c>
      <c r="C619" s="23">
        <v>91.509149712420907</v>
      </c>
      <c r="D619" s="104"/>
      <c r="E619" s="104"/>
      <c r="F619" s="104"/>
      <c r="G619" s="104"/>
      <c r="H619" s="104"/>
      <c r="I619" s="104"/>
      <c r="J619" s="104"/>
      <c r="K619" s="104"/>
      <c r="L619" s="104"/>
      <c r="M619" s="104"/>
      <c r="N619" s="104"/>
      <c r="O619" s="104"/>
      <c r="P619" s="104"/>
      <c r="Q619" s="104"/>
      <c r="R619" s="104"/>
      <c r="S619" s="104"/>
      <c r="T619" s="104"/>
      <c r="U619" s="104"/>
    </row>
    <row r="620" spans="1:21" x14ac:dyDescent="0.25">
      <c r="A620" s="104"/>
      <c r="B620" s="381">
        <v>42987</v>
      </c>
      <c r="C620" s="23">
        <v>91.447419665547912</v>
      </c>
      <c r="D620" s="104"/>
      <c r="E620" s="104"/>
      <c r="F620" s="104"/>
      <c r="G620" s="104"/>
      <c r="H620" s="104"/>
      <c r="I620" s="104"/>
      <c r="J620" s="104"/>
      <c r="K620" s="104"/>
      <c r="L620" s="104"/>
      <c r="M620" s="104"/>
      <c r="N620" s="104"/>
      <c r="O620" s="104"/>
      <c r="P620" s="104"/>
      <c r="Q620" s="104"/>
      <c r="R620" s="104"/>
      <c r="S620" s="104"/>
      <c r="T620" s="104"/>
      <c r="U620" s="104"/>
    </row>
    <row r="621" spans="1:21" x14ac:dyDescent="0.25">
      <c r="A621" s="104"/>
      <c r="B621" s="381">
        <v>42988</v>
      </c>
      <c r="C621" s="23">
        <v>91.385731260398146</v>
      </c>
      <c r="D621" s="104"/>
      <c r="E621" s="104"/>
      <c r="F621" s="104"/>
      <c r="G621" s="104"/>
      <c r="H621" s="104"/>
      <c r="I621" s="104"/>
      <c r="J621" s="104"/>
      <c r="K621" s="104"/>
      <c r="L621" s="104"/>
      <c r="M621" s="104"/>
      <c r="N621" s="104"/>
      <c r="O621" s="104"/>
      <c r="P621" s="104"/>
      <c r="Q621" s="104"/>
      <c r="R621" s="104"/>
      <c r="S621" s="104"/>
      <c r="T621" s="104"/>
      <c r="U621" s="104"/>
    </row>
    <row r="622" spans="1:21" x14ac:dyDescent="0.25">
      <c r="A622" s="104"/>
      <c r="B622" s="381">
        <v>42989</v>
      </c>
      <c r="C622" s="23">
        <v>90.883082730274964</v>
      </c>
      <c r="D622" s="104"/>
      <c r="E622" s="104"/>
      <c r="F622" s="104"/>
      <c r="G622" s="104"/>
      <c r="H622" s="104"/>
      <c r="I622" s="104"/>
      <c r="J622" s="104"/>
      <c r="K622" s="104"/>
      <c r="L622" s="104"/>
      <c r="M622" s="104"/>
      <c r="N622" s="104"/>
      <c r="O622" s="104"/>
      <c r="P622" s="104"/>
      <c r="Q622" s="104"/>
      <c r="R622" s="104"/>
      <c r="S622" s="104"/>
      <c r="T622" s="104"/>
      <c r="U622" s="104"/>
    </row>
    <row r="623" spans="1:21" x14ac:dyDescent="0.25">
      <c r="A623" s="104"/>
      <c r="B623" s="381">
        <v>42990</v>
      </c>
      <c r="C623" s="23">
        <v>90.082817791855035</v>
      </c>
      <c r="D623" s="104"/>
      <c r="E623" s="104"/>
      <c r="F623" s="104"/>
      <c r="G623" s="104"/>
      <c r="H623" s="104"/>
      <c r="I623" s="104"/>
      <c r="J623" s="104"/>
      <c r="K623" s="104"/>
      <c r="L623" s="104"/>
      <c r="M623" s="104"/>
      <c r="N623" s="104"/>
      <c r="O623" s="104"/>
      <c r="P623" s="104"/>
      <c r="Q623" s="104"/>
      <c r="R623" s="104"/>
      <c r="S623" s="104"/>
      <c r="T623" s="104"/>
      <c r="U623" s="104"/>
    </row>
    <row r="624" spans="1:21" x14ac:dyDescent="0.25">
      <c r="A624" s="104"/>
      <c r="B624" s="381">
        <v>42991</v>
      </c>
      <c r="C624" s="23">
        <v>89.703872883590805</v>
      </c>
      <c r="D624" s="104"/>
      <c r="E624" s="104"/>
      <c r="F624" s="104"/>
      <c r="G624" s="104"/>
      <c r="H624" s="104"/>
      <c r="I624" s="104"/>
      <c r="J624" s="104"/>
      <c r="K624" s="104"/>
      <c r="L624" s="104"/>
      <c r="M624" s="104"/>
      <c r="N624" s="104"/>
      <c r="O624" s="104"/>
      <c r="P624" s="104"/>
      <c r="Q624" s="104"/>
      <c r="R624" s="104"/>
      <c r="S624" s="104"/>
      <c r="T624" s="104"/>
      <c r="U624" s="104"/>
    </row>
    <row r="625" spans="1:21" x14ac:dyDescent="0.25">
      <c r="A625" s="104"/>
      <c r="B625" s="381">
        <v>42992</v>
      </c>
      <c r="C625" s="23">
        <v>89.349851265505919</v>
      </c>
      <c r="D625" s="104"/>
      <c r="E625" s="104"/>
      <c r="F625" s="104"/>
      <c r="G625" s="104"/>
      <c r="H625" s="104"/>
      <c r="I625" s="104"/>
      <c r="J625" s="104"/>
      <c r="K625" s="104"/>
      <c r="L625" s="104"/>
      <c r="M625" s="104"/>
      <c r="N625" s="104"/>
      <c r="O625" s="104"/>
      <c r="P625" s="104"/>
      <c r="Q625" s="104"/>
      <c r="R625" s="104"/>
      <c r="S625" s="104"/>
      <c r="T625" s="104"/>
      <c r="U625" s="104"/>
    </row>
    <row r="626" spans="1:21" x14ac:dyDescent="0.25">
      <c r="A626" s="104"/>
      <c r="B626" s="381">
        <v>42993</v>
      </c>
      <c r="C626" s="23">
        <v>89.33372534370389</v>
      </c>
      <c r="D626" s="104"/>
      <c r="E626" s="104"/>
      <c r="F626" s="104"/>
      <c r="G626" s="104"/>
      <c r="H626" s="104"/>
      <c r="I626" s="104"/>
      <c r="J626" s="104"/>
      <c r="K626" s="104"/>
      <c r="L626" s="104"/>
      <c r="M626" s="104"/>
      <c r="N626" s="104"/>
      <c r="O626" s="104"/>
      <c r="P626" s="104"/>
      <c r="Q626" s="104"/>
      <c r="R626" s="104"/>
      <c r="S626" s="104"/>
      <c r="T626" s="104"/>
      <c r="U626" s="104"/>
    </row>
    <row r="627" spans="1:21" x14ac:dyDescent="0.25">
      <c r="A627" s="104"/>
      <c r="B627" s="381">
        <v>42994</v>
      </c>
      <c r="C627" s="23">
        <v>89.273462789957776</v>
      </c>
      <c r="D627" s="104"/>
      <c r="E627" s="104"/>
      <c r="F627" s="104"/>
      <c r="G627" s="104"/>
      <c r="H627" s="104"/>
      <c r="I627" s="104"/>
      <c r="J627" s="104"/>
      <c r="K627" s="104"/>
      <c r="L627" s="104"/>
      <c r="M627" s="104"/>
      <c r="N627" s="104"/>
      <c r="O627" s="104"/>
      <c r="P627" s="104"/>
      <c r="Q627" s="104"/>
      <c r="R627" s="104"/>
      <c r="S627" s="104"/>
      <c r="T627" s="104"/>
      <c r="U627" s="104"/>
    </row>
    <row r="628" spans="1:21" x14ac:dyDescent="0.25">
      <c r="A628" s="104"/>
      <c r="B628" s="381">
        <v>42995</v>
      </c>
      <c r="C628" s="23">
        <v>89.21324088799652</v>
      </c>
      <c r="D628" s="104"/>
      <c r="E628" s="104"/>
      <c r="F628" s="104"/>
      <c r="G628" s="104"/>
      <c r="H628" s="104"/>
      <c r="I628" s="104"/>
      <c r="J628" s="104"/>
      <c r="K628" s="104"/>
      <c r="L628" s="104"/>
      <c r="M628" s="104"/>
      <c r="N628" s="104"/>
      <c r="O628" s="104"/>
      <c r="P628" s="104"/>
      <c r="Q628" s="104"/>
      <c r="R628" s="104"/>
      <c r="S628" s="104"/>
      <c r="T628" s="104"/>
      <c r="U628" s="104"/>
    </row>
    <row r="629" spans="1:21" x14ac:dyDescent="0.25">
      <c r="A629" s="104"/>
      <c r="B629" s="381">
        <v>42996</v>
      </c>
      <c r="C629" s="23">
        <v>89.713835173667817</v>
      </c>
      <c r="D629" s="104"/>
      <c r="E629" s="104"/>
      <c r="F629" s="104"/>
      <c r="G629" s="104"/>
      <c r="H629" s="104"/>
      <c r="I629" s="104"/>
      <c r="J629" s="104"/>
      <c r="K629" s="104"/>
      <c r="L629" s="104"/>
      <c r="M629" s="104"/>
      <c r="N629" s="104"/>
      <c r="O629" s="104"/>
      <c r="P629" s="104"/>
      <c r="Q629" s="104"/>
      <c r="R629" s="104"/>
      <c r="S629" s="104"/>
      <c r="T629" s="104"/>
      <c r="U629" s="104"/>
    </row>
    <row r="630" spans="1:21" x14ac:dyDescent="0.25">
      <c r="A630" s="104"/>
      <c r="B630" s="381">
        <v>42997</v>
      </c>
      <c r="C630" s="23">
        <v>89.820532986858964</v>
      </c>
      <c r="D630" s="104"/>
      <c r="E630" s="104"/>
      <c r="F630" s="104"/>
      <c r="G630" s="104"/>
      <c r="H630" s="104"/>
      <c r="I630" s="104"/>
      <c r="J630" s="104"/>
      <c r="K630" s="104"/>
      <c r="L630" s="104"/>
      <c r="M630" s="104"/>
      <c r="N630" s="104"/>
      <c r="O630" s="104"/>
      <c r="P630" s="104"/>
      <c r="Q630" s="104"/>
      <c r="R630" s="104"/>
      <c r="S630" s="104"/>
      <c r="T630" s="104"/>
      <c r="U630" s="104"/>
    </row>
    <row r="631" spans="1:21" x14ac:dyDescent="0.25">
      <c r="A631" s="104"/>
      <c r="B631" s="381">
        <v>42998</v>
      </c>
      <c r="C631" s="23">
        <v>90.213093120195893</v>
      </c>
      <c r="D631" s="104"/>
      <c r="E631" s="104"/>
      <c r="F631" s="104"/>
      <c r="G631" s="104"/>
      <c r="H631" s="104"/>
      <c r="I631" s="104"/>
      <c r="J631" s="104"/>
      <c r="K631" s="104"/>
      <c r="L631" s="104"/>
      <c r="M631" s="104"/>
      <c r="N631" s="104"/>
      <c r="O631" s="104"/>
      <c r="P631" s="104"/>
      <c r="Q631" s="104"/>
      <c r="R631" s="104"/>
      <c r="S631" s="104"/>
      <c r="T631" s="104"/>
      <c r="U631" s="104"/>
    </row>
    <row r="632" spans="1:21" x14ac:dyDescent="0.25">
      <c r="A632" s="104"/>
      <c r="B632" s="381">
        <v>42999</v>
      </c>
      <c r="C632" s="23">
        <v>90.1820215206847</v>
      </c>
      <c r="D632" s="104"/>
      <c r="E632" s="104"/>
      <c r="F632" s="104"/>
      <c r="G632" s="104"/>
      <c r="H632" s="104"/>
      <c r="I632" s="104"/>
      <c r="J632" s="104"/>
      <c r="K632" s="104"/>
      <c r="L632" s="104"/>
      <c r="M632" s="104"/>
      <c r="N632" s="104"/>
      <c r="O632" s="104"/>
      <c r="P632" s="104"/>
      <c r="Q632" s="104"/>
      <c r="R632" s="104"/>
      <c r="S632" s="104"/>
      <c r="T632" s="104"/>
      <c r="U632" s="104"/>
    </row>
    <row r="633" spans="1:21" x14ac:dyDescent="0.25">
      <c r="A633" s="104"/>
      <c r="B633" s="381">
        <v>43000</v>
      </c>
      <c r="C633" s="23">
        <v>90.455363763505076</v>
      </c>
      <c r="D633" s="104"/>
      <c r="E633" s="104"/>
      <c r="F633" s="104"/>
      <c r="G633" s="104"/>
      <c r="H633" s="104"/>
      <c r="I633" s="104"/>
      <c r="J633" s="104"/>
      <c r="K633" s="104"/>
      <c r="L633" s="104"/>
      <c r="M633" s="104"/>
      <c r="N633" s="104"/>
      <c r="O633" s="104"/>
      <c r="P633" s="104"/>
      <c r="Q633" s="104"/>
      <c r="R633" s="104"/>
      <c r="S633" s="104"/>
      <c r="T633" s="104"/>
      <c r="U633" s="104"/>
    </row>
    <row r="634" spans="1:21" x14ac:dyDescent="0.25">
      <c r="A634" s="104"/>
      <c r="B634" s="381">
        <v>43001</v>
      </c>
      <c r="C634" s="23">
        <v>90.394344577308061</v>
      </c>
      <c r="D634" s="104"/>
      <c r="E634" s="104"/>
      <c r="F634" s="104"/>
      <c r="G634" s="104"/>
      <c r="H634" s="104"/>
      <c r="I634" s="104"/>
      <c r="J634" s="104"/>
      <c r="K634" s="104"/>
      <c r="L634" s="104"/>
      <c r="M634" s="104"/>
      <c r="N634" s="104"/>
      <c r="O634" s="104"/>
      <c r="P634" s="104"/>
      <c r="Q634" s="104"/>
      <c r="R634" s="104"/>
      <c r="S634" s="104"/>
      <c r="T634" s="104"/>
      <c r="U634" s="104"/>
    </row>
    <row r="635" spans="1:21" x14ac:dyDescent="0.25">
      <c r="A635" s="104"/>
      <c r="B635" s="381">
        <v>43002</v>
      </c>
      <c r="C635" s="23">
        <v>90.333366553303378</v>
      </c>
      <c r="D635" s="104"/>
      <c r="E635" s="104"/>
      <c r="F635" s="104"/>
      <c r="G635" s="104"/>
      <c r="H635" s="104"/>
      <c r="I635" s="104"/>
      <c r="J635" s="104"/>
      <c r="K635" s="104"/>
      <c r="L635" s="104"/>
      <c r="M635" s="104"/>
      <c r="N635" s="104"/>
      <c r="O635" s="104"/>
      <c r="P635" s="104"/>
      <c r="Q635" s="104"/>
      <c r="R635" s="104"/>
      <c r="S635" s="104"/>
      <c r="T635" s="104"/>
      <c r="U635" s="104"/>
    </row>
    <row r="636" spans="1:21" x14ac:dyDescent="0.25">
      <c r="A636" s="104"/>
      <c r="B636" s="381">
        <v>43003</v>
      </c>
      <c r="C636" s="23">
        <v>90.833340819933255</v>
      </c>
      <c r="D636" s="104"/>
      <c r="E636" s="104"/>
      <c r="F636" s="104"/>
      <c r="G636" s="104"/>
      <c r="H636" s="104"/>
      <c r="I636" s="104"/>
      <c r="J636" s="104"/>
      <c r="K636" s="104"/>
      <c r="L636" s="104"/>
      <c r="M636" s="104"/>
      <c r="N636" s="104"/>
      <c r="O636" s="104"/>
      <c r="P636" s="104"/>
      <c r="Q636" s="104"/>
      <c r="R636" s="104"/>
      <c r="S636" s="104"/>
      <c r="T636" s="104"/>
      <c r="U636" s="104"/>
    </row>
    <row r="637" spans="1:21" x14ac:dyDescent="0.25">
      <c r="A637" s="104"/>
      <c r="B637" s="381">
        <v>43004</v>
      </c>
      <c r="C637" s="23">
        <v>90.867211382273979</v>
      </c>
      <c r="D637" s="104"/>
      <c r="E637" s="104"/>
      <c r="F637" s="104"/>
      <c r="G637" s="104"/>
      <c r="H637" s="104"/>
      <c r="I637" s="104"/>
      <c r="J637" s="104"/>
      <c r="K637" s="104"/>
      <c r="L637" s="104"/>
      <c r="M637" s="104"/>
      <c r="N637" s="104"/>
      <c r="O637" s="104"/>
      <c r="P637" s="104"/>
      <c r="Q637" s="104"/>
      <c r="R637" s="104"/>
      <c r="S637" s="104"/>
      <c r="T637" s="104"/>
      <c r="U637" s="104"/>
    </row>
    <row r="638" spans="1:21" x14ac:dyDescent="0.25">
      <c r="A638" s="104"/>
      <c r="B638" s="381">
        <v>43005</v>
      </c>
      <c r="C638" s="23">
        <v>90.275539111942948</v>
      </c>
      <c r="D638" s="104"/>
      <c r="E638" s="104"/>
      <c r="F638" s="104"/>
      <c r="G638" s="104"/>
      <c r="H638" s="104"/>
      <c r="I638" s="104"/>
      <c r="J638" s="104"/>
      <c r="K638" s="104"/>
      <c r="L638" s="104"/>
      <c r="M638" s="104"/>
      <c r="N638" s="104"/>
      <c r="O638" s="104"/>
      <c r="P638" s="104"/>
      <c r="Q638" s="104"/>
      <c r="R638" s="104"/>
      <c r="S638" s="104"/>
      <c r="T638" s="104"/>
      <c r="U638" s="104"/>
    </row>
    <row r="639" spans="1:21" x14ac:dyDescent="0.25">
      <c r="A639" s="104"/>
      <c r="B639" s="381">
        <v>43006</v>
      </c>
      <c r="C639" s="23">
        <v>90.011205067945085</v>
      </c>
      <c r="D639" s="104"/>
      <c r="E639" s="104"/>
      <c r="F639" s="104"/>
      <c r="G639" s="104"/>
      <c r="H639" s="104"/>
      <c r="I639" s="104"/>
      <c r="J639" s="104"/>
      <c r="K639" s="104"/>
      <c r="L639" s="104"/>
      <c r="M639" s="104"/>
      <c r="N639" s="104"/>
      <c r="O639" s="104"/>
      <c r="P639" s="104"/>
      <c r="Q639" s="104"/>
      <c r="R639" s="104"/>
      <c r="S639" s="104"/>
      <c r="T639" s="104"/>
      <c r="U639" s="104"/>
    </row>
    <row r="640" spans="1:21" x14ac:dyDescent="0.25">
      <c r="A640" s="104"/>
      <c r="B640" s="381">
        <v>43007</v>
      </c>
      <c r="C640" s="23">
        <v>89.199021874101376</v>
      </c>
      <c r="D640" s="104"/>
      <c r="E640" s="104"/>
      <c r="F640" s="104"/>
      <c r="G640" s="104"/>
      <c r="H640" s="104"/>
      <c r="I640" s="104"/>
      <c r="J640" s="104"/>
      <c r="K640" s="104"/>
      <c r="L640" s="104"/>
      <c r="M640" s="104"/>
      <c r="N640" s="104"/>
      <c r="O640" s="104"/>
      <c r="P640" s="104"/>
      <c r="Q640" s="104"/>
      <c r="R640" s="104"/>
      <c r="S640" s="104"/>
      <c r="T640" s="104"/>
      <c r="U640" s="104"/>
    </row>
    <row r="641" spans="1:21" x14ac:dyDescent="0.25">
      <c r="A641" s="104"/>
      <c r="B641" s="381">
        <v>43008</v>
      </c>
      <c r="C641" s="23">
        <v>89.140790576742262</v>
      </c>
      <c r="D641" s="104"/>
      <c r="E641" s="104"/>
      <c r="F641" s="104"/>
      <c r="G641" s="104"/>
      <c r="H641" s="104"/>
      <c r="I641" s="104"/>
      <c r="J641" s="104"/>
      <c r="K641" s="104"/>
      <c r="L641" s="104"/>
      <c r="M641" s="104"/>
      <c r="N641" s="104"/>
      <c r="O641" s="104"/>
      <c r="P641" s="104"/>
      <c r="Q641" s="104"/>
      <c r="R641" s="104"/>
      <c r="S641" s="104"/>
      <c r="T641" s="104"/>
      <c r="U641" s="104"/>
    </row>
    <row r="642" spans="1:21" x14ac:dyDescent="0.25">
      <c r="A642" s="104"/>
      <c r="B642" s="381">
        <v>43009</v>
      </c>
      <c r="C642" s="23">
        <v>89.099219938256155</v>
      </c>
      <c r="D642" s="104"/>
      <c r="E642" s="104"/>
      <c r="F642" s="104"/>
      <c r="G642" s="104"/>
      <c r="H642" s="104"/>
      <c r="I642" s="104"/>
      <c r="J642" s="104"/>
      <c r="K642" s="104"/>
      <c r="L642" s="104"/>
      <c r="M642" s="104"/>
      <c r="N642" s="104"/>
      <c r="O642" s="104"/>
      <c r="P642" s="104"/>
      <c r="Q642" s="104"/>
      <c r="R642" s="104"/>
      <c r="S642" s="104"/>
      <c r="T642" s="104"/>
      <c r="U642" s="104"/>
    </row>
    <row r="643" spans="1:21" x14ac:dyDescent="0.25">
      <c r="A643" s="104"/>
      <c r="B643" s="381">
        <v>43010</v>
      </c>
      <c r="C643" s="23">
        <v>89.525384950123637</v>
      </c>
      <c r="D643" s="104"/>
      <c r="E643" s="104"/>
      <c r="F643" s="104"/>
      <c r="G643" s="104"/>
      <c r="H643" s="104"/>
      <c r="I643" s="104"/>
      <c r="J643" s="104"/>
      <c r="K643" s="104"/>
      <c r="L643" s="104"/>
      <c r="M643" s="104"/>
      <c r="N643" s="104"/>
      <c r="O643" s="104"/>
      <c r="P643" s="104"/>
      <c r="Q643" s="104"/>
      <c r="R643" s="104"/>
      <c r="S643" s="104"/>
      <c r="T643" s="104"/>
      <c r="U643" s="104"/>
    </row>
    <row r="644" spans="1:21" x14ac:dyDescent="0.25">
      <c r="A644" s="104"/>
      <c r="B644" s="381">
        <v>43011</v>
      </c>
      <c r="C644" s="23">
        <v>89.591606219831718</v>
      </c>
      <c r="D644" s="104"/>
      <c r="E644" s="104"/>
      <c r="F644" s="104"/>
      <c r="G644" s="104"/>
      <c r="H644" s="104"/>
      <c r="I644" s="104"/>
      <c r="J644" s="104"/>
      <c r="K644" s="104"/>
      <c r="L644" s="104"/>
      <c r="M644" s="104"/>
      <c r="N644" s="104"/>
      <c r="O644" s="104"/>
      <c r="P644" s="104"/>
      <c r="Q644" s="104"/>
      <c r="R644" s="104"/>
      <c r="S644" s="104"/>
      <c r="T644" s="104"/>
      <c r="U644" s="104"/>
    </row>
    <row r="645" spans="1:21" x14ac:dyDescent="0.25">
      <c r="A645" s="104"/>
      <c r="B645" s="381">
        <v>43012</v>
      </c>
      <c r="C645" s="23">
        <v>89.487704567071475</v>
      </c>
      <c r="D645" s="104"/>
      <c r="E645" s="104"/>
      <c r="F645" s="104"/>
      <c r="G645" s="104"/>
      <c r="H645" s="104"/>
      <c r="I645" s="104"/>
      <c r="J645" s="104"/>
      <c r="K645" s="104"/>
      <c r="L645" s="104"/>
      <c r="M645" s="104"/>
      <c r="N645" s="104"/>
      <c r="O645" s="104"/>
      <c r="P645" s="104"/>
      <c r="Q645" s="104"/>
      <c r="R645" s="104"/>
      <c r="S645" s="104"/>
      <c r="T645" s="104"/>
      <c r="U645" s="104"/>
    </row>
    <row r="646" spans="1:21" x14ac:dyDescent="0.25">
      <c r="A646" s="104"/>
      <c r="B646" s="381">
        <v>43013</v>
      </c>
      <c r="C646" s="23">
        <v>89.444707716652758</v>
      </c>
      <c r="D646" s="104"/>
      <c r="E646" s="104"/>
      <c r="F646" s="104"/>
      <c r="G646" s="104"/>
      <c r="H646" s="104"/>
      <c r="I646" s="104"/>
      <c r="J646" s="104"/>
      <c r="K646" s="104"/>
      <c r="L646" s="104"/>
      <c r="M646" s="104"/>
      <c r="N646" s="104"/>
      <c r="O646" s="104"/>
      <c r="P646" s="104"/>
      <c r="Q646" s="104"/>
      <c r="R646" s="104"/>
      <c r="S646" s="104"/>
      <c r="T646" s="104"/>
      <c r="U646" s="104"/>
    </row>
    <row r="647" spans="1:21" x14ac:dyDescent="0.25">
      <c r="A647" s="104"/>
      <c r="B647" s="381">
        <v>43014</v>
      </c>
      <c r="C647" s="23">
        <v>89.443963870167451</v>
      </c>
      <c r="D647" s="104"/>
      <c r="E647" s="104"/>
      <c r="F647" s="104"/>
      <c r="G647" s="104"/>
      <c r="H647" s="104"/>
      <c r="I647" s="104"/>
      <c r="J647" s="104"/>
      <c r="K647" s="104"/>
      <c r="L647" s="104"/>
      <c r="M647" s="104"/>
      <c r="N647" s="104"/>
      <c r="O647" s="104"/>
      <c r="P647" s="104"/>
      <c r="Q647" s="104"/>
      <c r="R647" s="104"/>
      <c r="S647" s="104"/>
      <c r="T647" s="104"/>
      <c r="U647" s="104"/>
    </row>
    <row r="648" spans="1:21" x14ac:dyDescent="0.25">
      <c r="A648" s="104"/>
      <c r="B648" s="381">
        <v>43015</v>
      </c>
      <c r="C648" s="23">
        <v>89.40218376988426</v>
      </c>
      <c r="D648" s="104"/>
      <c r="E648" s="104"/>
      <c r="F648" s="104"/>
      <c r="G648" s="104"/>
      <c r="H648" s="104"/>
      <c r="I648" s="104"/>
      <c r="J648" s="104"/>
      <c r="K648" s="104"/>
      <c r="L648" s="104"/>
      <c r="M648" s="104"/>
      <c r="N648" s="104"/>
      <c r="O648" s="104"/>
      <c r="P648" s="104"/>
      <c r="Q648" s="104"/>
      <c r="R648" s="104"/>
      <c r="S648" s="104"/>
      <c r="T648" s="104"/>
      <c r="U648" s="104"/>
    </row>
    <row r="649" spans="1:21" x14ac:dyDescent="0.25">
      <c r="A649" s="104"/>
      <c r="B649" s="381">
        <v>43016</v>
      </c>
      <c r="C649" s="23">
        <v>89.360423185471149</v>
      </c>
      <c r="D649" s="104"/>
      <c r="E649" s="104"/>
      <c r="F649" s="104"/>
      <c r="G649" s="104"/>
      <c r="H649" s="104"/>
      <c r="I649" s="104"/>
      <c r="J649" s="104"/>
      <c r="K649" s="104"/>
      <c r="L649" s="104"/>
      <c r="M649" s="104"/>
      <c r="N649" s="104"/>
      <c r="O649" s="104"/>
      <c r="P649" s="104"/>
      <c r="Q649" s="104"/>
      <c r="R649" s="104"/>
      <c r="S649" s="104"/>
      <c r="T649" s="104"/>
      <c r="U649" s="104"/>
    </row>
    <row r="650" spans="1:21" x14ac:dyDescent="0.25">
      <c r="A650" s="104"/>
      <c r="B650" s="381">
        <v>43017</v>
      </c>
      <c r="C650" s="23">
        <v>89.303040372013086</v>
      </c>
      <c r="D650" s="104"/>
      <c r="E650" s="104"/>
      <c r="F650" s="104"/>
      <c r="G650" s="104"/>
      <c r="H650" s="104"/>
      <c r="I650" s="104"/>
      <c r="J650" s="104"/>
      <c r="K650" s="104"/>
      <c r="L650" s="104"/>
      <c r="M650" s="104"/>
      <c r="N650" s="104"/>
      <c r="O650" s="104"/>
      <c r="P650" s="104"/>
      <c r="Q650" s="104"/>
      <c r="R650" s="104"/>
      <c r="S650" s="104"/>
      <c r="T650" s="104"/>
      <c r="U650" s="104"/>
    </row>
    <row r="651" spans="1:21" x14ac:dyDescent="0.25">
      <c r="A651" s="104"/>
      <c r="B651" s="381">
        <v>43018</v>
      </c>
      <c r="C651" s="23">
        <v>89.243176686598986</v>
      </c>
      <c r="D651" s="104"/>
      <c r="E651" s="104"/>
      <c r="F651" s="104"/>
      <c r="G651" s="104"/>
      <c r="H651" s="104"/>
      <c r="I651" s="104"/>
      <c r="J651" s="104"/>
      <c r="K651" s="104"/>
      <c r="L651" s="104"/>
      <c r="M651" s="104"/>
      <c r="N651" s="104"/>
      <c r="O651" s="104"/>
      <c r="P651" s="104"/>
      <c r="Q651" s="104"/>
      <c r="R651" s="104"/>
      <c r="S651" s="104"/>
      <c r="T651" s="104"/>
      <c r="U651" s="104"/>
    </row>
    <row r="652" spans="1:21" x14ac:dyDescent="0.25">
      <c r="A652" s="104"/>
      <c r="B652" s="381">
        <v>43019</v>
      </c>
      <c r="C652" s="23">
        <v>89.284802219484888</v>
      </c>
      <c r="D652" s="104"/>
      <c r="E652" s="104"/>
      <c r="F652" s="104"/>
      <c r="G652" s="104"/>
      <c r="H652" s="104"/>
      <c r="I652" s="104"/>
      <c r="J652" s="104"/>
      <c r="K652" s="104"/>
      <c r="L652" s="104"/>
      <c r="M652" s="104"/>
      <c r="N652" s="104"/>
      <c r="O652" s="104"/>
      <c r="P652" s="104"/>
      <c r="Q652" s="104"/>
      <c r="R652" s="104"/>
      <c r="S652" s="104"/>
      <c r="T652" s="104"/>
      <c r="U652" s="104"/>
    </row>
    <row r="653" spans="1:21" x14ac:dyDescent="0.25">
      <c r="A653" s="104"/>
      <c r="B653" s="381">
        <v>43020</v>
      </c>
      <c r="C653" s="23">
        <v>89.210614722478951</v>
      </c>
      <c r="D653" s="104"/>
      <c r="E653" s="104"/>
      <c r="F653" s="104"/>
      <c r="G653" s="104"/>
      <c r="H653" s="104"/>
      <c r="I653" s="104"/>
      <c r="J653" s="104"/>
      <c r="K653" s="104"/>
      <c r="L653" s="104"/>
      <c r="M653" s="104"/>
      <c r="N653" s="104"/>
      <c r="O653" s="104"/>
      <c r="P653" s="104"/>
      <c r="Q653" s="104"/>
      <c r="R653" s="104"/>
      <c r="S653" s="104"/>
      <c r="T653" s="104"/>
      <c r="U653" s="104"/>
    </row>
    <row r="654" spans="1:21" x14ac:dyDescent="0.25">
      <c r="A654" s="104"/>
      <c r="B654" s="381">
        <v>43021</v>
      </c>
      <c r="C654" s="23">
        <v>88.956313404878529</v>
      </c>
      <c r="D654" s="104"/>
      <c r="E654" s="104"/>
      <c r="F654" s="104"/>
      <c r="G654" s="104"/>
      <c r="H654" s="104"/>
      <c r="I654" s="104"/>
      <c r="J654" s="104"/>
      <c r="K654" s="104"/>
      <c r="L654" s="104"/>
      <c r="M654" s="104"/>
      <c r="N654" s="104"/>
      <c r="O654" s="104"/>
      <c r="P654" s="104"/>
      <c r="Q654" s="104"/>
      <c r="R654" s="104"/>
      <c r="S654" s="104"/>
      <c r="T654" s="104"/>
      <c r="U654" s="104"/>
    </row>
    <row r="655" spans="1:21" x14ac:dyDescent="0.25">
      <c r="A655" s="104"/>
      <c r="B655" s="381">
        <v>43022</v>
      </c>
      <c r="C655" s="23">
        <v>88.914761090624282</v>
      </c>
      <c r="D655" s="104"/>
      <c r="E655" s="104"/>
      <c r="F655" s="104"/>
      <c r="G655" s="104"/>
      <c r="H655" s="104"/>
      <c r="I655" s="104"/>
      <c r="J655" s="104"/>
      <c r="K655" s="104"/>
      <c r="L655" s="104"/>
      <c r="M655" s="104"/>
      <c r="N655" s="104"/>
      <c r="O655" s="104"/>
      <c r="P655" s="104"/>
      <c r="Q655" s="104"/>
      <c r="R655" s="104"/>
      <c r="S655" s="104"/>
      <c r="T655" s="104"/>
      <c r="U655" s="104"/>
    </row>
    <row r="656" spans="1:21" x14ac:dyDescent="0.25">
      <c r="A656" s="104"/>
      <c r="B656" s="381">
        <v>43023</v>
      </c>
      <c r="C656" s="23">
        <v>88.873228185839153</v>
      </c>
      <c r="D656" s="104"/>
      <c r="E656" s="104"/>
      <c r="F656" s="104"/>
      <c r="G656" s="104"/>
      <c r="H656" s="104"/>
      <c r="I656" s="104"/>
      <c r="J656" s="104"/>
      <c r="K656" s="104"/>
      <c r="L656" s="104"/>
      <c r="M656" s="104"/>
      <c r="N656" s="104"/>
      <c r="O656" s="104"/>
      <c r="P656" s="104"/>
      <c r="Q656" s="104"/>
      <c r="R656" s="104"/>
      <c r="S656" s="104"/>
      <c r="T656" s="104"/>
      <c r="U656" s="104"/>
    </row>
    <row r="657" spans="1:21" x14ac:dyDescent="0.25">
      <c r="A657" s="104"/>
      <c r="B657" s="381">
        <v>43024</v>
      </c>
      <c r="C657" s="23">
        <v>88.831714681456859</v>
      </c>
      <c r="D657" s="104"/>
      <c r="E657" s="104"/>
      <c r="F657" s="104"/>
      <c r="G657" s="104"/>
      <c r="H657" s="104"/>
      <c r="I657" s="104"/>
      <c r="J657" s="104"/>
      <c r="K657" s="104"/>
      <c r="L657" s="104"/>
      <c r="M657" s="104"/>
      <c r="N657" s="104"/>
      <c r="O657" s="104"/>
      <c r="P657" s="104"/>
      <c r="Q657" s="104"/>
      <c r="R657" s="104"/>
      <c r="S657" s="104"/>
      <c r="T657" s="104"/>
      <c r="U657" s="104"/>
    </row>
    <row r="658" spans="1:21" x14ac:dyDescent="0.25">
      <c r="A658" s="104"/>
      <c r="B658" s="381">
        <v>43025</v>
      </c>
      <c r="C658" s="23">
        <v>88.37000080224955</v>
      </c>
      <c r="D658" s="104"/>
      <c r="E658" s="104"/>
      <c r="F658" s="104"/>
      <c r="G658" s="104"/>
      <c r="H658" s="104"/>
      <c r="I658" s="104"/>
      <c r="J658" s="104"/>
      <c r="K658" s="104"/>
      <c r="L658" s="104"/>
      <c r="M658" s="104"/>
      <c r="N658" s="104"/>
      <c r="O658" s="104"/>
      <c r="P658" s="104"/>
      <c r="Q658" s="104"/>
      <c r="R658" s="104"/>
      <c r="S658" s="104"/>
      <c r="T658" s="104"/>
      <c r="U658" s="104"/>
    </row>
    <row r="659" spans="1:21" x14ac:dyDescent="0.25">
      <c r="A659" s="104"/>
      <c r="B659" s="381">
        <v>43026</v>
      </c>
      <c r="C659" s="23">
        <v>88.476170706325959</v>
      </c>
      <c r="D659" s="104"/>
      <c r="E659" s="104"/>
      <c r="F659" s="104"/>
      <c r="G659" s="104"/>
      <c r="H659" s="104"/>
      <c r="I659" s="104"/>
      <c r="J659" s="104"/>
      <c r="K659" s="104"/>
      <c r="L659" s="104"/>
      <c r="M659" s="104"/>
      <c r="N659" s="104"/>
      <c r="O659" s="104"/>
      <c r="P659" s="104"/>
      <c r="Q659" s="104"/>
      <c r="R659" s="104"/>
      <c r="S659" s="104"/>
      <c r="T659" s="104"/>
      <c r="U659" s="104"/>
    </row>
    <row r="660" spans="1:21" x14ac:dyDescent="0.25">
      <c r="A660" s="104"/>
      <c r="B660" s="381">
        <v>43027</v>
      </c>
      <c r="C660" s="23">
        <v>88.999841763427852</v>
      </c>
      <c r="D660" s="104"/>
      <c r="E660" s="104"/>
      <c r="F660" s="104"/>
      <c r="G660" s="104"/>
      <c r="H660" s="104"/>
      <c r="I660" s="104"/>
      <c r="J660" s="104"/>
      <c r="K660" s="104"/>
      <c r="L660" s="104"/>
      <c r="M660" s="104"/>
      <c r="N660" s="104"/>
      <c r="O660" s="104"/>
      <c r="P660" s="104"/>
      <c r="Q660" s="104"/>
      <c r="R660" s="104"/>
      <c r="S660" s="104"/>
      <c r="T660" s="104"/>
      <c r="U660" s="104"/>
    </row>
    <row r="661" spans="1:21" x14ac:dyDescent="0.25">
      <c r="A661" s="104"/>
      <c r="B661" s="381">
        <v>43028</v>
      </c>
      <c r="C661" s="23">
        <v>88.512694826760281</v>
      </c>
      <c r="D661" s="104"/>
      <c r="E661" s="104"/>
      <c r="F661" s="104"/>
      <c r="G661" s="104"/>
      <c r="H661" s="104"/>
      <c r="I661" s="104"/>
      <c r="J661" s="104"/>
      <c r="K661" s="104"/>
      <c r="L661" s="104"/>
      <c r="M661" s="104"/>
      <c r="N661" s="104"/>
      <c r="O661" s="104"/>
      <c r="P661" s="104"/>
      <c r="Q661" s="104"/>
      <c r="R661" s="104"/>
      <c r="S661" s="104"/>
      <c r="T661" s="104"/>
      <c r="U661" s="104"/>
    </row>
    <row r="662" spans="1:21" x14ac:dyDescent="0.25">
      <c r="A662" s="104"/>
      <c r="B662" s="381">
        <v>43029</v>
      </c>
      <c r="C662" s="23">
        <v>88.471349730834447</v>
      </c>
      <c r="D662" s="104"/>
      <c r="E662" s="104"/>
      <c r="F662" s="104"/>
      <c r="G662" s="104"/>
      <c r="H662" s="104"/>
      <c r="I662" s="104"/>
      <c r="J662" s="104"/>
      <c r="K662" s="104"/>
      <c r="L662" s="104"/>
      <c r="M662" s="104"/>
      <c r="N662" s="104"/>
      <c r="O662" s="104"/>
      <c r="P662" s="104"/>
      <c r="Q662" s="104"/>
      <c r="R662" s="104"/>
      <c r="S662" s="104"/>
      <c r="T662" s="104"/>
      <c r="U662" s="104"/>
    </row>
    <row r="663" spans="1:21" x14ac:dyDescent="0.25">
      <c r="A663" s="104"/>
      <c r="B663" s="381">
        <v>43030</v>
      </c>
      <c r="C663" s="23">
        <v>88.430023947584147</v>
      </c>
      <c r="D663" s="104"/>
      <c r="E663" s="104"/>
      <c r="F663" s="104"/>
      <c r="G663" s="104"/>
      <c r="H663" s="104"/>
      <c r="I663" s="104"/>
      <c r="J663" s="104"/>
      <c r="K663" s="104"/>
      <c r="L663" s="104"/>
      <c r="M663" s="104"/>
      <c r="N663" s="104"/>
      <c r="O663" s="104"/>
      <c r="P663" s="104"/>
      <c r="Q663" s="104"/>
      <c r="R663" s="104"/>
      <c r="S663" s="104"/>
      <c r="T663" s="104"/>
      <c r="U663" s="104"/>
    </row>
    <row r="664" spans="1:21" x14ac:dyDescent="0.25">
      <c r="A664" s="104"/>
      <c r="B664" s="381">
        <v>43031</v>
      </c>
      <c r="C664" s="23">
        <v>87.980029436311398</v>
      </c>
      <c r="D664" s="104"/>
      <c r="E664" s="104"/>
      <c r="F664" s="104"/>
      <c r="G664" s="104"/>
      <c r="H664" s="104"/>
      <c r="I664" s="104"/>
      <c r="J664" s="104"/>
      <c r="K664" s="104"/>
      <c r="L664" s="104"/>
      <c r="M664" s="104"/>
      <c r="N664" s="104"/>
      <c r="O664" s="104"/>
      <c r="P664" s="104"/>
      <c r="Q664" s="104"/>
      <c r="R664" s="104"/>
      <c r="S664" s="104"/>
      <c r="T664" s="104"/>
      <c r="U664" s="104"/>
    </row>
    <row r="665" spans="1:21" x14ac:dyDescent="0.25">
      <c r="A665" s="104"/>
      <c r="B665" s="381">
        <v>43032</v>
      </c>
      <c r="C665" s="23">
        <v>87.989617018712977</v>
      </c>
      <c r="D665" s="104"/>
      <c r="E665" s="104"/>
      <c r="F665" s="104"/>
      <c r="G665" s="104"/>
      <c r="H665" s="104"/>
      <c r="I665" s="104"/>
      <c r="J665" s="104"/>
      <c r="K665" s="104"/>
      <c r="L665" s="104"/>
      <c r="M665" s="104"/>
      <c r="N665" s="104"/>
      <c r="O665" s="104"/>
      <c r="P665" s="104"/>
      <c r="Q665" s="104"/>
      <c r="R665" s="104"/>
      <c r="S665" s="104"/>
      <c r="T665" s="104"/>
      <c r="U665" s="104"/>
    </row>
    <row r="666" spans="1:21" x14ac:dyDescent="0.25">
      <c r="A666" s="104"/>
      <c r="B666" s="381">
        <v>43033</v>
      </c>
      <c r="C666" s="23">
        <v>88.133435906762784</v>
      </c>
      <c r="D666" s="104"/>
      <c r="E666" s="104"/>
      <c r="F666" s="104"/>
      <c r="G666" s="104"/>
      <c r="H666" s="104"/>
      <c r="I666" s="104"/>
      <c r="J666" s="104"/>
      <c r="K666" s="104"/>
      <c r="L666" s="104"/>
      <c r="M666" s="104"/>
      <c r="N666" s="104"/>
      <c r="O666" s="104"/>
      <c r="P666" s="104"/>
      <c r="Q666" s="104"/>
      <c r="R666" s="104"/>
      <c r="S666" s="104"/>
      <c r="T666" s="104"/>
      <c r="U666" s="104"/>
    </row>
    <row r="667" spans="1:21" x14ac:dyDescent="0.25">
      <c r="A667" s="104"/>
      <c r="B667" s="381">
        <v>43034</v>
      </c>
      <c r="C667" s="23">
        <v>88.368759174877283</v>
      </c>
      <c r="D667" s="104"/>
      <c r="E667" s="104"/>
      <c r="F667" s="104"/>
      <c r="G667" s="104"/>
      <c r="H667" s="104"/>
      <c r="I667" s="104"/>
      <c r="J667" s="104"/>
      <c r="K667" s="104"/>
      <c r="L667" s="104"/>
      <c r="M667" s="104"/>
      <c r="N667" s="104"/>
      <c r="O667" s="104"/>
      <c r="P667" s="104"/>
      <c r="Q667" s="104"/>
      <c r="R667" s="104"/>
      <c r="S667" s="104"/>
      <c r="T667" s="104"/>
      <c r="U667" s="104"/>
    </row>
    <row r="668" spans="1:21" x14ac:dyDescent="0.25">
      <c r="A668" s="104"/>
      <c r="B668" s="381">
        <v>43035</v>
      </c>
      <c r="C668" s="23">
        <v>88.254183777385947</v>
      </c>
      <c r="D668" s="104"/>
      <c r="E668" s="104"/>
      <c r="F668" s="104"/>
      <c r="G668" s="104"/>
      <c r="H668" s="104"/>
      <c r="I668" s="104"/>
      <c r="J668" s="104"/>
      <c r="K668" s="104"/>
      <c r="L668" s="104"/>
      <c r="M668" s="104"/>
      <c r="N668" s="104"/>
      <c r="O668" s="104"/>
      <c r="P668" s="104"/>
      <c r="Q668" s="104"/>
      <c r="R668" s="104"/>
      <c r="S668" s="104"/>
      <c r="T668" s="104"/>
      <c r="U668" s="104"/>
    </row>
    <row r="669" spans="1:21" x14ac:dyDescent="0.25">
      <c r="A669" s="104"/>
      <c r="B669" s="381">
        <v>43036</v>
      </c>
      <c r="C669" s="23">
        <v>88.212959434355</v>
      </c>
      <c r="D669" s="104"/>
      <c r="E669" s="104"/>
      <c r="F669" s="104"/>
      <c r="G669" s="104"/>
      <c r="H669" s="104"/>
      <c r="I669" s="104"/>
      <c r="J669" s="104"/>
      <c r="K669" s="104"/>
      <c r="L669" s="104"/>
      <c r="M669" s="104"/>
      <c r="N669" s="104"/>
      <c r="O669" s="104"/>
      <c r="P669" s="104"/>
      <c r="Q669" s="104"/>
      <c r="R669" s="104"/>
      <c r="S669" s="104"/>
      <c r="T669" s="104"/>
      <c r="U669" s="104"/>
    </row>
    <row r="670" spans="1:21" x14ac:dyDescent="0.25">
      <c r="A670" s="104"/>
      <c r="B670" s="381">
        <v>43037</v>
      </c>
      <c r="C670" s="23">
        <v>88.171754347594828</v>
      </c>
      <c r="D670" s="104"/>
      <c r="E670" s="104"/>
      <c r="F670" s="104"/>
      <c r="G670" s="104"/>
      <c r="H670" s="104"/>
      <c r="I670" s="104"/>
      <c r="J670" s="104"/>
      <c r="K670" s="104"/>
      <c r="L670" s="104"/>
      <c r="M670" s="104"/>
      <c r="N670" s="104"/>
      <c r="O670" s="104"/>
      <c r="P670" s="104"/>
      <c r="Q670" s="104"/>
      <c r="R670" s="104"/>
      <c r="S670" s="104"/>
      <c r="T670" s="104"/>
      <c r="U670" s="104"/>
    </row>
    <row r="671" spans="1:21" x14ac:dyDescent="0.25">
      <c r="A671" s="104"/>
      <c r="B671" s="381">
        <v>43038</v>
      </c>
      <c r="C671" s="23">
        <v>88.432618224403384</v>
      </c>
      <c r="D671" s="104"/>
      <c r="E671" s="104"/>
      <c r="F671" s="104"/>
      <c r="G671" s="104"/>
      <c r="H671" s="104"/>
      <c r="I671" s="104"/>
      <c r="J671" s="104"/>
      <c r="K671" s="104"/>
      <c r="L671" s="104"/>
      <c r="M671" s="104"/>
      <c r="N671" s="104"/>
      <c r="O671" s="104"/>
      <c r="P671" s="104"/>
      <c r="Q671" s="104"/>
      <c r="R671" s="104"/>
      <c r="S671" s="104"/>
      <c r="T671" s="104"/>
      <c r="U671" s="104"/>
    </row>
    <row r="672" spans="1:21" x14ac:dyDescent="0.25">
      <c r="A672" s="104"/>
      <c r="B672" s="381">
        <v>43039</v>
      </c>
      <c r="C672" s="23">
        <v>88.186182722847789</v>
      </c>
      <c r="D672" s="104"/>
      <c r="E672" s="104"/>
      <c r="F672" s="104"/>
      <c r="G672" s="104"/>
      <c r="H672" s="104"/>
      <c r="I672" s="104"/>
      <c r="J672" s="104"/>
      <c r="K672" s="104"/>
      <c r="L672" s="104"/>
      <c r="M672" s="104"/>
      <c r="N672" s="104"/>
      <c r="O672" s="104"/>
      <c r="P672" s="104"/>
      <c r="Q672" s="104"/>
      <c r="R672" s="104"/>
      <c r="S672" s="104"/>
      <c r="T672" s="104"/>
      <c r="U672" s="104"/>
    </row>
    <row r="673" spans="1:21" x14ac:dyDescent="0.25">
      <c r="A673" s="104"/>
      <c r="B673" s="381">
        <v>43040</v>
      </c>
      <c r="C673" s="23">
        <v>88.097449006007494</v>
      </c>
      <c r="D673" s="104"/>
      <c r="E673" s="104"/>
      <c r="F673" s="104"/>
      <c r="G673" s="104"/>
      <c r="H673" s="104"/>
      <c r="I673" s="104"/>
      <c r="J673" s="104"/>
      <c r="K673" s="104"/>
      <c r="L673" s="104"/>
      <c r="M673" s="104"/>
      <c r="N673" s="104"/>
      <c r="O673" s="104"/>
      <c r="P673" s="104"/>
      <c r="Q673" s="104"/>
      <c r="R673" s="104"/>
      <c r="S673" s="104"/>
      <c r="T673" s="104"/>
      <c r="U673" s="104"/>
    </row>
    <row r="674" spans="1:21" x14ac:dyDescent="0.25">
      <c r="A674" s="104"/>
      <c r="B674" s="381">
        <v>43041</v>
      </c>
      <c r="C674" s="23">
        <v>87.645296760542763</v>
      </c>
      <c r="D674" s="104"/>
      <c r="E674" s="104"/>
      <c r="F674" s="104"/>
      <c r="G674" s="104"/>
      <c r="H674" s="104"/>
      <c r="I674" s="104"/>
      <c r="J674" s="104"/>
      <c r="K674" s="104"/>
      <c r="L674" s="104"/>
      <c r="M674" s="104"/>
      <c r="N674" s="104"/>
      <c r="O674" s="104"/>
      <c r="P674" s="104"/>
      <c r="Q674" s="104"/>
      <c r="R674" s="104"/>
      <c r="S674" s="104"/>
      <c r="T674" s="104"/>
      <c r="U674" s="104"/>
    </row>
    <row r="675" spans="1:21" x14ac:dyDescent="0.25">
      <c r="A675" s="104"/>
      <c r="B675" s="381">
        <v>43042</v>
      </c>
      <c r="C675" s="23">
        <v>87.708052469235895</v>
      </c>
      <c r="D675" s="104"/>
      <c r="E675" s="104"/>
      <c r="F675" s="104"/>
      <c r="G675" s="104"/>
      <c r="H675" s="104"/>
      <c r="I675" s="104"/>
      <c r="J675" s="104"/>
      <c r="K675" s="104"/>
      <c r="L675" s="104"/>
      <c r="M675" s="104"/>
      <c r="N675" s="104"/>
      <c r="O675" s="104"/>
      <c r="P675" s="104"/>
      <c r="Q675" s="104"/>
      <c r="R675" s="104"/>
      <c r="S675" s="104"/>
      <c r="T675" s="104"/>
      <c r="U675" s="104"/>
    </row>
    <row r="676" spans="1:21" x14ac:dyDescent="0.25">
      <c r="A676" s="104"/>
      <c r="B676" s="381">
        <v>43043</v>
      </c>
      <c r="C676" s="23">
        <v>87.672212811783552</v>
      </c>
      <c r="D676" s="104"/>
      <c r="E676" s="104"/>
      <c r="F676" s="104"/>
      <c r="G676" s="104"/>
      <c r="H676" s="104"/>
      <c r="I676" s="104"/>
      <c r="J676" s="104"/>
      <c r="K676" s="104"/>
      <c r="L676" s="104"/>
      <c r="M676" s="104"/>
      <c r="N676" s="104"/>
      <c r="O676" s="104"/>
      <c r="P676" s="104"/>
      <c r="Q676" s="104"/>
      <c r="R676" s="104"/>
      <c r="S676" s="104"/>
      <c r="T676" s="104"/>
      <c r="U676" s="104"/>
    </row>
    <row r="677" spans="1:21" x14ac:dyDescent="0.25">
      <c r="A677" s="104"/>
      <c r="B677" s="381">
        <v>43044</v>
      </c>
      <c r="C677" s="23">
        <v>87.636387799292649</v>
      </c>
      <c r="D677" s="104"/>
      <c r="E677" s="104"/>
      <c r="F677" s="104"/>
      <c r="G677" s="104"/>
      <c r="H677" s="104"/>
      <c r="I677" s="104"/>
      <c r="J677" s="104"/>
      <c r="K677" s="104"/>
      <c r="L677" s="104"/>
      <c r="M677" s="104"/>
      <c r="N677" s="104"/>
      <c r="O677" s="104"/>
      <c r="P677" s="104"/>
      <c r="Q677" s="104"/>
      <c r="R677" s="104"/>
      <c r="S677" s="104"/>
      <c r="T677" s="104"/>
      <c r="U677" s="104"/>
    </row>
    <row r="678" spans="1:21" x14ac:dyDescent="0.25">
      <c r="A678" s="104"/>
      <c r="B678" s="381">
        <v>43045</v>
      </c>
      <c r="C678" s="23">
        <v>87.60057742577888</v>
      </c>
      <c r="D678" s="104"/>
      <c r="E678" s="104"/>
      <c r="F678" s="104"/>
      <c r="G678" s="104"/>
      <c r="H678" s="104"/>
      <c r="I678" s="104"/>
      <c r="J678" s="104"/>
      <c r="K678" s="104"/>
      <c r="L678" s="104"/>
      <c r="M678" s="104"/>
      <c r="N678" s="104"/>
      <c r="O678" s="104"/>
      <c r="P678" s="104"/>
      <c r="Q678" s="104"/>
      <c r="R678" s="104"/>
      <c r="S678" s="104"/>
      <c r="T678" s="104"/>
      <c r="U678" s="104"/>
    </row>
    <row r="679" spans="1:21" x14ac:dyDescent="0.25">
      <c r="A679" s="104"/>
      <c r="B679" s="381">
        <v>43046</v>
      </c>
      <c r="C679" s="23">
        <v>87.814095230094807</v>
      </c>
      <c r="D679" s="104"/>
      <c r="E679" s="104"/>
      <c r="F679" s="104"/>
      <c r="G679" s="104"/>
      <c r="H679" s="104"/>
      <c r="I679" s="104"/>
      <c r="J679" s="104"/>
      <c r="K679" s="104"/>
      <c r="L679" s="104"/>
      <c r="M679" s="104"/>
      <c r="N679" s="104"/>
      <c r="O679" s="104"/>
      <c r="P679" s="104"/>
      <c r="Q679" s="104"/>
      <c r="R679" s="104"/>
      <c r="S679" s="104"/>
      <c r="T679" s="104"/>
      <c r="U679" s="104"/>
    </row>
    <row r="680" spans="1:21" x14ac:dyDescent="0.25">
      <c r="A680" s="104"/>
      <c r="B680" s="381">
        <v>43047</v>
      </c>
      <c r="C680" s="23">
        <v>87.446546915176299</v>
      </c>
      <c r="D680" s="104"/>
      <c r="E680" s="104"/>
      <c r="F680" s="104"/>
      <c r="G680" s="104"/>
      <c r="H680" s="104"/>
      <c r="I680" s="104"/>
      <c r="J680" s="104"/>
      <c r="K680" s="104"/>
      <c r="L680" s="104"/>
      <c r="M680" s="104"/>
      <c r="N680" s="104"/>
      <c r="O680" s="104"/>
      <c r="P680" s="104"/>
      <c r="Q680" s="104"/>
      <c r="R680" s="104"/>
      <c r="S680" s="104"/>
      <c r="T680" s="104"/>
      <c r="U680" s="104"/>
    </row>
    <row r="681" spans="1:21" x14ac:dyDescent="0.25">
      <c r="A681" s="104"/>
      <c r="B681" s="381">
        <v>43048</v>
      </c>
      <c r="C681" s="23">
        <v>87.39847667876694</v>
      </c>
      <c r="D681" s="104"/>
      <c r="E681" s="104"/>
      <c r="F681" s="104"/>
      <c r="G681" s="104"/>
      <c r="H681" s="104"/>
      <c r="I681" s="104"/>
      <c r="J681" s="104"/>
      <c r="K681" s="104"/>
      <c r="L681" s="104"/>
      <c r="M681" s="104"/>
      <c r="N681" s="104"/>
      <c r="O681" s="104"/>
      <c r="P681" s="104"/>
      <c r="Q681" s="104"/>
      <c r="R681" s="104"/>
      <c r="S681" s="104"/>
      <c r="T681" s="104"/>
      <c r="U681" s="104"/>
    </row>
    <row r="682" spans="1:21" x14ac:dyDescent="0.25">
      <c r="A682" s="104"/>
      <c r="B682" s="381">
        <v>43049</v>
      </c>
      <c r="C682" s="23">
        <v>87.071846487092117</v>
      </c>
      <c r="D682" s="104"/>
      <c r="E682" s="104"/>
      <c r="F682" s="104"/>
      <c r="G682" s="104"/>
      <c r="H682" s="104"/>
      <c r="I682" s="104"/>
      <c r="J682" s="104"/>
      <c r="K682" s="104"/>
      <c r="L682" s="104"/>
      <c r="M682" s="104"/>
      <c r="N682" s="104"/>
      <c r="O682" s="104"/>
      <c r="P682" s="104"/>
      <c r="Q682" s="104"/>
      <c r="R682" s="104"/>
      <c r="S682" s="104"/>
      <c r="T682" s="104"/>
      <c r="U682" s="104"/>
    </row>
    <row r="683" spans="1:21" x14ac:dyDescent="0.25">
      <c r="A683" s="104"/>
      <c r="B683" s="381">
        <v>43050</v>
      </c>
      <c r="C683" s="23">
        <v>87.036266798979256</v>
      </c>
      <c r="D683" s="104"/>
      <c r="E683" s="104"/>
      <c r="F683" s="104"/>
      <c r="G683" s="104"/>
      <c r="H683" s="104"/>
      <c r="I683" s="104"/>
      <c r="J683" s="104"/>
      <c r="K683" s="104"/>
      <c r="L683" s="104"/>
      <c r="M683" s="104"/>
      <c r="N683" s="104"/>
      <c r="O683" s="104"/>
      <c r="P683" s="104"/>
      <c r="Q683" s="104"/>
      <c r="R683" s="104"/>
      <c r="S683" s="104"/>
      <c r="T683" s="104"/>
      <c r="U683" s="104"/>
    </row>
    <row r="684" spans="1:21" x14ac:dyDescent="0.25">
      <c r="A684" s="104"/>
      <c r="B684" s="381">
        <v>43051</v>
      </c>
      <c r="C684" s="23">
        <v>87.000701649598014</v>
      </c>
      <c r="D684" s="104"/>
      <c r="E684" s="104"/>
      <c r="F684" s="104"/>
      <c r="G684" s="104"/>
      <c r="H684" s="104"/>
      <c r="I684" s="104"/>
      <c r="J684" s="104"/>
      <c r="K684" s="104"/>
      <c r="L684" s="104"/>
      <c r="M684" s="104"/>
      <c r="N684" s="104"/>
      <c r="O684" s="104"/>
      <c r="P684" s="104"/>
      <c r="Q684" s="104"/>
      <c r="R684" s="104"/>
      <c r="S684" s="104"/>
      <c r="T684" s="104"/>
      <c r="U684" s="104"/>
    </row>
    <row r="685" spans="1:21" x14ac:dyDescent="0.25">
      <c r="A685" s="104"/>
      <c r="B685" s="381">
        <v>43052</v>
      </c>
      <c r="C685" s="23">
        <v>86.796854545279771</v>
      </c>
      <c r="D685" s="104"/>
      <c r="E685" s="104"/>
      <c r="F685" s="104"/>
      <c r="G685" s="104"/>
      <c r="H685" s="104"/>
      <c r="I685" s="104"/>
      <c r="J685" s="104"/>
      <c r="K685" s="104"/>
      <c r="L685" s="104"/>
      <c r="M685" s="104"/>
      <c r="N685" s="104"/>
      <c r="O685" s="104"/>
      <c r="P685" s="104"/>
      <c r="Q685" s="104"/>
      <c r="R685" s="104"/>
      <c r="S685" s="104"/>
      <c r="T685" s="104"/>
      <c r="U685" s="104"/>
    </row>
    <row r="686" spans="1:21" x14ac:dyDescent="0.25">
      <c r="A686" s="104"/>
      <c r="B686" s="381">
        <v>43053</v>
      </c>
      <c r="C686" s="23">
        <v>86.923197938966936</v>
      </c>
      <c r="D686" s="104"/>
      <c r="E686" s="104"/>
      <c r="F686" s="104"/>
      <c r="G686" s="104"/>
      <c r="H686" s="104"/>
      <c r="I686" s="104"/>
      <c r="J686" s="104"/>
      <c r="K686" s="104"/>
      <c r="L686" s="104"/>
      <c r="M686" s="104"/>
      <c r="N686" s="104"/>
      <c r="O686" s="104"/>
      <c r="P686" s="104"/>
      <c r="Q686" s="104"/>
      <c r="R686" s="104"/>
      <c r="S686" s="104"/>
      <c r="T686" s="104"/>
      <c r="U686" s="104"/>
    </row>
    <row r="687" spans="1:21" x14ac:dyDescent="0.25">
      <c r="A687" s="104"/>
      <c r="B687" s="381">
        <v>43054</v>
      </c>
      <c r="C687" s="23">
        <v>86.776446934818907</v>
      </c>
      <c r="D687" s="104"/>
      <c r="E687" s="104"/>
      <c r="F687" s="104"/>
      <c r="G687" s="104"/>
      <c r="H687" s="104"/>
      <c r="I687" s="104"/>
      <c r="J687" s="104"/>
      <c r="K687" s="104"/>
      <c r="L687" s="104"/>
      <c r="M687" s="104"/>
      <c r="N687" s="104"/>
      <c r="O687" s="104"/>
      <c r="P687" s="104"/>
      <c r="Q687" s="104"/>
      <c r="R687" s="104"/>
      <c r="S687" s="104"/>
      <c r="T687" s="104"/>
      <c r="U687" s="104"/>
    </row>
    <row r="688" spans="1:21" x14ac:dyDescent="0.25">
      <c r="A688" s="104"/>
      <c r="B688" s="381">
        <v>43055</v>
      </c>
      <c r="C688" s="23">
        <v>86.960087560428477</v>
      </c>
      <c r="D688" s="104"/>
      <c r="E688" s="104"/>
      <c r="F688" s="104"/>
      <c r="G688" s="104"/>
      <c r="H688" s="104"/>
      <c r="I688" s="104"/>
      <c r="J688" s="104"/>
      <c r="K688" s="104"/>
      <c r="L688" s="104"/>
      <c r="M688" s="104"/>
      <c r="N688" s="104"/>
      <c r="O688" s="104"/>
      <c r="P688" s="104"/>
      <c r="Q688" s="104"/>
      <c r="R688" s="104"/>
      <c r="S688" s="104"/>
      <c r="T688" s="104"/>
      <c r="U688" s="104"/>
    </row>
    <row r="689" spans="1:21" x14ac:dyDescent="0.25">
      <c r="A689" s="104"/>
      <c r="B689" s="381">
        <v>43056</v>
      </c>
      <c r="C689" s="23">
        <v>87.226923881371377</v>
      </c>
      <c r="D689" s="104"/>
      <c r="E689" s="104"/>
      <c r="F689" s="104"/>
      <c r="G689" s="104"/>
      <c r="H689" s="104"/>
      <c r="I689" s="104"/>
      <c r="J689" s="104"/>
      <c r="K689" s="104"/>
      <c r="L689" s="104"/>
      <c r="M689" s="104"/>
      <c r="N689" s="104"/>
      <c r="O689" s="104"/>
      <c r="P689" s="104"/>
      <c r="Q689" s="104"/>
      <c r="R689" s="104"/>
      <c r="S689" s="104"/>
      <c r="T689" s="104"/>
      <c r="U689" s="104"/>
    </row>
    <row r="690" spans="1:21" x14ac:dyDescent="0.25">
      <c r="A690" s="104"/>
      <c r="B690" s="381">
        <v>43057</v>
      </c>
      <c r="C690" s="23">
        <v>87.191280824838714</v>
      </c>
      <c r="D690" s="104"/>
      <c r="E690" s="104"/>
      <c r="F690" s="104"/>
      <c r="G690" s="104"/>
      <c r="H690" s="104"/>
      <c r="I690" s="104"/>
      <c r="J690" s="104"/>
      <c r="K690" s="104"/>
      <c r="L690" s="104"/>
      <c r="M690" s="104"/>
      <c r="N690" s="104"/>
      <c r="O690" s="104"/>
      <c r="P690" s="104"/>
      <c r="Q690" s="104"/>
      <c r="R690" s="104"/>
      <c r="S690" s="104"/>
      <c r="T690" s="104"/>
      <c r="U690" s="104"/>
    </row>
    <row r="691" spans="1:21" x14ac:dyDescent="0.25">
      <c r="A691" s="104"/>
      <c r="B691" s="381">
        <v>43058</v>
      </c>
      <c r="C691" s="23">
        <v>87.155652332931538</v>
      </c>
      <c r="D691" s="104"/>
      <c r="E691" s="104"/>
      <c r="F691" s="104"/>
      <c r="G691" s="104"/>
      <c r="H691" s="104"/>
      <c r="I691" s="104"/>
      <c r="J691" s="104"/>
      <c r="K691" s="104"/>
      <c r="L691" s="104"/>
      <c r="M691" s="104"/>
      <c r="N691" s="104"/>
      <c r="O691" s="104"/>
      <c r="P691" s="104"/>
      <c r="Q691" s="104"/>
      <c r="R691" s="104"/>
      <c r="S691" s="104"/>
      <c r="T691" s="104"/>
      <c r="U691" s="104"/>
    </row>
    <row r="692" spans="1:21" x14ac:dyDescent="0.25">
      <c r="A692" s="104"/>
      <c r="B692" s="381">
        <v>43059</v>
      </c>
      <c r="C692" s="23">
        <v>87.120038399698402</v>
      </c>
      <c r="D692" s="104"/>
      <c r="E692" s="104"/>
      <c r="F692" s="104"/>
      <c r="G692" s="104"/>
      <c r="H692" s="104"/>
      <c r="I692" s="104"/>
      <c r="J692" s="104"/>
      <c r="K692" s="104"/>
      <c r="L692" s="104"/>
      <c r="M692" s="104"/>
      <c r="N692" s="104"/>
      <c r="O692" s="104"/>
      <c r="P692" s="104"/>
      <c r="Q692" s="104"/>
      <c r="R692" s="104"/>
      <c r="S692" s="104"/>
      <c r="T692" s="104"/>
      <c r="U692" s="104"/>
    </row>
    <row r="693" spans="1:21" x14ac:dyDescent="0.25">
      <c r="A693" s="104"/>
      <c r="B693" s="381">
        <v>43060</v>
      </c>
      <c r="C693" s="23">
        <v>87.089824103849395</v>
      </c>
      <c r="D693" s="104"/>
      <c r="E693" s="104"/>
      <c r="F693" s="104"/>
      <c r="G693" s="104"/>
      <c r="H693" s="104"/>
      <c r="I693" s="104"/>
      <c r="J693" s="104"/>
      <c r="K693" s="104"/>
      <c r="L693" s="104"/>
      <c r="M693" s="104"/>
      <c r="N693" s="104"/>
      <c r="O693" s="104"/>
      <c r="P693" s="104"/>
      <c r="Q693" s="104"/>
      <c r="R693" s="104"/>
      <c r="S693" s="104"/>
      <c r="T693" s="104"/>
      <c r="U693" s="104"/>
    </row>
    <row r="694" spans="1:21" x14ac:dyDescent="0.25">
      <c r="A694" s="104"/>
      <c r="B694" s="381">
        <v>43061</v>
      </c>
      <c r="C694" s="23">
        <v>86.99637339638457</v>
      </c>
      <c r="D694" s="104"/>
      <c r="E694" s="104"/>
      <c r="F694" s="104"/>
      <c r="G694" s="104"/>
      <c r="H694" s="104"/>
      <c r="I694" s="104"/>
      <c r="J694" s="104"/>
      <c r="K694" s="104"/>
      <c r="L694" s="104"/>
      <c r="M694" s="104"/>
      <c r="N694" s="104"/>
      <c r="O694" s="104"/>
      <c r="P694" s="104"/>
      <c r="Q694" s="104"/>
      <c r="R694" s="104"/>
      <c r="S694" s="104"/>
      <c r="T694" s="104"/>
      <c r="U694" s="104"/>
    </row>
    <row r="695" spans="1:21" x14ac:dyDescent="0.25">
      <c r="A695" s="104"/>
      <c r="B695" s="381">
        <v>43062</v>
      </c>
      <c r="C695" s="23">
        <v>87.187707317166669</v>
      </c>
      <c r="D695" s="104"/>
      <c r="E695" s="104"/>
      <c r="F695" s="104"/>
      <c r="G695" s="104"/>
      <c r="H695" s="104"/>
      <c r="I695" s="104"/>
      <c r="J695" s="104"/>
      <c r="K695" s="104"/>
      <c r="L695" s="104"/>
      <c r="M695" s="104"/>
      <c r="N695" s="104"/>
      <c r="O695" s="104"/>
      <c r="P695" s="104"/>
      <c r="Q695" s="104"/>
      <c r="R695" s="104"/>
      <c r="S695" s="104"/>
      <c r="T695" s="104"/>
      <c r="U695" s="104"/>
    </row>
    <row r="696" spans="1:21" x14ac:dyDescent="0.25">
      <c r="A696" s="104"/>
      <c r="B696" s="381">
        <v>43063</v>
      </c>
      <c r="C696" s="23">
        <v>86.889821098971652</v>
      </c>
      <c r="D696" s="104"/>
      <c r="E696" s="104"/>
      <c r="F696" s="104"/>
      <c r="G696" s="104"/>
      <c r="H696" s="104"/>
      <c r="I696" s="104"/>
      <c r="J696" s="104"/>
      <c r="K696" s="104"/>
      <c r="L696" s="104"/>
      <c r="M696" s="104"/>
      <c r="N696" s="104"/>
      <c r="O696" s="104"/>
      <c r="P696" s="104"/>
      <c r="Q696" s="104"/>
      <c r="R696" s="104"/>
      <c r="S696" s="104"/>
      <c r="T696" s="104"/>
      <c r="U696" s="104"/>
    </row>
    <row r="697" spans="1:21" x14ac:dyDescent="0.25">
      <c r="A697" s="104"/>
      <c r="B697" s="381">
        <v>43064</v>
      </c>
      <c r="C697" s="23">
        <v>86.85431579088862</v>
      </c>
      <c r="D697" s="104"/>
      <c r="E697" s="104"/>
      <c r="F697" s="104"/>
      <c r="G697" s="104"/>
      <c r="H697" s="104"/>
      <c r="I697" s="104"/>
      <c r="J697" s="104"/>
      <c r="K697" s="104"/>
      <c r="L697" s="104"/>
      <c r="M697" s="104"/>
      <c r="N697" s="104"/>
      <c r="O697" s="104"/>
      <c r="P697" s="104"/>
      <c r="Q697" s="104"/>
      <c r="R697" s="104"/>
      <c r="S697" s="104"/>
      <c r="T697" s="104"/>
      <c r="U697" s="104"/>
    </row>
    <row r="698" spans="1:21" x14ac:dyDescent="0.25">
      <c r="A698" s="104"/>
      <c r="B698" s="381">
        <v>43065</v>
      </c>
      <c r="C698" s="23">
        <v>86.818824991143671</v>
      </c>
      <c r="D698" s="104"/>
      <c r="E698" s="104"/>
      <c r="F698" s="104"/>
      <c r="G698" s="104"/>
      <c r="H698" s="104"/>
      <c r="I698" s="104"/>
      <c r="J698" s="104"/>
      <c r="K698" s="104"/>
      <c r="L698" s="104"/>
      <c r="M698" s="104"/>
      <c r="N698" s="104"/>
      <c r="O698" s="104"/>
      <c r="P698" s="104"/>
      <c r="Q698" s="104"/>
      <c r="R698" s="104"/>
      <c r="S698" s="104"/>
      <c r="T698" s="104"/>
      <c r="U698" s="104"/>
    </row>
    <row r="699" spans="1:21" x14ac:dyDescent="0.25">
      <c r="A699" s="104"/>
      <c r="B699" s="381">
        <v>43066</v>
      </c>
      <c r="C699" s="23">
        <v>86.633141626251145</v>
      </c>
      <c r="D699" s="104"/>
      <c r="E699" s="104"/>
      <c r="F699" s="104"/>
      <c r="G699" s="104"/>
      <c r="H699" s="104"/>
      <c r="I699" s="104"/>
      <c r="J699" s="104"/>
      <c r="K699" s="104"/>
      <c r="L699" s="104"/>
      <c r="M699" s="104"/>
      <c r="N699" s="104"/>
      <c r="O699" s="104"/>
      <c r="P699" s="104"/>
      <c r="Q699" s="104"/>
      <c r="R699" s="104"/>
      <c r="S699" s="104"/>
      <c r="T699" s="104"/>
      <c r="U699" s="104"/>
    </row>
    <row r="700" spans="1:21" x14ac:dyDescent="0.25">
      <c r="A700" s="104"/>
      <c r="B700" s="381">
        <v>43067</v>
      </c>
      <c r="C700" s="23">
        <v>86.831419005377725</v>
      </c>
      <c r="D700" s="104"/>
      <c r="E700" s="104"/>
      <c r="F700" s="104"/>
      <c r="G700" s="104"/>
      <c r="H700" s="104"/>
      <c r="I700" s="104"/>
      <c r="J700" s="104"/>
      <c r="K700" s="104"/>
      <c r="L700" s="104"/>
      <c r="M700" s="104"/>
      <c r="N700" s="104"/>
      <c r="O700" s="104"/>
      <c r="P700" s="104"/>
      <c r="Q700" s="104"/>
      <c r="R700" s="104"/>
      <c r="S700" s="104"/>
      <c r="T700" s="104"/>
      <c r="U700" s="104"/>
    </row>
    <row r="701" spans="1:21" x14ac:dyDescent="0.25">
      <c r="A701" s="104"/>
      <c r="B701" s="381">
        <v>43068</v>
      </c>
      <c r="C701" s="23">
        <v>86.766045473843107</v>
      </c>
      <c r="D701" s="104"/>
      <c r="E701" s="104"/>
      <c r="F701" s="104"/>
      <c r="G701" s="104"/>
      <c r="H701" s="104"/>
      <c r="I701" s="104"/>
      <c r="J701" s="104"/>
      <c r="K701" s="104"/>
      <c r="L701" s="104"/>
      <c r="M701" s="104"/>
      <c r="N701" s="104"/>
      <c r="O701" s="104"/>
      <c r="P701" s="104"/>
      <c r="Q701" s="104"/>
      <c r="R701" s="104"/>
      <c r="S701" s="104"/>
      <c r="T701" s="104"/>
      <c r="U701" s="104"/>
    </row>
    <row r="702" spans="1:21" x14ac:dyDescent="0.25">
      <c r="A702" s="104"/>
      <c r="B702" s="381">
        <v>43069</v>
      </c>
      <c r="C702" s="23">
        <v>85.841294231332142</v>
      </c>
      <c r="D702" s="104"/>
      <c r="E702" s="104"/>
      <c r="F702" s="104"/>
      <c r="G702" s="104"/>
      <c r="H702" s="104"/>
      <c r="I702" s="104"/>
      <c r="J702" s="104"/>
      <c r="K702" s="104"/>
      <c r="L702" s="104"/>
      <c r="M702" s="104"/>
      <c r="N702" s="104"/>
      <c r="O702" s="104"/>
      <c r="P702" s="104"/>
      <c r="Q702" s="104"/>
      <c r="R702" s="104"/>
      <c r="S702" s="104"/>
      <c r="T702" s="104"/>
      <c r="U702" s="104"/>
    </row>
    <row r="703" spans="1:21" x14ac:dyDescent="0.25">
      <c r="A703" s="104"/>
      <c r="B703" s="381">
        <v>43070</v>
      </c>
      <c r="C703" s="23">
        <v>85.68755380617084</v>
      </c>
      <c r="D703" s="104"/>
      <c r="E703" s="104"/>
      <c r="F703" s="104"/>
      <c r="G703" s="104"/>
      <c r="H703" s="104"/>
      <c r="I703" s="104"/>
      <c r="J703" s="104"/>
      <c r="K703" s="104"/>
      <c r="L703" s="104"/>
      <c r="M703" s="104"/>
      <c r="N703" s="104"/>
      <c r="O703" s="104"/>
      <c r="P703" s="104"/>
      <c r="Q703" s="104"/>
      <c r="R703" s="104"/>
      <c r="S703" s="104"/>
      <c r="T703" s="104"/>
      <c r="U703" s="104"/>
    </row>
    <row r="704" spans="1:21" x14ac:dyDescent="0.25">
      <c r="A704" s="104"/>
      <c r="B704" s="381">
        <v>43071</v>
      </c>
      <c r="C704" s="23">
        <v>85.611427916479215</v>
      </c>
      <c r="D704" s="104"/>
      <c r="E704" s="104"/>
      <c r="F704" s="104"/>
      <c r="G704" s="104"/>
      <c r="H704" s="104"/>
      <c r="I704" s="104"/>
      <c r="J704" s="104"/>
      <c r="K704" s="104"/>
      <c r="L704" s="104"/>
      <c r="M704" s="104"/>
      <c r="N704" s="104"/>
      <c r="O704" s="104"/>
      <c r="P704" s="104"/>
      <c r="Q704" s="104"/>
      <c r="R704" s="104"/>
      <c r="S704" s="104"/>
      <c r="T704" s="104"/>
      <c r="U704" s="104"/>
    </row>
    <row r="705" spans="1:21" x14ac:dyDescent="0.25">
      <c r="A705" s="104"/>
      <c r="B705" s="381">
        <v>43072</v>
      </c>
      <c r="C705" s="23">
        <v>85.535369657975849</v>
      </c>
      <c r="D705" s="104"/>
      <c r="E705" s="104"/>
      <c r="F705" s="104"/>
      <c r="G705" s="104"/>
      <c r="H705" s="104"/>
      <c r="I705" s="104"/>
      <c r="J705" s="104"/>
      <c r="K705" s="104"/>
      <c r="L705" s="104"/>
      <c r="M705" s="104"/>
      <c r="N705" s="104"/>
      <c r="O705" s="104"/>
      <c r="P705" s="104"/>
      <c r="Q705" s="104"/>
      <c r="R705" s="104"/>
      <c r="S705" s="104"/>
      <c r="T705" s="104"/>
      <c r="U705" s="104"/>
    </row>
    <row r="706" spans="1:21" x14ac:dyDescent="0.25">
      <c r="A706" s="104"/>
      <c r="B706" s="381">
        <v>43073</v>
      </c>
      <c r="C706" s="23">
        <v>85.990242642447257</v>
      </c>
      <c r="D706" s="104"/>
      <c r="E706" s="104"/>
      <c r="F706" s="104"/>
      <c r="G706" s="104"/>
      <c r="H706" s="104"/>
      <c r="I706" s="104"/>
      <c r="J706" s="104"/>
      <c r="K706" s="104"/>
      <c r="L706" s="104"/>
      <c r="M706" s="104"/>
      <c r="N706" s="104"/>
      <c r="O706" s="104"/>
      <c r="P706" s="104"/>
      <c r="Q706" s="104"/>
      <c r="R706" s="104"/>
      <c r="S706" s="104"/>
      <c r="T706" s="104"/>
      <c r="U706" s="104"/>
    </row>
    <row r="707" spans="1:21" x14ac:dyDescent="0.25">
      <c r="A707" s="104"/>
      <c r="B707" s="381">
        <v>43074</v>
      </c>
      <c r="C707" s="23">
        <v>85.584932443532836</v>
      </c>
      <c r="D707" s="104"/>
      <c r="E707" s="104"/>
      <c r="F707" s="104"/>
      <c r="G707" s="104"/>
      <c r="H707" s="104"/>
      <c r="I707" s="104"/>
      <c r="J707" s="104"/>
      <c r="K707" s="104"/>
      <c r="L707" s="104"/>
      <c r="M707" s="104"/>
      <c r="N707" s="104"/>
      <c r="O707" s="104"/>
      <c r="P707" s="104"/>
      <c r="Q707" s="104"/>
      <c r="R707" s="104"/>
      <c r="S707" s="104"/>
      <c r="T707" s="104"/>
      <c r="U707" s="104"/>
    </row>
    <row r="708" spans="1:21" x14ac:dyDescent="0.25">
      <c r="A708" s="104"/>
      <c r="B708" s="381">
        <v>43075</v>
      </c>
      <c r="C708" s="23">
        <v>85.234964682599127</v>
      </c>
      <c r="D708" s="104"/>
      <c r="E708" s="104"/>
      <c r="F708" s="104"/>
      <c r="G708" s="104"/>
      <c r="H708" s="104"/>
      <c r="I708" s="104"/>
      <c r="J708" s="104"/>
      <c r="K708" s="104"/>
      <c r="L708" s="104"/>
      <c r="M708" s="104"/>
      <c r="N708" s="104"/>
      <c r="O708" s="104"/>
      <c r="P708" s="104"/>
      <c r="Q708" s="104"/>
      <c r="R708" s="104"/>
      <c r="S708" s="104"/>
      <c r="T708" s="104"/>
      <c r="U708" s="104"/>
    </row>
    <row r="709" spans="1:21" x14ac:dyDescent="0.25">
      <c r="A709" s="104"/>
      <c r="B709" s="381">
        <v>43076</v>
      </c>
      <c r="C709" s="23">
        <v>84.851901236275239</v>
      </c>
      <c r="D709" s="104"/>
      <c r="E709" s="104"/>
      <c r="F709" s="104"/>
      <c r="G709" s="104"/>
      <c r="H709" s="104"/>
      <c r="I709" s="104"/>
      <c r="J709" s="104"/>
      <c r="K709" s="104"/>
      <c r="L709" s="104"/>
      <c r="M709" s="104"/>
      <c r="N709" s="104"/>
      <c r="O709" s="104"/>
      <c r="P709" s="104"/>
      <c r="Q709" s="104"/>
      <c r="R709" s="104"/>
      <c r="S709" s="104"/>
      <c r="T709" s="104"/>
      <c r="U709" s="104"/>
    </row>
    <row r="710" spans="1:21" x14ac:dyDescent="0.25">
      <c r="A710" s="104"/>
      <c r="B710" s="381">
        <v>43077</v>
      </c>
      <c r="C710" s="23">
        <v>84.776517750731344</v>
      </c>
      <c r="D710" s="104"/>
      <c r="E710" s="104"/>
      <c r="F710" s="104"/>
      <c r="G710" s="104"/>
      <c r="H710" s="104"/>
      <c r="I710" s="104"/>
      <c r="J710" s="104"/>
      <c r="K710" s="104"/>
      <c r="L710" s="104"/>
      <c r="M710" s="104"/>
      <c r="N710" s="104"/>
      <c r="O710" s="104"/>
      <c r="P710" s="104"/>
      <c r="Q710" s="104"/>
      <c r="R710" s="104"/>
      <c r="S710" s="104"/>
      <c r="T710" s="104"/>
      <c r="U710" s="104"/>
    </row>
    <row r="711" spans="1:21" x14ac:dyDescent="0.25">
      <c r="A711" s="104"/>
      <c r="B711" s="381">
        <v>43078</v>
      </c>
      <c r="C711" s="23">
        <v>84.70120123681464</v>
      </c>
      <c r="D711" s="104"/>
      <c r="E711" s="104"/>
      <c r="F711" s="104"/>
      <c r="G711" s="104"/>
      <c r="H711" s="104"/>
      <c r="I711" s="104"/>
      <c r="J711" s="104"/>
      <c r="K711" s="104"/>
      <c r="L711" s="104"/>
      <c r="M711" s="104"/>
      <c r="N711" s="104"/>
      <c r="O711" s="104"/>
      <c r="P711" s="104"/>
      <c r="Q711" s="104"/>
      <c r="R711" s="104"/>
      <c r="S711" s="104"/>
      <c r="T711" s="104"/>
      <c r="U711" s="104"/>
    </row>
    <row r="712" spans="1:21" x14ac:dyDescent="0.25">
      <c r="A712" s="104"/>
      <c r="B712" s="381">
        <v>43079</v>
      </c>
      <c r="C712" s="23">
        <v>84.625951635026638</v>
      </c>
      <c r="D712" s="104"/>
      <c r="E712" s="104"/>
      <c r="F712" s="104"/>
      <c r="G712" s="104"/>
      <c r="H712" s="104"/>
      <c r="I712" s="104"/>
      <c r="J712" s="104"/>
      <c r="K712" s="104"/>
      <c r="L712" s="104"/>
      <c r="M712" s="104"/>
      <c r="N712" s="104"/>
      <c r="O712" s="104"/>
      <c r="P712" s="104"/>
      <c r="Q712" s="104"/>
      <c r="R712" s="104"/>
      <c r="S712" s="104"/>
      <c r="T712" s="104"/>
      <c r="U712" s="104"/>
    </row>
    <row r="713" spans="1:21" x14ac:dyDescent="0.25">
      <c r="A713" s="104"/>
      <c r="B713" s="381">
        <v>43080</v>
      </c>
      <c r="C713" s="23">
        <v>84.247585200221366</v>
      </c>
      <c r="D713" s="104"/>
      <c r="E713" s="104"/>
      <c r="F713" s="104"/>
      <c r="G713" s="104"/>
      <c r="H713" s="104"/>
      <c r="I713" s="104"/>
      <c r="J713" s="104"/>
      <c r="K713" s="104"/>
      <c r="L713" s="104"/>
      <c r="M713" s="104"/>
      <c r="N713" s="104"/>
      <c r="O713" s="104"/>
      <c r="P713" s="104"/>
      <c r="Q713" s="104"/>
      <c r="R713" s="104"/>
      <c r="S713" s="104"/>
      <c r="T713" s="104"/>
      <c r="U713" s="104"/>
    </row>
    <row r="714" spans="1:21" x14ac:dyDescent="0.25">
      <c r="A714" s="104"/>
      <c r="B714" s="381">
        <v>43081</v>
      </c>
      <c r="C714" s="23">
        <v>84.356220012104302</v>
      </c>
      <c r="D714" s="104"/>
      <c r="E714" s="104"/>
      <c r="F714" s="104"/>
      <c r="G714" s="104"/>
      <c r="H714" s="104"/>
      <c r="I714" s="104"/>
      <c r="J714" s="104"/>
      <c r="K714" s="104"/>
      <c r="L714" s="104"/>
      <c r="M714" s="104"/>
      <c r="N714" s="104"/>
      <c r="O714" s="104"/>
      <c r="P714" s="104"/>
      <c r="Q714" s="104"/>
      <c r="R714" s="104"/>
      <c r="S714" s="104"/>
      <c r="T714" s="104"/>
      <c r="U714" s="104"/>
    </row>
    <row r="715" spans="1:21" x14ac:dyDescent="0.25">
      <c r="A715" s="104"/>
      <c r="B715" s="381">
        <v>43082</v>
      </c>
      <c r="C715" s="23">
        <v>84.334707057292718</v>
      </c>
      <c r="D715" s="104"/>
      <c r="E715" s="104"/>
      <c r="F715" s="104"/>
      <c r="G715" s="104"/>
      <c r="H715" s="104"/>
      <c r="I715" s="104"/>
      <c r="J715" s="104"/>
      <c r="K715" s="104"/>
      <c r="L715" s="104"/>
      <c r="M715" s="104"/>
      <c r="N715" s="104"/>
      <c r="O715" s="104"/>
      <c r="P715" s="104"/>
      <c r="Q715" s="104"/>
      <c r="R715" s="104"/>
      <c r="S715" s="104"/>
      <c r="T715" s="104"/>
      <c r="U715" s="104"/>
    </row>
    <row r="716" spans="1:21" x14ac:dyDescent="0.25">
      <c r="A716" s="104"/>
      <c r="B716" s="381">
        <v>43083</v>
      </c>
      <c r="C716" s="23">
        <v>84.864344368356626</v>
      </c>
      <c r="D716" s="104"/>
      <c r="E716" s="104"/>
      <c r="F716" s="104"/>
      <c r="G716" s="104"/>
      <c r="H716" s="104"/>
      <c r="I716" s="104"/>
      <c r="J716" s="104"/>
      <c r="K716" s="104"/>
      <c r="L716" s="104"/>
      <c r="M716" s="104"/>
      <c r="N716" s="104"/>
      <c r="O716" s="104"/>
      <c r="P716" s="104"/>
      <c r="Q716" s="104"/>
      <c r="R716" s="104"/>
      <c r="S716" s="104"/>
      <c r="T716" s="104"/>
      <c r="U716" s="104"/>
    </row>
    <row r="717" spans="1:21" x14ac:dyDescent="0.25">
      <c r="A717" s="104"/>
      <c r="B717" s="381">
        <v>43084</v>
      </c>
      <c r="C717" s="23">
        <v>85.318575573813916</v>
      </c>
      <c r="D717" s="104"/>
      <c r="E717" s="104"/>
      <c r="F717" s="104"/>
      <c r="G717" s="104"/>
      <c r="H717" s="104"/>
      <c r="I717" s="104"/>
      <c r="J717" s="104"/>
      <c r="K717" s="104"/>
      <c r="L717" s="104"/>
      <c r="M717" s="104"/>
      <c r="N717" s="104"/>
      <c r="O717" s="104"/>
      <c r="P717" s="104"/>
      <c r="Q717" s="104"/>
      <c r="R717" s="104"/>
      <c r="S717" s="104"/>
      <c r="T717" s="104"/>
      <c r="U717" s="104"/>
    </row>
    <row r="718" spans="1:21" x14ac:dyDescent="0.25">
      <c r="A718" s="104"/>
      <c r="B718" s="381">
        <v>43085</v>
      </c>
      <c r="C718" s="23">
        <v>85.242777488978049</v>
      </c>
      <c r="D718" s="104"/>
      <c r="E718" s="104"/>
      <c r="F718" s="104"/>
      <c r="G718" s="104"/>
      <c r="H718" s="104"/>
      <c r="I718" s="104"/>
      <c r="J718" s="104"/>
      <c r="K718" s="104"/>
      <c r="L718" s="104"/>
      <c r="M718" s="104"/>
      <c r="N718" s="104"/>
      <c r="O718" s="104"/>
      <c r="P718" s="104"/>
      <c r="Q718" s="104"/>
      <c r="R718" s="104"/>
      <c r="S718" s="104"/>
      <c r="T718" s="104"/>
      <c r="U718" s="104"/>
    </row>
    <row r="719" spans="1:21" x14ac:dyDescent="0.25">
      <c r="A719" s="104"/>
      <c r="B719" s="381">
        <v>43086</v>
      </c>
      <c r="C719" s="23">
        <v>85.16704674410451</v>
      </c>
      <c r="D719" s="104"/>
      <c r="E719" s="104"/>
      <c r="F719" s="104"/>
      <c r="G719" s="104"/>
      <c r="H719" s="104"/>
      <c r="I719" s="104"/>
      <c r="J719" s="104"/>
      <c r="K719" s="104"/>
      <c r="L719" s="104"/>
      <c r="M719" s="104"/>
      <c r="N719" s="104"/>
      <c r="O719" s="104"/>
      <c r="P719" s="104"/>
      <c r="Q719" s="104"/>
      <c r="R719" s="104"/>
      <c r="S719" s="104"/>
      <c r="T719" s="104"/>
      <c r="U719" s="104"/>
    </row>
    <row r="720" spans="1:21" x14ac:dyDescent="0.25">
      <c r="A720" s="104"/>
      <c r="B720" s="381">
        <v>43087</v>
      </c>
      <c r="C720" s="23">
        <v>85.601513244004821</v>
      </c>
      <c r="D720" s="104"/>
      <c r="E720" s="104"/>
      <c r="F720" s="104"/>
      <c r="G720" s="104"/>
      <c r="H720" s="104"/>
      <c r="I720" s="104"/>
      <c r="J720" s="104"/>
      <c r="K720" s="104"/>
      <c r="L720" s="104"/>
      <c r="M720" s="104"/>
      <c r="N720" s="104"/>
      <c r="O720" s="104"/>
      <c r="P720" s="104"/>
      <c r="Q720" s="104"/>
      <c r="R720" s="104"/>
      <c r="S720" s="104"/>
      <c r="T720" s="104"/>
      <c r="U720" s="104"/>
    </row>
    <row r="721" spans="1:21" x14ac:dyDescent="0.25">
      <c r="A721" s="104"/>
      <c r="B721" s="381">
        <v>43088</v>
      </c>
      <c r="C721" s="23">
        <v>86.161548988325592</v>
      </c>
      <c r="D721" s="104"/>
      <c r="E721" s="104"/>
      <c r="F721" s="104"/>
      <c r="G721" s="104"/>
      <c r="H721" s="104"/>
      <c r="I721" s="104"/>
      <c r="J721" s="104"/>
      <c r="K721" s="104"/>
      <c r="L721" s="104"/>
      <c r="M721" s="104"/>
      <c r="N721" s="104"/>
      <c r="O721" s="104"/>
      <c r="P721" s="104"/>
      <c r="Q721" s="104"/>
      <c r="R721" s="104"/>
      <c r="S721" s="104"/>
      <c r="T721" s="104"/>
      <c r="U721" s="104"/>
    </row>
    <row r="722" spans="1:21" x14ac:dyDescent="0.25">
      <c r="A722" s="104"/>
      <c r="B722" s="381">
        <v>43089</v>
      </c>
      <c r="C722" s="23">
        <v>86.578884548141374</v>
      </c>
      <c r="D722" s="104"/>
      <c r="E722" s="104"/>
      <c r="F722" s="104"/>
      <c r="G722" s="104"/>
      <c r="H722" s="104"/>
      <c r="I722" s="104"/>
      <c r="J722" s="104"/>
      <c r="K722" s="104"/>
      <c r="L722" s="104"/>
      <c r="M722" s="104"/>
      <c r="N722" s="104"/>
      <c r="O722" s="104"/>
      <c r="P722" s="104"/>
      <c r="Q722" s="104"/>
      <c r="R722" s="104"/>
      <c r="S722" s="104"/>
      <c r="T722" s="104"/>
      <c r="U722" s="104"/>
    </row>
    <row r="723" spans="1:21" x14ac:dyDescent="0.25">
      <c r="A723" s="104"/>
      <c r="B723" s="381">
        <v>43090</v>
      </c>
      <c r="C723" s="23">
        <v>87.206539165095663</v>
      </c>
      <c r="D723" s="104"/>
      <c r="E723" s="104"/>
      <c r="F723" s="104"/>
      <c r="G723" s="104"/>
      <c r="H723" s="104"/>
      <c r="I723" s="104"/>
      <c r="J723" s="104"/>
      <c r="K723" s="104"/>
      <c r="L723" s="104"/>
      <c r="M723" s="104"/>
      <c r="N723" s="104"/>
      <c r="O723" s="104"/>
      <c r="P723" s="104"/>
      <c r="Q723" s="104"/>
      <c r="R723" s="104"/>
      <c r="S723" s="104"/>
      <c r="T723" s="104"/>
      <c r="U723" s="104"/>
    </row>
    <row r="724" spans="1:21" x14ac:dyDescent="0.25">
      <c r="A724" s="104"/>
      <c r="B724" s="381">
        <v>43091</v>
      </c>
      <c r="C724" s="23">
        <v>87.474363185550189</v>
      </c>
      <c r="D724" s="104"/>
      <c r="E724" s="104"/>
      <c r="F724" s="104"/>
      <c r="G724" s="104"/>
      <c r="H724" s="104"/>
      <c r="I724" s="104"/>
      <c r="J724" s="104"/>
      <c r="K724" s="104"/>
      <c r="L724" s="104"/>
      <c r="M724" s="104"/>
      <c r="N724" s="104"/>
      <c r="O724" s="104"/>
      <c r="P724" s="104"/>
      <c r="Q724" s="104"/>
      <c r="R724" s="104"/>
      <c r="S724" s="104"/>
      <c r="T724" s="104"/>
      <c r="U724" s="104"/>
    </row>
    <row r="725" spans="1:21" x14ac:dyDescent="0.25">
      <c r="A725" s="104"/>
      <c r="B725" s="381">
        <v>43092</v>
      </c>
      <c r="C725" s="23">
        <v>87.396649872158477</v>
      </c>
      <c r="D725" s="104"/>
      <c r="E725" s="104"/>
      <c r="F725" s="104"/>
      <c r="G725" s="104"/>
      <c r="H725" s="104"/>
      <c r="I725" s="104"/>
      <c r="J725" s="104"/>
      <c r="K725" s="104"/>
      <c r="L725" s="104"/>
      <c r="M725" s="104"/>
      <c r="N725" s="104"/>
      <c r="O725" s="104"/>
      <c r="P725" s="104"/>
      <c r="Q725" s="104"/>
      <c r="R725" s="104"/>
      <c r="S725" s="104"/>
      <c r="T725" s="104"/>
      <c r="U725" s="104"/>
    </row>
    <row r="726" spans="1:21" x14ac:dyDescent="0.25">
      <c r="A726" s="104"/>
      <c r="B726" s="381">
        <v>43093</v>
      </c>
      <c r="C726" s="23">
        <v>87.319005600241979</v>
      </c>
      <c r="D726" s="104"/>
      <c r="E726" s="104"/>
      <c r="F726" s="104"/>
      <c r="G726" s="104"/>
      <c r="H726" s="104"/>
      <c r="I726" s="104"/>
      <c r="J726" s="104"/>
      <c r="K726" s="104"/>
      <c r="L726" s="104"/>
      <c r="M726" s="104"/>
      <c r="N726" s="104"/>
      <c r="O726" s="104"/>
      <c r="P726" s="104"/>
      <c r="Q726" s="104"/>
      <c r="R726" s="104"/>
      <c r="S726" s="104"/>
      <c r="T726" s="104"/>
      <c r="U726" s="104"/>
    </row>
    <row r="727" spans="1:21" x14ac:dyDescent="0.25">
      <c r="A727" s="104"/>
      <c r="B727" s="381">
        <v>43094</v>
      </c>
      <c r="C727" s="23">
        <v>87.241430308463379</v>
      </c>
      <c r="D727" s="104"/>
      <c r="E727" s="104"/>
      <c r="F727" s="104"/>
      <c r="G727" s="104"/>
      <c r="H727" s="104"/>
      <c r="I727" s="104"/>
      <c r="J727" s="104"/>
      <c r="K727" s="104"/>
      <c r="L727" s="104"/>
      <c r="M727" s="104"/>
      <c r="N727" s="104"/>
      <c r="O727" s="104"/>
      <c r="P727" s="104"/>
      <c r="Q727" s="104"/>
      <c r="R727" s="104"/>
      <c r="S727" s="104"/>
      <c r="T727" s="104"/>
      <c r="U727" s="104"/>
    </row>
    <row r="728" spans="1:21" x14ac:dyDescent="0.25">
      <c r="A728" s="104"/>
      <c r="B728" s="381">
        <v>43095</v>
      </c>
      <c r="C728" s="23">
        <v>88.629447296313245</v>
      </c>
      <c r="D728" s="104"/>
      <c r="E728" s="104"/>
      <c r="F728" s="104"/>
      <c r="G728" s="104"/>
      <c r="H728" s="104"/>
      <c r="I728" s="104"/>
      <c r="J728" s="104"/>
      <c r="K728" s="104"/>
      <c r="L728" s="104"/>
      <c r="M728" s="104"/>
      <c r="N728" s="104"/>
      <c r="O728" s="104"/>
      <c r="P728" s="104"/>
      <c r="Q728" s="104"/>
      <c r="R728" s="104"/>
      <c r="S728" s="104"/>
      <c r="T728" s="104"/>
      <c r="U728" s="104"/>
    </row>
    <row r="729" spans="1:21" x14ac:dyDescent="0.25">
      <c r="A729" s="104"/>
      <c r="B729" s="381">
        <v>43096</v>
      </c>
      <c r="C729" s="23">
        <v>89.15907946434848</v>
      </c>
      <c r="D729" s="104"/>
      <c r="E729" s="104"/>
      <c r="F729" s="104"/>
      <c r="G729" s="104"/>
      <c r="H729" s="104"/>
      <c r="I729" s="104"/>
      <c r="J729" s="104"/>
      <c r="K729" s="104"/>
      <c r="L729" s="104"/>
      <c r="M729" s="104"/>
      <c r="N729" s="104"/>
      <c r="O729" s="104"/>
      <c r="P729" s="104"/>
      <c r="Q729" s="104"/>
      <c r="R729" s="104"/>
      <c r="S729" s="104"/>
      <c r="T729" s="104"/>
      <c r="U729" s="104"/>
    </row>
    <row r="730" spans="1:21" x14ac:dyDescent="0.25">
      <c r="A730" s="104"/>
      <c r="B730" s="381">
        <v>43097</v>
      </c>
      <c r="C730" s="23">
        <v>92.988407222118212</v>
      </c>
      <c r="D730" s="104"/>
      <c r="E730" s="104"/>
      <c r="F730" s="104"/>
      <c r="G730" s="104"/>
      <c r="H730" s="104"/>
      <c r="I730" s="104"/>
      <c r="J730" s="104"/>
      <c r="K730" s="104"/>
      <c r="L730" s="104"/>
      <c r="M730" s="104"/>
      <c r="N730" s="104"/>
      <c r="O730" s="104"/>
      <c r="P730" s="104"/>
      <c r="Q730" s="104"/>
      <c r="R730" s="104"/>
      <c r="S730" s="104"/>
      <c r="T730" s="104"/>
      <c r="U730" s="104"/>
    </row>
    <row r="731" spans="1:21" x14ac:dyDescent="0.25">
      <c r="A731" s="104"/>
      <c r="B731" s="381">
        <v>43098</v>
      </c>
      <c r="C731" s="23">
        <v>90.365959271976081</v>
      </c>
      <c r="D731" s="104"/>
      <c r="E731" s="104"/>
      <c r="F731" s="104"/>
      <c r="G731" s="104"/>
      <c r="H731" s="104"/>
      <c r="I731" s="104"/>
      <c r="J731" s="104"/>
      <c r="K731" s="104"/>
      <c r="L731" s="104"/>
      <c r="M731" s="104"/>
      <c r="N731" s="104"/>
      <c r="O731" s="104"/>
      <c r="P731" s="104"/>
      <c r="Q731" s="104"/>
      <c r="R731" s="104"/>
      <c r="S731" s="104"/>
      <c r="T731" s="104"/>
      <c r="U731" s="104"/>
    </row>
    <row r="732" spans="1:21" x14ac:dyDescent="0.25">
      <c r="A732" s="104"/>
      <c r="B732" s="381">
        <v>43099</v>
      </c>
      <c r="C732" s="23">
        <v>90.28567702861811</v>
      </c>
      <c r="D732" s="104"/>
      <c r="E732" s="104"/>
      <c r="F732" s="104"/>
      <c r="G732" s="104"/>
      <c r="H732" s="104"/>
      <c r="I732" s="104"/>
      <c r="J732" s="104"/>
      <c r="K732" s="104"/>
      <c r="L732" s="104"/>
      <c r="M732" s="104"/>
      <c r="N732" s="104"/>
      <c r="O732" s="104"/>
      <c r="P732" s="104"/>
      <c r="Q732" s="104"/>
      <c r="R732" s="104"/>
      <c r="S732" s="104"/>
      <c r="T732" s="104"/>
      <c r="U732" s="104"/>
    </row>
    <row r="733" spans="1:21" x14ac:dyDescent="0.25">
      <c r="A733" s="104"/>
      <c r="B733" s="381">
        <v>43100</v>
      </c>
      <c r="C733" s="23">
        <v>90.205466109004718</v>
      </c>
      <c r="D733" s="104"/>
      <c r="E733" s="104"/>
      <c r="F733" s="104"/>
      <c r="G733" s="104"/>
      <c r="H733" s="104"/>
      <c r="I733" s="104"/>
      <c r="J733" s="104"/>
      <c r="K733" s="104"/>
      <c r="L733" s="104"/>
      <c r="M733" s="104"/>
      <c r="N733" s="104"/>
      <c r="O733" s="104"/>
      <c r="P733" s="104"/>
      <c r="Q733" s="104"/>
      <c r="R733" s="104"/>
      <c r="S733" s="104"/>
      <c r="T733" s="104"/>
      <c r="U733" s="104"/>
    </row>
    <row r="734" spans="1:21" x14ac:dyDescent="0.25">
      <c r="A734" s="104"/>
      <c r="B734" s="381">
        <v>43101</v>
      </c>
      <c r="C734" s="23">
        <v>90.167868101581291</v>
      </c>
      <c r="D734" s="104"/>
      <c r="E734" s="104"/>
      <c r="F734" s="104"/>
      <c r="G734" s="104"/>
      <c r="H734" s="104"/>
      <c r="I734" s="104"/>
      <c r="J734" s="104"/>
      <c r="K734" s="104"/>
      <c r="L734" s="104"/>
      <c r="M734" s="104"/>
      <c r="N734" s="104"/>
      <c r="O734" s="104"/>
      <c r="P734" s="104"/>
      <c r="Q734" s="104"/>
      <c r="R734" s="104"/>
      <c r="S734" s="104"/>
      <c r="T734" s="104"/>
      <c r="U734" s="104"/>
    </row>
    <row r="735" spans="1:21" x14ac:dyDescent="0.25">
      <c r="A735" s="104"/>
      <c r="B735" s="381">
        <v>43102</v>
      </c>
      <c r="C735" s="23">
        <v>89.60357194961081</v>
      </c>
      <c r="D735" s="104"/>
      <c r="E735" s="104"/>
      <c r="F735" s="104"/>
      <c r="G735" s="104"/>
      <c r="H735" s="104"/>
      <c r="I735" s="104"/>
      <c r="J735" s="104"/>
      <c r="K735" s="104"/>
      <c r="L735" s="104"/>
      <c r="M735" s="104"/>
      <c r="N735" s="104"/>
      <c r="O735" s="104"/>
      <c r="P735" s="104"/>
      <c r="Q735" s="104"/>
      <c r="R735" s="104"/>
      <c r="S735" s="104"/>
      <c r="T735" s="104"/>
      <c r="U735" s="104"/>
    </row>
    <row r="736" spans="1:21" x14ac:dyDescent="0.25">
      <c r="A736" s="104"/>
      <c r="B736" s="381">
        <v>43103</v>
      </c>
      <c r="C736" s="23">
        <v>89.848418035865947</v>
      </c>
      <c r="D736" s="104"/>
      <c r="E736" s="104"/>
      <c r="F736" s="104"/>
      <c r="G736" s="104"/>
      <c r="H736" s="104"/>
      <c r="I736" s="104"/>
      <c r="J736" s="104"/>
      <c r="K736" s="104"/>
      <c r="L736" s="104"/>
      <c r="M736" s="104"/>
      <c r="N736" s="104"/>
      <c r="O736" s="104"/>
      <c r="P736" s="104"/>
      <c r="Q736" s="104"/>
      <c r="R736" s="104"/>
      <c r="S736" s="104"/>
      <c r="T736" s="104"/>
      <c r="U736" s="104"/>
    </row>
    <row r="737" spans="1:21" x14ac:dyDescent="0.25">
      <c r="A737" s="104"/>
      <c r="B737" s="381">
        <v>43104</v>
      </c>
      <c r="C737" s="23">
        <v>90.948414750994417</v>
      </c>
      <c r="D737" s="104"/>
      <c r="E737" s="104"/>
      <c r="F737" s="104"/>
      <c r="G737" s="104"/>
      <c r="H737" s="104"/>
      <c r="I737" s="104"/>
      <c r="J737" s="104"/>
      <c r="K737" s="104"/>
      <c r="L737" s="104"/>
      <c r="M737" s="104"/>
      <c r="N737" s="104"/>
      <c r="O737" s="104"/>
      <c r="P737" s="104"/>
      <c r="Q737" s="104"/>
      <c r="R737" s="104"/>
      <c r="S737" s="104"/>
      <c r="T737" s="104"/>
      <c r="U737" s="104"/>
    </row>
    <row r="738" spans="1:21" x14ac:dyDescent="0.25">
      <c r="A738" s="104"/>
      <c r="B738" s="381">
        <v>43105</v>
      </c>
      <c r="C738" s="23">
        <v>91.993071334062947</v>
      </c>
      <c r="D738" s="104"/>
      <c r="E738" s="104"/>
      <c r="F738" s="104"/>
      <c r="G738" s="104"/>
      <c r="H738" s="104"/>
      <c r="I738" s="104"/>
      <c r="J738" s="104"/>
      <c r="K738" s="104"/>
      <c r="L738" s="104"/>
      <c r="M738" s="104"/>
      <c r="N738" s="104"/>
      <c r="O738" s="104"/>
      <c r="P738" s="104"/>
      <c r="Q738" s="104"/>
      <c r="R738" s="104"/>
      <c r="S738" s="104"/>
      <c r="T738" s="104"/>
      <c r="U738" s="104"/>
    </row>
    <row r="739" spans="1:21" x14ac:dyDescent="0.25">
      <c r="A739" s="104"/>
      <c r="B739" s="381">
        <v>43106</v>
      </c>
      <c r="C739" s="23">
        <v>91.954728245466285</v>
      </c>
      <c r="D739" s="104"/>
      <c r="E739" s="104"/>
      <c r="F739" s="104"/>
      <c r="G739" s="104"/>
      <c r="H739" s="104"/>
      <c r="I739" s="104"/>
      <c r="J739" s="104"/>
      <c r="K739" s="104"/>
      <c r="L739" s="104"/>
      <c r="M739" s="104"/>
      <c r="N739" s="104"/>
      <c r="O739" s="104"/>
      <c r="P739" s="104"/>
      <c r="Q739" s="104"/>
      <c r="R739" s="104"/>
      <c r="S739" s="104"/>
      <c r="T739" s="104"/>
      <c r="U739" s="104"/>
    </row>
    <row r="740" spans="1:21" x14ac:dyDescent="0.25">
      <c r="A740" s="104"/>
      <c r="B740" s="381">
        <v>43107</v>
      </c>
      <c r="C740" s="23">
        <v>91.916401138425854</v>
      </c>
      <c r="D740" s="104"/>
      <c r="E740" s="104"/>
      <c r="F740" s="104"/>
      <c r="G740" s="104"/>
      <c r="H740" s="104"/>
      <c r="I740" s="104"/>
      <c r="J740" s="104"/>
      <c r="K740" s="104"/>
      <c r="L740" s="104"/>
      <c r="M740" s="104"/>
      <c r="N740" s="104"/>
      <c r="O740" s="104"/>
      <c r="P740" s="104"/>
      <c r="Q740" s="104"/>
      <c r="R740" s="104"/>
      <c r="S740" s="104"/>
      <c r="T740" s="104"/>
      <c r="U740" s="104"/>
    </row>
    <row r="741" spans="1:21" x14ac:dyDescent="0.25">
      <c r="A741" s="104"/>
      <c r="B741" s="381">
        <v>43108</v>
      </c>
      <c r="C741" s="23">
        <v>92.546846529380261</v>
      </c>
      <c r="D741" s="104"/>
      <c r="E741" s="104"/>
      <c r="F741" s="104"/>
      <c r="G741" s="104"/>
      <c r="H741" s="104"/>
      <c r="I741" s="104"/>
      <c r="J741" s="104"/>
      <c r="K741" s="104"/>
      <c r="L741" s="104"/>
      <c r="M741" s="104"/>
      <c r="N741" s="104"/>
      <c r="O741" s="104"/>
      <c r="P741" s="104"/>
      <c r="Q741" s="104"/>
      <c r="R741" s="104"/>
      <c r="S741" s="104"/>
      <c r="T741" s="104"/>
      <c r="U741" s="104"/>
    </row>
    <row r="742" spans="1:21" x14ac:dyDescent="0.25">
      <c r="A742" s="104"/>
      <c r="B742" s="381">
        <v>43109</v>
      </c>
      <c r="C742" s="23">
        <v>91.680723067727143</v>
      </c>
      <c r="D742" s="104"/>
      <c r="E742" s="104"/>
      <c r="F742" s="104"/>
      <c r="G742" s="104"/>
      <c r="H742" s="104"/>
      <c r="I742" s="104"/>
      <c r="J742" s="104"/>
      <c r="K742" s="104"/>
      <c r="L742" s="104"/>
      <c r="M742" s="104"/>
      <c r="N742" s="104"/>
      <c r="O742" s="104"/>
      <c r="P742" s="104"/>
      <c r="Q742" s="104"/>
      <c r="R742" s="104"/>
      <c r="S742" s="104"/>
      <c r="T742" s="104"/>
      <c r="U742" s="104"/>
    </row>
    <row r="743" spans="1:21" x14ac:dyDescent="0.25">
      <c r="A743" s="104"/>
      <c r="B743" s="381">
        <v>43110</v>
      </c>
      <c r="C743" s="23">
        <v>90.431542966388164</v>
      </c>
      <c r="D743" s="104"/>
      <c r="E743" s="104"/>
      <c r="F743" s="104"/>
      <c r="G743" s="104"/>
      <c r="H743" s="104"/>
      <c r="I743" s="104"/>
      <c r="J743" s="104"/>
      <c r="K743" s="104"/>
      <c r="L743" s="104"/>
      <c r="M743" s="104"/>
      <c r="N743" s="104"/>
      <c r="O743" s="104"/>
      <c r="P743" s="104"/>
      <c r="Q743" s="104"/>
      <c r="R743" s="104"/>
      <c r="S743" s="104"/>
      <c r="T743" s="104"/>
      <c r="U743" s="104"/>
    </row>
    <row r="744" spans="1:21" x14ac:dyDescent="0.25">
      <c r="A744" s="104"/>
      <c r="B744" s="381">
        <v>43111</v>
      </c>
      <c r="C744" s="23">
        <v>91.031482065674751</v>
      </c>
      <c r="D744" s="104"/>
      <c r="E744" s="104"/>
      <c r="F744" s="104"/>
      <c r="G744" s="104"/>
      <c r="H744" s="104"/>
      <c r="I744" s="104"/>
      <c r="J744" s="104"/>
      <c r="K744" s="104"/>
      <c r="L744" s="104"/>
      <c r="M744" s="104"/>
      <c r="N744" s="104"/>
      <c r="O744" s="104"/>
      <c r="P744" s="104"/>
      <c r="Q744" s="104"/>
      <c r="R744" s="104"/>
      <c r="S744" s="104"/>
      <c r="T744" s="104"/>
      <c r="U744" s="104"/>
    </row>
    <row r="745" spans="1:21" x14ac:dyDescent="0.25">
      <c r="A745" s="104"/>
      <c r="B745" s="381">
        <v>43112</v>
      </c>
      <c r="C745" s="23">
        <v>91.295340621283287</v>
      </c>
      <c r="D745" s="104"/>
      <c r="E745" s="104"/>
      <c r="F745" s="104"/>
      <c r="G745" s="104"/>
      <c r="H745" s="104"/>
      <c r="I745" s="104"/>
      <c r="J745" s="104"/>
      <c r="K745" s="104"/>
      <c r="L745" s="104"/>
      <c r="M745" s="104"/>
      <c r="N745" s="104"/>
      <c r="O745" s="104"/>
      <c r="P745" s="104"/>
      <c r="Q745" s="104"/>
      <c r="R745" s="104"/>
      <c r="S745" s="104"/>
      <c r="T745" s="104"/>
      <c r="U745" s="104"/>
    </row>
    <row r="746" spans="1:21" x14ac:dyDescent="0.25">
      <c r="A746" s="104"/>
      <c r="B746" s="381">
        <v>43113</v>
      </c>
      <c r="C746" s="23">
        <v>91.257288349703018</v>
      </c>
      <c r="D746" s="104"/>
      <c r="E746" s="104"/>
      <c r="F746" s="104"/>
      <c r="G746" s="104"/>
      <c r="H746" s="104"/>
      <c r="I746" s="104"/>
      <c r="J746" s="104"/>
      <c r="K746" s="104"/>
      <c r="L746" s="104"/>
      <c r="M746" s="104"/>
      <c r="N746" s="104"/>
      <c r="O746" s="104"/>
      <c r="P746" s="104"/>
      <c r="Q746" s="104"/>
      <c r="R746" s="104"/>
      <c r="S746" s="104"/>
      <c r="T746" s="104"/>
      <c r="U746" s="104"/>
    </row>
    <row r="747" spans="1:21" x14ac:dyDescent="0.25">
      <c r="A747" s="104"/>
      <c r="B747" s="381">
        <v>43114</v>
      </c>
      <c r="C747" s="23">
        <v>91.219251938465291</v>
      </c>
      <c r="D747" s="104"/>
      <c r="E747" s="104"/>
      <c r="F747" s="104"/>
      <c r="G747" s="104"/>
      <c r="H747" s="104"/>
      <c r="I747" s="104"/>
      <c r="J747" s="104"/>
      <c r="K747" s="104"/>
      <c r="L747" s="104"/>
      <c r="M747" s="104"/>
      <c r="N747" s="104"/>
      <c r="O747" s="104"/>
      <c r="P747" s="104"/>
      <c r="Q747" s="104"/>
      <c r="R747" s="104"/>
      <c r="S747" s="104"/>
      <c r="T747" s="104"/>
      <c r="U747" s="104"/>
    </row>
    <row r="748" spans="1:21" x14ac:dyDescent="0.25">
      <c r="A748" s="104"/>
      <c r="B748" s="381">
        <v>43115</v>
      </c>
      <c r="C748" s="23">
        <v>91.992189923249455</v>
      </c>
      <c r="D748" s="104"/>
      <c r="E748" s="104"/>
      <c r="F748" s="104"/>
      <c r="G748" s="104"/>
      <c r="H748" s="104"/>
      <c r="I748" s="104"/>
      <c r="J748" s="104"/>
      <c r="K748" s="104"/>
      <c r="L748" s="104"/>
      <c r="M748" s="104"/>
      <c r="N748" s="104"/>
      <c r="O748" s="104"/>
      <c r="P748" s="104"/>
      <c r="Q748" s="104"/>
      <c r="R748" s="104"/>
      <c r="S748" s="104"/>
      <c r="T748" s="104"/>
      <c r="U748" s="104"/>
    </row>
    <row r="749" spans="1:21" x14ac:dyDescent="0.25">
      <c r="A749" s="104"/>
      <c r="B749" s="381">
        <v>43116</v>
      </c>
      <c r="C749" s="23">
        <v>92.259447281410331</v>
      </c>
      <c r="D749" s="104"/>
      <c r="E749" s="104"/>
      <c r="F749" s="104"/>
      <c r="G749" s="104"/>
      <c r="H749" s="104"/>
      <c r="I749" s="104"/>
      <c r="J749" s="104"/>
      <c r="K749" s="104"/>
      <c r="L749" s="104"/>
      <c r="M749" s="104"/>
      <c r="N749" s="104"/>
      <c r="O749" s="104"/>
      <c r="P749" s="104"/>
      <c r="Q749" s="104"/>
      <c r="R749" s="104"/>
      <c r="S749" s="104"/>
      <c r="T749" s="104"/>
      <c r="U749" s="104"/>
    </row>
    <row r="750" spans="1:21" x14ac:dyDescent="0.25">
      <c r="A750" s="104"/>
      <c r="B750" s="381">
        <v>43117</v>
      </c>
      <c r="C750" s="23">
        <v>92.161576970623415</v>
      </c>
      <c r="D750" s="104"/>
      <c r="E750" s="104"/>
      <c r="F750" s="104"/>
      <c r="G750" s="104"/>
      <c r="H750" s="104"/>
      <c r="I750" s="104"/>
      <c r="J750" s="104"/>
      <c r="K750" s="104"/>
      <c r="L750" s="104"/>
      <c r="M750" s="104"/>
      <c r="N750" s="104"/>
      <c r="O750" s="104"/>
      <c r="P750" s="104"/>
      <c r="Q750" s="104"/>
      <c r="R750" s="104"/>
      <c r="S750" s="104"/>
      <c r="T750" s="104"/>
      <c r="U750" s="104"/>
    </row>
    <row r="751" spans="1:21" x14ac:dyDescent="0.25">
      <c r="A751" s="104"/>
      <c r="B751" s="381">
        <v>43118</v>
      </c>
      <c r="C751" s="23">
        <v>92.270455826994052</v>
      </c>
      <c r="D751" s="104"/>
      <c r="E751" s="104"/>
      <c r="F751" s="104"/>
      <c r="G751" s="104"/>
      <c r="H751" s="104"/>
      <c r="I751" s="104"/>
      <c r="J751" s="104"/>
      <c r="K751" s="104"/>
      <c r="L751" s="104"/>
      <c r="M751" s="104"/>
      <c r="N751" s="104"/>
      <c r="O751" s="104"/>
      <c r="P751" s="104"/>
      <c r="Q751" s="104"/>
      <c r="R751" s="104"/>
      <c r="S751" s="104"/>
      <c r="T751" s="104"/>
      <c r="U751" s="104"/>
    </row>
    <row r="752" spans="1:21" x14ac:dyDescent="0.25">
      <c r="A752" s="104"/>
      <c r="B752" s="381">
        <v>43119</v>
      </c>
      <c r="C752" s="23">
        <v>92.931123418240489</v>
      </c>
      <c r="D752" s="104"/>
      <c r="E752" s="104"/>
      <c r="F752" s="104"/>
      <c r="G752" s="104"/>
      <c r="H752" s="104"/>
      <c r="I752" s="104"/>
      <c r="J752" s="104"/>
      <c r="K752" s="104"/>
      <c r="L752" s="104"/>
      <c r="M752" s="104"/>
      <c r="N752" s="104"/>
      <c r="O752" s="104"/>
      <c r="P752" s="104"/>
      <c r="Q752" s="104"/>
      <c r="R752" s="104"/>
      <c r="S752" s="104"/>
      <c r="T752" s="104"/>
      <c r="U752" s="104"/>
    </row>
    <row r="753" spans="1:21" x14ac:dyDescent="0.25">
      <c r="A753" s="104"/>
      <c r="B753" s="381">
        <v>43120</v>
      </c>
      <c r="C753" s="23">
        <v>92.89238934569633</v>
      </c>
      <c r="D753" s="104"/>
      <c r="E753" s="104"/>
      <c r="F753" s="104"/>
      <c r="G753" s="104"/>
      <c r="H753" s="104"/>
      <c r="I753" s="104"/>
      <c r="J753" s="104"/>
      <c r="K753" s="104"/>
      <c r="L753" s="104"/>
      <c r="M753" s="104"/>
      <c r="N753" s="104"/>
      <c r="O753" s="104"/>
      <c r="P753" s="104"/>
      <c r="Q753" s="104"/>
      <c r="R753" s="104"/>
      <c r="S753" s="104"/>
      <c r="T753" s="104"/>
      <c r="U753" s="104"/>
    </row>
    <row r="754" spans="1:21" x14ac:dyDescent="0.25">
      <c r="A754" s="104"/>
      <c r="B754" s="381">
        <v>43121</v>
      </c>
      <c r="C754" s="23">
        <v>92.853671417672103</v>
      </c>
      <c r="D754" s="104"/>
      <c r="E754" s="104"/>
      <c r="F754" s="104"/>
      <c r="G754" s="104"/>
      <c r="H754" s="104"/>
      <c r="I754" s="104"/>
      <c r="J754" s="104"/>
      <c r="K754" s="104"/>
      <c r="L754" s="104"/>
      <c r="M754" s="104"/>
      <c r="N754" s="104"/>
      <c r="O754" s="104"/>
      <c r="P754" s="104"/>
      <c r="Q754" s="104"/>
      <c r="R754" s="104"/>
      <c r="S754" s="104"/>
      <c r="T754" s="104"/>
      <c r="U754" s="104"/>
    </row>
    <row r="755" spans="1:21" x14ac:dyDescent="0.25">
      <c r="A755" s="104"/>
      <c r="B755" s="381">
        <v>43122</v>
      </c>
      <c r="C755" s="23">
        <v>93.565394768974258</v>
      </c>
      <c r="D755" s="104"/>
      <c r="E755" s="104"/>
      <c r="F755" s="104"/>
      <c r="G755" s="104"/>
      <c r="H755" s="104"/>
      <c r="I755" s="104"/>
      <c r="J755" s="104"/>
      <c r="K755" s="104"/>
      <c r="L755" s="104"/>
      <c r="M755" s="104"/>
      <c r="N755" s="104"/>
      <c r="O755" s="104"/>
      <c r="P755" s="104"/>
      <c r="Q755" s="104"/>
      <c r="R755" s="104"/>
      <c r="S755" s="104"/>
      <c r="T755" s="104"/>
      <c r="U755" s="104"/>
    </row>
    <row r="756" spans="1:21" x14ac:dyDescent="0.25">
      <c r="A756" s="104"/>
      <c r="B756" s="381">
        <v>43123</v>
      </c>
      <c r="C756" s="23">
        <v>94.152296434812826</v>
      </c>
      <c r="D756" s="104"/>
      <c r="E756" s="104"/>
      <c r="F756" s="104"/>
      <c r="G756" s="104"/>
      <c r="H756" s="104"/>
      <c r="I756" s="104"/>
      <c r="J756" s="104"/>
      <c r="K756" s="104"/>
      <c r="L756" s="104"/>
      <c r="M756" s="104"/>
      <c r="N756" s="104"/>
      <c r="O756" s="104"/>
      <c r="P756" s="104"/>
      <c r="Q756" s="104"/>
      <c r="R756" s="104"/>
      <c r="S756" s="104"/>
      <c r="T756" s="104"/>
      <c r="U756" s="104"/>
    </row>
    <row r="757" spans="1:21" x14ac:dyDescent="0.25">
      <c r="A757" s="104"/>
      <c r="B757" s="381">
        <v>43124</v>
      </c>
      <c r="C757" s="23">
        <v>96.609992918291738</v>
      </c>
      <c r="D757" s="104"/>
      <c r="E757" s="104"/>
      <c r="F757" s="104"/>
      <c r="G757" s="104"/>
      <c r="H757" s="104"/>
      <c r="I757" s="104"/>
      <c r="J757" s="104"/>
      <c r="K757" s="104"/>
      <c r="L757" s="104"/>
      <c r="M757" s="104"/>
      <c r="N757" s="104"/>
      <c r="O757" s="104"/>
      <c r="P757" s="104"/>
      <c r="Q757" s="104"/>
      <c r="R757" s="104"/>
      <c r="S757" s="104"/>
      <c r="T757" s="104"/>
      <c r="U757" s="104"/>
    </row>
    <row r="758" spans="1:21" x14ac:dyDescent="0.25">
      <c r="A758" s="104"/>
      <c r="B758" s="381">
        <v>43125</v>
      </c>
      <c r="C758" s="23">
        <v>96.767545202160747</v>
      </c>
      <c r="D758" s="104"/>
      <c r="E758" s="104"/>
      <c r="F758" s="104"/>
      <c r="G758" s="104"/>
      <c r="H758" s="104"/>
      <c r="I758" s="104"/>
      <c r="J758" s="104"/>
      <c r="K758" s="104"/>
      <c r="L758" s="104"/>
      <c r="M758" s="104"/>
      <c r="N758" s="104"/>
      <c r="O758" s="104"/>
      <c r="P758" s="104"/>
      <c r="Q758" s="104"/>
      <c r="R758" s="104"/>
      <c r="S758" s="104"/>
      <c r="T758" s="104"/>
      <c r="U758" s="104"/>
    </row>
    <row r="759" spans="1:21" x14ac:dyDescent="0.25">
      <c r="A759" s="104"/>
      <c r="B759" s="381">
        <v>43126</v>
      </c>
      <c r="C759" s="23">
        <v>96.673235399036017</v>
      </c>
      <c r="D759" s="104"/>
      <c r="E759" s="104"/>
      <c r="F759" s="104"/>
      <c r="G759" s="104"/>
      <c r="H759" s="104"/>
      <c r="I759" s="104"/>
      <c r="J759" s="104"/>
      <c r="K759" s="104"/>
      <c r="L759" s="104"/>
      <c r="M759" s="104"/>
      <c r="N759" s="104"/>
      <c r="O759" s="104"/>
      <c r="P759" s="104"/>
      <c r="Q759" s="104"/>
      <c r="R759" s="104"/>
      <c r="S759" s="104"/>
      <c r="T759" s="104"/>
      <c r="U759" s="104"/>
    </row>
    <row r="760" spans="1:21" x14ac:dyDescent="0.25">
      <c r="A760" s="104"/>
      <c r="B760" s="381">
        <v>43127</v>
      </c>
      <c r="C760" s="23">
        <v>96.632941598904338</v>
      </c>
      <c r="D760" s="104"/>
      <c r="E760" s="104"/>
      <c r="F760" s="104"/>
      <c r="G760" s="104"/>
      <c r="H760" s="104"/>
      <c r="I760" s="104"/>
      <c r="J760" s="104"/>
      <c r="K760" s="104"/>
      <c r="L760" s="104"/>
      <c r="M760" s="104"/>
      <c r="N760" s="104"/>
      <c r="O760" s="104"/>
      <c r="P760" s="104"/>
      <c r="Q760" s="104"/>
      <c r="R760" s="104"/>
      <c r="S760" s="104"/>
      <c r="T760" s="104"/>
      <c r="U760" s="104"/>
    </row>
    <row r="761" spans="1:21" x14ac:dyDescent="0.25">
      <c r="A761" s="104"/>
      <c r="B761" s="381">
        <v>43128</v>
      </c>
      <c r="C761" s="23">
        <v>96.592664593393494</v>
      </c>
      <c r="D761" s="104"/>
      <c r="E761" s="104"/>
      <c r="F761" s="104"/>
      <c r="G761" s="104"/>
      <c r="H761" s="104"/>
      <c r="I761" s="104"/>
      <c r="J761" s="104"/>
      <c r="K761" s="104"/>
      <c r="L761" s="104"/>
      <c r="M761" s="104"/>
      <c r="N761" s="104"/>
      <c r="O761" s="104"/>
      <c r="P761" s="104"/>
      <c r="Q761" s="104"/>
      <c r="R761" s="104"/>
      <c r="S761" s="104"/>
      <c r="T761" s="104"/>
      <c r="U761" s="104"/>
    </row>
    <row r="762" spans="1:21" x14ac:dyDescent="0.25">
      <c r="A762" s="104"/>
      <c r="B762" s="381">
        <v>43129</v>
      </c>
      <c r="C762" s="23">
        <v>96.217122628894259</v>
      </c>
      <c r="D762" s="104"/>
      <c r="E762" s="104"/>
      <c r="F762" s="104"/>
      <c r="G762" s="104"/>
      <c r="H762" s="104"/>
      <c r="I762" s="104"/>
      <c r="J762" s="104"/>
      <c r="K762" s="104"/>
      <c r="L762" s="104"/>
      <c r="M762" s="104"/>
      <c r="N762" s="104"/>
      <c r="O762" s="104"/>
      <c r="P762" s="104"/>
      <c r="Q762" s="104"/>
      <c r="R762" s="104"/>
      <c r="S762" s="104"/>
      <c r="T762" s="104"/>
      <c r="U762" s="104"/>
    </row>
    <row r="763" spans="1:21" x14ac:dyDescent="0.25">
      <c r="A763" s="104"/>
      <c r="B763" s="381">
        <v>43130</v>
      </c>
      <c r="C763" s="23">
        <v>96.389227623037428</v>
      </c>
      <c r="D763" s="104"/>
      <c r="E763" s="104"/>
      <c r="F763" s="104"/>
      <c r="G763" s="104"/>
      <c r="H763" s="104"/>
      <c r="I763" s="104"/>
      <c r="J763" s="104"/>
      <c r="K763" s="104"/>
      <c r="L763" s="104"/>
      <c r="M763" s="104"/>
      <c r="N763" s="104"/>
      <c r="O763" s="104"/>
      <c r="P763" s="104"/>
      <c r="Q763" s="104"/>
      <c r="R763" s="104"/>
      <c r="S763" s="104"/>
      <c r="T763" s="104"/>
      <c r="U763" s="104"/>
    </row>
    <row r="764" spans="1:21" x14ac:dyDescent="0.25">
      <c r="A764" s="104"/>
      <c r="B764" s="381">
        <v>43131</v>
      </c>
      <c r="C764" s="23">
        <v>96.512346955553852</v>
      </c>
      <c r="D764" s="104"/>
      <c r="E764" s="104"/>
      <c r="F764" s="104"/>
      <c r="G764" s="104"/>
      <c r="H764" s="104"/>
      <c r="I764" s="104"/>
      <c r="J764" s="104"/>
      <c r="K764" s="104"/>
      <c r="L764" s="104"/>
      <c r="M764" s="104"/>
      <c r="N764" s="104"/>
      <c r="O764" s="104"/>
      <c r="P764" s="104"/>
      <c r="Q764" s="104"/>
      <c r="R764" s="104"/>
      <c r="S764" s="104"/>
      <c r="T764" s="104"/>
      <c r="U764" s="104"/>
    </row>
    <row r="765" spans="1:21" x14ac:dyDescent="0.25">
      <c r="A765" s="104"/>
      <c r="B765" s="381">
        <v>43132</v>
      </c>
      <c r="C765" s="23">
        <v>95.414393889137955</v>
      </c>
      <c r="D765" s="104"/>
      <c r="E765" s="104"/>
      <c r="F765" s="104"/>
      <c r="G765" s="104"/>
      <c r="H765" s="104"/>
      <c r="I765" s="104"/>
      <c r="J765" s="104"/>
      <c r="K765" s="104"/>
      <c r="L765" s="104"/>
      <c r="M765" s="104"/>
      <c r="N765" s="104"/>
      <c r="O765" s="104"/>
      <c r="P765" s="104"/>
      <c r="Q765" s="104"/>
      <c r="R765" s="104"/>
      <c r="S765" s="104"/>
      <c r="T765" s="104"/>
      <c r="U765" s="104"/>
    </row>
    <row r="766" spans="1:21" x14ac:dyDescent="0.25">
      <c r="A766" s="104"/>
      <c r="B766" s="381">
        <v>43133</v>
      </c>
      <c r="C766" s="23">
        <v>95.351569268095886</v>
      </c>
      <c r="D766" s="104"/>
      <c r="E766" s="104"/>
      <c r="F766" s="104"/>
      <c r="G766" s="104"/>
      <c r="H766" s="104"/>
      <c r="I766" s="104"/>
      <c r="J766" s="104"/>
      <c r="K766" s="104"/>
      <c r="L766" s="104"/>
      <c r="M766" s="104"/>
      <c r="N766" s="104"/>
      <c r="O766" s="104"/>
      <c r="P766" s="104"/>
      <c r="Q766" s="104"/>
      <c r="R766" s="104"/>
      <c r="S766" s="104"/>
      <c r="T766" s="104"/>
      <c r="U766" s="104"/>
    </row>
    <row r="767" spans="1:21" x14ac:dyDescent="0.25">
      <c r="A767" s="104"/>
      <c r="B767" s="381">
        <v>43134</v>
      </c>
      <c r="C767" s="23">
        <v>95.291250692903844</v>
      </c>
      <c r="D767" s="104"/>
      <c r="E767" s="104"/>
      <c r="F767" s="104"/>
      <c r="G767" s="104"/>
      <c r="H767" s="104"/>
      <c r="I767" s="104"/>
      <c r="J767" s="104"/>
      <c r="K767" s="104"/>
      <c r="L767" s="104"/>
      <c r="M767" s="104"/>
      <c r="N767" s="104"/>
      <c r="O767" s="104"/>
      <c r="P767" s="104"/>
      <c r="Q767" s="104"/>
      <c r="R767" s="104"/>
      <c r="S767" s="104"/>
      <c r="T767" s="104"/>
      <c r="U767" s="104"/>
    </row>
    <row r="768" spans="1:21" x14ac:dyDescent="0.25">
      <c r="A768" s="104"/>
      <c r="B768" s="381">
        <v>43135</v>
      </c>
      <c r="C768" s="23">
        <v>95.23097027471897</v>
      </c>
      <c r="D768" s="104"/>
      <c r="E768" s="104"/>
      <c r="F768" s="104"/>
      <c r="G768" s="104"/>
      <c r="H768" s="104"/>
      <c r="I768" s="104"/>
      <c r="J768" s="104"/>
      <c r="K768" s="104"/>
      <c r="L768" s="104"/>
      <c r="M768" s="104"/>
      <c r="N768" s="104"/>
      <c r="O768" s="104"/>
      <c r="P768" s="104"/>
      <c r="Q768" s="104"/>
      <c r="R768" s="104"/>
      <c r="S768" s="104"/>
      <c r="T768" s="104"/>
      <c r="U768" s="104"/>
    </row>
    <row r="769" spans="1:21" x14ac:dyDescent="0.25">
      <c r="A769" s="104"/>
      <c r="B769" s="381">
        <v>43136</v>
      </c>
      <c r="C769" s="23">
        <v>94.771270922876212</v>
      </c>
      <c r="D769" s="104"/>
      <c r="E769" s="104"/>
      <c r="F769" s="104"/>
      <c r="G769" s="104"/>
      <c r="H769" s="104"/>
      <c r="I769" s="104"/>
      <c r="J769" s="104"/>
      <c r="K769" s="104"/>
      <c r="L769" s="104"/>
      <c r="M769" s="104"/>
      <c r="N769" s="104"/>
      <c r="O769" s="104"/>
      <c r="P769" s="104"/>
      <c r="Q769" s="104"/>
      <c r="R769" s="104"/>
      <c r="S769" s="104"/>
      <c r="T769" s="104"/>
      <c r="U769" s="104"/>
    </row>
    <row r="770" spans="1:21" x14ac:dyDescent="0.25">
      <c r="A770" s="104"/>
      <c r="B770" s="381">
        <v>43137</v>
      </c>
      <c r="C770" s="23">
        <v>95.035005081743918</v>
      </c>
      <c r="D770" s="104"/>
      <c r="E770" s="104"/>
      <c r="F770" s="104"/>
      <c r="G770" s="104"/>
      <c r="H770" s="104"/>
      <c r="I770" s="104"/>
      <c r="J770" s="104"/>
      <c r="K770" s="104"/>
      <c r="L770" s="104"/>
      <c r="M770" s="104"/>
      <c r="N770" s="104"/>
      <c r="O770" s="104"/>
      <c r="P770" s="104"/>
      <c r="Q770" s="104"/>
      <c r="R770" s="104"/>
      <c r="S770" s="104"/>
      <c r="T770" s="104"/>
      <c r="U770" s="104"/>
    </row>
    <row r="771" spans="1:21" x14ac:dyDescent="0.25">
      <c r="A771" s="104"/>
      <c r="B771" s="381">
        <v>43138</v>
      </c>
      <c r="C771" s="23">
        <v>95.203513294277684</v>
      </c>
      <c r="D771" s="104"/>
      <c r="E771" s="104"/>
      <c r="F771" s="104"/>
      <c r="G771" s="104"/>
      <c r="H771" s="104"/>
      <c r="I771" s="104"/>
      <c r="J771" s="104"/>
      <c r="K771" s="104"/>
      <c r="L771" s="104"/>
      <c r="M771" s="104"/>
      <c r="N771" s="104"/>
      <c r="O771" s="104"/>
      <c r="P771" s="104"/>
      <c r="Q771" s="104"/>
      <c r="R771" s="104"/>
      <c r="S771" s="104"/>
      <c r="T771" s="104"/>
      <c r="U771" s="104"/>
    </row>
    <row r="772" spans="1:21" x14ac:dyDescent="0.25">
      <c r="A772" s="104"/>
      <c r="B772" s="381">
        <v>43139</v>
      </c>
      <c r="C772" s="23">
        <v>96.052143784737481</v>
      </c>
      <c r="D772" s="104"/>
      <c r="E772" s="104"/>
      <c r="F772" s="104"/>
      <c r="G772" s="104"/>
      <c r="H772" s="104"/>
      <c r="I772" s="104"/>
      <c r="J772" s="104"/>
      <c r="K772" s="104"/>
      <c r="L772" s="104"/>
      <c r="M772" s="104"/>
      <c r="N772" s="104"/>
      <c r="O772" s="104"/>
      <c r="P772" s="104"/>
      <c r="Q772" s="104"/>
      <c r="R772" s="104"/>
      <c r="S772" s="104"/>
      <c r="T772" s="104"/>
      <c r="U772" s="104"/>
    </row>
    <row r="773" spans="1:21" x14ac:dyDescent="0.25">
      <c r="A773" s="104"/>
      <c r="B773" s="381">
        <v>43140</v>
      </c>
      <c r="C773" s="23">
        <v>95.848031843195557</v>
      </c>
      <c r="D773" s="104"/>
      <c r="E773" s="104"/>
      <c r="F773" s="104"/>
      <c r="G773" s="104"/>
      <c r="H773" s="104"/>
      <c r="I773" s="104"/>
      <c r="J773" s="104"/>
      <c r="K773" s="104"/>
      <c r="L773" s="104"/>
      <c r="M773" s="104"/>
      <c r="N773" s="104"/>
      <c r="O773" s="104"/>
      <c r="P773" s="104"/>
      <c r="Q773" s="104"/>
      <c r="R773" s="104"/>
      <c r="S773" s="104"/>
      <c r="T773" s="104"/>
      <c r="U773" s="104"/>
    </row>
    <row r="774" spans="1:21" x14ac:dyDescent="0.25">
      <c r="A774" s="104"/>
      <c r="B774" s="381">
        <v>43141</v>
      </c>
      <c r="C774" s="23">
        <v>95.787399210087159</v>
      </c>
      <c r="D774" s="104"/>
      <c r="E774" s="104"/>
      <c r="F774" s="104"/>
      <c r="G774" s="104"/>
      <c r="H774" s="104"/>
      <c r="I774" s="104"/>
      <c r="J774" s="104"/>
      <c r="K774" s="104"/>
      <c r="L774" s="104"/>
      <c r="M774" s="104"/>
      <c r="N774" s="104"/>
      <c r="O774" s="104"/>
      <c r="P774" s="104"/>
      <c r="Q774" s="104"/>
      <c r="R774" s="104"/>
      <c r="S774" s="104"/>
      <c r="T774" s="104"/>
      <c r="U774" s="104"/>
    </row>
    <row r="775" spans="1:21" x14ac:dyDescent="0.25">
      <c r="A775" s="104"/>
      <c r="B775" s="381">
        <v>43142</v>
      </c>
      <c r="C775" s="23">
        <v>95.726804932656236</v>
      </c>
      <c r="D775" s="104"/>
      <c r="E775" s="104"/>
      <c r="F775" s="104"/>
      <c r="G775" s="104"/>
      <c r="H775" s="104"/>
      <c r="I775" s="104"/>
      <c r="J775" s="104"/>
      <c r="K775" s="104"/>
      <c r="L775" s="104"/>
      <c r="M775" s="104"/>
      <c r="N775" s="104"/>
      <c r="O775" s="104"/>
      <c r="P775" s="104"/>
      <c r="Q775" s="104"/>
      <c r="R775" s="104"/>
      <c r="S775" s="104"/>
      <c r="T775" s="104"/>
      <c r="U775" s="104"/>
    </row>
    <row r="776" spans="1:21" x14ac:dyDescent="0.25">
      <c r="A776" s="104"/>
      <c r="B776" s="381">
        <v>43143</v>
      </c>
      <c r="C776" s="23">
        <v>95.666248986639332</v>
      </c>
      <c r="D776" s="104"/>
      <c r="E776" s="104"/>
      <c r="F776" s="104"/>
      <c r="G776" s="104"/>
      <c r="H776" s="104"/>
      <c r="I776" s="104"/>
      <c r="J776" s="104"/>
      <c r="K776" s="104"/>
      <c r="L776" s="104"/>
      <c r="M776" s="104"/>
      <c r="N776" s="104"/>
      <c r="O776" s="104"/>
      <c r="P776" s="104"/>
      <c r="Q776" s="104"/>
      <c r="R776" s="104"/>
      <c r="S776" s="104"/>
      <c r="T776" s="104"/>
      <c r="U776" s="104"/>
    </row>
    <row r="777" spans="1:21" x14ac:dyDescent="0.25">
      <c r="A777" s="104"/>
      <c r="B777" s="381">
        <v>43144</v>
      </c>
      <c r="C777" s="23">
        <v>95.605731347788321</v>
      </c>
      <c r="D777" s="104"/>
      <c r="E777" s="104"/>
      <c r="F777" s="104"/>
      <c r="G777" s="104"/>
      <c r="H777" s="104"/>
      <c r="I777" s="104"/>
      <c r="J777" s="104"/>
      <c r="K777" s="104"/>
      <c r="L777" s="104"/>
      <c r="M777" s="104"/>
      <c r="N777" s="104"/>
      <c r="O777" s="104"/>
      <c r="P777" s="104"/>
      <c r="Q777" s="104"/>
      <c r="R777" s="104"/>
      <c r="S777" s="104"/>
      <c r="T777" s="104"/>
      <c r="U777" s="104"/>
    </row>
    <row r="778" spans="1:21" x14ac:dyDescent="0.25">
      <c r="A778" s="104"/>
      <c r="B778" s="381">
        <v>43145</v>
      </c>
      <c r="C778" s="23">
        <v>96.203019911457105</v>
      </c>
      <c r="D778" s="104"/>
      <c r="E778" s="104"/>
      <c r="F778" s="104"/>
      <c r="G778" s="104"/>
      <c r="H778" s="104"/>
      <c r="I778" s="104"/>
      <c r="J778" s="104"/>
      <c r="K778" s="104"/>
      <c r="L778" s="104"/>
      <c r="M778" s="104"/>
      <c r="N778" s="104"/>
      <c r="O778" s="104"/>
      <c r="P778" s="104"/>
      <c r="Q778" s="104"/>
      <c r="R778" s="104"/>
      <c r="S778" s="104"/>
      <c r="T778" s="104"/>
      <c r="U778" s="104"/>
    </row>
    <row r="779" spans="1:21" x14ac:dyDescent="0.25">
      <c r="A779" s="104"/>
      <c r="B779" s="381">
        <v>43146</v>
      </c>
      <c r="C779" s="23">
        <v>95.208435096402454</v>
      </c>
      <c r="D779" s="104"/>
      <c r="E779" s="104"/>
      <c r="F779" s="104"/>
      <c r="G779" s="104"/>
      <c r="H779" s="104"/>
      <c r="I779" s="104"/>
      <c r="J779" s="104"/>
      <c r="K779" s="104"/>
      <c r="L779" s="104"/>
      <c r="M779" s="104"/>
      <c r="N779" s="104"/>
      <c r="O779" s="104"/>
      <c r="P779" s="104"/>
      <c r="Q779" s="104"/>
      <c r="R779" s="104"/>
      <c r="S779" s="104"/>
      <c r="T779" s="104"/>
      <c r="U779" s="104"/>
    </row>
    <row r="780" spans="1:21" x14ac:dyDescent="0.25">
      <c r="A780" s="104"/>
      <c r="B780" s="381">
        <v>43147</v>
      </c>
      <c r="C780" s="23">
        <v>95.83027258495602</v>
      </c>
      <c r="D780" s="104"/>
      <c r="E780" s="104"/>
      <c r="F780" s="104"/>
      <c r="G780" s="104"/>
      <c r="H780" s="104"/>
      <c r="I780" s="104"/>
      <c r="J780" s="104"/>
      <c r="K780" s="104"/>
      <c r="L780" s="104"/>
      <c r="M780" s="104"/>
      <c r="N780" s="104"/>
      <c r="O780" s="104"/>
      <c r="P780" s="104"/>
      <c r="Q780" s="104"/>
      <c r="R780" s="104"/>
      <c r="S780" s="104"/>
      <c r="T780" s="104"/>
      <c r="U780" s="104"/>
    </row>
    <row r="781" spans="1:21" x14ac:dyDescent="0.25">
      <c r="A781" s="104"/>
      <c r="B781" s="381">
        <v>43148</v>
      </c>
      <c r="C781" s="23">
        <v>95.769651186200235</v>
      </c>
      <c r="D781" s="104"/>
      <c r="E781" s="104"/>
      <c r="F781" s="104"/>
      <c r="G781" s="104"/>
      <c r="H781" s="104"/>
      <c r="I781" s="104"/>
      <c r="J781" s="104"/>
      <c r="K781" s="104"/>
      <c r="L781" s="104"/>
      <c r="M781" s="104"/>
      <c r="N781" s="104"/>
      <c r="O781" s="104"/>
      <c r="P781" s="104"/>
      <c r="Q781" s="104"/>
      <c r="R781" s="104"/>
      <c r="S781" s="104"/>
      <c r="T781" s="104"/>
      <c r="U781" s="104"/>
    </row>
    <row r="782" spans="1:21" x14ac:dyDescent="0.25">
      <c r="A782" s="104"/>
      <c r="B782" s="381">
        <v>43149</v>
      </c>
      <c r="C782" s="23">
        <v>95.70906813601519</v>
      </c>
      <c r="D782" s="104"/>
      <c r="E782" s="104"/>
      <c r="F782" s="104"/>
      <c r="G782" s="104"/>
      <c r="H782" s="104"/>
      <c r="I782" s="104"/>
      <c r="J782" s="104"/>
      <c r="K782" s="104"/>
      <c r="L782" s="104"/>
      <c r="M782" s="104"/>
      <c r="N782" s="104"/>
      <c r="O782" s="104"/>
      <c r="P782" s="104"/>
      <c r="Q782" s="104"/>
      <c r="R782" s="104"/>
      <c r="S782" s="104"/>
      <c r="T782" s="104"/>
      <c r="U782" s="104"/>
    </row>
    <row r="783" spans="1:21" x14ac:dyDescent="0.25">
      <c r="A783" s="104"/>
      <c r="B783" s="381">
        <v>43150</v>
      </c>
      <c r="C783" s="23">
        <v>96.030102103658891</v>
      </c>
      <c r="D783" s="104"/>
      <c r="E783" s="104"/>
      <c r="F783" s="104"/>
      <c r="G783" s="104"/>
      <c r="H783" s="104"/>
      <c r="I783" s="104"/>
      <c r="J783" s="104"/>
      <c r="K783" s="104"/>
      <c r="L783" s="104"/>
      <c r="M783" s="104"/>
      <c r="N783" s="104"/>
      <c r="O783" s="104"/>
      <c r="P783" s="104"/>
      <c r="Q783" s="104"/>
      <c r="R783" s="104"/>
      <c r="S783" s="104"/>
      <c r="T783" s="104"/>
      <c r="U783" s="104"/>
    </row>
    <row r="784" spans="1:21" x14ac:dyDescent="0.25">
      <c r="A784" s="104"/>
      <c r="B784" s="381">
        <v>43151</v>
      </c>
      <c r="C784" s="23">
        <v>95.365854170231174</v>
      </c>
      <c r="D784" s="104"/>
      <c r="E784" s="104"/>
      <c r="F784" s="104"/>
      <c r="G784" s="104"/>
      <c r="H784" s="104"/>
      <c r="I784" s="104"/>
      <c r="J784" s="104"/>
      <c r="K784" s="104"/>
      <c r="L784" s="104"/>
      <c r="M784" s="104"/>
      <c r="N784" s="104"/>
      <c r="O784" s="104"/>
      <c r="P784" s="104"/>
      <c r="Q784" s="104"/>
      <c r="R784" s="104"/>
      <c r="S784" s="104"/>
      <c r="T784" s="104"/>
      <c r="U784" s="104"/>
    </row>
    <row r="785" spans="1:21" x14ac:dyDescent="0.25">
      <c r="A785" s="104"/>
      <c r="B785" s="381">
        <v>43152</v>
      </c>
      <c r="C785" s="23">
        <v>95.595429333662935</v>
      </c>
      <c r="D785" s="104"/>
      <c r="E785" s="104"/>
      <c r="F785" s="104"/>
      <c r="G785" s="104"/>
      <c r="H785" s="104"/>
      <c r="I785" s="104"/>
      <c r="J785" s="104"/>
      <c r="K785" s="104"/>
      <c r="L785" s="104"/>
      <c r="M785" s="104"/>
      <c r="N785" s="104"/>
      <c r="O785" s="104"/>
      <c r="P785" s="104"/>
      <c r="Q785" s="104"/>
      <c r="R785" s="104"/>
      <c r="S785" s="104"/>
      <c r="T785" s="104"/>
      <c r="U785" s="104"/>
    </row>
    <row r="786" spans="1:21" x14ac:dyDescent="0.25">
      <c r="A786" s="104"/>
      <c r="B786" s="381">
        <v>43153</v>
      </c>
      <c r="C786" s="23">
        <v>95.700822563340338</v>
      </c>
      <c r="D786" s="104"/>
      <c r="E786" s="104"/>
      <c r="F786" s="104"/>
      <c r="G786" s="104"/>
      <c r="H786" s="104"/>
      <c r="I786" s="104"/>
      <c r="J786" s="104"/>
      <c r="K786" s="104"/>
      <c r="L786" s="104"/>
      <c r="M786" s="104"/>
      <c r="N786" s="104"/>
      <c r="O786" s="104"/>
      <c r="P786" s="104"/>
      <c r="Q786" s="104"/>
      <c r="R786" s="104"/>
      <c r="S786" s="104"/>
      <c r="T786" s="104"/>
      <c r="U786" s="104"/>
    </row>
    <row r="787" spans="1:21" x14ac:dyDescent="0.25">
      <c r="A787" s="104"/>
      <c r="B787" s="381">
        <v>43154</v>
      </c>
      <c r="C787" s="23">
        <v>95.932111580774617</v>
      </c>
      <c r="D787" s="104"/>
      <c r="E787" s="104"/>
      <c r="F787" s="104"/>
      <c r="G787" s="104"/>
      <c r="H787" s="104"/>
      <c r="I787" s="104"/>
      <c r="J787" s="104"/>
      <c r="K787" s="104"/>
      <c r="L787" s="104"/>
      <c r="M787" s="104"/>
      <c r="N787" s="104"/>
      <c r="O787" s="104"/>
      <c r="P787" s="104"/>
      <c r="Q787" s="104"/>
      <c r="R787" s="104"/>
      <c r="S787" s="104"/>
      <c r="T787" s="104"/>
      <c r="U787" s="104"/>
    </row>
    <row r="788" spans="1:21" x14ac:dyDescent="0.25">
      <c r="A788" s="104"/>
      <c r="B788" s="381">
        <v>43155</v>
      </c>
      <c r="C788" s="23">
        <v>95.871425759553901</v>
      </c>
      <c r="D788" s="104"/>
      <c r="E788" s="104"/>
      <c r="F788" s="104"/>
      <c r="G788" s="104"/>
      <c r="H788" s="104"/>
      <c r="I788" s="104"/>
      <c r="J788" s="104"/>
      <c r="K788" s="104"/>
      <c r="L788" s="104"/>
      <c r="M788" s="104"/>
      <c r="N788" s="104"/>
      <c r="O788" s="104"/>
      <c r="P788" s="104"/>
      <c r="Q788" s="104"/>
      <c r="R788" s="104"/>
      <c r="S788" s="104"/>
      <c r="T788" s="104"/>
      <c r="U788" s="104"/>
    </row>
    <row r="789" spans="1:21" x14ac:dyDescent="0.25">
      <c r="A789" s="104"/>
      <c r="B789" s="381">
        <v>43156</v>
      </c>
      <c r="C789" s="23">
        <v>95.810778327657005</v>
      </c>
      <c r="D789" s="104"/>
      <c r="E789" s="104"/>
      <c r="F789" s="104"/>
      <c r="G789" s="104"/>
      <c r="H789" s="104"/>
      <c r="I789" s="104"/>
      <c r="J789" s="104"/>
      <c r="K789" s="104"/>
      <c r="L789" s="104"/>
      <c r="M789" s="104"/>
      <c r="N789" s="104"/>
      <c r="O789" s="104"/>
      <c r="P789" s="104"/>
      <c r="Q789" s="104"/>
      <c r="R789" s="104"/>
      <c r="S789" s="104"/>
      <c r="T789" s="104"/>
      <c r="U789" s="104"/>
    </row>
    <row r="790" spans="1:21" x14ac:dyDescent="0.25">
      <c r="A790" s="104"/>
      <c r="B790" s="381">
        <v>43157</v>
      </c>
      <c r="C790" s="23">
        <v>96.849784601238241</v>
      </c>
      <c r="D790" s="104"/>
      <c r="E790" s="104"/>
      <c r="F790" s="104"/>
      <c r="G790" s="104"/>
      <c r="H790" s="104"/>
      <c r="I790" s="104"/>
      <c r="J790" s="104"/>
      <c r="K790" s="104"/>
      <c r="L790" s="104"/>
      <c r="M790" s="104"/>
      <c r="N790" s="104"/>
      <c r="O790" s="104"/>
      <c r="P790" s="104"/>
      <c r="Q790" s="104"/>
      <c r="R790" s="104"/>
      <c r="S790" s="104"/>
      <c r="T790" s="104"/>
      <c r="U790" s="104"/>
    </row>
    <row r="791" spans="1:21" x14ac:dyDescent="0.25">
      <c r="A791" s="104"/>
      <c r="B791" s="381">
        <v>43158</v>
      </c>
      <c r="C791" s="23">
        <v>96.595132525434309</v>
      </c>
      <c r="D791" s="104"/>
      <c r="E791" s="104"/>
      <c r="F791" s="104"/>
      <c r="G791" s="104"/>
      <c r="H791" s="104"/>
      <c r="I791" s="104"/>
      <c r="J791" s="104"/>
      <c r="K791" s="104"/>
      <c r="L791" s="104"/>
      <c r="M791" s="104"/>
      <c r="N791" s="104"/>
      <c r="O791" s="104"/>
      <c r="P791" s="104"/>
      <c r="Q791" s="104"/>
      <c r="R791" s="104"/>
      <c r="S791" s="104"/>
      <c r="T791" s="104"/>
      <c r="U791" s="104"/>
    </row>
    <row r="792" spans="1:21" x14ac:dyDescent="0.25">
      <c r="A792" s="104"/>
      <c r="B792" s="381">
        <v>43159</v>
      </c>
      <c r="C792" s="23">
        <v>95.938797951678183</v>
      </c>
      <c r="D792" s="104"/>
      <c r="E792" s="104"/>
      <c r="F792" s="104"/>
      <c r="G792" s="104"/>
      <c r="H792" s="104"/>
      <c r="I792" s="104"/>
      <c r="J792" s="104"/>
      <c r="K792" s="104"/>
      <c r="L792" s="104"/>
      <c r="M792" s="104"/>
      <c r="N792" s="104"/>
      <c r="O792" s="104"/>
      <c r="P792" s="104"/>
      <c r="Q792" s="104"/>
      <c r="R792" s="104"/>
      <c r="S792" s="104"/>
      <c r="T792" s="104"/>
      <c r="U792" s="104"/>
    </row>
    <row r="793" spans="1:21" x14ac:dyDescent="0.25">
      <c r="A793" s="104"/>
      <c r="B793" s="381">
        <v>43160</v>
      </c>
      <c r="C793" s="23">
        <v>95.927023607908751</v>
      </c>
      <c r="D793" s="104"/>
      <c r="E793" s="104"/>
      <c r="F793" s="104"/>
      <c r="G793" s="104"/>
      <c r="H793" s="104"/>
      <c r="I793" s="104"/>
      <c r="J793" s="104"/>
      <c r="K793" s="104"/>
      <c r="L793" s="104"/>
      <c r="M793" s="104"/>
      <c r="N793" s="104"/>
      <c r="O793" s="104"/>
      <c r="P793" s="104"/>
      <c r="Q793" s="104"/>
      <c r="R793" s="104"/>
      <c r="S793" s="104"/>
      <c r="T793" s="104"/>
      <c r="U793" s="104"/>
    </row>
    <row r="794" spans="1:21" x14ac:dyDescent="0.25">
      <c r="A794" s="104"/>
      <c r="B794" s="381">
        <v>43161</v>
      </c>
      <c r="C794" s="23">
        <v>96.57221918058157</v>
      </c>
      <c r="D794" s="104"/>
      <c r="E794" s="104"/>
      <c r="F794" s="104"/>
      <c r="G794" s="104"/>
      <c r="H794" s="104"/>
      <c r="I794" s="104"/>
      <c r="J794" s="104"/>
      <c r="K794" s="104"/>
      <c r="L794" s="104"/>
      <c r="M794" s="104"/>
      <c r="N794" s="104"/>
      <c r="O794" s="104"/>
      <c r="P794" s="104"/>
      <c r="Q794" s="104"/>
      <c r="R794" s="104"/>
      <c r="S794" s="104"/>
      <c r="T794" s="104"/>
      <c r="U794" s="104"/>
    </row>
    <row r="795" spans="1:21" x14ac:dyDescent="0.25">
      <c r="A795" s="104"/>
      <c r="B795" s="381">
        <v>43162</v>
      </c>
      <c r="C795" s="23">
        <v>96.490058302049874</v>
      </c>
      <c r="D795" s="104"/>
      <c r="E795" s="104"/>
      <c r="F795" s="104"/>
      <c r="G795" s="104"/>
      <c r="H795" s="104"/>
      <c r="I795" s="104"/>
      <c r="J795" s="104"/>
      <c r="K795" s="104"/>
      <c r="L795" s="104"/>
      <c r="M795" s="104"/>
      <c r="N795" s="104"/>
      <c r="O795" s="104"/>
      <c r="P795" s="104"/>
      <c r="Q795" s="104"/>
      <c r="R795" s="104"/>
      <c r="S795" s="104"/>
      <c r="T795" s="104"/>
      <c r="U795" s="104"/>
    </row>
    <row r="796" spans="1:21" x14ac:dyDescent="0.25">
      <c r="A796" s="104"/>
      <c r="B796" s="381">
        <v>43163</v>
      </c>
      <c r="C796" s="23">
        <v>96.407606414215095</v>
      </c>
      <c r="D796" s="104"/>
      <c r="E796" s="104"/>
      <c r="F796" s="104"/>
      <c r="G796" s="104"/>
      <c r="H796" s="104"/>
      <c r="I796" s="104"/>
      <c r="J796" s="104"/>
      <c r="K796" s="104"/>
      <c r="L796" s="104"/>
      <c r="M796" s="104"/>
      <c r="N796" s="104"/>
      <c r="O796" s="104"/>
      <c r="P796" s="104"/>
      <c r="Q796" s="104"/>
      <c r="R796" s="104"/>
      <c r="S796" s="104"/>
      <c r="T796" s="104"/>
      <c r="U796" s="104"/>
    </row>
    <row r="797" spans="1:21" x14ac:dyDescent="0.25">
      <c r="A797" s="104"/>
      <c r="B797" s="381">
        <v>43164</v>
      </c>
      <c r="C797" s="23">
        <v>96.027326052042937</v>
      </c>
      <c r="D797" s="104"/>
      <c r="E797" s="104"/>
      <c r="F797" s="104"/>
      <c r="G797" s="104"/>
      <c r="H797" s="104"/>
      <c r="I797" s="104"/>
      <c r="J797" s="104"/>
      <c r="K797" s="104"/>
      <c r="L797" s="104"/>
      <c r="M797" s="104"/>
      <c r="N797" s="104"/>
      <c r="O797" s="104"/>
      <c r="P797" s="104"/>
      <c r="Q797" s="104"/>
      <c r="R797" s="104"/>
      <c r="S797" s="104"/>
      <c r="T797" s="104"/>
      <c r="U797" s="104"/>
    </row>
    <row r="798" spans="1:21" x14ac:dyDescent="0.25">
      <c r="A798" s="104"/>
      <c r="B798" s="381">
        <v>43165</v>
      </c>
      <c r="C798" s="23">
        <v>97.158867461054854</v>
      </c>
      <c r="D798" s="104"/>
      <c r="E798" s="104"/>
      <c r="F798" s="104"/>
      <c r="G798" s="104"/>
      <c r="H798" s="104"/>
      <c r="I798" s="104"/>
      <c r="J798" s="104"/>
      <c r="K798" s="104"/>
      <c r="L798" s="104"/>
      <c r="M798" s="104"/>
      <c r="N798" s="104"/>
      <c r="O798" s="104"/>
      <c r="P798" s="104"/>
      <c r="Q798" s="104"/>
      <c r="R798" s="104"/>
      <c r="S798" s="104"/>
      <c r="T798" s="104"/>
      <c r="U798" s="104"/>
    </row>
    <row r="799" spans="1:21" x14ac:dyDescent="0.25">
      <c r="A799" s="104"/>
      <c r="B799" s="381">
        <v>43166</v>
      </c>
      <c r="C799" s="23">
        <v>97.022699828172819</v>
      </c>
      <c r="D799" s="104"/>
      <c r="E799" s="104"/>
      <c r="F799" s="104"/>
      <c r="G799" s="104"/>
      <c r="H799" s="104"/>
      <c r="I799" s="104"/>
      <c r="J799" s="104"/>
      <c r="K799" s="104"/>
      <c r="L799" s="104"/>
      <c r="M799" s="104"/>
      <c r="N799" s="104"/>
      <c r="O799" s="104"/>
      <c r="P799" s="104"/>
      <c r="Q799" s="104"/>
      <c r="R799" s="104"/>
      <c r="S799" s="104"/>
      <c r="T799" s="104"/>
      <c r="U799" s="104"/>
    </row>
    <row r="800" spans="1:21" x14ac:dyDescent="0.25">
      <c r="A800" s="104"/>
      <c r="B800" s="381">
        <v>43167</v>
      </c>
      <c r="C800" s="23">
        <v>96.350536833766668</v>
      </c>
      <c r="D800" s="104"/>
      <c r="E800" s="104"/>
      <c r="F800" s="104"/>
      <c r="G800" s="104"/>
      <c r="H800" s="104"/>
      <c r="I800" s="104"/>
      <c r="J800" s="104"/>
      <c r="K800" s="104"/>
      <c r="L800" s="104"/>
      <c r="M800" s="104"/>
      <c r="N800" s="104"/>
      <c r="O800" s="104"/>
      <c r="P800" s="104"/>
      <c r="Q800" s="104"/>
      <c r="R800" s="104"/>
      <c r="S800" s="104"/>
      <c r="T800" s="104"/>
      <c r="U800" s="104"/>
    </row>
    <row r="801" spans="1:21" x14ac:dyDescent="0.25">
      <c r="A801" s="104"/>
      <c r="B801" s="381">
        <v>43168</v>
      </c>
      <c r="C801" s="23">
        <v>95.869812141980688</v>
      </c>
      <c r="D801" s="104"/>
      <c r="E801" s="104"/>
      <c r="F801" s="104"/>
      <c r="G801" s="104"/>
      <c r="H801" s="104"/>
      <c r="I801" s="104"/>
      <c r="J801" s="104"/>
      <c r="K801" s="104"/>
      <c r="L801" s="104"/>
      <c r="M801" s="104"/>
      <c r="N801" s="104"/>
      <c r="O801" s="104"/>
      <c r="P801" s="104"/>
      <c r="Q801" s="104"/>
      <c r="R801" s="104"/>
      <c r="S801" s="104"/>
      <c r="T801" s="104"/>
      <c r="U801" s="104"/>
    </row>
    <row r="802" spans="1:21" x14ac:dyDescent="0.25">
      <c r="A802" s="104"/>
      <c r="B802" s="381">
        <v>43169</v>
      </c>
      <c r="C802" s="23">
        <v>95.787890261772773</v>
      </c>
      <c r="D802" s="104"/>
      <c r="E802" s="104"/>
      <c r="F802" s="104"/>
      <c r="G802" s="104"/>
      <c r="H802" s="104"/>
      <c r="I802" s="104"/>
      <c r="J802" s="104"/>
      <c r="K802" s="104"/>
      <c r="L802" s="104"/>
      <c r="M802" s="104"/>
      <c r="N802" s="104"/>
      <c r="O802" s="104"/>
      <c r="P802" s="104"/>
      <c r="Q802" s="104"/>
      <c r="R802" s="104"/>
      <c r="S802" s="104"/>
      <c r="T802" s="104"/>
      <c r="U802" s="104"/>
    </row>
    <row r="803" spans="1:21" x14ac:dyDescent="0.25">
      <c r="A803" s="104"/>
      <c r="B803" s="381">
        <v>43170</v>
      </c>
      <c r="C803" s="23">
        <v>95.706038384773521</v>
      </c>
      <c r="D803" s="104"/>
      <c r="E803" s="104"/>
      <c r="F803" s="104"/>
      <c r="G803" s="104"/>
      <c r="H803" s="104"/>
      <c r="I803" s="104"/>
      <c r="J803" s="104"/>
      <c r="K803" s="104"/>
      <c r="L803" s="104"/>
      <c r="M803" s="104"/>
      <c r="N803" s="104"/>
      <c r="O803" s="104"/>
      <c r="P803" s="104"/>
      <c r="Q803" s="104"/>
      <c r="R803" s="104"/>
      <c r="S803" s="104"/>
      <c r="T803" s="104"/>
      <c r="U803" s="104"/>
    </row>
    <row r="804" spans="1:21" x14ac:dyDescent="0.25">
      <c r="A804" s="104"/>
      <c r="B804" s="381">
        <v>43171</v>
      </c>
      <c r="C804" s="23">
        <v>95.348396473131871</v>
      </c>
      <c r="D804" s="104"/>
      <c r="E804" s="104"/>
      <c r="F804" s="104"/>
      <c r="G804" s="104"/>
      <c r="H804" s="104"/>
      <c r="I804" s="104"/>
      <c r="J804" s="104"/>
      <c r="K804" s="104"/>
      <c r="L804" s="104"/>
      <c r="M804" s="104"/>
      <c r="N804" s="104"/>
      <c r="O804" s="104"/>
      <c r="P804" s="104"/>
      <c r="Q804" s="104"/>
      <c r="R804" s="104"/>
      <c r="S804" s="104"/>
      <c r="T804" s="104"/>
      <c r="U804" s="104"/>
    </row>
    <row r="805" spans="1:21" x14ac:dyDescent="0.25">
      <c r="A805" s="104"/>
      <c r="B805" s="381">
        <v>43172</v>
      </c>
      <c r="C805" s="23">
        <v>95.528059232008033</v>
      </c>
      <c r="D805" s="104"/>
      <c r="E805" s="104"/>
      <c r="F805" s="104"/>
      <c r="G805" s="104"/>
      <c r="H805" s="104"/>
      <c r="I805" s="104"/>
      <c r="J805" s="104"/>
      <c r="K805" s="104"/>
      <c r="L805" s="104"/>
      <c r="M805" s="104"/>
      <c r="N805" s="104"/>
      <c r="O805" s="104"/>
      <c r="P805" s="104"/>
      <c r="Q805" s="104"/>
      <c r="R805" s="104"/>
      <c r="S805" s="104"/>
      <c r="T805" s="104"/>
      <c r="U805" s="104"/>
    </row>
    <row r="806" spans="1:21" x14ac:dyDescent="0.25">
      <c r="A806" s="104"/>
      <c r="B806" s="381">
        <v>43173</v>
      </c>
      <c r="C806" s="23">
        <v>95.48576227698733</v>
      </c>
      <c r="D806" s="104"/>
      <c r="E806" s="104"/>
      <c r="F806" s="104"/>
      <c r="G806" s="104"/>
      <c r="H806" s="104"/>
      <c r="I806" s="104"/>
      <c r="J806" s="104"/>
      <c r="K806" s="104"/>
      <c r="L806" s="104"/>
      <c r="M806" s="104"/>
      <c r="N806" s="104"/>
      <c r="O806" s="104"/>
      <c r="P806" s="104"/>
      <c r="Q806" s="104"/>
      <c r="R806" s="104"/>
      <c r="S806" s="104"/>
      <c r="T806" s="104"/>
      <c r="U806" s="104"/>
    </row>
    <row r="807" spans="1:21" x14ac:dyDescent="0.25">
      <c r="A807" s="104"/>
      <c r="B807" s="381">
        <v>43174</v>
      </c>
      <c r="C807" s="23">
        <v>95.447255389411794</v>
      </c>
      <c r="D807" s="104"/>
      <c r="E807" s="104"/>
      <c r="F807" s="104"/>
      <c r="G807" s="104"/>
      <c r="H807" s="104"/>
      <c r="I807" s="104"/>
      <c r="J807" s="104"/>
      <c r="K807" s="104"/>
      <c r="L807" s="104"/>
      <c r="M807" s="104"/>
      <c r="N807" s="104"/>
      <c r="O807" s="104"/>
      <c r="P807" s="104"/>
      <c r="Q807" s="104"/>
      <c r="R807" s="104"/>
      <c r="S807" s="104"/>
      <c r="T807" s="104"/>
      <c r="U807" s="104"/>
    </row>
    <row r="808" spans="1:21" x14ac:dyDescent="0.25">
      <c r="A808" s="104"/>
      <c r="B808" s="381">
        <v>43175</v>
      </c>
      <c r="C808" s="23">
        <v>94.680069882465119</v>
      </c>
      <c r="D808" s="104"/>
      <c r="E808" s="104"/>
      <c r="F808" s="104"/>
      <c r="G808" s="104"/>
      <c r="H808" s="104"/>
      <c r="I808" s="104"/>
      <c r="J808" s="104"/>
      <c r="K808" s="104"/>
      <c r="L808" s="104"/>
      <c r="M808" s="104"/>
      <c r="N808" s="104"/>
      <c r="O808" s="104"/>
      <c r="P808" s="104"/>
      <c r="Q808" s="104"/>
      <c r="R808" s="104"/>
      <c r="S808" s="104"/>
      <c r="T808" s="104"/>
      <c r="U808" s="104"/>
    </row>
    <row r="809" spans="1:21" x14ac:dyDescent="0.25">
      <c r="A809" s="104"/>
      <c r="B809" s="381">
        <v>43176</v>
      </c>
      <c r="C809" s="23">
        <v>94.5991646509883</v>
      </c>
      <c r="D809" s="104"/>
      <c r="E809" s="104"/>
      <c r="F809" s="104"/>
      <c r="G809" s="104"/>
      <c r="H809" s="104"/>
      <c r="I809" s="104"/>
      <c r="J809" s="104"/>
      <c r="K809" s="104"/>
      <c r="L809" s="104"/>
      <c r="M809" s="104"/>
      <c r="N809" s="104"/>
      <c r="O809" s="104"/>
      <c r="P809" s="104"/>
      <c r="Q809" s="104"/>
      <c r="R809" s="104"/>
      <c r="S809" s="104"/>
      <c r="T809" s="104"/>
      <c r="U809" s="104"/>
    </row>
    <row r="810" spans="1:21" x14ac:dyDescent="0.25">
      <c r="A810" s="104"/>
      <c r="B810" s="381">
        <v>43177</v>
      </c>
      <c r="C810" s="23">
        <v>94.518328553981789</v>
      </c>
      <c r="D810" s="104"/>
      <c r="E810" s="104"/>
      <c r="F810" s="104"/>
      <c r="G810" s="104"/>
      <c r="H810" s="104"/>
      <c r="I810" s="104"/>
      <c r="J810" s="104"/>
      <c r="K810" s="104"/>
      <c r="L810" s="104"/>
      <c r="M810" s="104"/>
      <c r="N810" s="104"/>
      <c r="O810" s="104"/>
      <c r="P810" s="104"/>
      <c r="Q810" s="104"/>
      <c r="R810" s="104"/>
      <c r="S810" s="104"/>
      <c r="T810" s="104"/>
      <c r="U810" s="104"/>
    </row>
    <row r="811" spans="1:21" x14ac:dyDescent="0.25">
      <c r="A811" s="104"/>
      <c r="B811" s="381">
        <v>43178</v>
      </c>
      <c r="C811" s="23">
        <v>94.49668916964562</v>
      </c>
      <c r="D811" s="104"/>
      <c r="E811" s="104"/>
      <c r="F811" s="104"/>
      <c r="G811" s="104"/>
      <c r="H811" s="104"/>
      <c r="I811" s="104"/>
      <c r="J811" s="104"/>
      <c r="K811" s="104"/>
      <c r="L811" s="104"/>
      <c r="M811" s="104"/>
      <c r="N811" s="104"/>
      <c r="O811" s="104"/>
      <c r="P811" s="104"/>
      <c r="Q811" s="104"/>
      <c r="R811" s="104"/>
      <c r="S811" s="104"/>
      <c r="T811" s="104"/>
      <c r="U811" s="104"/>
    </row>
    <row r="812" spans="1:21" x14ac:dyDescent="0.25">
      <c r="A812" s="104"/>
      <c r="B812" s="381">
        <v>43179</v>
      </c>
      <c r="C812" s="23">
        <v>94.433208681788273</v>
      </c>
      <c r="D812" s="104"/>
      <c r="E812" s="104"/>
      <c r="F812" s="104"/>
      <c r="G812" s="104"/>
      <c r="H812" s="104"/>
      <c r="I812" s="104"/>
      <c r="J812" s="104"/>
      <c r="K812" s="104"/>
      <c r="L812" s="104"/>
      <c r="M812" s="104"/>
      <c r="N812" s="104"/>
      <c r="O812" s="104"/>
      <c r="P812" s="104"/>
      <c r="Q812" s="104"/>
      <c r="R812" s="104"/>
      <c r="S812" s="104"/>
      <c r="T812" s="104"/>
      <c r="U812" s="104"/>
    </row>
    <row r="813" spans="1:21" x14ac:dyDescent="0.25">
      <c r="A813" s="104"/>
      <c r="B813" s="381">
        <v>43180</v>
      </c>
      <c r="C813" s="23">
        <v>94.75002809035432</v>
      </c>
      <c r="D813" s="104"/>
      <c r="E813" s="104"/>
      <c r="F813" s="104"/>
      <c r="G813" s="104"/>
      <c r="H813" s="104"/>
      <c r="I813" s="104"/>
      <c r="J813" s="104"/>
      <c r="K813" s="104"/>
      <c r="L813" s="104"/>
      <c r="M813" s="104"/>
      <c r="N813" s="104"/>
      <c r="O813" s="104"/>
      <c r="P813" s="104"/>
      <c r="Q813" s="104"/>
      <c r="R813" s="104"/>
      <c r="S813" s="104"/>
      <c r="T813" s="104"/>
      <c r="U813" s="104"/>
    </row>
    <row r="814" spans="1:21" x14ac:dyDescent="0.25">
      <c r="A814" s="104"/>
      <c r="B814" s="381">
        <v>43181</v>
      </c>
      <c r="C814" s="23">
        <v>94.255661845982601</v>
      </c>
      <c r="D814" s="104"/>
      <c r="E814" s="104"/>
      <c r="F814" s="104"/>
      <c r="G814" s="104"/>
      <c r="H814" s="104"/>
      <c r="I814" s="104"/>
      <c r="J814" s="104"/>
      <c r="K814" s="104"/>
      <c r="L814" s="104"/>
      <c r="M814" s="104"/>
      <c r="N814" s="104"/>
      <c r="O814" s="104"/>
      <c r="P814" s="104"/>
      <c r="Q814" s="104"/>
      <c r="R814" s="104"/>
      <c r="S814" s="104"/>
      <c r="T814" s="104"/>
      <c r="U814" s="104"/>
    </row>
    <row r="815" spans="1:21" x14ac:dyDescent="0.25">
      <c r="A815" s="104"/>
      <c r="B815" s="381">
        <v>43182</v>
      </c>
      <c r="C815" s="23">
        <v>94.129798369771478</v>
      </c>
      <c r="D815" s="104"/>
      <c r="E815" s="104"/>
      <c r="F815" s="104"/>
      <c r="G815" s="104"/>
      <c r="H815" s="104"/>
      <c r="I815" s="104"/>
      <c r="J815" s="104"/>
      <c r="K815" s="104"/>
      <c r="L815" s="104"/>
      <c r="M815" s="104"/>
      <c r="N815" s="104"/>
      <c r="O815" s="104"/>
      <c r="P815" s="104"/>
      <c r="Q815" s="104"/>
      <c r="R815" s="104"/>
      <c r="S815" s="104"/>
      <c r="T815" s="104"/>
      <c r="U815" s="104"/>
    </row>
    <row r="816" spans="1:21" x14ac:dyDescent="0.25">
      <c r="A816" s="104"/>
      <c r="B816" s="381">
        <v>43183</v>
      </c>
      <c r="C816" s="23">
        <v>94.049363351763716</v>
      </c>
      <c r="D816" s="104"/>
      <c r="E816" s="104"/>
      <c r="F816" s="104"/>
      <c r="G816" s="104"/>
      <c r="H816" s="104"/>
      <c r="I816" s="104"/>
      <c r="J816" s="104"/>
      <c r="K816" s="104"/>
      <c r="L816" s="104"/>
      <c r="M816" s="104"/>
      <c r="N816" s="104"/>
      <c r="O816" s="104"/>
      <c r="P816" s="104"/>
      <c r="Q816" s="104"/>
      <c r="R816" s="104"/>
      <c r="S816" s="104"/>
      <c r="T816" s="104"/>
      <c r="U816" s="104"/>
    </row>
    <row r="817" spans="1:21" x14ac:dyDescent="0.25">
      <c r="A817" s="104"/>
      <c r="B817" s="381">
        <v>43184</v>
      </c>
      <c r="C817" s="23">
        <v>93.968997066423356</v>
      </c>
      <c r="D817" s="104"/>
      <c r="E817" s="104"/>
      <c r="F817" s="104"/>
      <c r="G817" s="104"/>
      <c r="H817" s="104"/>
      <c r="I817" s="104"/>
      <c r="J817" s="104"/>
      <c r="K817" s="104"/>
      <c r="L817" s="104"/>
      <c r="M817" s="104"/>
      <c r="N817" s="104"/>
      <c r="O817" s="104"/>
      <c r="P817" s="104"/>
      <c r="Q817" s="104"/>
      <c r="R817" s="104"/>
      <c r="S817" s="104"/>
      <c r="T817" s="104"/>
      <c r="U817" s="104"/>
    </row>
    <row r="818" spans="1:21" x14ac:dyDescent="0.25">
      <c r="A818" s="104"/>
      <c r="B818" s="381">
        <v>43185</v>
      </c>
      <c r="C818" s="23">
        <v>94.177091417953633</v>
      </c>
      <c r="D818" s="104"/>
      <c r="E818" s="104"/>
      <c r="F818" s="104"/>
      <c r="G818" s="104"/>
      <c r="H818" s="104"/>
      <c r="I818" s="104"/>
      <c r="J818" s="104"/>
      <c r="K818" s="104"/>
      <c r="L818" s="104"/>
      <c r="M818" s="104"/>
      <c r="N818" s="104"/>
      <c r="O818" s="104"/>
      <c r="P818" s="104"/>
      <c r="Q818" s="104"/>
      <c r="R818" s="104"/>
      <c r="S818" s="104"/>
      <c r="T818" s="104"/>
      <c r="U818" s="104"/>
    </row>
    <row r="819" spans="1:21" x14ac:dyDescent="0.25">
      <c r="A819" s="104"/>
      <c r="B819" s="381">
        <v>43186</v>
      </c>
      <c r="C819" s="23">
        <v>93.633561279857929</v>
      </c>
      <c r="D819" s="104"/>
      <c r="E819" s="104"/>
      <c r="F819" s="104"/>
      <c r="G819" s="104"/>
      <c r="H819" s="104"/>
      <c r="I819" s="104"/>
      <c r="J819" s="104"/>
      <c r="K819" s="104"/>
      <c r="L819" s="104"/>
      <c r="M819" s="104"/>
      <c r="N819" s="104"/>
      <c r="O819" s="104"/>
      <c r="P819" s="104"/>
      <c r="Q819" s="104"/>
      <c r="R819" s="104"/>
      <c r="S819" s="104"/>
      <c r="T819" s="104"/>
      <c r="U819" s="104"/>
    </row>
    <row r="820" spans="1:21" x14ac:dyDescent="0.25">
      <c r="A820" s="104"/>
      <c r="B820" s="381">
        <v>43187</v>
      </c>
      <c r="C820" s="23">
        <v>93.181989989909781</v>
      </c>
      <c r="D820" s="104"/>
      <c r="E820" s="104"/>
      <c r="F820" s="104"/>
      <c r="G820" s="104"/>
      <c r="H820" s="104"/>
      <c r="I820" s="104"/>
      <c r="J820" s="104"/>
      <c r="K820" s="104"/>
      <c r="L820" s="104"/>
      <c r="M820" s="104"/>
      <c r="N820" s="104"/>
      <c r="O820" s="104"/>
      <c r="P820" s="104"/>
      <c r="Q820" s="104"/>
      <c r="R820" s="104"/>
      <c r="S820" s="104"/>
      <c r="T820" s="104"/>
      <c r="U820" s="104"/>
    </row>
    <row r="821" spans="1:21" x14ac:dyDescent="0.25">
      <c r="A821" s="104"/>
      <c r="B821" s="381">
        <v>43188</v>
      </c>
      <c r="C821" s="23">
        <v>93.102364885292076</v>
      </c>
      <c r="D821" s="104"/>
      <c r="E821" s="104"/>
      <c r="F821" s="104"/>
      <c r="G821" s="104"/>
      <c r="H821" s="104"/>
      <c r="I821" s="104"/>
      <c r="J821" s="104"/>
      <c r="K821" s="104"/>
      <c r="L821" s="104"/>
      <c r="M821" s="104"/>
      <c r="N821" s="104"/>
      <c r="O821" s="104"/>
      <c r="P821" s="104"/>
      <c r="Q821" s="104"/>
      <c r="R821" s="104"/>
      <c r="S821" s="104"/>
      <c r="T821" s="104"/>
      <c r="U821" s="104"/>
    </row>
    <row r="822" spans="1:21" x14ac:dyDescent="0.25">
      <c r="A822" s="104"/>
      <c r="B822" s="381">
        <v>43189</v>
      </c>
      <c r="C822" s="23">
        <v>93.022807821261253</v>
      </c>
      <c r="D822" s="104"/>
      <c r="E822" s="104"/>
      <c r="F822" s="104"/>
      <c r="G822" s="104"/>
      <c r="H822" s="104"/>
      <c r="I822" s="104"/>
      <c r="J822" s="104"/>
      <c r="K822" s="104"/>
      <c r="L822" s="104"/>
      <c r="M822" s="104"/>
      <c r="N822" s="104"/>
      <c r="O822" s="104"/>
      <c r="P822" s="104"/>
      <c r="Q822" s="104"/>
      <c r="R822" s="104"/>
      <c r="S822" s="104"/>
      <c r="T822" s="104"/>
      <c r="U822" s="104"/>
    </row>
    <row r="823" spans="1:21" x14ac:dyDescent="0.25">
      <c r="A823" s="104"/>
      <c r="B823" s="381">
        <v>43190</v>
      </c>
      <c r="C823" s="23">
        <v>92.943318739675846</v>
      </c>
      <c r="D823" s="104"/>
      <c r="E823" s="104"/>
      <c r="F823" s="104"/>
      <c r="G823" s="104"/>
      <c r="H823" s="104"/>
      <c r="I823" s="104"/>
      <c r="J823" s="104"/>
      <c r="K823" s="104"/>
      <c r="L823" s="104"/>
      <c r="M823" s="104"/>
      <c r="N823" s="104"/>
      <c r="O823" s="104"/>
      <c r="P823" s="104"/>
      <c r="Q823" s="104"/>
      <c r="R823" s="104"/>
      <c r="S823" s="104"/>
      <c r="T823" s="104"/>
      <c r="U823" s="104"/>
    </row>
    <row r="824" spans="1:21" x14ac:dyDescent="0.25">
      <c r="A824" s="104"/>
      <c r="B824" s="381">
        <v>43191</v>
      </c>
      <c r="C824" s="23">
        <v>92.86429996332582</v>
      </c>
      <c r="D824" s="104"/>
      <c r="E824" s="104"/>
      <c r="F824" s="104"/>
      <c r="G824" s="104"/>
      <c r="H824" s="104"/>
      <c r="I824" s="104"/>
      <c r="J824" s="104"/>
      <c r="K824" s="104"/>
      <c r="L824" s="104"/>
      <c r="M824" s="104"/>
      <c r="N824" s="104"/>
      <c r="O824" s="104"/>
      <c r="P824" s="104"/>
      <c r="Q824" s="104"/>
      <c r="R824" s="104"/>
      <c r="S824" s="104"/>
      <c r="T824" s="104"/>
      <c r="U824" s="104"/>
    </row>
    <row r="825" spans="1:21" x14ac:dyDescent="0.25">
      <c r="A825" s="104"/>
      <c r="B825" s="381">
        <v>43192</v>
      </c>
      <c r="C825" s="23">
        <v>92.782717803813583</v>
      </c>
      <c r="D825" s="104"/>
      <c r="E825" s="104"/>
      <c r="F825" s="104"/>
      <c r="G825" s="104"/>
      <c r="H825" s="104"/>
      <c r="I825" s="104"/>
      <c r="J825" s="104"/>
      <c r="K825" s="104"/>
      <c r="L825" s="104"/>
      <c r="M825" s="104"/>
      <c r="N825" s="104"/>
      <c r="O825" s="104"/>
      <c r="P825" s="104"/>
      <c r="Q825" s="104"/>
      <c r="R825" s="104"/>
      <c r="S825" s="104"/>
      <c r="T825" s="104"/>
      <c r="U825" s="104"/>
    </row>
    <row r="826" spans="1:21" x14ac:dyDescent="0.25">
      <c r="A826" s="104"/>
      <c r="B826" s="381">
        <v>43193</v>
      </c>
      <c r="C826" s="23">
        <v>92.853423217186005</v>
      </c>
      <c r="D826" s="104"/>
      <c r="E826" s="104"/>
      <c r="F826" s="104"/>
      <c r="G826" s="104"/>
      <c r="H826" s="104"/>
      <c r="I826" s="104"/>
      <c r="J826" s="104"/>
      <c r="K826" s="104"/>
      <c r="L826" s="104"/>
      <c r="M826" s="104"/>
      <c r="N826" s="104"/>
      <c r="O826" s="104"/>
      <c r="P826" s="104"/>
      <c r="Q826" s="104"/>
      <c r="R826" s="104"/>
      <c r="S826" s="104"/>
      <c r="T826" s="104"/>
      <c r="U826" s="104"/>
    </row>
    <row r="827" spans="1:21" x14ac:dyDescent="0.25">
      <c r="A827" s="104"/>
      <c r="B827" s="381">
        <v>43194</v>
      </c>
      <c r="C827" s="23">
        <v>92.711914011375796</v>
      </c>
      <c r="D827" s="104"/>
      <c r="E827" s="104"/>
      <c r="F827" s="104"/>
      <c r="G827" s="104"/>
      <c r="H827" s="104"/>
      <c r="I827" s="104"/>
      <c r="J827" s="104"/>
      <c r="K827" s="104"/>
      <c r="L827" s="104"/>
      <c r="M827" s="104"/>
      <c r="N827" s="104"/>
      <c r="O827" s="104"/>
      <c r="P827" s="104"/>
      <c r="Q827" s="104"/>
      <c r="R827" s="104"/>
      <c r="S827" s="104"/>
      <c r="T827" s="104"/>
      <c r="U827" s="104"/>
    </row>
    <row r="828" spans="1:21" x14ac:dyDescent="0.25">
      <c r="A828" s="104"/>
      <c r="B828" s="381">
        <v>43195</v>
      </c>
      <c r="C828" s="23">
        <v>92.594544973554548</v>
      </c>
      <c r="D828" s="104"/>
      <c r="E828" s="104"/>
      <c r="F828" s="104"/>
      <c r="G828" s="104"/>
      <c r="H828" s="104"/>
      <c r="I828" s="104"/>
      <c r="J828" s="104"/>
      <c r="K828" s="104"/>
      <c r="L828" s="104"/>
      <c r="M828" s="104"/>
      <c r="N828" s="104"/>
      <c r="O828" s="104"/>
      <c r="P828" s="104"/>
      <c r="Q828" s="104"/>
      <c r="R828" s="104"/>
      <c r="S828" s="104"/>
      <c r="T828" s="104"/>
      <c r="U828" s="104"/>
    </row>
    <row r="829" spans="1:21" x14ac:dyDescent="0.25">
      <c r="A829" s="104"/>
      <c r="B829" s="381">
        <v>43196</v>
      </c>
      <c r="C829" s="23">
        <v>92.264302844204323</v>
      </c>
      <c r="D829" s="104"/>
      <c r="E829" s="104"/>
      <c r="F829" s="104"/>
      <c r="G829" s="104"/>
      <c r="H829" s="104"/>
      <c r="I829" s="104"/>
      <c r="J829" s="104"/>
      <c r="K829" s="104"/>
      <c r="L829" s="104"/>
      <c r="M829" s="104"/>
      <c r="N829" s="104"/>
      <c r="O829" s="104"/>
      <c r="P829" s="104"/>
      <c r="Q829" s="104"/>
      <c r="R829" s="104"/>
      <c r="S829" s="104"/>
      <c r="T829" s="104"/>
      <c r="U829" s="104"/>
    </row>
    <row r="830" spans="1:21" x14ac:dyDescent="0.25">
      <c r="A830" s="104"/>
      <c r="B830" s="381">
        <v>43197</v>
      </c>
      <c r="C830" s="23">
        <v>92.18324778779521</v>
      </c>
      <c r="D830" s="104"/>
      <c r="E830" s="104"/>
      <c r="F830" s="104"/>
      <c r="G830" s="104"/>
      <c r="H830" s="104"/>
      <c r="I830" s="104"/>
      <c r="J830" s="104"/>
      <c r="K830" s="104"/>
      <c r="L830" s="104"/>
      <c r="M830" s="104"/>
      <c r="N830" s="104"/>
      <c r="O830" s="104"/>
      <c r="P830" s="104"/>
      <c r="Q830" s="104"/>
      <c r="R830" s="104"/>
      <c r="S830" s="104"/>
      <c r="T830" s="104"/>
      <c r="U830" s="104"/>
    </row>
    <row r="831" spans="1:21" x14ac:dyDescent="0.25">
      <c r="A831" s="104"/>
      <c r="B831" s="381">
        <v>43198</v>
      </c>
      <c r="C831" s="23">
        <v>92.102263939014222</v>
      </c>
      <c r="D831" s="104"/>
      <c r="E831" s="104"/>
      <c r="F831" s="104"/>
      <c r="G831" s="104"/>
      <c r="H831" s="104"/>
      <c r="I831" s="104"/>
      <c r="J831" s="104"/>
      <c r="K831" s="104"/>
      <c r="L831" s="104"/>
      <c r="M831" s="104"/>
      <c r="N831" s="104"/>
      <c r="O831" s="104"/>
      <c r="P831" s="104"/>
      <c r="Q831" s="104"/>
      <c r="R831" s="104"/>
      <c r="S831" s="104"/>
      <c r="T831" s="104"/>
      <c r="U831" s="104"/>
    </row>
    <row r="832" spans="1:21" x14ac:dyDescent="0.25">
      <c r="A832" s="104"/>
      <c r="B832" s="381">
        <v>43199</v>
      </c>
      <c r="C832" s="23">
        <v>91.895309611642034</v>
      </c>
      <c r="D832" s="104"/>
      <c r="E832" s="104"/>
      <c r="F832" s="104"/>
      <c r="G832" s="104"/>
      <c r="H832" s="104"/>
      <c r="I832" s="104"/>
      <c r="J832" s="104"/>
      <c r="K832" s="104"/>
      <c r="L832" s="104"/>
      <c r="M832" s="104"/>
      <c r="N832" s="104"/>
      <c r="O832" s="104"/>
      <c r="P832" s="104"/>
      <c r="Q832" s="104"/>
      <c r="R832" s="104"/>
      <c r="S832" s="104"/>
      <c r="T832" s="104"/>
      <c r="U832" s="104"/>
    </row>
    <row r="833" spans="1:21" x14ac:dyDescent="0.25">
      <c r="A833" s="104"/>
      <c r="B833" s="381">
        <v>43200</v>
      </c>
      <c r="C833" s="23">
        <v>91.738938823859755</v>
      </c>
      <c r="D833" s="104"/>
      <c r="E833" s="104"/>
      <c r="F833" s="104"/>
      <c r="G833" s="104"/>
      <c r="H833" s="104"/>
      <c r="I833" s="104"/>
      <c r="J833" s="104"/>
      <c r="K833" s="104"/>
      <c r="L833" s="104"/>
      <c r="M833" s="104"/>
      <c r="N833" s="104"/>
      <c r="O833" s="104"/>
      <c r="P833" s="104"/>
      <c r="Q833" s="104"/>
      <c r="R833" s="104"/>
      <c r="S833" s="104"/>
      <c r="T833" s="104"/>
      <c r="U833" s="104"/>
    </row>
    <row r="834" spans="1:21" x14ac:dyDescent="0.25">
      <c r="A834" s="104"/>
      <c r="B834" s="381">
        <v>43201</v>
      </c>
      <c r="C834" s="23">
        <v>92.006240242890698</v>
      </c>
      <c r="D834" s="104"/>
      <c r="E834" s="104"/>
      <c r="F834" s="104"/>
      <c r="G834" s="104"/>
      <c r="H834" s="104"/>
      <c r="I834" s="104"/>
      <c r="J834" s="104"/>
      <c r="K834" s="104"/>
      <c r="L834" s="104"/>
      <c r="M834" s="104"/>
      <c r="N834" s="104"/>
      <c r="O834" s="104"/>
      <c r="P834" s="104"/>
      <c r="Q834" s="104"/>
      <c r="R834" s="104"/>
      <c r="S834" s="104"/>
      <c r="T834" s="104"/>
      <c r="U834" s="104"/>
    </row>
    <row r="835" spans="1:21" x14ac:dyDescent="0.25">
      <c r="A835" s="104"/>
      <c r="B835" s="381">
        <v>43202</v>
      </c>
      <c r="C835" s="23">
        <v>91.83600292778182</v>
      </c>
      <c r="D835" s="104"/>
      <c r="E835" s="104"/>
      <c r="F835" s="104"/>
      <c r="G835" s="104"/>
      <c r="H835" s="104"/>
      <c r="I835" s="104"/>
      <c r="J835" s="104"/>
      <c r="K835" s="104"/>
      <c r="L835" s="104"/>
      <c r="M835" s="104"/>
      <c r="N835" s="104"/>
      <c r="O835" s="104"/>
      <c r="P835" s="104"/>
      <c r="Q835" s="104"/>
      <c r="R835" s="104"/>
      <c r="S835" s="104"/>
      <c r="T835" s="104"/>
      <c r="U835" s="104"/>
    </row>
    <row r="836" spans="1:21" x14ac:dyDescent="0.25">
      <c r="A836" s="104"/>
      <c r="B836" s="381">
        <v>43203</v>
      </c>
      <c r="C836" s="23">
        <v>91.673121513382299</v>
      </c>
      <c r="D836" s="104"/>
      <c r="E836" s="104"/>
      <c r="F836" s="104"/>
      <c r="G836" s="104"/>
      <c r="H836" s="104"/>
      <c r="I836" s="104"/>
      <c r="J836" s="104"/>
      <c r="K836" s="104"/>
      <c r="L836" s="104"/>
      <c r="M836" s="104"/>
      <c r="N836" s="104"/>
      <c r="O836" s="104"/>
      <c r="P836" s="104"/>
      <c r="Q836" s="104"/>
      <c r="R836" s="104"/>
      <c r="S836" s="104"/>
      <c r="T836" s="104"/>
      <c r="U836" s="104"/>
    </row>
    <row r="837" spans="1:21" x14ac:dyDescent="0.25">
      <c r="A837" s="104"/>
      <c r="B837" s="381">
        <v>43204</v>
      </c>
      <c r="C837" s="23">
        <v>91.592585815323474</v>
      </c>
      <c r="D837" s="104"/>
      <c r="E837" s="104"/>
      <c r="F837" s="104"/>
      <c r="G837" s="104"/>
      <c r="H837" s="104"/>
      <c r="I837" s="104"/>
      <c r="J837" s="104"/>
      <c r="K837" s="104"/>
      <c r="L837" s="104"/>
      <c r="M837" s="104"/>
      <c r="N837" s="104"/>
      <c r="O837" s="104"/>
      <c r="P837" s="104"/>
      <c r="Q837" s="104"/>
      <c r="R837" s="104"/>
      <c r="S837" s="104"/>
      <c r="T837" s="104"/>
      <c r="U837" s="104"/>
    </row>
    <row r="838" spans="1:21" x14ac:dyDescent="0.25">
      <c r="A838" s="104"/>
      <c r="B838" s="381">
        <v>43205</v>
      </c>
      <c r="C838" s="23">
        <v>91.512120868631612</v>
      </c>
      <c r="D838" s="104"/>
      <c r="E838" s="104"/>
      <c r="F838" s="104"/>
      <c r="G838" s="104"/>
      <c r="H838" s="104"/>
      <c r="I838" s="104"/>
      <c r="J838" s="104"/>
      <c r="K838" s="104"/>
      <c r="L838" s="104"/>
      <c r="M838" s="104"/>
      <c r="N838" s="104"/>
      <c r="O838" s="104"/>
      <c r="P838" s="104"/>
      <c r="Q838" s="104"/>
      <c r="R838" s="104"/>
      <c r="S838" s="104"/>
      <c r="T838" s="104"/>
      <c r="U838" s="104"/>
    </row>
    <row r="839" spans="1:21" x14ac:dyDescent="0.25">
      <c r="A839" s="104"/>
      <c r="B839" s="381">
        <v>43206</v>
      </c>
      <c r="C839" s="23">
        <v>91.407219664898548</v>
      </c>
      <c r="D839" s="104"/>
      <c r="E839" s="104"/>
      <c r="F839" s="104"/>
      <c r="G839" s="104"/>
      <c r="H839" s="104"/>
      <c r="I839" s="104"/>
      <c r="J839" s="104"/>
      <c r="K839" s="104"/>
      <c r="L839" s="104"/>
      <c r="M839" s="104"/>
      <c r="N839" s="104"/>
      <c r="O839" s="104"/>
      <c r="P839" s="104"/>
      <c r="Q839" s="104"/>
      <c r="R839" s="104"/>
      <c r="S839" s="104"/>
      <c r="T839" s="104"/>
      <c r="U839" s="104"/>
    </row>
    <row r="840" spans="1:21" x14ac:dyDescent="0.25">
      <c r="A840" s="104"/>
      <c r="B840" s="381">
        <v>43207</v>
      </c>
      <c r="C840" s="23">
        <v>91.419045797793245</v>
      </c>
      <c r="D840" s="104"/>
      <c r="E840" s="104"/>
      <c r="F840" s="104"/>
      <c r="G840" s="104"/>
      <c r="H840" s="104"/>
      <c r="I840" s="104"/>
      <c r="J840" s="104"/>
      <c r="K840" s="104"/>
      <c r="L840" s="104"/>
      <c r="M840" s="104"/>
      <c r="N840" s="104"/>
      <c r="O840" s="104"/>
      <c r="P840" s="104"/>
      <c r="Q840" s="104"/>
      <c r="R840" s="104"/>
      <c r="S840" s="104"/>
      <c r="T840" s="104"/>
      <c r="U840" s="104"/>
    </row>
    <row r="841" spans="1:21" x14ac:dyDescent="0.25">
      <c r="A841" s="104"/>
      <c r="B841" s="381">
        <v>43208</v>
      </c>
      <c r="C841" s="23">
        <v>91.249873523467144</v>
      </c>
      <c r="D841" s="104"/>
      <c r="E841" s="104"/>
      <c r="F841" s="104"/>
      <c r="G841" s="104"/>
      <c r="H841" s="104"/>
      <c r="I841" s="104"/>
      <c r="J841" s="104"/>
      <c r="K841" s="104"/>
      <c r="L841" s="104"/>
      <c r="M841" s="104"/>
      <c r="N841" s="104"/>
      <c r="O841" s="104"/>
      <c r="P841" s="104"/>
      <c r="Q841" s="104"/>
      <c r="R841" s="104"/>
      <c r="S841" s="104"/>
      <c r="T841" s="104"/>
      <c r="U841" s="104"/>
    </row>
    <row r="842" spans="1:21" x14ac:dyDescent="0.25">
      <c r="A842" s="104"/>
      <c r="B842" s="381">
        <v>43209</v>
      </c>
      <c r="C842" s="23">
        <v>91.048248115608104</v>
      </c>
      <c r="D842" s="104"/>
      <c r="E842" s="104"/>
      <c r="F842" s="104"/>
      <c r="G842" s="104"/>
      <c r="H842" s="104"/>
      <c r="I842" s="104"/>
      <c r="J842" s="104"/>
      <c r="K842" s="104"/>
      <c r="L842" s="104"/>
      <c r="M842" s="104"/>
      <c r="N842" s="104"/>
      <c r="O842" s="104"/>
      <c r="P842" s="104"/>
      <c r="Q842" s="104"/>
      <c r="R842" s="104"/>
      <c r="S842" s="104"/>
      <c r="T842" s="104"/>
      <c r="U842" s="104"/>
    </row>
    <row r="843" spans="1:21" x14ac:dyDescent="0.25">
      <c r="A843" s="104"/>
      <c r="B843" s="381">
        <v>43210</v>
      </c>
      <c r="C843" s="23">
        <v>90.854883967584328</v>
      </c>
      <c r="D843" s="104"/>
      <c r="E843" s="104"/>
      <c r="F843" s="104"/>
      <c r="G843" s="104"/>
      <c r="H843" s="104"/>
      <c r="I843" s="104"/>
      <c r="J843" s="104"/>
      <c r="K843" s="104"/>
      <c r="L843" s="104"/>
      <c r="M843" s="104"/>
      <c r="N843" s="104"/>
      <c r="O843" s="104"/>
      <c r="P843" s="104"/>
      <c r="Q843" s="104"/>
      <c r="R843" s="104"/>
      <c r="S843" s="104"/>
      <c r="T843" s="104"/>
      <c r="U843" s="104"/>
    </row>
    <row r="844" spans="1:21" x14ac:dyDescent="0.25">
      <c r="A844" s="104"/>
      <c r="B844" s="381">
        <v>43211</v>
      </c>
      <c r="C844" s="23">
        <v>90.775067098892748</v>
      </c>
      <c r="D844" s="104"/>
      <c r="E844" s="104"/>
      <c r="F844" s="104"/>
      <c r="G844" s="104"/>
      <c r="H844" s="104"/>
      <c r="I844" s="104"/>
      <c r="J844" s="104"/>
      <c r="K844" s="104"/>
      <c r="L844" s="104"/>
      <c r="M844" s="104"/>
      <c r="N844" s="104"/>
      <c r="O844" s="104"/>
      <c r="P844" s="104"/>
      <c r="Q844" s="104"/>
      <c r="R844" s="104"/>
      <c r="S844" s="104"/>
      <c r="T844" s="104"/>
      <c r="U844" s="104"/>
    </row>
    <row r="845" spans="1:21" x14ac:dyDescent="0.25">
      <c r="A845" s="104"/>
      <c r="B845" s="381">
        <v>43212</v>
      </c>
      <c r="C845" s="23">
        <v>90.695320350069764</v>
      </c>
      <c r="D845" s="104"/>
      <c r="E845" s="104"/>
      <c r="F845" s="104"/>
      <c r="G845" s="104"/>
      <c r="H845" s="104"/>
      <c r="I845" s="104"/>
      <c r="J845" s="104"/>
      <c r="K845" s="104"/>
      <c r="L845" s="104"/>
      <c r="M845" s="104"/>
      <c r="N845" s="104"/>
      <c r="O845" s="104"/>
      <c r="P845" s="104"/>
      <c r="Q845" s="104"/>
      <c r="R845" s="104"/>
      <c r="S845" s="104"/>
      <c r="T845" s="104"/>
      <c r="U845" s="104"/>
    </row>
    <row r="846" spans="1:21" x14ac:dyDescent="0.25">
      <c r="A846" s="104"/>
      <c r="B846" s="381">
        <v>43213</v>
      </c>
      <c r="C846" s="23">
        <v>90.324562354942842</v>
      </c>
      <c r="D846" s="104"/>
      <c r="E846" s="104"/>
      <c r="F846" s="104"/>
      <c r="G846" s="104"/>
      <c r="H846" s="104"/>
      <c r="I846" s="104"/>
      <c r="J846" s="104"/>
      <c r="K846" s="104"/>
      <c r="L846" s="104"/>
      <c r="M846" s="104"/>
      <c r="N846" s="104"/>
      <c r="O846" s="104"/>
      <c r="P846" s="104"/>
      <c r="Q846" s="104"/>
      <c r="R846" s="104"/>
      <c r="S846" s="104"/>
      <c r="T846" s="104"/>
      <c r="U846" s="104"/>
    </row>
    <row r="847" spans="1:21" x14ac:dyDescent="0.25">
      <c r="A847" s="104"/>
      <c r="B847" s="381">
        <v>43214</v>
      </c>
      <c r="C847" s="23">
        <v>90.069430578121327</v>
      </c>
      <c r="D847" s="104"/>
      <c r="E847" s="104"/>
      <c r="F847" s="104"/>
      <c r="G847" s="104"/>
      <c r="H847" s="104"/>
      <c r="I847" s="104"/>
      <c r="J847" s="104"/>
      <c r="K847" s="104"/>
      <c r="L847" s="104"/>
      <c r="M847" s="104"/>
      <c r="N847" s="104"/>
      <c r="O847" s="104"/>
      <c r="P847" s="104"/>
      <c r="Q847" s="104"/>
      <c r="R847" s="104"/>
      <c r="S847" s="104"/>
      <c r="T847" s="104"/>
      <c r="U847" s="104"/>
    </row>
    <row r="848" spans="1:21" x14ac:dyDescent="0.25">
      <c r="A848" s="104"/>
      <c r="B848" s="381">
        <v>43215</v>
      </c>
      <c r="C848" s="23">
        <v>89.461675478652381</v>
      </c>
      <c r="D848" s="104"/>
      <c r="E848" s="104"/>
      <c r="F848" s="104"/>
      <c r="G848" s="104"/>
      <c r="H848" s="104"/>
      <c r="I848" s="104"/>
      <c r="J848" s="104"/>
      <c r="K848" s="104"/>
      <c r="L848" s="104"/>
      <c r="M848" s="104"/>
      <c r="N848" s="104"/>
      <c r="O848" s="104"/>
      <c r="P848" s="104"/>
      <c r="Q848" s="104"/>
      <c r="R848" s="104"/>
      <c r="S848" s="104"/>
      <c r="T848" s="104"/>
      <c r="U848" s="104"/>
    </row>
    <row r="849" spans="1:21" x14ac:dyDescent="0.25">
      <c r="A849" s="104"/>
      <c r="B849" s="381">
        <v>43216</v>
      </c>
      <c r="C849" s="23">
        <v>90.719062959863621</v>
      </c>
      <c r="D849" s="104"/>
      <c r="E849" s="104"/>
      <c r="F849" s="104"/>
      <c r="G849" s="104"/>
      <c r="H849" s="104"/>
      <c r="I849" s="104"/>
      <c r="J849" s="104"/>
      <c r="K849" s="104"/>
      <c r="L849" s="104"/>
      <c r="M849" s="104"/>
      <c r="N849" s="104"/>
      <c r="O849" s="104"/>
      <c r="P849" s="104"/>
      <c r="Q849" s="104"/>
      <c r="R849" s="104"/>
      <c r="S849" s="104"/>
      <c r="T849" s="104"/>
      <c r="U849" s="104"/>
    </row>
    <row r="850" spans="1:21" x14ac:dyDescent="0.25">
      <c r="A850" s="104"/>
      <c r="B850" s="381">
        <v>43217</v>
      </c>
      <c r="C850" s="23">
        <v>90.833783459668311</v>
      </c>
      <c r="D850" s="104"/>
      <c r="E850" s="104"/>
      <c r="F850" s="104"/>
      <c r="G850" s="104"/>
      <c r="H850" s="104"/>
      <c r="I850" s="104"/>
      <c r="J850" s="104"/>
      <c r="K850" s="104"/>
      <c r="L850" s="104"/>
      <c r="M850" s="104"/>
      <c r="N850" s="104"/>
      <c r="O850" s="104"/>
      <c r="P850" s="104"/>
      <c r="Q850" s="104"/>
      <c r="R850" s="104"/>
      <c r="S850" s="104"/>
      <c r="T850" s="104"/>
      <c r="U850" s="104"/>
    </row>
    <row r="851" spans="1:21" x14ac:dyDescent="0.25">
      <c r="A851" s="104"/>
      <c r="B851" s="381">
        <v>43218</v>
      </c>
      <c r="C851" s="23">
        <v>90.753985127971077</v>
      </c>
      <c r="D851" s="104"/>
      <c r="E851" s="104"/>
      <c r="F851" s="104"/>
      <c r="G851" s="104"/>
      <c r="H851" s="104"/>
      <c r="I851" s="104"/>
      <c r="J851" s="104"/>
      <c r="K851" s="104"/>
      <c r="L851" s="104"/>
      <c r="M851" s="104"/>
      <c r="N851" s="104"/>
      <c r="O851" s="104"/>
      <c r="P851" s="104"/>
      <c r="Q851" s="104"/>
      <c r="R851" s="104"/>
      <c r="S851" s="104"/>
      <c r="T851" s="104"/>
      <c r="U851" s="104"/>
    </row>
    <row r="852" spans="1:21" x14ac:dyDescent="0.25">
      <c r="A852" s="104"/>
      <c r="B852" s="381">
        <v>43219</v>
      </c>
      <c r="C852" s="23">
        <v>90.674256899857511</v>
      </c>
      <c r="D852" s="104"/>
      <c r="E852" s="104"/>
      <c r="F852" s="104"/>
      <c r="G852" s="104"/>
      <c r="H852" s="104"/>
      <c r="I852" s="104"/>
      <c r="J852" s="104"/>
      <c r="K852" s="104"/>
      <c r="L852" s="104"/>
      <c r="M852" s="104"/>
      <c r="N852" s="104"/>
      <c r="O852" s="104"/>
      <c r="P852" s="104"/>
      <c r="Q852" s="104"/>
      <c r="R852" s="104"/>
      <c r="S852" s="104"/>
      <c r="T852" s="104"/>
      <c r="U852" s="104"/>
    </row>
    <row r="853" spans="1:21" x14ac:dyDescent="0.25">
      <c r="A853" s="104"/>
      <c r="B853" s="381">
        <v>43220</v>
      </c>
      <c r="C853" s="23">
        <v>90.594598713741007</v>
      </c>
      <c r="D853" s="104"/>
      <c r="E853" s="104"/>
      <c r="F853" s="104"/>
      <c r="G853" s="104"/>
      <c r="H853" s="104"/>
      <c r="I853" s="104"/>
      <c r="J853" s="104"/>
      <c r="K853" s="104"/>
      <c r="L853" s="104"/>
      <c r="M853" s="104"/>
      <c r="N853" s="104"/>
      <c r="O853" s="104"/>
      <c r="P853" s="104"/>
      <c r="Q853" s="104"/>
      <c r="R853" s="104"/>
      <c r="S853" s="104"/>
      <c r="T853" s="104"/>
      <c r="U853" s="104"/>
    </row>
    <row r="854" spans="1:21" x14ac:dyDescent="0.25">
      <c r="A854" s="104"/>
      <c r="B854" s="381">
        <v>43221</v>
      </c>
      <c r="C854" s="23">
        <v>90.542284823527723</v>
      </c>
      <c r="D854" s="104"/>
      <c r="E854" s="104"/>
      <c r="F854" s="104"/>
      <c r="G854" s="104"/>
      <c r="H854" s="104"/>
      <c r="I854" s="104"/>
      <c r="J854" s="104"/>
      <c r="K854" s="104"/>
      <c r="L854" s="104"/>
      <c r="M854" s="104"/>
      <c r="N854" s="104"/>
      <c r="O854" s="104"/>
      <c r="P854" s="104"/>
      <c r="Q854" s="104"/>
      <c r="R854" s="104"/>
      <c r="S854" s="104"/>
      <c r="T854" s="104"/>
      <c r="U854" s="104"/>
    </row>
    <row r="855" spans="1:21" x14ac:dyDescent="0.25">
      <c r="A855" s="104"/>
      <c r="B855" s="381">
        <v>43222</v>
      </c>
      <c r="C855" s="23">
        <v>92.362431721838803</v>
      </c>
      <c r="D855" s="104"/>
      <c r="E855" s="104"/>
      <c r="F855" s="104"/>
      <c r="G855" s="104"/>
      <c r="H855" s="104"/>
      <c r="I855" s="104"/>
      <c r="J855" s="104"/>
      <c r="K855" s="104"/>
      <c r="L855" s="104"/>
      <c r="M855" s="104"/>
      <c r="N855" s="104"/>
      <c r="O855" s="104"/>
      <c r="P855" s="104"/>
      <c r="Q855" s="104"/>
      <c r="R855" s="104"/>
      <c r="S855" s="104"/>
      <c r="T855" s="104"/>
      <c r="U855" s="104"/>
    </row>
    <row r="856" spans="1:21" x14ac:dyDescent="0.25">
      <c r="A856" s="104"/>
      <c r="B856" s="381">
        <v>43223</v>
      </c>
      <c r="C856" s="23">
        <v>100.22058953254232</v>
      </c>
      <c r="D856" s="104"/>
      <c r="E856" s="104"/>
      <c r="F856" s="104"/>
      <c r="G856" s="104"/>
      <c r="H856" s="104"/>
      <c r="I856" s="104"/>
      <c r="J856" s="104"/>
      <c r="K856" s="104"/>
      <c r="L856" s="104"/>
      <c r="M856" s="104"/>
      <c r="N856" s="104"/>
      <c r="O856" s="104"/>
      <c r="P856" s="104"/>
      <c r="Q856" s="104"/>
      <c r="R856" s="104"/>
      <c r="S856" s="104"/>
      <c r="T856" s="104"/>
      <c r="U856" s="104"/>
    </row>
    <row r="857" spans="1:21" x14ac:dyDescent="0.25">
      <c r="A857" s="104"/>
      <c r="B857" s="381">
        <v>43224</v>
      </c>
      <c r="C857" s="23">
        <v>94.969146257375172</v>
      </c>
      <c r="D857" s="104"/>
      <c r="E857" s="104"/>
      <c r="F857" s="104"/>
      <c r="G857" s="104"/>
      <c r="H857" s="104"/>
      <c r="I857" s="104"/>
      <c r="J857" s="104"/>
      <c r="K857" s="104"/>
      <c r="L857" s="104"/>
      <c r="M857" s="104"/>
      <c r="N857" s="104"/>
      <c r="O857" s="104"/>
      <c r="P857" s="104"/>
      <c r="Q857" s="104"/>
      <c r="R857" s="104"/>
      <c r="S857" s="104"/>
      <c r="T857" s="104"/>
      <c r="U857" s="104"/>
    </row>
    <row r="858" spans="1:21" x14ac:dyDescent="0.25">
      <c r="A858" s="104"/>
      <c r="B858" s="381">
        <v>43225</v>
      </c>
      <c r="C858" s="23">
        <v>94.916080883822232</v>
      </c>
      <c r="D858" s="104"/>
      <c r="E858" s="104"/>
      <c r="F858" s="104"/>
      <c r="G858" s="104"/>
      <c r="H858" s="104"/>
      <c r="I858" s="104"/>
      <c r="J858" s="104"/>
      <c r="K858" s="104"/>
      <c r="L858" s="104"/>
      <c r="M858" s="104"/>
      <c r="N858" s="104"/>
      <c r="O858" s="104"/>
      <c r="P858" s="104"/>
      <c r="Q858" s="104"/>
      <c r="R858" s="104"/>
      <c r="S858" s="104"/>
      <c r="T858" s="104"/>
      <c r="U858" s="104"/>
    </row>
    <row r="859" spans="1:21" x14ac:dyDescent="0.25">
      <c r="A859" s="104"/>
      <c r="B859" s="381">
        <v>43226</v>
      </c>
      <c r="C859" s="23">
        <v>94.86304516130842</v>
      </c>
      <c r="D859" s="104"/>
      <c r="E859" s="104"/>
      <c r="F859" s="104"/>
      <c r="G859" s="104"/>
      <c r="H859" s="104"/>
      <c r="I859" s="104"/>
      <c r="J859" s="104"/>
      <c r="K859" s="104"/>
      <c r="L859" s="104"/>
      <c r="M859" s="104"/>
      <c r="N859" s="104"/>
      <c r="O859" s="104"/>
      <c r="P859" s="104"/>
      <c r="Q859" s="104"/>
      <c r="R859" s="104"/>
      <c r="S859" s="104"/>
      <c r="T859" s="104"/>
      <c r="U859" s="104"/>
    </row>
    <row r="860" spans="1:21" x14ac:dyDescent="0.25">
      <c r="A860" s="104"/>
      <c r="B860" s="381">
        <v>43227</v>
      </c>
      <c r="C860" s="23">
        <v>95.007687338291092</v>
      </c>
      <c r="D860" s="104"/>
      <c r="E860" s="104"/>
      <c r="F860" s="104"/>
      <c r="G860" s="104"/>
      <c r="H860" s="104"/>
      <c r="I860" s="104"/>
      <c r="J860" s="104"/>
      <c r="K860" s="104"/>
      <c r="L860" s="104"/>
      <c r="M860" s="104"/>
      <c r="N860" s="104"/>
      <c r="O860" s="104"/>
      <c r="P860" s="104"/>
      <c r="Q860" s="104"/>
      <c r="R860" s="104"/>
      <c r="S860" s="104"/>
      <c r="T860" s="104"/>
      <c r="U860" s="104"/>
    </row>
    <row r="861" spans="1:21" x14ac:dyDescent="0.25">
      <c r="A861" s="104"/>
      <c r="B861" s="381">
        <v>43228</v>
      </c>
      <c r="C861" s="23">
        <v>96.477127751821584</v>
      </c>
      <c r="D861" s="104"/>
      <c r="E861" s="104"/>
      <c r="F861" s="104"/>
      <c r="G861" s="104"/>
      <c r="H861" s="104"/>
      <c r="I861" s="104"/>
      <c r="J861" s="104"/>
      <c r="K861" s="104"/>
      <c r="L861" s="104"/>
      <c r="M861" s="104"/>
      <c r="N861" s="104"/>
      <c r="O861" s="104"/>
      <c r="P861" s="104"/>
      <c r="Q861" s="104"/>
      <c r="R861" s="104"/>
      <c r="S861" s="104"/>
      <c r="T861" s="104"/>
      <c r="U861" s="104"/>
    </row>
    <row r="862" spans="1:21" x14ac:dyDescent="0.25">
      <c r="A862" s="104"/>
      <c r="B862" s="381">
        <v>43229</v>
      </c>
      <c r="C862" s="23">
        <v>97.488032591810153</v>
      </c>
      <c r="D862" s="104"/>
      <c r="E862" s="104"/>
      <c r="F862" s="104"/>
      <c r="G862" s="104"/>
      <c r="H862" s="104"/>
      <c r="I862" s="104"/>
      <c r="J862" s="104"/>
      <c r="K862" s="104"/>
      <c r="L862" s="104"/>
      <c r="M862" s="104"/>
      <c r="N862" s="104"/>
      <c r="O862" s="104"/>
      <c r="P862" s="104"/>
      <c r="Q862" s="104"/>
      <c r="R862" s="104"/>
      <c r="S862" s="104"/>
      <c r="T862" s="104"/>
      <c r="U862" s="104"/>
    </row>
    <row r="863" spans="1:21" x14ac:dyDescent="0.25">
      <c r="A863" s="104"/>
      <c r="B863" s="381">
        <v>43230</v>
      </c>
      <c r="C863" s="23">
        <v>98.043996487614692</v>
      </c>
      <c r="D863" s="104"/>
      <c r="E863" s="104"/>
      <c r="F863" s="104"/>
      <c r="G863" s="104"/>
      <c r="H863" s="104"/>
      <c r="I863" s="104"/>
      <c r="J863" s="104"/>
      <c r="K863" s="104"/>
      <c r="L863" s="104"/>
      <c r="M863" s="104"/>
      <c r="N863" s="104"/>
      <c r="O863" s="104"/>
      <c r="P863" s="104"/>
      <c r="Q863" s="104"/>
      <c r="R863" s="104"/>
      <c r="S863" s="104"/>
      <c r="T863" s="104"/>
      <c r="U863" s="104"/>
    </row>
    <row r="864" spans="1:21" x14ac:dyDescent="0.25">
      <c r="A864" s="104"/>
      <c r="B864" s="381">
        <v>43231</v>
      </c>
      <c r="C864" s="23">
        <v>100.20771901646906</v>
      </c>
      <c r="D864" s="104"/>
      <c r="E864" s="104"/>
      <c r="F864" s="104"/>
      <c r="G864" s="104"/>
      <c r="H864" s="104"/>
      <c r="I864" s="104"/>
      <c r="J864" s="104"/>
      <c r="K864" s="104"/>
      <c r="L864" s="104"/>
      <c r="M864" s="104"/>
      <c r="N864" s="104"/>
      <c r="O864" s="104"/>
      <c r="P864" s="104"/>
      <c r="Q864" s="104"/>
      <c r="R864" s="104"/>
      <c r="S864" s="104"/>
      <c r="T864" s="104"/>
      <c r="U864" s="104"/>
    </row>
    <row r="865" spans="1:21" x14ac:dyDescent="0.25">
      <c r="A865" s="104"/>
      <c r="B865" s="381">
        <v>43232</v>
      </c>
      <c r="C865" s="23">
        <v>100.15172651519835</v>
      </c>
      <c r="D865" s="104"/>
      <c r="E865" s="104"/>
      <c r="F865" s="104"/>
      <c r="G865" s="104"/>
      <c r="H865" s="104"/>
      <c r="I865" s="104"/>
      <c r="J865" s="104"/>
      <c r="K865" s="104"/>
      <c r="L865" s="104"/>
      <c r="M865" s="104"/>
      <c r="N865" s="104"/>
      <c r="O865" s="104"/>
      <c r="P865" s="104"/>
      <c r="Q865" s="104"/>
      <c r="R865" s="104"/>
      <c r="S865" s="104"/>
      <c r="T865" s="104"/>
      <c r="U865" s="104"/>
    </row>
    <row r="866" spans="1:21" x14ac:dyDescent="0.25">
      <c r="A866" s="104"/>
      <c r="B866" s="381">
        <v>43233</v>
      </c>
      <c r="C866" s="23">
        <v>100.09576530054136</v>
      </c>
      <c r="D866" s="104"/>
      <c r="E866" s="104"/>
      <c r="F866" s="104"/>
      <c r="G866" s="104"/>
      <c r="H866" s="104"/>
      <c r="I866" s="104"/>
      <c r="J866" s="104"/>
      <c r="K866" s="104"/>
      <c r="L866" s="104"/>
      <c r="M866" s="104"/>
      <c r="N866" s="104"/>
      <c r="O866" s="104"/>
      <c r="P866" s="104"/>
      <c r="Q866" s="104"/>
      <c r="R866" s="104"/>
      <c r="S866" s="104"/>
      <c r="T866" s="104"/>
      <c r="U866" s="104"/>
    </row>
    <row r="867" spans="1:21" x14ac:dyDescent="0.25">
      <c r="A867" s="104"/>
      <c r="B867" s="381">
        <v>43234</v>
      </c>
      <c r="C867" s="23">
        <v>107.01207735695925</v>
      </c>
      <c r="D867" s="104"/>
      <c r="E867" s="104"/>
      <c r="F867" s="104"/>
      <c r="G867" s="104"/>
      <c r="H867" s="104"/>
      <c r="I867" s="104"/>
      <c r="J867" s="104"/>
      <c r="K867" s="104"/>
      <c r="L867" s="104"/>
      <c r="M867" s="104"/>
      <c r="N867" s="104"/>
      <c r="O867" s="104"/>
      <c r="P867" s="104"/>
      <c r="Q867" s="104"/>
      <c r="R867" s="104"/>
      <c r="S867" s="104"/>
      <c r="T867" s="104"/>
      <c r="U867" s="104"/>
    </row>
    <row r="868" spans="1:21" x14ac:dyDescent="0.25">
      <c r="A868" s="104"/>
      <c r="B868" s="381">
        <v>43235</v>
      </c>
      <c r="C868" s="23">
        <v>102.252627183925</v>
      </c>
      <c r="D868" s="104"/>
      <c r="E868" s="104"/>
      <c r="F868" s="104"/>
      <c r="G868" s="104"/>
      <c r="H868" s="104"/>
      <c r="I868" s="104"/>
      <c r="J868" s="104"/>
      <c r="K868" s="104"/>
      <c r="L868" s="104"/>
      <c r="M868" s="104"/>
      <c r="N868" s="104"/>
      <c r="O868" s="104"/>
      <c r="P868" s="104"/>
      <c r="Q868" s="104"/>
      <c r="R868" s="104"/>
      <c r="S868" s="104"/>
      <c r="T868" s="104"/>
      <c r="U868" s="104"/>
    </row>
    <row r="869" spans="1:21" x14ac:dyDescent="0.25">
      <c r="A869" s="104"/>
      <c r="B869" s="381">
        <v>43236</v>
      </c>
      <c r="C869" s="23">
        <v>102.9532050434977</v>
      </c>
      <c r="D869" s="104"/>
      <c r="E869" s="104"/>
      <c r="F869" s="104"/>
      <c r="G869" s="104"/>
      <c r="H869" s="104"/>
      <c r="I869" s="104"/>
      <c r="J869" s="104"/>
      <c r="K869" s="104"/>
      <c r="L869" s="104"/>
      <c r="M869" s="104"/>
      <c r="N869" s="104"/>
      <c r="O869" s="104"/>
      <c r="P869" s="104"/>
      <c r="Q869" s="104"/>
      <c r="R869" s="104"/>
      <c r="S869" s="104"/>
      <c r="T869" s="104"/>
      <c r="U869" s="104"/>
    </row>
    <row r="870" spans="1:21" x14ac:dyDescent="0.25">
      <c r="A870" s="104"/>
      <c r="B870" s="381">
        <v>43237</v>
      </c>
      <c r="C870" s="23">
        <v>102.69472907756469</v>
      </c>
      <c r="D870" s="104"/>
      <c r="E870" s="104"/>
      <c r="F870" s="104"/>
      <c r="G870" s="104"/>
      <c r="H870" s="104"/>
      <c r="I870" s="104"/>
      <c r="J870" s="104"/>
      <c r="K870" s="104"/>
      <c r="L870" s="104"/>
      <c r="M870" s="104"/>
      <c r="N870" s="104"/>
      <c r="O870" s="104"/>
      <c r="P870" s="104"/>
      <c r="Q870" s="104"/>
      <c r="R870" s="104"/>
      <c r="S870" s="104"/>
      <c r="T870" s="104"/>
      <c r="U870" s="104"/>
    </row>
    <row r="871" spans="1:21" x14ac:dyDescent="0.25">
      <c r="A871" s="104"/>
      <c r="B871" s="381">
        <v>43238</v>
      </c>
      <c r="C871" s="23">
        <v>102.49524874768024</v>
      </c>
      <c r="D871" s="104"/>
      <c r="E871" s="104"/>
      <c r="F871" s="104"/>
      <c r="G871" s="104"/>
      <c r="H871" s="104"/>
      <c r="I871" s="104"/>
      <c r="J871" s="104"/>
      <c r="K871" s="104"/>
      <c r="L871" s="104"/>
      <c r="M871" s="104"/>
      <c r="N871" s="104"/>
      <c r="O871" s="104"/>
      <c r="P871" s="104"/>
      <c r="Q871" s="104"/>
      <c r="R871" s="104"/>
      <c r="S871" s="104"/>
      <c r="T871" s="104"/>
      <c r="U871" s="104"/>
    </row>
    <row r="872" spans="1:21" x14ac:dyDescent="0.25">
      <c r="A872" s="104"/>
      <c r="B872" s="381">
        <v>43239</v>
      </c>
      <c r="C872" s="23">
        <v>102.43797805633956</v>
      </c>
      <c r="D872" s="104"/>
      <c r="E872" s="104"/>
      <c r="F872" s="104"/>
      <c r="G872" s="104"/>
      <c r="H872" s="104"/>
      <c r="I872" s="104"/>
      <c r="J872" s="104"/>
      <c r="K872" s="104"/>
      <c r="L872" s="104"/>
      <c r="M872" s="104"/>
      <c r="N872" s="104"/>
      <c r="O872" s="104"/>
      <c r="P872" s="104"/>
      <c r="Q872" s="104"/>
      <c r="R872" s="104"/>
      <c r="S872" s="104"/>
      <c r="T872" s="104"/>
      <c r="U872" s="104"/>
    </row>
    <row r="873" spans="1:21" x14ac:dyDescent="0.25">
      <c r="A873" s="104"/>
      <c r="B873" s="381">
        <v>43240</v>
      </c>
      <c r="C873" s="23">
        <v>102.38073936581964</v>
      </c>
      <c r="D873" s="104"/>
      <c r="E873" s="104"/>
      <c r="F873" s="104"/>
      <c r="G873" s="104"/>
      <c r="H873" s="104"/>
      <c r="I873" s="104"/>
      <c r="J873" s="104"/>
      <c r="K873" s="104"/>
      <c r="L873" s="104"/>
      <c r="M873" s="104"/>
      <c r="N873" s="104"/>
      <c r="O873" s="104"/>
      <c r="P873" s="104"/>
      <c r="Q873" s="104"/>
      <c r="R873" s="104"/>
      <c r="S873" s="104"/>
      <c r="T873" s="104"/>
      <c r="U873" s="104"/>
    </row>
    <row r="874" spans="1:21" x14ac:dyDescent="0.25">
      <c r="A874" s="104"/>
      <c r="B874" s="381">
        <v>43241</v>
      </c>
      <c r="C874" s="23">
        <v>102.6987291778202</v>
      </c>
      <c r="D874" s="104"/>
      <c r="E874" s="104"/>
      <c r="F874" s="104"/>
      <c r="G874" s="104"/>
      <c r="H874" s="104"/>
      <c r="I874" s="104"/>
      <c r="J874" s="104"/>
      <c r="K874" s="104"/>
      <c r="L874" s="104"/>
      <c r="M874" s="104"/>
      <c r="N874" s="104"/>
      <c r="O874" s="104"/>
      <c r="P874" s="104"/>
      <c r="Q874" s="104"/>
      <c r="R874" s="104"/>
      <c r="S874" s="104"/>
      <c r="T874" s="104"/>
      <c r="U874" s="104"/>
    </row>
    <row r="875" spans="1:21" x14ac:dyDescent="0.25">
      <c r="A875" s="104"/>
      <c r="B875" s="381">
        <v>43242</v>
      </c>
      <c r="C875" s="23">
        <v>102.86029114080971</v>
      </c>
      <c r="D875" s="104"/>
      <c r="E875" s="104"/>
      <c r="F875" s="104"/>
      <c r="G875" s="104"/>
      <c r="H875" s="104"/>
      <c r="I875" s="104"/>
      <c r="J875" s="104"/>
      <c r="K875" s="104"/>
      <c r="L875" s="104"/>
      <c r="M875" s="104"/>
      <c r="N875" s="104"/>
      <c r="O875" s="104"/>
      <c r="P875" s="104"/>
      <c r="Q875" s="104"/>
      <c r="R875" s="104"/>
      <c r="S875" s="104"/>
      <c r="T875" s="104"/>
      <c r="U875" s="104"/>
    </row>
    <row r="876" spans="1:21" x14ac:dyDescent="0.25">
      <c r="A876" s="104"/>
      <c r="B876" s="381">
        <v>43243</v>
      </c>
      <c r="C876" s="23">
        <v>103.43645927683336</v>
      </c>
      <c r="D876" s="104"/>
      <c r="E876" s="104"/>
      <c r="F876" s="104"/>
      <c r="G876" s="104"/>
      <c r="H876" s="104"/>
      <c r="I876" s="104"/>
      <c r="J876" s="104"/>
      <c r="K876" s="104"/>
      <c r="L876" s="104"/>
      <c r="M876" s="104"/>
      <c r="N876" s="104"/>
      <c r="O876" s="104"/>
      <c r="P876" s="104"/>
      <c r="Q876" s="104"/>
      <c r="R876" s="104"/>
      <c r="S876" s="104"/>
      <c r="T876" s="104"/>
      <c r="U876" s="104"/>
    </row>
    <row r="877" spans="1:21" x14ac:dyDescent="0.25">
      <c r="A877" s="104"/>
      <c r="B877" s="381">
        <v>43244</v>
      </c>
      <c r="C877" s="23">
        <v>103.94512021866706</v>
      </c>
      <c r="D877" s="104"/>
      <c r="E877" s="104"/>
      <c r="F877" s="104"/>
      <c r="G877" s="104"/>
      <c r="H877" s="104"/>
      <c r="I877" s="104"/>
      <c r="J877" s="104"/>
      <c r="K877" s="104"/>
      <c r="L877" s="104"/>
      <c r="M877" s="104"/>
      <c r="N877" s="104"/>
      <c r="O877" s="104"/>
      <c r="P877" s="104"/>
      <c r="Q877" s="104"/>
      <c r="R877" s="104"/>
      <c r="S877" s="104"/>
      <c r="T877" s="104"/>
      <c r="U877" s="104"/>
    </row>
    <row r="878" spans="1:21" x14ac:dyDescent="0.25">
      <c r="A878" s="104"/>
      <c r="B878" s="381">
        <v>43245</v>
      </c>
      <c r="C878" s="23">
        <v>103.88703939083213</v>
      </c>
      <c r="D878" s="104"/>
      <c r="E878" s="104"/>
      <c r="F878" s="104"/>
      <c r="G878" s="104"/>
      <c r="H878" s="104"/>
      <c r="I878" s="104"/>
      <c r="J878" s="104"/>
      <c r="K878" s="104"/>
      <c r="L878" s="104"/>
      <c r="M878" s="104"/>
      <c r="N878" s="104"/>
      <c r="O878" s="104"/>
      <c r="P878" s="104"/>
      <c r="Q878" s="104"/>
      <c r="R878" s="104"/>
      <c r="S878" s="104"/>
      <c r="T878" s="104"/>
      <c r="U878" s="104"/>
    </row>
    <row r="879" spans="1:21" x14ac:dyDescent="0.25">
      <c r="A879" s="104"/>
      <c r="B879" s="381">
        <v>43246</v>
      </c>
      <c r="C879" s="23">
        <v>103.82899101649336</v>
      </c>
      <c r="D879" s="104"/>
      <c r="E879" s="104"/>
      <c r="F879" s="104"/>
      <c r="G879" s="104"/>
      <c r="H879" s="104"/>
      <c r="I879" s="104"/>
      <c r="J879" s="104"/>
      <c r="K879" s="104"/>
      <c r="L879" s="104"/>
      <c r="M879" s="104"/>
      <c r="N879" s="104"/>
      <c r="O879" s="104"/>
      <c r="P879" s="104"/>
      <c r="Q879" s="104"/>
      <c r="R879" s="104"/>
      <c r="S879" s="104"/>
      <c r="T879" s="104"/>
      <c r="U879" s="104"/>
    </row>
    <row r="880" spans="1:21" x14ac:dyDescent="0.25">
      <c r="A880" s="104"/>
      <c r="B880" s="381">
        <v>43247</v>
      </c>
      <c r="C880" s="23">
        <v>103.77097507751689</v>
      </c>
      <c r="D880" s="104"/>
      <c r="E880" s="104"/>
      <c r="F880" s="104"/>
      <c r="G880" s="104"/>
      <c r="H880" s="104"/>
      <c r="I880" s="104"/>
      <c r="J880" s="104"/>
      <c r="K880" s="104"/>
      <c r="L880" s="104"/>
      <c r="M880" s="104"/>
      <c r="N880" s="104"/>
      <c r="O880" s="104"/>
      <c r="P880" s="104"/>
      <c r="Q880" s="104"/>
      <c r="R880" s="104"/>
      <c r="S880" s="104"/>
      <c r="T880" s="104"/>
      <c r="U880" s="104"/>
    </row>
    <row r="881" spans="1:21" x14ac:dyDescent="0.25">
      <c r="A881" s="104"/>
      <c r="B881" s="381">
        <v>43248</v>
      </c>
      <c r="C881" s="23">
        <v>103.37420068891076</v>
      </c>
      <c r="D881" s="104"/>
      <c r="E881" s="104"/>
      <c r="F881" s="104"/>
      <c r="G881" s="104"/>
      <c r="H881" s="104"/>
      <c r="I881" s="104"/>
      <c r="J881" s="104"/>
      <c r="K881" s="104"/>
      <c r="L881" s="104"/>
      <c r="M881" s="104"/>
      <c r="N881" s="104"/>
      <c r="O881" s="104"/>
      <c r="P881" s="104"/>
      <c r="Q881" s="104"/>
      <c r="R881" s="104"/>
      <c r="S881" s="104"/>
      <c r="T881" s="104"/>
      <c r="U881" s="104"/>
    </row>
    <row r="882" spans="1:21" x14ac:dyDescent="0.25">
      <c r="A882" s="104"/>
      <c r="B882" s="381">
        <v>43249</v>
      </c>
      <c r="C882" s="23">
        <v>103.42899709039328</v>
      </c>
      <c r="D882" s="104"/>
      <c r="E882" s="104"/>
      <c r="F882" s="104"/>
      <c r="G882" s="104"/>
      <c r="H882" s="104"/>
      <c r="I882" s="104"/>
      <c r="J882" s="104"/>
      <c r="K882" s="104"/>
      <c r="L882" s="104"/>
      <c r="M882" s="104"/>
      <c r="N882" s="104"/>
      <c r="O882" s="104"/>
      <c r="P882" s="104"/>
      <c r="Q882" s="104"/>
      <c r="R882" s="104"/>
      <c r="S882" s="104"/>
      <c r="T882" s="104"/>
      <c r="U882" s="104"/>
    </row>
    <row r="883" spans="1:21" x14ac:dyDescent="0.25">
      <c r="A883" s="104"/>
      <c r="B883" s="381">
        <v>43250</v>
      </c>
      <c r="C883" s="23">
        <v>103.92822430954611</v>
      </c>
      <c r="D883" s="104"/>
      <c r="E883" s="104"/>
      <c r="F883" s="104"/>
      <c r="G883" s="104"/>
      <c r="H883" s="104"/>
      <c r="I883" s="104"/>
      <c r="J883" s="104"/>
      <c r="K883" s="104"/>
      <c r="L883" s="104"/>
      <c r="M883" s="104"/>
      <c r="N883" s="104"/>
      <c r="O883" s="104"/>
      <c r="P883" s="104"/>
      <c r="Q883" s="104"/>
      <c r="R883" s="104"/>
      <c r="S883" s="104"/>
      <c r="T883" s="104"/>
      <c r="U883" s="104"/>
    </row>
    <row r="884" spans="1:21" x14ac:dyDescent="0.25">
      <c r="A884" s="104"/>
      <c r="B884" s="381">
        <v>43251</v>
      </c>
      <c r="C884" s="23">
        <v>104.12408054706381</v>
      </c>
      <c r="D884" s="104"/>
      <c r="E884" s="104"/>
      <c r="F884" s="104"/>
      <c r="G884" s="104"/>
      <c r="H884" s="104"/>
      <c r="I884" s="104"/>
      <c r="J884" s="104"/>
      <c r="K884" s="104"/>
      <c r="L884" s="104"/>
      <c r="M884" s="104"/>
      <c r="N884" s="104"/>
      <c r="O884" s="104"/>
      <c r="P884" s="104"/>
      <c r="Q884" s="104"/>
      <c r="R884" s="104"/>
      <c r="S884" s="104"/>
      <c r="T884" s="104"/>
      <c r="U884" s="104"/>
    </row>
    <row r="885" spans="1:21" x14ac:dyDescent="0.25">
      <c r="A885" s="104"/>
      <c r="B885" s="381">
        <v>43252</v>
      </c>
      <c r="C885" s="23">
        <v>103.93674449139574</v>
      </c>
      <c r="D885" s="104"/>
      <c r="E885" s="104"/>
      <c r="F885" s="104"/>
      <c r="G885" s="104"/>
      <c r="H885" s="104"/>
      <c r="I885" s="104"/>
      <c r="J885" s="104"/>
      <c r="K885" s="104"/>
      <c r="L885" s="104"/>
      <c r="M885" s="104"/>
      <c r="N885" s="104"/>
      <c r="O885" s="104"/>
      <c r="P885" s="104"/>
      <c r="Q885" s="104"/>
      <c r="R885" s="104"/>
      <c r="S885" s="104"/>
      <c r="T885" s="104"/>
      <c r="U885" s="104"/>
    </row>
    <row r="886" spans="1:21" x14ac:dyDescent="0.25">
      <c r="A886" s="104"/>
      <c r="B886" s="381">
        <v>43253</v>
      </c>
      <c r="C886" s="23">
        <v>103.82937287390411</v>
      </c>
      <c r="D886" s="104"/>
      <c r="E886" s="104"/>
      <c r="F886" s="104"/>
      <c r="G886" s="104"/>
      <c r="H886" s="104"/>
      <c r="I886" s="104"/>
      <c r="J886" s="104"/>
      <c r="K886" s="104"/>
      <c r="L886" s="104"/>
      <c r="M886" s="104"/>
      <c r="N886" s="104"/>
      <c r="O886" s="104"/>
      <c r="P886" s="104"/>
      <c r="Q886" s="104"/>
      <c r="R886" s="104"/>
      <c r="S886" s="104"/>
      <c r="T886" s="104"/>
      <c r="U886" s="104"/>
    </row>
    <row r="887" spans="1:21" x14ac:dyDescent="0.25">
      <c r="A887" s="104"/>
      <c r="B887" s="381">
        <v>43254</v>
      </c>
      <c r="C887" s="23">
        <v>103.72211217641767</v>
      </c>
      <c r="D887" s="104"/>
      <c r="E887" s="104"/>
      <c r="F887" s="104"/>
      <c r="G887" s="104"/>
      <c r="H887" s="104"/>
      <c r="I887" s="104"/>
      <c r="J887" s="104"/>
      <c r="K887" s="104"/>
      <c r="L887" s="104"/>
      <c r="M887" s="104"/>
      <c r="N887" s="104"/>
      <c r="O887" s="104"/>
      <c r="P887" s="104"/>
      <c r="Q887" s="104"/>
      <c r="R887" s="104"/>
      <c r="S887" s="104"/>
      <c r="T887" s="104"/>
      <c r="U887" s="104"/>
    </row>
    <row r="888" spans="1:21" x14ac:dyDescent="0.25">
      <c r="A888" s="104"/>
      <c r="B888" s="381">
        <v>43255</v>
      </c>
      <c r="C888" s="23">
        <v>103.86819817458415</v>
      </c>
      <c r="D888" s="104"/>
      <c r="E888" s="104"/>
      <c r="F888" s="104"/>
      <c r="G888" s="104"/>
      <c r="H888" s="104"/>
      <c r="I888" s="104"/>
      <c r="J888" s="104"/>
      <c r="K888" s="104"/>
      <c r="L888" s="104"/>
      <c r="M888" s="104"/>
      <c r="N888" s="104"/>
      <c r="O888" s="104"/>
      <c r="P888" s="104"/>
      <c r="Q888" s="104"/>
      <c r="R888" s="104"/>
      <c r="S888" s="104"/>
      <c r="T888" s="104"/>
      <c r="U888" s="104"/>
    </row>
    <row r="889" spans="1:21" x14ac:dyDescent="0.25">
      <c r="A889" s="104"/>
      <c r="B889" s="381">
        <v>43256</v>
      </c>
      <c r="C889" s="23">
        <v>103.16214215674376</v>
      </c>
      <c r="D889" s="104"/>
      <c r="E889" s="104"/>
      <c r="F889" s="104"/>
      <c r="G889" s="104"/>
      <c r="H889" s="104"/>
      <c r="I889" s="104"/>
      <c r="J889" s="104"/>
      <c r="K889" s="104"/>
      <c r="L889" s="104"/>
      <c r="M889" s="104"/>
      <c r="N889" s="104"/>
      <c r="O889" s="104"/>
      <c r="P889" s="104"/>
      <c r="Q889" s="104"/>
      <c r="R889" s="104"/>
      <c r="S889" s="104"/>
      <c r="T889" s="104"/>
      <c r="U889" s="104"/>
    </row>
    <row r="890" spans="1:21" x14ac:dyDescent="0.25">
      <c r="A890" s="104"/>
      <c r="B890" s="381">
        <v>43257</v>
      </c>
      <c r="C890" s="23">
        <v>102.53060705182781</v>
      </c>
      <c r="D890" s="104"/>
      <c r="E890" s="104"/>
      <c r="F890" s="104"/>
      <c r="G890" s="104"/>
      <c r="H890" s="104"/>
      <c r="I890" s="104"/>
      <c r="J890" s="104"/>
      <c r="K890" s="104"/>
      <c r="L890" s="104"/>
      <c r="M890" s="104"/>
      <c r="N890" s="104"/>
      <c r="O890" s="104"/>
      <c r="P890" s="104"/>
      <c r="Q890" s="104"/>
      <c r="R890" s="104"/>
      <c r="S890" s="104"/>
      <c r="T890" s="104"/>
      <c r="U890" s="104"/>
    </row>
    <row r="891" spans="1:21" x14ac:dyDescent="0.25">
      <c r="A891" s="104"/>
      <c r="B891" s="381">
        <v>43258</v>
      </c>
      <c r="C891" s="23">
        <v>101.78656592244974</v>
      </c>
      <c r="D891" s="104"/>
      <c r="E891" s="104"/>
      <c r="F891" s="104"/>
      <c r="G891" s="104"/>
      <c r="H891" s="104"/>
      <c r="I891" s="104"/>
      <c r="J891" s="104"/>
      <c r="K891" s="104"/>
      <c r="L891" s="104"/>
      <c r="M891" s="104"/>
      <c r="N891" s="104"/>
      <c r="O891" s="104"/>
      <c r="P891" s="104"/>
      <c r="Q891" s="104"/>
      <c r="R891" s="104"/>
      <c r="S891" s="104"/>
      <c r="T891" s="104"/>
      <c r="U891" s="104"/>
    </row>
    <row r="892" spans="1:21" x14ac:dyDescent="0.25">
      <c r="A892" s="104"/>
      <c r="B892" s="381">
        <v>43259</v>
      </c>
      <c r="C892" s="23">
        <v>104.8522740947969</v>
      </c>
      <c r="D892" s="104"/>
      <c r="E892" s="104"/>
      <c r="F892" s="104"/>
      <c r="G892" s="104"/>
      <c r="H892" s="104"/>
      <c r="I892" s="104"/>
      <c r="J892" s="104"/>
      <c r="K892" s="104"/>
      <c r="L892" s="104"/>
      <c r="M892" s="104"/>
      <c r="N892" s="104"/>
      <c r="O892" s="104"/>
      <c r="P892" s="104"/>
      <c r="Q892" s="104"/>
      <c r="R892" s="104"/>
      <c r="S892" s="104"/>
      <c r="T892" s="104"/>
      <c r="U892" s="104"/>
    </row>
    <row r="893" spans="1:21" x14ac:dyDescent="0.25">
      <c r="A893" s="104"/>
      <c r="B893" s="381">
        <v>43260</v>
      </c>
      <c r="C893" s="23">
        <v>104.74395669153085</v>
      </c>
      <c r="D893" s="104"/>
      <c r="E893" s="104"/>
      <c r="F893" s="104"/>
      <c r="G893" s="104"/>
      <c r="H893" s="104"/>
      <c r="I893" s="104"/>
      <c r="J893" s="104"/>
      <c r="K893" s="104"/>
      <c r="L893" s="104"/>
      <c r="M893" s="104"/>
      <c r="N893" s="104"/>
      <c r="O893" s="104"/>
      <c r="P893" s="104"/>
      <c r="Q893" s="104"/>
      <c r="R893" s="104"/>
      <c r="S893" s="104"/>
      <c r="T893" s="104"/>
      <c r="U893" s="104"/>
    </row>
    <row r="894" spans="1:21" x14ac:dyDescent="0.25">
      <c r="A894" s="104"/>
      <c r="B894" s="381">
        <v>43261</v>
      </c>
      <c r="C894" s="23">
        <v>104.63575118531188</v>
      </c>
      <c r="D894" s="104"/>
      <c r="E894" s="104"/>
      <c r="F894" s="104"/>
      <c r="G894" s="104"/>
      <c r="H894" s="104"/>
      <c r="I894" s="104"/>
      <c r="J894" s="104"/>
      <c r="K894" s="104"/>
      <c r="L894" s="104"/>
      <c r="M894" s="104"/>
      <c r="N894" s="104"/>
      <c r="O894" s="104"/>
      <c r="P894" s="104"/>
      <c r="Q894" s="104"/>
      <c r="R894" s="104"/>
      <c r="S894" s="104"/>
      <c r="T894" s="104"/>
      <c r="U894" s="104"/>
    </row>
    <row r="895" spans="1:21" x14ac:dyDescent="0.25">
      <c r="A895" s="104"/>
      <c r="B895" s="381">
        <v>43262</v>
      </c>
      <c r="C895" s="23">
        <v>107.37564755472897</v>
      </c>
      <c r="D895" s="104"/>
      <c r="E895" s="104"/>
      <c r="F895" s="104"/>
      <c r="G895" s="104"/>
      <c r="H895" s="104"/>
      <c r="I895" s="104"/>
      <c r="J895" s="104"/>
      <c r="K895" s="104"/>
      <c r="L895" s="104"/>
      <c r="M895" s="104"/>
      <c r="N895" s="104"/>
      <c r="O895" s="104"/>
      <c r="P895" s="104"/>
      <c r="Q895" s="104"/>
      <c r="R895" s="104"/>
      <c r="S895" s="104"/>
      <c r="T895" s="104"/>
      <c r="U895" s="104"/>
    </row>
    <row r="896" spans="1:21" x14ac:dyDescent="0.25">
      <c r="A896" s="104"/>
      <c r="B896" s="381">
        <v>43263</v>
      </c>
      <c r="C896" s="23">
        <v>106.2767156651752</v>
      </c>
      <c r="D896" s="104"/>
      <c r="E896" s="104"/>
      <c r="F896" s="104"/>
      <c r="G896" s="104"/>
      <c r="H896" s="104"/>
      <c r="I896" s="104"/>
      <c r="J896" s="104"/>
      <c r="K896" s="104"/>
      <c r="L896" s="104"/>
      <c r="M896" s="104"/>
      <c r="N896" s="104"/>
      <c r="O896" s="104"/>
      <c r="P896" s="104"/>
      <c r="Q896" s="104"/>
      <c r="R896" s="104"/>
      <c r="S896" s="104"/>
      <c r="T896" s="104"/>
      <c r="U896" s="104"/>
    </row>
    <row r="897" spans="1:21" x14ac:dyDescent="0.25">
      <c r="A897" s="104"/>
      <c r="B897" s="381">
        <v>43264</v>
      </c>
      <c r="C897" s="23">
        <v>107.19468616283289</v>
      </c>
      <c r="D897" s="104"/>
      <c r="E897" s="104"/>
      <c r="F897" s="104"/>
      <c r="G897" s="104"/>
      <c r="H897" s="104"/>
      <c r="I897" s="104"/>
      <c r="J897" s="104"/>
      <c r="K897" s="104"/>
      <c r="L897" s="104"/>
      <c r="M897" s="104"/>
      <c r="N897" s="104"/>
      <c r="O897" s="104"/>
      <c r="P897" s="104"/>
      <c r="Q897" s="104"/>
      <c r="R897" s="104"/>
      <c r="S897" s="104"/>
      <c r="T897" s="104"/>
      <c r="U897" s="104"/>
    </row>
    <row r="898" spans="1:21" x14ac:dyDescent="0.25">
      <c r="A898" s="104"/>
      <c r="B898" s="381">
        <v>43265</v>
      </c>
      <c r="C898" s="23">
        <v>113.0726500265587</v>
      </c>
      <c r="D898" s="104"/>
      <c r="E898" s="104"/>
      <c r="F898" s="104"/>
      <c r="G898" s="104"/>
      <c r="H898" s="104"/>
      <c r="I898" s="104"/>
      <c r="J898" s="104"/>
      <c r="K898" s="104"/>
      <c r="L898" s="104"/>
      <c r="M898" s="104"/>
      <c r="N898" s="104"/>
      <c r="O898" s="104"/>
      <c r="P898" s="104"/>
      <c r="Q898" s="104"/>
      <c r="R898" s="104"/>
      <c r="S898" s="104"/>
      <c r="T898" s="104"/>
      <c r="U898" s="104"/>
    </row>
    <row r="899" spans="1:21" x14ac:dyDescent="0.25">
      <c r="A899" s="104"/>
      <c r="B899" s="381">
        <v>43266</v>
      </c>
      <c r="C899" s="23">
        <v>111.72210816547023</v>
      </c>
      <c r="D899" s="104"/>
      <c r="E899" s="104"/>
      <c r="F899" s="104"/>
      <c r="G899" s="104"/>
      <c r="H899" s="104"/>
      <c r="I899" s="104"/>
      <c r="J899" s="104"/>
      <c r="K899" s="104"/>
      <c r="L899" s="104"/>
      <c r="M899" s="104"/>
      <c r="N899" s="104"/>
      <c r="O899" s="104"/>
      <c r="P899" s="104"/>
      <c r="Q899" s="104"/>
      <c r="R899" s="104"/>
      <c r="S899" s="104"/>
      <c r="T899" s="104"/>
      <c r="U899" s="104"/>
    </row>
    <row r="900" spans="1:21" x14ac:dyDescent="0.25">
      <c r="A900" s="104"/>
      <c r="B900" s="381">
        <v>43267</v>
      </c>
      <c r="C900" s="23">
        <v>111.60669389574301</v>
      </c>
      <c r="D900" s="104"/>
      <c r="E900" s="104"/>
      <c r="F900" s="104"/>
      <c r="G900" s="104"/>
      <c r="H900" s="104"/>
      <c r="I900" s="104"/>
      <c r="J900" s="104"/>
      <c r="K900" s="104"/>
      <c r="L900" s="104"/>
      <c r="M900" s="104"/>
      <c r="N900" s="104"/>
      <c r="O900" s="104"/>
      <c r="P900" s="104"/>
      <c r="Q900" s="104"/>
      <c r="R900" s="104"/>
      <c r="S900" s="104"/>
      <c r="T900" s="104"/>
      <c r="U900" s="104"/>
    </row>
    <row r="901" spans="1:21" x14ac:dyDescent="0.25">
      <c r="A901" s="104"/>
      <c r="B901" s="381">
        <v>43268</v>
      </c>
      <c r="C901" s="23">
        <v>111.49139885446458</v>
      </c>
      <c r="D901" s="104"/>
      <c r="E901" s="104"/>
      <c r="F901" s="104"/>
      <c r="G901" s="104"/>
      <c r="H901" s="104"/>
      <c r="I901" s="104"/>
      <c r="J901" s="104"/>
      <c r="K901" s="104"/>
      <c r="L901" s="104"/>
      <c r="M901" s="104"/>
      <c r="N901" s="104"/>
      <c r="O901" s="104"/>
      <c r="P901" s="104"/>
      <c r="Q901" s="104"/>
      <c r="R901" s="104"/>
      <c r="S901" s="104"/>
      <c r="T901" s="104"/>
      <c r="U901" s="104"/>
    </row>
    <row r="902" spans="1:21" x14ac:dyDescent="0.25">
      <c r="A902" s="104"/>
      <c r="B902" s="381">
        <v>43269</v>
      </c>
      <c r="C902" s="23">
        <v>112.33274092304313</v>
      </c>
      <c r="D902" s="104"/>
      <c r="E902" s="104"/>
      <c r="F902" s="104"/>
      <c r="G902" s="104"/>
      <c r="H902" s="104"/>
      <c r="I902" s="104"/>
      <c r="J902" s="104"/>
      <c r="K902" s="104"/>
      <c r="L902" s="104"/>
      <c r="M902" s="104"/>
      <c r="N902" s="104"/>
      <c r="O902" s="104"/>
      <c r="P902" s="104"/>
      <c r="Q902" s="104"/>
      <c r="R902" s="104"/>
      <c r="S902" s="104"/>
      <c r="T902" s="104"/>
      <c r="U902" s="104"/>
    </row>
    <row r="903" spans="1:21" x14ac:dyDescent="0.25">
      <c r="A903" s="104"/>
      <c r="B903" s="381">
        <v>43270</v>
      </c>
      <c r="C903" s="23">
        <v>112.76189260922762</v>
      </c>
      <c r="D903" s="104"/>
      <c r="E903" s="104"/>
      <c r="F903" s="104"/>
      <c r="G903" s="104"/>
      <c r="H903" s="104"/>
      <c r="I903" s="104"/>
      <c r="J903" s="104"/>
      <c r="K903" s="104"/>
      <c r="L903" s="104"/>
      <c r="M903" s="104"/>
      <c r="N903" s="104"/>
      <c r="O903" s="104"/>
      <c r="P903" s="104"/>
      <c r="Q903" s="104"/>
      <c r="R903" s="104"/>
      <c r="S903" s="104"/>
      <c r="T903" s="104"/>
      <c r="U903" s="104"/>
    </row>
    <row r="904" spans="1:21" x14ac:dyDescent="0.25">
      <c r="A904" s="104"/>
      <c r="B904" s="381">
        <v>43271</v>
      </c>
      <c r="C904" s="23">
        <v>112.64540419254575</v>
      </c>
      <c r="D904" s="104"/>
      <c r="E904" s="104"/>
      <c r="F904" s="104"/>
      <c r="G904" s="104"/>
      <c r="H904" s="104"/>
      <c r="I904" s="104"/>
      <c r="J904" s="104"/>
      <c r="K904" s="104"/>
      <c r="L904" s="104"/>
      <c r="M904" s="104"/>
      <c r="N904" s="104"/>
      <c r="O904" s="104"/>
      <c r="P904" s="104"/>
      <c r="Q904" s="104"/>
      <c r="R904" s="104"/>
      <c r="S904" s="104"/>
      <c r="T904" s="104"/>
      <c r="U904" s="104"/>
    </row>
    <row r="905" spans="1:21" x14ac:dyDescent="0.25">
      <c r="A905" s="104"/>
      <c r="B905" s="381">
        <v>43272</v>
      </c>
      <c r="C905" s="23">
        <v>111.09214044344556</v>
      </c>
      <c r="D905" s="104"/>
      <c r="E905" s="104"/>
      <c r="F905" s="104"/>
      <c r="G905" s="104"/>
      <c r="H905" s="104"/>
      <c r="I905" s="104"/>
      <c r="J905" s="104"/>
      <c r="K905" s="104"/>
      <c r="L905" s="104"/>
      <c r="M905" s="104"/>
      <c r="N905" s="104"/>
      <c r="O905" s="104"/>
      <c r="P905" s="104"/>
      <c r="Q905" s="104"/>
      <c r="R905" s="104"/>
      <c r="S905" s="104"/>
      <c r="T905" s="104"/>
      <c r="U905" s="104"/>
    </row>
    <row r="906" spans="1:21" x14ac:dyDescent="0.25">
      <c r="A906" s="104"/>
      <c r="B906" s="381">
        <v>43273</v>
      </c>
      <c r="C906" s="23">
        <v>109.35153978665895</v>
      </c>
      <c r="D906" s="104"/>
      <c r="E906" s="104"/>
      <c r="F906" s="104"/>
      <c r="G906" s="104"/>
      <c r="H906" s="104"/>
      <c r="I906" s="104"/>
      <c r="J906" s="104"/>
      <c r="K906" s="104"/>
      <c r="L906" s="104"/>
      <c r="M906" s="104"/>
      <c r="N906" s="104"/>
      <c r="O906" s="104"/>
      <c r="P906" s="104"/>
      <c r="Q906" s="104"/>
      <c r="R906" s="104"/>
      <c r="S906" s="104"/>
      <c r="T906" s="104"/>
      <c r="U906" s="104"/>
    </row>
    <row r="907" spans="1:21" x14ac:dyDescent="0.25">
      <c r="A907" s="104"/>
      <c r="B907" s="381">
        <v>43274</v>
      </c>
      <c r="C907" s="23">
        <v>109.23857442720357</v>
      </c>
      <c r="D907" s="104"/>
      <c r="E907" s="104"/>
      <c r="F907" s="104"/>
      <c r="G907" s="104"/>
      <c r="H907" s="104"/>
      <c r="I907" s="104"/>
      <c r="J907" s="104"/>
      <c r="K907" s="104"/>
      <c r="L907" s="104"/>
      <c r="M907" s="104"/>
      <c r="N907" s="104"/>
      <c r="O907" s="104"/>
      <c r="P907" s="104"/>
      <c r="Q907" s="104"/>
      <c r="R907" s="104"/>
      <c r="S907" s="104"/>
      <c r="T907" s="104"/>
      <c r="U907" s="104"/>
    </row>
    <row r="908" spans="1:21" x14ac:dyDescent="0.25">
      <c r="A908" s="104"/>
      <c r="B908" s="381">
        <v>43275</v>
      </c>
      <c r="C908" s="23">
        <v>109.12572576635581</v>
      </c>
      <c r="D908" s="104"/>
      <c r="E908" s="104"/>
      <c r="F908" s="104"/>
      <c r="G908" s="104"/>
      <c r="H908" s="104"/>
      <c r="I908" s="104"/>
      <c r="J908" s="104"/>
      <c r="K908" s="104"/>
      <c r="L908" s="104"/>
      <c r="M908" s="104"/>
      <c r="N908" s="104"/>
      <c r="O908" s="104"/>
      <c r="P908" s="104"/>
      <c r="Q908" s="104"/>
      <c r="R908" s="104"/>
      <c r="S908" s="104"/>
      <c r="T908" s="104"/>
      <c r="U908" s="104"/>
    </row>
    <row r="909" spans="1:21" x14ac:dyDescent="0.25">
      <c r="A909" s="104"/>
      <c r="B909" s="381">
        <v>43276</v>
      </c>
      <c r="C909" s="23">
        <v>109.1958764779217</v>
      </c>
      <c r="D909" s="104"/>
      <c r="E909" s="104"/>
      <c r="F909" s="104"/>
      <c r="G909" s="104"/>
      <c r="H909" s="104"/>
      <c r="I909" s="104"/>
      <c r="J909" s="104"/>
      <c r="K909" s="104"/>
      <c r="L909" s="104"/>
      <c r="M909" s="104"/>
      <c r="N909" s="104"/>
      <c r="O909" s="104"/>
      <c r="P909" s="104"/>
      <c r="Q909" s="104"/>
      <c r="R909" s="104"/>
      <c r="S909" s="104"/>
      <c r="T909" s="104"/>
      <c r="U909" s="104"/>
    </row>
    <row r="910" spans="1:21" x14ac:dyDescent="0.25">
      <c r="A910" s="104"/>
      <c r="B910" s="381">
        <v>43277</v>
      </c>
      <c r="C910" s="23">
        <v>108.86003338936018</v>
      </c>
      <c r="D910" s="104"/>
      <c r="E910" s="104"/>
      <c r="F910" s="104"/>
      <c r="G910" s="104"/>
      <c r="H910" s="104"/>
      <c r="I910" s="104"/>
      <c r="J910" s="104"/>
      <c r="K910" s="104"/>
      <c r="L910" s="104"/>
      <c r="M910" s="104"/>
      <c r="N910" s="104"/>
      <c r="O910" s="104"/>
      <c r="P910" s="104"/>
      <c r="Q910" s="104"/>
      <c r="R910" s="104"/>
      <c r="S910" s="104"/>
      <c r="T910" s="104"/>
      <c r="U910" s="104"/>
    </row>
    <row r="911" spans="1:21" x14ac:dyDescent="0.25">
      <c r="A911" s="104"/>
      <c r="B911" s="381">
        <v>43278</v>
      </c>
      <c r="C911" s="23">
        <v>109.12705491768288</v>
      </c>
      <c r="D911" s="104"/>
      <c r="E911" s="104"/>
      <c r="F911" s="104"/>
      <c r="G911" s="104"/>
      <c r="H911" s="104"/>
      <c r="I911" s="104"/>
      <c r="J911" s="104"/>
      <c r="K911" s="104"/>
      <c r="L911" s="104"/>
      <c r="M911" s="104"/>
      <c r="N911" s="104"/>
      <c r="O911" s="104"/>
      <c r="P911" s="104"/>
      <c r="Q911" s="104"/>
      <c r="R911" s="104"/>
      <c r="S911" s="104"/>
      <c r="T911" s="104"/>
      <c r="U911" s="104"/>
    </row>
    <row r="912" spans="1:21" x14ac:dyDescent="0.25">
      <c r="A912" s="104"/>
      <c r="B912" s="381">
        <v>43279</v>
      </c>
      <c r="C912" s="23">
        <v>111.67824943133635</v>
      </c>
      <c r="D912" s="104"/>
      <c r="E912" s="104"/>
      <c r="F912" s="104"/>
      <c r="G912" s="104"/>
      <c r="H912" s="104"/>
      <c r="I912" s="104"/>
      <c r="J912" s="104"/>
      <c r="K912" s="104"/>
      <c r="L912" s="104"/>
      <c r="M912" s="104"/>
      <c r="N912" s="104"/>
      <c r="O912" s="104"/>
      <c r="P912" s="104"/>
      <c r="Q912" s="104"/>
      <c r="R912" s="104"/>
      <c r="S912" s="104"/>
      <c r="T912" s="104"/>
      <c r="U912" s="104"/>
    </row>
    <row r="913" spans="1:21" x14ac:dyDescent="0.25">
      <c r="A913" s="104"/>
      <c r="B913" s="381">
        <v>43280</v>
      </c>
      <c r="C913" s="23">
        <v>114.5287908725862</v>
      </c>
      <c r="D913" s="104"/>
      <c r="E913" s="104"/>
      <c r="F913" s="104"/>
      <c r="G913" s="104"/>
      <c r="H913" s="104"/>
      <c r="I913" s="104"/>
      <c r="J913" s="104"/>
      <c r="K913" s="104"/>
      <c r="L913" s="104"/>
      <c r="M913" s="104"/>
      <c r="N913" s="104"/>
      <c r="O913" s="104"/>
      <c r="P913" s="104"/>
      <c r="Q913" s="104"/>
      <c r="R913" s="104"/>
      <c r="S913" s="104"/>
      <c r="T913" s="104"/>
      <c r="U913" s="104"/>
    </row>
    <row r="914" spans="1:21" x14ac:dyDescent="0.25">
      <c r="A914" s="104"/>
      <c r="B914" s="381">
        <v>43281</v>
      </c>
      <c r="C914" s="23">
        <v>114.41047716567221</v>
      </c>
      <c r="D914" s="104"/>
      <c r="E914" s="104"/>
      <c r="F914" s="104"/>
      <c r="G914" s="104"/>
      <c r="H914" s="104"/>
      <c r="I914" s="104"/>
      <c r="J914" s="104"/>
      <c r="K914" s="104"/>
      <c r="L914" s="104"/>
      <c r="M914" s="104"/>
      <c r="N914" s="104"/>
      <c r="O914" s="104"/>
      <c r="P914" s="104"/>
      <c r="Q914" s="104"/>
      <c r="R914" s="104"/>
      <c r="S914" s="104"/>
      <c r="T914" s="104"/>
      <c r="U914" s="104"/>
    </row>
    <row r="915" spans="1:21" x14ac:dyDescent="0.25">
      <c r="A915" s="104"/>
      <c r="B915" s="381">
        <v>43282</v>
      </c>
      <c r="C915" s="23">
        <v>114.31313090053972</v>
      </c>
      <c r="D915" s="104"/>
      <c r="E915" s="104"/>
      <c r="F915" s="104"/>
      <c r="G915" s="104"/>
      <c r="H915" s="104"/>
      <c r="I915" s="104"/>
      <c r="J915" s="104"/>
      <c r="K915" s="104"/>
      <c r="L915" s="104"/>
      <c r="M915" s="104"/>
      <c r="N915" s="104"/>
      <c r="O915" s="104"/>
      <c r="P915" s="104"/>
      <c r="Q915" s="104"/>
      <c r="R915" s="104"/>
      <c r="S915" s="104"/>
      <c r="T915" s="104"/>
      <c r="U915" s="104"/>
    </row>
    <row r="916" spans="1:21" x14ac:dyDescent="0.25">
      <c r="A916" s="104"/>
      <c r="B916" s="381">
        <v>43283</v>
      </c>
      <c r="C916" s="23">
        <v>111.5022935658635</v>
      </c>
      <c r="D916" s="104"/>
      <c r="E916" s="104"/>
      <c r="F916" s="104"/>
      <c r="G916" s="104"/>
      <c r="H916" s="104"/>
      <c r="I916" s="104"/>
      <c r="J916" s="104"/>
      <c r="K916" s="104"/>
      <c r="L916" s="104"/>
      <c r="M916" s="104"/>
      <c r="N916" s="104"/>
      <c r="O916" s="104"/>
      <c r="P916" s="104"/>
      <c r="Q916" s="104"/>
      <c r="R916" s="104"/>
      <c r="S916" s="104"/>
      <c r="T916" s="104"/>
      <c r="U916" s="104"/>
    </row>
    <row r="917" spans="1:21" x14ac:dyDescent="0.25">
      <c r="A917" s="104"/>
      <c r="B917" s="381">
        <v>43284</v>
      </c>
      <c r="C917" s="23">
        <v>109.96654598774163</v>
      </c>
      <c r="D917" s="104"/>
      <c r="E917" s="104"/>
      <c r="F917" s="104"/>
      <c r="G917" s="104"/>
      <c r="H917" s="104"/>
      <c r="I917" s="104"/>
      <c r="J917" s="104"/>
      <c r="K917" s="104"/>
      <c r="L917" s="104"/>
      <c r="M917" s="104"/>
      <c r="N917" s="104"/>
      <c r="O917" s="104"/>
      <c r="P917" s="104"/>
      <c r="Q917" s="104"/>
      <c r="R917" s="104"/>
      <c r="S917" s="104"/>
      <c r="T917" s="104"/>
      <c r="U917" s="104"/>
    </row>
    <row r="918" spans="1:21" x14ac:dyDescent="0.25">
      <c r="A918" s="104"/>
      <c r="B918" s="381">
        <v>43285</v>
      </c>
      <c r="C918" s="23">
        <v>110.88942741524264</v>
      </c>
      <c r="D918" s="104"/>
      <c r="E918" s="104"/>
      <c r="F918" s="104"/>
      <c r="G918" s="104"/>
      <c r="H918" s="104"/>
      <c r="I918" s="104"/>
      <c r="J918" s="104"/>
      <c r="K918" s="104"/>
      <c r="L918" s="104"/>
      <c r="M918" s="104"/>
      <c r="N918" s="104"/>
      <c r="O918" s="104"/>
      <c r="P918" s="104"/>
      <c r="Q918" s="104"/>
      <c r="R918" s="104"/>
      <c r="S918" s="104"/>
      <c r="T918" s="104"/>
      <c r="U918" s="104"/>
    </row>
    <row r="919" spans="1:21" x14ac:dyDescent="0.25">
      <c r="A919" s="104"/>
      <c r="B919" s="381">
        <v>43286</v>
      </c>
      <c r="C919" s="23">
        <v>110.42902230794563</v>
      </c>
      <c r="D919" s="104"/>
      <c r="E919" s="104"/>
      <c r="F919" s="104"/>
      <c r="G919" s="104"/>
      <c r="H919" s="104"/>
      <c r="I919" s="104"/>
      <c r="J919" s="104"/>
      <c r="K919" s="104"/>
      <c r="L919" s="104"/>
      <c r="M919" s="104"/>
      <c r="N919" s="104"/>
      <c r="O919" s="104"/>
      <c r="P919" s="104"/>
      <c r="Q919" s="104"/>
      <c r="R919" s="104"/>
      <c r="S919" s="104"/>
      <c r="T919" s="104"/>
      <c r="U919" s="104"/>
    </row>
    <row r="920" spans="1:21" x14ac:dyDescent="0.25">
      <c r="A920" s="104"/>
      <c r="B920" s="381">
        <v>43287</v>
      </c>
      <c r="C920" s="23">
        <v>110.43456293438997</v>
      </c>
      <c r="D920" s="104"/>
      <c r="E920" s="104"/>
      <c r="F920" s="104"/>
      <c r="G920" s="104"/>
      <c r="H920" s="104"/>
      <c r="I920" s="104"/>
      <c r="J920" s="104"/>
      <c r="K920" s="104"/>
      <c r="L920" s="104"/>
      <c r="M920" s="104"/>
      <c r="N920" s="104"/>
      <c r="O920" s="104"/>
      <c r="P920" s="104"/>
      <c r="Q920" s="104"/>
      <c r="R920" s="104"/>
      <c r="S920" s="104"/>
      <c r="T920" s="104"/>
      <c r="U920" s="104"/>
    </row>
    <row r="921" spans="1:21" x14ac:dyDescent="0.25">
      <c r="A921" s="104"/>
      <c r="B921" s="381">
        <v>43288</v>
      </c>
      <c r="C921" s="23">
        <v>110.34356219540271</v>
      </c>
      <c r="D921" s="104"/>
      <c r="E921" s="104"/>
      <c r="F921" s="104"/>
      <c r="G921" s="104"/>
      <c r="H921" s="104"/>
      <c r="I921" s="104"/>
      <c r="J921" s="104"/>
      <c r="K921" s="104"/>
      <c r="L921" s="104"/>
      <c r="M921" s="104"/>
      <c r="N921" s="104"/>
      <c r="O921" s="104"/>
      <c r="P921" s="104"/>
      <c r="Q921" s="104"/>
      <c r="R921" s="104"/>
      <c r="S921" s="104"/>
      <c r="T921" s="104"/>
      <c r="U921" s="104"/>
    </row>
    <row r="922" spans="1:21" x14ac:dyDescent="0.25">
      <c r="A922" s="104"/>
      <c r="B922" s="381">
        <v>43289</v>
      </c>
      <c r="C922" s="23">
        <v>110.25263644321555</v>
      </c>
      <c r="D922" s="104"/>
      <c r="E922" s="104"/>
      <c r="F922" s="104"/>
      <c r="G922" s="104"/>
      <c r="H922" s="104"/>
      <c r="I922" s="104"/>
      <c r="J922" s="104"/>
      <c r="K922" s="104"/>
      <c r="L922" s="104"/>
      <c r="M922" s="104"/>
      <c r="N922" s="104"/>
      <c r="O922" s="104"/>
      <c r="P922" s="104"/>
      <c r="Q922" s="104"/>
      <c r="R922" s="104"/>
      <c r="S922" s="104"/>
      <c r="T922" s="104"/>
      <c r="U922" s="104"/>
    </row>
    <row r="923" spans="1:21" x14ac:dyDescent="0.25">
      <c r="A923" s="104"/>
      <c r="B923" s="381">
        <v>43290</v>
      </c>
      <c r="C923" s="23">
        <v>110.16178561603758</v>
      </c>
      <c r="D923" s="104"/>
      <c r="E923" s="104"/>
      <c r="F923" s="104"/>
      <c r="G923" s="104"/>
      <c r="H923" s="104"/>
      <c r="I923" s="104"/>
      <c r="J923" s="104"/>
      <c r="K923" s="104"/>
      <c r="L923" s="104"/>
      <c r="M923" s="104"/>
      <c r="N923" s="104"/>
      <c r="O923" s="104"/>
      <c r="P923" s="104"/>
      <c r="Q923" s="104"/>
      <c r="R923" s="104"/>
      <c r="S923" s="104"/>
      <c r="T923" s="104"/>
      <c r="U923" s="104"/>
    </row>
    <row r="924" spans="1:21" x14ac:dyDescent="0.25">
      <c r="A924" s="104"/>
      <c r="B924" s="381">
        <v>43291</v>
      </c>
      <c r="C924" s="23">
        <v>108.46120119165808</v>
      </c>
      <c r="D924" s="104"/>
      <c r="E924" s="104"/>
      <c r="F924" s="104"/>
      <c r="G924" s="104"/>
      <c r="H924" s="104"/>
      <c r="I924" s="104"/>
      <c r="J924" s="104"/>
      <c r="K924" s="104"/>
      <c r="L924" s="104"/>
      <c r="M924" s="104"/>
      <c r="N924" s="104"/>
      <c r="O924" s="104"/>
      <c r="P924" s="104"/>
      <c r="Q924" s="104"/>
      <c r="R924" s="104"/>
      <c r="S924" s="104"/>
      <c r="T924" s="104"/>
      <c r="U924" s="104"/>
    </row>
    <row r="925" spans="1:21" x14ac:dyDescent="0.25">
      <c r="A925" s="104"/>
      <c r="B925" s="381">
        <v>43292</v>
      </c>
      <c r="C925" s="23">
        <v>107.55544518758551</v>
      </c>
      <c r="D925" s="104"/>
      <c r="E925" s="104"/>
      <c r="F925" s="104"/>
      <c r="G925" s="104"/>
      <c r="H925" s="104"/>
      <c r="I925" s="104"/>
      <c r="J925" s="104"/>
      <c r="K925" s="104"/>
      <c r="L925" s="104"/>
      <c r="M925" s="104"/>
      <c r="N925" s="104"/>
      <c r="O925" s="104"/>
      <c r="P925" s="104"/>
      <c r="Q925" s="104"/>
      <c r="R925" s="104"/>
      <c r="S925" s="104"/>
      <c r="T925" s="104"/>
      <c r="U925" s="104"/>
    </row>
    <row r="926" spans="1:21" x14ac:dyDescent="0.25">
      <c r="A926" s="104"/>
      <c r="B926" s="381">
        <v>43293</v>
      </c>
      <c r="C926" s="23">
        <v>106.87089339908154</v>
      </c>
      <c r="D926" s="104"/>
      <c r="E926" s="104"/>
      <c r="F926" s="104"/>
      <c r="G926" s="104"/>
      <c r="H926" s="104"/>
      <c r="I926" s="104"/>
      <c r="J926" s="104"/>
      <c r="K926" s="104"/>
      <c r="L926" s="104"/>
      <c r="M926" s="104"/>
      <c r="N926" s="104"/>
      <c r="O926" s="104"/>
      <c r="P926" s="104"/>
      <c r="Q926" s="104"/>
      <c r="R926" s="104"/>
      <c r="S926" s="104"/>
      <c r="T926" s="104"/>
      <c r="U926" s="104"/>
    </row>
    <row r="927" spans="1:21" x14ac:dyDescent="0.25">
      <c r="A927" s="104"/>
      <c r="B927" s="381">
        <v>43294</v>
      </c>
      <c r="C927" s="23">
        <v>106.83299021173767</v>
      </c>
      <c r="D927" s="104"/>
      <c r="E927" s="104"/>
      <c r="F927" s="104"/>
      <c r="G927" s="104"/>
      <c r="H927" s="104"/>
      <c r="I927" s="104"/>
      <c r="J927" s="104"/>
      <c r="K927" s="104"/>
      <c r="L927" s="104"/>
      <c r="M927" s="104"/>
      <c r="N927" s="104"/>
      <c r="O927" s="104"/>
      <c r="P927" s="104"/>
      <c r="Q927" s="104"/>
      <c r="R927" s="104"/>
      <c r="S927" s="104"/>
      <c r="T927" s="104"/>
      <c r="U927" s="104"/>
    </row>
    <row r="928" spans="1:21" x14ac:dyDescent="0.25">
      <c r="A928" s="104"/>
      <c r="B928" s="381">
        <v>43295</v>
      </c>
      <c r="C928" s="23">
        <v>106.74495725539535</v>
      </c>
      <c r="D928" s="104"/>
      <c r="E928" s="104"/>
      <c r="F928" s="104"/>
      <c r="G928" s="104"/>
      <c r="H928" s="104"/>
      <c r="I928" s="104"/>
      <c r="J928" s="104"/>
      <c r="K928" s="104"/>
      <c r="L928" s="104"/>
      <c r="M928" s="104"/>
      <c r="N928" s="104"/>
      <c r="O928" s="104"/>
      <c r="P928" s="104"/>
      <c r="Q928" s="104"/>
      <c r="R928" s="104"/>
      <c r="S928" s="104"/>
      <c r="T928" s="104"/>
      <c r="U928" s="104"/>
    </row>
    <row r="929" spans="1:21" x14ac:dyDescent="0.25">
      <c r="A929" s="104"/>
      <c r="B929" s="381">
        <v>43296</v>
      </c>
      <c r="C929" s="23">
        <v>106.65699684032874</v>
      </c>
      <c r="D929" s="104"/>
      <c r="E929" s="104"/>
      <c r="F929" s="104"/>
      <c r="G929" s="104"/>
      <c r="H929" s="104"/>
      <c r="I929" s="104"/>
      <c r="J929" s="104"/>
      <c r="K929" s="104"/>
      <c r="L929" s="104"/>
      <c r="M929" s="104"/>
      <c r="N929" s="104"/>
      <c r="O929" s="104"/>
      <c r="P929" s="104"/>
      <c r="Q929" s="104"/>
      <c r="R929" s="104"/>
      <c r="S929" s="104"/>
      <c r="T929" s="104"/>
      <c r="U929" s="104"/>
    </row>
    <row r="930" spans="1:21" x14ac:dyDescent="0.25">
      <c r="A930" s="104"/>
      <c r="B930" s="381">
        <v>43297</v>
      </c>
      <c r="C930" s="23">
        <v>107.20927241001932</v>
      </c>
      <c r="D930" s="104"/>
      <c r="E930" s="104"/>
      <c r="F930" s="104"/>
      <c r="G930" s="104"/>
      <c r="H930" s="104"/>
      <c r="I930" s="104"/>
      <c r="J930" s="104"/>
      <c r="K930" s="104"/>
      <c r="L930" s="104"/>
      <c r="M930" s="104"/>
      <c r="N930" s="104"/>
      <c r="O930" s="104"/>
      <c r="P930" s="104"/>
      <c r="Q930" s="104"/>
      <c r="R930" s="104"/>
      <c r="S930" s="104"/>
      <c r="T930" s="104"/>
      <c r="U930" s="104"/>
    </row>
    <row r="931" spans="1:21" x14ac:dyDescent="0.25">
      <c r="A931" s="104"/>
      <c r="B931" s="381">
        <v>43298</v>
      </c>
      <c r="C931" s="23">
        <v>107.79235706852081</v>
      </c>
      <c r="D931" s="104"/>
      <c r="E931" s="104"/>
      <c r="F931" s="104"/>
      <c r="G931" s="104"/>
      <c r="H931" s="104"/>
      <c r="I931" s="104"/>
      <c r="J931" s="104"/>
      <c r="K931" s="104"/>
      <c r="L931" s="104"/>
      <c r="M931" s="104"/>
      <c r="N931" s="104"/>
      <c r="O931" s="104"/>
      <c r="P931" s="104"/>
      <c r="Q931" s="104"/>
      <c r="R931" s="104"/>
      <c r="S931" s="104"/>
      <c r="T931" s="104"/>
      <c r="U931" s="104"/>
    </row>
    <row r="932" spans="1:21" x14ac:dyDescent="0.25">
      <c r="A932" s="104"/>
      <c r="B932" s="381">
        <v>43299</v>
      </c>
      <c r="C932" s="23">
        <v>107.93837625195523</v>
      </c>
      <c r="D932" s="104"/>
      <c r="E932" s="104"/>
      <c r="F932" s="104"/>
      <c r="G932" s="104"/>
      <c r="H932" s="104"/>
      <c r="I932" s="104"/>
      <c r="J932" s="104"/>
      <c r="K932" s="104"/>
      <c r="L932" s="104"/>
      <c r="M932" s="104"/>
      <c r="N932" s="104"/>
      <c r="O932" s="104"/>
      <c r="P932" s="104"/>
      <c r="Q932" s="104"/>
      <c r="R932" s="104"/>
      <c r="S932" s="104"/>
      <c r="T932" s="104"/>
      <c r="U932" s="104"/>
    </row>
    <row r="933" spans="1:21" x14ac:dyDescent="0.25">
      <c r="A933" s="104"/>
      <c r="B933" s="381">
        <v>43300</v>
      </c>
      <c r="C933" s="23">
        <v>108.09524294323003</v>
      </c>
      <c r="D933" s="104"/>
      <c r="E933" s="104"/>
      <c r="F933" s="104"/>
      <c r="G933" s="104"/>
      <c r="H933" s="104"/>
      <c r="I933" s="104"/>
      <c r="J933" s="104"/>
      <c r="K933" s="104"/>
      <c r="L933" s="104"/>
      <c r="M933" s="104"/>
      <c r="N933" s="104"/>
      <c r="O933" s="104"/>
      <c r="P933" s="104"/>
      <c r="Q933" s="104"/>
      <c r="R933" s="104"/>
      <c r="S933" s="104"/>
      <c r="T933" s="104"/>
      <c r="U933" s="104"/>
    </row>
    <row r="934" spans="1:21" x14ac:dyDescent="0.25">
      <c r="A934" s="104"/>
      <c r="B934" s="381">
        <v>43301</v>
      </c>
      <c r="C934" s="23">
        <v>108.30297580595673</v>
      </c>
      <c r="D934" s="104"/>
      <c r="E934" s="104"/>
      <c r="F934" s="104"/>
      <c r="G934" s="104"/>
      <c r="H934" s="104"/>
      <c r="I934" s="104"/>
      <c r="J934" s="104"/>
      <c r="K934" s="104"/>
      <c r="L934" s="104"/>
      <c r="M934" s="104"/>
      <c r="N934" s="104"/>
      <c r="O934" s="104"/>
      <c r="P934" s="104"/>
      <c r="Q934" s="104"/>
      <c r="R934" s="104"/>
      <c r="S934" s="104"/>
      <c r="T934" s="104"/>
      <c r="U934" s="104"/>
    </row>
    <row r="935" spans="1:21" x14ac:dyDescent="0.25">
      <c r="A935" s="104"/>
      <c r="B935" s="381">
        <v>43302</v>
      </c>
      <c r="C935" s="23">
        <v>108.21373154608926</v>
      </c>
      <c r="D935" s="104"/>
      <c r="E935" s="104"/>
      <c r="F935" s="104"/>
      <c r="G935" s="104"/>
      <c r="H935" s="104"/>
      <c r="I935" s="104"/>
      <c r="J935" s="104"/>
      <c r="K935" s="104"/>
      <c r="L935" s="104"/>
      <c r="M935" s="104"/>
      <c r="N935" s="104"/>
      <c r="O935" s="104"/>
      <c r="P935" s="104"/>
      <c r="Q935" s="104"/>
      <c r="R935" s="104"/>
      <c r="S935" s="104"/>
      <c r="T935" s="104"/>
      <c r="U935" s="104"/>
    </row>
    <row r="936" spans="1:21" x14ac:dyDescent="0.25">
      <c r="A936" s="104"/>
      <c r="B936" s="381">
        <v>43303</v>
      </c>
      <c r="C936" s="23">
        <v>108.12456082564086</v>
      </c>
      <c r="D936" s="104"/>
      <c r="E936" s="104"/>
      <c r="F936" s="104"/>
      <c r="G936" s="104"/>
      <c r="H936" s="104"/>
      <c r="I936" s="104"/>
      <c r="J936" s="104"/>
      <c r="K936" s="104"/>
      <c r="L936" s="104"/>
      <c r="M936" s="104"/>
      <c r="N936" s="104"/>
      <c r="O936" s="104"/>
      <c r="P936" s="104"/>
      <c r="Q936" s="104"/>
      <c r="R936" s="104"/>
      <c r="S936" s="104"/>
      <c r="T936" s="104"/>
      <c r="U936" s="104"/>
    </row>
    <row r="937" spans="1:21" x14ac:dyDescent="0.25">
      <c r="A937" s="104"/>
      <c r="B937" s="381">
        <v>43304</v>
      </c>
      <c r="C937" s="23">
        <v>107.88527833698021</v>
      </c>
      <c r="D937" s="104"/>
      <c r="E937" s="104"/>
      <c r="F937" s="104"/>
      <c r="G937" s="104"/>
      <c r="H937" s="104"/>
      <c r="I937" s="104"/>
      <c r="J937" s="104"/>
      <c r="K937" s="104"/>
      <c r="L937" s="104"/>
      <c r="M937" s="104"/>
      <c r="N937" s="104"/>
      <c r="O937" s="104"/>
      <c r="P937" s="104"/>
      <c r="Q937" s="104"/>
      <c r="R937" s="104"/>
      <c r="S937" s="104"/>
      <c r="T937" s="104"/>
      <c r="U937" s="104"/>
    </row>
    <row r="938" spans="1:21" x14ac:dyDescent="0.25">
      <c r="A938" s="104"/>
      <c r="B938" s="381">
        <v>43305</v>
      </c>
      <c r="C938" s="23">
        <v>107.76016251714522</v>
      </c>
      <c r="D938" s="104"/>
      <c r="E938" s="104"/>
      <c r="F938" s="104"/>
      <c r="G938" s="104"/>
      <c r="H938" s="104"/>
      <c r="I938" s="104"/>
      <c r="J938" s="104"/>
      <c r="K938" s="104"/>
      <c r="L938" s="104"/>
      <c r="M938" s="104"/>
      <c r="N938" s="104"/>
      <c r="O938" s="104"/>
      <c r="P938" s="104"/>
      <c r="Q938" s="104"/>
      <c r="R938" s="104"/>
      <c r="S938" s="104"/>
      <c r="T938" s="104"/>
      <c r="U938" s="104"/>
    </row>
    <row r="939" spans="1:21" x14ac:dyDescent="0.25">
      <c r="A939" s="104"/>
      <c r="B939" s="381">
        <v>43306</v>
      </c>
      <c r="C939" s="23">
        <v>107.84869800194217</v>
      </c>
      <c r="D939" s="104"/>
      <c r="E939" s="104"/>
      <c r="F939" s="104"/>
      <c r="G939" s="104"/>
      <c r="H939" s="104"/>
      <c r="I939" s="104"/>
      <c r="J939" s="104"/>
      <c r="K939" s="104"/>
      <c r="L939" s="104"/>
      <c r="M939" s="104"/>
      <c r="N939" s="104"/>
      <c r="O939" s="104"/>
      <c r="P939" s="104"/>
      <c r="Q939" s="104"/>
      <c r="R939" s="104"/>
      <c r="S939" s="104"/>
      <c r="T939" s="104"/>
      <c r="U939" s="104"/>
    </row>
    <row r="940" spans="1:21" x14ac:dyDescent="0.25">
      <c r="A940" s="104"/>
      <c r="B940" s="381">
        <v>43307</v>
      </c>
      <c r="C940" s="23">
        <v>107.44188524688525</v>
      </c>
      <c r="D940" s="104"/>
      <c r="E940" s="104"/>
      <c r="F940" s="104"/>
      <c r="G940" s="104"/>
      <c r="H940" s="104"/>
      <c r="I940" s="104"/>
      <c r="J940" s="104"/>
      <c r="K940" s="104"/>
      <c r="L940" s="104"/>
      <c r="M940" s="104"/>
      <c r="N940" s="104"/>
      <c r="O940" s="104"/>
      <c r="P940" s="104"/>
      <c r="Q940" s="104"/>
      <c r="R940" s="104"/>
      <c r="S940" s="104"/>
      <c r="T940" s="104"/>
      <c r="U940" s="104"/>
    </row>
    <row r="941" spans="1:21" x14ac:dyDescent="0.25">
      <c r="A941" s="104"/>
      <c r="B941" s="381">
        <v>43308</v>
      </c>
      <c r="C941" s="23">
        <v>107.18703230604613</v>
      </c>
      <c r="D941" s="104"/>
      <c r="E941" s="104"/>
      <c r="F941" s="104"/>
      <c r="G941" s="104"/>
      <c r="H941" s="104"/>
      <c r="I941" s="104"/>
      <c r="J941" s="104"/>
      <c r="K941" s="104"/>
      <c r="L941" s="104"/>
      <c r="M941" s="104"/>
      <c r="N941" s="104"/>
      <c r="O941" s="104"/>
      <c r="P941" s="104"/>
      <c r="Q941" s="104"/>
      <c r="R941" s="104"/>
      <c r="S941" s="104"/>
      <c r="T941" s="104"/>
      <c r="U941" s="104"/>
    </row>
    <row r="942" spans="1:21" x14ac:dyDescent="0.25">
      <c r="A942" s="104"/>
      <c r="B942" s="381">
        <v>43309</v>
      </c>
      <c r="C942" s="23">
        <v>107.09870761049322</v>
      </c>
      <c r="D942" s="104"/>
      <c r="E942" s="104"/>
      <c r="F942" s="104"/>
      <c r="G942" s="104"/>
      <c r="H942" s="104"/>
      <c r="I942" s="104"/>
      <c r="J942" s="104"/>
      <c r="K942" s="104"/>
      <c r="L942" s="104"/>
      <c r="M942" s="104"/>
      <c r="N942" s="104"/>
      <c r="O942" s="104"/>
      <c r="P942" s="104"/>
      <c r="Q942" s="104"/>
      <c r="R942" s="104"/>
      <c r="S942" s="104"/>
      <c r="T942" s="104"/>
      <c r="U942" s="104"/>
    </row>
    <row r="943" spans="1:21" x14ac:dyDescent="0.25">
      <c r="A943" s="104"/>
      <c r="B943" s="381">
        <v>43310</v>
      </c>
      <c r="C943" s="23">
        <v>107.01045569661618</v>
      </c>
      <c r="D943" s="104"/>
      <c r="E943" s="104"/>
      <c r="F943" s="104"/>
      <c r="G943" s="104"/>
      <c r="H943" s="104"/>
      <c r="I943" s="104"/>
      <c r="J943" s="104"/>
      <c r="K943" s="104"/>
      <c r="L943" s="104"/>
      <c r="M943" s="104"/>
      <c r="N943" s="104"/>
      <c r="O943" s="104"/>
      <c r="P943" s="104"/>
      <c r="Q943" s="104"/>
      <c r="R943" s="104"/>
      <c r="S943" s="104"/>
      <c r="T943" s="104"/>
      <c r="U943" s="104"/>
    </row>
    <row r="944" spans="1:21" x14ac:dyDescent="0.25">
      <c r="A944" s="104"/>
      <c r="B944" s="381">
        <v>43311</v>
      </c>
      <c r="C944" s="23">
        <v>106.77305407256877</v>
      </c>
      <c r="D944" s="104"/>
      <c r="E944" s="104"/>
      <c r="F944" s="104"/>
      <c r="G944" s="104"/>
      <c r="H944" s="104"/>
      <c r="I944" s="104"/>
      <c r="J944" s="104"/>
      <c r="K944" s="104"/>
      <c r="L944" s="104"/>
      <c r="M944" s="104"/>
      <c r="N944" s="104"/>
      <c r="O944" s="104"/>
      <c r="P944" s="104"/>
      <c r="Q944" s="104"/>
      <c r="R944" s="104"/>
      <c r="S944" s="104"/>
      <c r="T944" s="104"/>
      <c r="U944" s="104"/>
    </row>
    <row r="945" spans="1:21" x14ac:dyDescent="0.25">
      <c r="A945" s="104"/>
      <c r="B945" s="381">
        <v>43312</v>
      </c>
      <c r="C945" s="23">
        <v>106.99658157321126</v>
      </c>
      <c r="D945" s="104"/>
      <c r="E945" s="104"/>
      <c r="F945" s="104"/>
      <c r="G945" s="104"/>
      <c r="H945" s="104"/>
      <c r="I945" s="104"/>
      <c r="J945" s="104"/>
      <c r="K945" s="104"/>
      <c r="L945" s="104"/>
      <c r="M945" s="104"/>
      <c r="N945" s="104"/>
      <c r="O945" s="104"/>
      <c r="P945" s="104"/>
      <c r="Q945" s="104"/>
      <c r="R945" s="104"/>
      <c r="S945" s="104"/>
      <c r="T945" s="104"/>
      <c r="U945" s="104"/>
    </row>
    <row r="946" spans="1:21" x14ac:dyDescent="0.25">
      <c r="A946" s="104"/>
      <c r="B946" s="381">
        <v>43313</v>
      </c>
      <c r="C946" s="23">
        <v>107.4669704805365</v>
      </c>
      <c r="D946" s="104"/>
      <c r="E946" s="104"/>
      <c r="F946" s="104"/>
      <c r="G946" s="104"/>
      <c r="H946" s="104"/>
      <c r="I946" s="104"/>
      <c r="J946" s="104"/>
      <c r="K946" s="104"/>
      <c r="L946" s="104"/>
      <c r="M946" s="104"/>
      <c r="N946" s="104"/>
      <c r="O946" s="104"/>
      <c r="P946" s="104"/>
      <c r="Q946" s="104"/>
      <c r="R946" s="104"/>
      <c r="S946" s="104"/>
      <c r="T946" s="104"/>
      <c r="U946" s="104"/>
    </row>
    <row r="947" spans="1:21" x14ac:dyDescent="0.25">
      <c r="A947" s="104"/>
      <c r="B947" s="381">
        <v>43314</v>
      </c>
      <c r="C947" s="23">
        <v>106.75306070620468</v>
      </c>
      <c r="D947" s="104"/>
      <c r="E947" s="104"/>
      <c r="F947" s="104"/>
      <c r="G947" s="104"/>
      <c r="H947" s="104"/>
      <c r="I947" s="104"/>
      <c r="J947" s="104"/>
      <c r="K947" s="104"/>
      <c r="L947" s="104"/>
      <c r="M947" s="104"/>
      <c r="N947" s="104"/>
      <c r="O947" s="104"/>
      <c r="P947" s="104"/>
      <c r="Q947" s="104"/>
      <c r="R947" s="104"/>
      <c r="S947" s="104"/>
      <c r="T947" s="104"/>
      <c r="U947" s="104"/>
    </row>
    <row r="948" spans="1:21" x14ac:dyDescent="0.25">
      <c r="A948" s="104"/>
      <c r="B948" s="381">
        <v>43315</v>
      </c>
      <c r="C948" s="23">
        <v>106.46604606521515</v>
      </c>
      <c r="D948" s="104"/>
      <c r="E948" s="104"/>
      <c r="F948" s="104"/>
      <c r="G948" s="104"/>
      <c r="H948" s="104"/>
      <c r="I948" s="104"/>
      <c r="J948" s="104"/>
      <c r="K948" s="104"/>
      <c r="L948" s="104"/>
      <c r="M948" s="104"/>
      <c r="N948" s="104"/>
      <c r="O948" s="104"/>
      <c r="P948" s="104"/>
      <c r="Q948" s="104"/>
      <c r="R948" s="104"/>
      <c r="S948" s="104"/>
      <c r="T948" s="104"/>
      <c r="U948" s="104"/>
    </row>
    <row r="949" spans="1:21" x14ac:dyDescent="0.25">
      <c r="A949" s="104"/>
      <c r="B949" s="381">
        <v>43316</v>
      </c>
      <c r="C949" s="23">
        <v>106.34446840328621</v>
      </c>
      <c r="D949" s="104"/>
      <c r="E949" s="104"/>
      <c r="F949" s="104"/>
      <c r="G949" s="104"/>
      <c r="H949" s="104"/>
      <c r="I949" s="104"/>
      <c r="J949" s="104"/>
      <c r="K949" s="104"/>
      <c r="L949" s="104"/>
      <c r="M949" s="104"/>
      <c r="N949" s="104"/>
      <c r="O949" s="104"/>
      <c r="P949" s="104"/>
      <c r="Q949" s="104"/>
      <c r="R949" s="104"/>
      <c r="S949" s="104"/>
      <c r="T949" s="104"/>
      <c r="U949" s="104"/>
    </row>
    <row r="950" spans="1:21" x14ac:dyDescent="0.25">
      <c r="A950" s="104"/>
      <c r="B950" s="381">
        <v>43317</v>
      </c>
      <c r="C950" s="23">
        <v>106.22302957555299</v>
      </c>
      <c r="D950" s="104"/>
      <c r="E950" s="104"/>
      <c r="F950" s="104"/>
      <c r="G950" s="104"/>
      <c r="H950" s="104"/>
      <c r="I950" s="104"/>
      <c r="J950" s="104"/>
      <c r="K950" s="104"/>
      <c r="L950" s="104"/>
      <c r="M950" s="104"/>
      <c r="N950" s="104"/>
      <c r="O950" s="104"/>
      <c r="P950" s="104"/>
      <c r="Q950" s="104"/>
      <c r="R950" s="104"/>
      <c r="S950" s="104"/>
      <c r="T950" s="104"/>
      <c r="U950" s="104"/>
    </row>
    <row r="951" spans="1:21" x14ac:dyDescent="0.25">
      <c r="A951" s="104"/>
      <c r="B951" s="381">
        <v>43318</v>
      </c>
      <c r="C951" s="23">
        <v>105.84090963411646</v>
      </c>
      <c r="D951" s="104"/>
      <c r="E951" s="104"/>
      <c r="F951" s="104"/>
      <c r="G951" s="104"/>
      <c r="H951" s="104"/>
      <c r="I951" s="104"/>
      <c r="J951" s="104"/>
      <c r="K951" s="104"/>
      <c r="L951" s="104"/>
      <c r="M951" s="104"/>
      <c r="N951" s="104"/>
      <c r="O951" s="104"/>
      <c r="P951" s="104"/>
      <c r="Q951" s="104"/>
      <c r="R951" s="104"/>
      <c r="S951" s="104"/>
      <c r="T951" s="104"/>
      <c r="U951" s="104"/>
    </row>
    <row r="952" spans="1:21" x14ac:dyDescent="0.25">
      <c r="A952" s="104"/>
      <c r="B952" s="381">
        <v>43319</v>
      </c>
      <c r="C952" s="23">
        <v>105.86380104249898</v>
      </c>
      <c r="D952" s="104"/>
      <c r="E952" s="104"/>
      <c r="F952" s="104"/>
      <c r="G952" s="104"/>
      <c r="H952" s="104"/>
      <c r="I952" s="104"/>
      <c r="J952" s="104"/>
      <c r="K952" s="104"/>
      <c r="L952" s="104"/>
      <c r="M952" s="104"/>
      <c r="N952" s="104"/>
      <c r="O952" s="104"/>
      <c r="P952" s="104"/>
      <c r="Q952" s="104"/>
      <c r="R952" s="104"/>
      <c r="S952" s="104"/>
      <c r="T952" s="104"/>
      <c r="U952" s="104"/>
    </row>
    <row r="953" spans="1:21" x14ac:dyDescent="0.25">
      <c r="A953" s="104"/>
      <c r="B953" s="381">
        <v>43320</v>
      </c>
      <c r="C953" s="23">
        <v>106.61060105222376</v>
      </c>
      <c r="D953" s="104"/>
      <c r="E953" s="104"/>
      <c r="F953" s="104"/>
      <c r="G953" s="104"/>
      <c r="H953" s="104"/>
      <c r="I953" s="104"/>
      <c r="J953" s="104"/>
      <c r="K953" s="104"/>
      <c r="L953" s="104"/>
      <c r="M953" s="104"/>
      <c r="N953" s="104"/>
      <c r="O953" s="104"/>
      <c r="P953" s="104"/>
      <c r="Q953" s="104"/>
      <c r="R953" s="104"/>
      <c r="S953" s="104"/>
      <c r="T953" s="104"/>
      <c r="U953" s="104"/>
    </row>
    <row r="954" spans="1:21" x14ac:dyDescent="0.25">
      <c r="A954" s="104"/>
      <c r="B954" s="381">
        <v>43321</v>
      </c>
      <c r="C954" s="23">
        <v>107.6274790969014</v>
      </c>
      <c r="D954" s="104"/>
      <c r="E954" s="104"/>
      <c r="F954" s="104"/>
      <c r="G954" s="104"/>
      <c r="H954" s="104"/>
      <c r="I954" s="104"/>
      <c r="J954" s="104"/>
      <c r="K954" s="104"/>
      <c r="L954" s="104"/>
      <c r="M954" s="104"/>
      <c r="N954" s="104"/>
      <c r="O954" s="104"/>
      <c r="P954" s="104"/>
      <c r="Q954" s="104"/>
      <c r="R954" s="104"/>
      <c r="S954" s="104"/>
      <c r="T954" s="104"/>
      <c r="U954" s="104"/>
    </row>
    <row r="955" spans="1:21" x14ac:dyDescent="0.25">
      <c r="A955" s="104"/>
      <c r="B955" s="381">
        <v>43322</v>
      </c>
      <c r="C955" s="23">
        <v>110.83507981129246</v>
      </c>
      <c r="D955" s="104"/>
      <c r="E955" s="104"/>
      <c r="F955" s="104"/>
      <c r="G955" s="104"/>
      <c r="H955" s="104"/>
      <c r="I955" s="104"/>
      <c r="J955" s="104"/>
      <c r="K955" s="104"/>
      <c r="L955" s="104"/>
      <c r="M955" s="104"/>
      <c r="N955" s="104"/>
      <c r="O955" s="104"/>
      <c r="P955" s="104"/>
      <c r="Q955" s="104"/>
      <c r="R955" s="104"/>
      <c r="S955" s="104"/>
      <c r="T955" s="104"/>
      <c r="U955" s="104"/>
    </row>
    <row r="956" spans="1:21" x14ac:dyDescent="0.25">
      <c r="A956" s="104"/>
      <c r="B956" s="381">
        <v>43323</v>
      </c>
      <c r="C956" s="23">
        <v>110.70851298213728</v>
      </c>
      <c r="D956" s="104"/>
      <c r="E956" s="104"/>
      <c r="F956" s="104"/>
      <c r="G956" s="104"/>
      <c r="H956" s="104"/>
      <c r="I956" s="104"/>
      <c r="J956" s="104"/>
      <c r="K956" s="104"/>
      <c r="L956" s="104"/>
      <c r="M956" s="104"/>
      <c r="N956" s="104"/>
      <c r="O956" s="104"/>
      <c r="P956" s="104"/>
      <c r="Q956" s="104"/>
      <c r="R956" s="104"/>
      <c r="S956" s="104"/>
      <c r="T956" s="104"/>
      <c r="U956" s="104"/>
    </row>
    <row r="957" spans="1:21" x14ac:dyDescent="0.25">
      <c r="A957" s="104"/>
      <c r="B957" s="381">
        <v>43324</v>
      </c>
      <c r="C957" s="23">
        <v>110.58209068449926</v>
      </c>
      <c r="D957" s="104"/>
      <c r="E957" s="104"/>
      <c r="F957" s="104"/>
      <c r="G957" s="104"/>
      <c r="H957" s="104"/>
      <c r="I957" s="104"/>
      <c r="J957" s="104"/>
      <c r="K957" s="104"/>
      <c r="L957" s="104"/>
      <c r="M957" s="104"/>
      <c r="N957" s="104"/>
      <c r="O957" s="104"/>
      <c r="P957" s="104"/>
      <c r="Q957" s="104"/>
      <c r="R957" s="104"/>
      <c r="S957" s="104"/>
      <c r="T957" s="104"/>
      <c r="U957" s="104"/>
    </row>
    <row r="958" spans="1:21" x14ac:dyDescent="0.25">
      <c r="A958" s="104"/>
      <c r="B958" s="381">
        <v>43325</v>
      </c>
      <c r="C958" s="23">
        <v>112.35842999408558</v>
      </c>
      <c r="D958" s="104"/>
      <c r="E958" s="104"/>
      <c r="F958" s="104"/>
      <c r="G958" s="104"/>
      <c r="H958" s="104"/>
      <c r="I958" s="104"/>
      <c r="J958" s="104"/>
      <c r="K958" s="104"/>
      <c r="L958" s="104"/>
      <c r="M958" s="104"/>
      <c r="N958" s="104"/>
      <c r="O958" s="104"/>
      <c r="P958" s="104"/>
      <c r="Q958" s="104"/>
      <c r="R958" s="104"/>
      <c r="S958" s="104"/>
      <c r="T958" s="104"/>
      <c r="U958" s="104"/>
    </row>
    <row r="959" spans="1:21" x14ac:dyDescent="0.25">
      <c r="A959" s="104"/>
      <c r="B959" s="381">
        <v>43326</v>
      </c>
      <c r="C959" s="23">
        <v>111.18339224963165</v>
      </c>
      <c r="D959" s="104"/>
      <c r="E959" s="104"/>
      <c r="F959" s="104"/>
      <c r="G959" s="104"/>
      <c r="H959" s="104"/>
      <c r="I959" s="104"/>
      <c r="J959" s="104"/>
      <c r="K959" s="104"/>
      <c r="L959" s="104"/>
      <c r="M959" s="104"/>
      <c r="N959" s="104"/>
      <c r="O959" s="104"/>
      <c r="P959" s="104"/>
      <c r="Q959" s="104"/>
      <c r="R959" s="104"/>
      <c r="S959" s="104"/>
      <c r="T959" s="104"/>
      <c r="U959" s="104"/>
    </row>
    <row r="960" spans="1:21" x14ac:dyDescent="0.25">
      <c r="A960" s="104"/>
      <c r="B960" s="381">
        <v>43327</v>
      </c>
      <c r="C960" s="23">
        <v>112.51914162298276</v>
      </c>
      <c r="D960" s="104"/>
      <c r="E960" s="104"/>
      <c r="F960" s="104"/>
      <c r="G960" s="104"/>
      <c r="H960" s="104"/>
      <c r="I960" s="104"/>
      <c r="J960" s="104"/>
      <c r="K960" s="104"/>
      <c r="L960" s="104"/>
      <c r="M960" s="104"/>
      <c r="N960" s="104"/>
      <c r="O960" s="104"/>
      <c r="P960" s="104"/>
      <c r="Q960" s="104"/>
      <c r="R960" s="104"/>
      <c r="S960" s="104"/>
      <c r="T960" s="104"/>
      <c r="U960" s="104"/>
    </row>
    <row r="961" spans="1:21" x14ac:dyDescent="0.25">
      <c r="A961" s="104"/>
      <c r="B961" s="381">
        <v>43328</v>
      </c>
      <c r="C961" s="23">
        <v>111.58827380296637</v>
      </c>
      <c r="D961" s="104"/>
      <c r="E961" s="104"/>
      <c r="F961" s="104"/>
      <c r="G961" s="104"/>
      <c r="H961" s="104"/>
      <c r="I961" s="104"/>
      <c r="J961" s="104"/>
      <c r="K961" s="104"/>
      <c r="L961" s="104"/>
      <c r="M961" s="104"/>
      <c r="N961" s="104"/>
      <c r="O961" s="104"/>
      <c r="P961" s="104"/>
      <c r="Q961" s="104"/>
      <c r="R961" s="104"/>
      <c r="S961" s="104"/>
      <c r="T961" s="104"/>
      <c r="U961" s="104"/>
    </row>
    <row r="962" spans="1:21" x14ac:dyDescent="0.25">
      <c r="A962" s="104"/>
      <c r="B962" s="381">
        <v>43329</v>
      </c>
      <c r="C962" s="23">
        <v>111.27694673785764</v>
      </c>
      <c r="D962" s="104"/>
      <c r="E962" s="104"/>
      <c r="F962" s="104"/>
      <c r="G962" s="104"/>
      <c r="H962" s="104"/>
      <c r="I962" s="104"/>
      <c r="J962" s="104"/>
      <c r="K962" s="104"/>
      <c r="L962" s="104"/>
      <c r="M962" s="104"/>
      <c r="N962" s="104"/>
      <c r="O962" s="104"/>
      <c r="P962" s="104"/>
      <c r="Q962" s="104"/>
      <c r="R962" s="104"/>
      <c r="S962" s="104"/>
      <c r="T962" s="104"/>
      <c r="U962" s="104"/>
    </row>
    <row r="963" spans="1:21" x14ac:dyDescent="0.25">
      <c r="A963" s="104"/>
      <c r="B963" s="381">
        <v>43330</v>
      </c>
      <c r="C963" s="23">
        <v>111.14987532390941</v>
      </c>
      <c r="D963" s="104"/>
      <c r="E963" s="104"/>
      <c r="F963" s="104"/>
      <c r="G963" s="104"/>
      <c r="H963" s="104"/>
      <c r="I963" s="104"/>
      <c r="J963" s="104"/>
      <c r="K963" s="104"/>
      <c r="L963" s="104"/>
      <c r="M963" s="104"/>
      <c r="N963" s="104"/>
      <c r="O963" s="104"/>
      <c r="P963" s="104"/>
      <c r="Q963" s="104"/>
      <c r="R963" s="104"/>
      <c r="S963" s="104"/>
      <c r="T963" s="104"/>
      <c r="U963" s="104"/>
    </row>
    <row r="964" spans="1:21" x14ac:dyDescent="0.25">
      <c r="A964" s="104"/>
      <c r="B964" s="381">
        <v>43331</v>
      </c>
      <c r="C964" s="23">
        <v>111.02294901768313</v>
      </c>
      <c r="D964" s="104"/>
      <c r="E964" s="104"/>
      <c r="F964" s="104"/>
      <c r="G964" s="104"/>
      <c r="H964" s="104"/>
      <c r="I964" s="104"/>
      <c r="J964" s="104"/>
      <c r="K964" s="104"/>
      <c r="L964" s="104"/>
      <c r="M964" s="104"/>
      <c r="N964" s="104"/>
      <c r="O964" s="104"/>
      <c r="P964" s="104"/>
      <c r="Q964" s="104"/>
      <c r="R964" s="104"/>
      <c r="S964" s="104"/>
      <c r="T964" s="104"/>
      <c r="U964" s="104"/>
    </row>
    <row r="965" spans="1:21" x14ac:dyDescent="0.25">
      <c r="A965" s="104"/>
      <c r="B965" s="381">
        <v>43332</v>
      </c>
      <c r="C965" s="23">
        <v>110.89616765347468</v>
      </c>
      <c r="D965" s="104"/>
      <c r="E965" s="104"/>
      <c r="F965" s="104"/>
      <c r="G965" s="104"/>
      <c r="H965" s="104"/>
      <c r="I965" s="104"/>
      <c r="J965" s="104"/>
      <c r="K965" s="104"/>
      <c r="L965" s="104"/>
      <c r="M965" s="104"/>
      <c r="N965" s="104"/>
      <c r="O965" s="104"/>
      <c r="P965" s="104"/>
      <c r="Q965" s="104"/>
      <c r="R965" s="104"/>
      <c r="S965" s="104"/>
      <c r="T965" s="104"/>
      <c r="U965" s="104"/>
    </row>
    <row r="966" spans="1:21" x14ac:dyDescent="0.25">
      <c r="A966" s="104"/>
      <c r="B966" s="381">
        <v>43333</v>
      </c>
      <c r="C966" s="23">
        <v>111.42400004548563</v>
      </c>
      <c r="D966" s="104"/>
      <c r="E966" s="104"/>
      <c r="F966" s="104"/>
      <c r="G966" s="104"/>
      <c r="H966" s="104"/>
      <c r="I966" s="104"/>
      <c r="J966" s="104"/>
      <c r="K966" s="104"/>
      <c r="L966" s="104"/>
      <c r="M966" s="104"/>
      <c r="N966" s="104"/>
      <c r="O966" s="104"/>
      <c r="P966" s="104"/>
      <c r="Q966" s="104"/>
      <c r="R966" s="104"/>
      <c r="S966" s="104"/>
      <c r="T966" s="104"/>
      <c r="U966" s="104"/>
    </row>
    <row r="967" spans="1:21" x14ac:dyDescent="0.25">
      <c r="A967" s="104"/>
      <c r="B967" s="381">
        <v>43334</v>
      </c>
      <c r="C967" s="23">
        <v>111.56203507975791</v>
      </c>
      <c r="D967" s="104"/>
      <c r="E967" s="104"/>
      <c r="F967" s="104"/>
      <c r="G967" s="104"/>
      <c r="H967" s="104"/>
      <c r="I967" s="104"/>
      <c r="J967" s="104"/>
      <c r="K967" s="104"/>
      <c r="L967" s="104"/>
      <c r="M967" s="104"/>
      <c r="N967" s="104"/>
      <c r="O967" s="104"/>
      <c r="P967" s="104"/>
      <c r="Q967" s="104"/>
      <c r="R967" s="104"/>
      <c r="S967" s="104"/>
      <c r="T967" s="104"/>
      <c r="U967" s="104"/>
    </row>
    <row r="968" spans="1:21" x14ac:dyDescent="0.25">
      <c r="A968" s="104"/>
      <c r="B968" s="381">
        <v>43335</v>
      </c>
      <c r="C968" s="23">
        <v>111.63335463463686</v>
      </c>
      <c r="D968" s="104"/>
      <c r="E968" s="104"/>
      <c r="F968" s="104"/>
      <c r="G968" s="104"/>
      <c r="H968" s="104"/>
      <c r="I968" s="104"/>
      <c r="J968" s="104"/>
      <c r="K968" s="104"/>
      <c r="L968" s="104"/>
      <c r="M968" s="104"/>
      <c r="N968" s="104"/>
      <c r="O968" s="104"/>
      <c r="P968" s="104"/>
      <c r="Q968" s="104"/>
      <c r="R968" s="104"/>
      <c r="S968" s="104"/>
      <c r="T968" s="104"/>
      <c r="U968" s="104"/>
    </row>
    <row r="969" spans="1:21" x14ac:dyDescent="0.25">
      <c r="A969" s="104"/>
      <c r="B969" s="381">
        <v>43336</v>
      </c>
      <c r="C969" s="23">
        <v>113.34862029003116</v>
      </c>
      <c r="D969" s="104"/>
      <c r="E969" s="104"/>
      <c r="F969" s="104"/>
      <c r="G969" s="104"/>
      <c r="H969" s="104"/>
      <c r="I969" s="104"/>
      <c r="J969" s="104"/>
      <c r="K969" s="104"/>
      <c r="L969" s="104"/>
      <c r="M969" s="104"/>
      <c r="N969" s="104"/>
      <c r="O969" s="104"/>
      <c r="P969" s="104"/>
      <c r="Q969" s="104"/>
      <c r="R969" s="104"/>
      <c r="S969" s="104"/>
      <c r="T969" s="104"/>
      <c r="U969" s="104"/>
    </row>
    <row r="970" spans="1:21" x14ac:dyDescent="0.25">
      <c r="A970" s="104"/>
      <c r="B970" s="381">
        <v>43337</v>
      </c>
      <c r="C970" s="23">
        <v>113.21918315258648</v>
      </c>
      <c r="D970" s="104"/>
      <c r="E970" s="104"/>
      <c r="F970" s="104"/>
      <c r="G970" s="104"/>
      <c r="H970" s="104"/>
      <c r="I970" s="104"/>
      <c r="J970" s="104"/>
      <c r="K970" s="104"/>
      <c r="L970" s="104"/>
      <c r="M970" s="104"/>
      <c r="N970" s="104"/>
      <c r="O970" s="104"/>
      <c r="P970" s="104"/>
      <c r="Q970" s="104"/>
      <c r="R970" s="104"/>
      <c r="S970" s="104"/>
      <c r="T970" s="104"/>
      <c r="U970" s="104"/>
    </row>
    <row r="971" spans="1:21" x14ac:dyDescent="0.25">
      <c r="A971" s="104"/>
      <c r="B971" s="381">
        <v>43338</v>
      </c>
      <c r="C971" s="23">
        <v>113.08989382437413</v>
      </c>
      <c r="D971" s="104"/>
      <c r="E971" s="104"/>
      <c r="F971" s="104"/>
      <c r="G971" s="104"/>
      <c r="H971" s="104"/>
      <c r="I971" s="104"/>
      <c r="J971" s="104"/>
      <c r="K971" s="104"/>
      <c r="L971" s="104"/>
      <c r="M971" s="104"/>
      <c r="N971" s="104"/>
      <c r="O971" s="104"/>
      <c r="P971" s="104"/>
      <c r="Q971" s="104"/>
      <c r="R971" s="104"/>
      <c r="S971" s="104"/>
      <c r="T971" s="104"/>
      <c r="U971" s="104"/>
    </row>
    <row r="972" spans="1:21" x14ac:dyDescent="0.25">
      <c r="A972" s="104"/>
      <c r="B972" s="381">
        <v>43339</v>
      </c>
      <c r="C972" s="23">
        <v>113.62665180143325</v>
      </c>
      <c r="D972" s="104"/>
      <c r="E972" s="104"/>
      <c r="F972" s="104"/>
      <c r="G972" s="104"/>
      <c r="H972" s="104"/>
      <c r="I972" s="104"/>
      <c r="J972" s="104"/>
      <c r="K972" s="104"/>
      <c r="L972" s="104"/>
      <c r="M972" s="104"/>
      <c r="N972" s="104"/>
      <c r="O972" s="104"/>
      <c r="P972" s="104"/>
      <c r="Q972" s="104"/>
      <c r="R972" s="104"/>
      <c r="S972" s="104"/>
      <c r="T972" s="104"/>
      <c r="U972" s="104"/>
    </row>
    <row r="973" spans="1:21" x14ac:dyDescent="0.25">
      <c r="A973" s="104"/>
      <c r="B973" s="381">
        <v>43340</v>
      </c>
      <c r="C973" s="23">
        <v>114.53934775932488</v>
      </c>
      <c r="D973" s="104"/>
      <c r="E973" s="104"/>
      <c r="F973" s="104"/>
      <c r="G973" s="104"/>
      <c r="H973" s="104"/>
      <c r="I973" s="104"/>
      <c r="J973" s="104"/>
      <c r="K973" s="104"/>
      <c r="L973" s="104"/>
      <c r="M973" s="104"/>
      <c r="N973" s="104"/>
      <c r="O973" s="104"/>
      <c r="P973" s="104"/>
      <c r="Q973" s="104"/>
      <c r="R973" s="104"/>
      <c r="S973" s="104"/>
      <c r="T973" s="104"/>
      <c r="U973" s="104"/>
    </row>
    <row r="974" spans="1:21" x14ac:dyDescent="0.25">
      <c r="A974" s="104"/>
      <c r="B974" s="381">
        <v>43341</v>
      </c>
      <c r="C974" s="23">
        <v>123.87951540516183</v>
      </c>
      <c r="D974" s="104"/>
      <c r="E974" s="104"/>
      <c r="F974" s="104"/>
      <c r="G974" s="104"/>
      <c r="H974" s="104"/>
      <c r="I974" s="104"/>
      <c r="J974" s="104"/>
      <c r="K974" s="104"/>
      <c r="L974" s="104"/>
      <c r="M974" s="104"/>
      <c r="N974" s="104"/>
      <c r="O974" s="104"/>
      <c r="P974" s="104"/>
      <c r="Q974" s="104"/>
      <c r="R974" s="104"/>
      <c r="S974" s="104"/>
      <c r="T974" s="104"/>
      <c r="U974" s="104"/>
    </row>
    <row r="975" spans="1:21" x14ac:dyDescent="0.25">
      <c r="A975" s="104"/>
      <c r="B975" s="381">
        <v>43342</v>
      </c>
      <c r="C975" s="23">
        <v>136.51629990044299</v>
      </c>
      <c r="D975" s="104"/>
      <c r="E975" s="104"/>
      <c r="F975" s="104"/>
      <c r="G975" s="104"/>
      <c r="H975" s="104"/>
      <c r="I975" s="104"/>
      <c r="J975" s="104"/>
      <c r="K975" s="104"/>
      <c r="L975" s="104"/>
      <c r="M975" s="104"/>
      <c r="N975" s="104"/>
      <c r="O975" s="104"/>
      <c r="P975" s="104"/>
      <c r="Q975" s="104"/>
      <c r="R975" s="104"/>
      <c r="S975" s="104"/>
      <c r="T975" s="104"/>
      <c r="U975" s="104"/>
    </row>
    <row r="976" spans="1:21" x14ac:dyDescent="0.25">
      <c r="A976" s="104"/>
      <c r="B976" s="381">
        <v>43343</v>
      </c>
      <c r="C976" s="23">
        <v>134.06723187168706</v>
      </c>
      <c r="D976" s="104"/>
      <c r="E976" s="104"/>
      <c r="F976" s="104"/>
      <c r="G976" s="104"/>
      <c r="H976" s="104"/>
      <c r="I976" s="104"/>
      <c r="J976" s="104"/>
      <c r="K976" s="104"/>
      <c r="L976" s="104"/>
      <c r="M976" s="104"/>
      <c r="N976" s="104"/>
      <c r="O976" s="104"/>
      <c r="P976" s="104"/>
      <c r="Q976" s="104"/>
      <c r="R976" s="104"/>
      <c r="S976" s="104"/>
      <c r="T976" s="104"/>
      <c r="U976" s="104"/>
    </row>
    <row r="977" spans="1:21" x14ac:dyDescent="0.25">
      <c r="A977" s="104"/>
      <c r="B977" s="381">
        <v>43344</v>
      </c>
      <c r="C977" s="23">
        <v>133.78772094684567</v>
      </c>
      <c r="D977" s="104"/>
      <c r="E977" s="104"/>
      <c r="F977" s="104"/>
      <c r="G977" s="104"/>
      <c r="H977" s="104"/>
      <c r="I977" s="104"/>
      <c r="J977" s="104"/>
      <c r="K977" s="104"/>
      <c r="L977" s="104"/>
      <c r="M977" s="104"/>
      <c r="N977" s="104"/>
      <c r="O977" s="104"/>
      <c r="P977" s="104"/>
      <c r="Q977" s="104"/>
      <c r="R977" s="104"/>
      <c r="S977" s="104"/>
      <c r="T977" s="104"/>
      <c r="U977" s="104"/>
    </row>
    <row r="978" spans="1:21" x14ac:dyDescent="0.25">
      <c r="A978" s="104"/>
      <c r="B978" s="381">
        <v>43345</v>
      </c>
      <c r="C978" s="23">
        <v>133.49950517787607</v>
      </c>
      <c r="D978" s="104"/>
      <c r="E978" s="104"/>
      <c r="F978" s="104"/>
      <c r="G978" s="104"/>
      <c r="H978" s="104"/>
      <c r="I978" s="104"/>
      <c r="J978" s="104"/>
      <c r="K978" s="104"/>
      <c r="L978" s="104"/>
      <c r="M978" s="104"/>
      <c r="N978" s="104"/>
      <c r="O978" s="104"/>
      <c r="P978" s="104"/>
      <c r="Q978" s="104"/>
      <c r="R978" s="104"/>
      <c r="S978" s="104"/>
      <c r="T978" s="104"/>
      <c r="U978" s="104"/>
    </row>
    <row r="979" spans="1:21" x14ac:dyDescent="0.25">
      <c r="A979" s="104"/>
      <c r="B979" s="381">
        <v>43346</v>
      </c>
      <c r="C979" s="23">
        <v>135.17034902103816</v>
      </c>
      <c r="D979" s="104"/>
      <c r="E979" s="104"/>
      <c r="F979" s="104"/>
      <c r="G979" s="104"/>
      <c r="H979" s="104"/>
      <c r="I979" s="104"/>
      <c r="J979" s="104"/>
      <c r="K979" s="104"/>
      <c r="L979" s="104"/>
      <c r="M979" s="104"/>
      <c r="N979" s="104"/>
      <c r="O979" s="104"/>
      <c r="P979" s="104"/>
      <c r="Q979" s="104"/>
      <c r="R979" s="104"/>
      <c r="S979" s="104"/>
      <c r="T979" s="104"/>
      <c r="U979" s="104"/>
    </row>
    <row r="980" spans="1:21" x14ac:dyDescent="0.25">
      <c r="A980" s="104"/>
      <c r="B980" s="381">
        <v>43347</v>
      </c>
      <c r="C980" s="23">
        <v>139.5290177537133</v>
      </c>
      <c r="D980" s="104"/>
      <c r="E980" s="104"/>
      <c r="F980" s="104"/>
      <c r="G980" s="104"/>
      <c r="H980" s="104"/>
      <c r="I980" s="104"/>
      <c r="J980" s="104"/>
      <c r="K980" s="104"/>
      <c r="L980" s="104"/>
      <c r="M980" s="104"/>
      <c r="N980" s="104"/>
      <c r="O980" s="104"/>
      <c r="P980" s="104"/>
      <c r="Q980" s="104"/>
      <c r="R980" s="104"/>
      <c r="S980" s="104"/>
      <c r="T980" s="104"/>
      <c r="U980" s="104"/>
    </row>
    <row r="981" spans="1:21" x14ac:dyDescent="0.25">
      <c r="A981" s="104"/>
      <c r="B981" s="381">
        <v>43348</v>
      </c>
      <c r="C981" s="23">
        <v>137.92958023233589</v>
      </c>
      <c r="D981" s="104"/>
      <c r="E981" s="104"/>
      <c r="F981" s="104"/>
      <c r="G981" s="104"/>
      <c r="H981" s="104"/>
      <c r="I981" s="104"/>
      <c r="J981" s="104"/>
      <c r="K981" s="104"/>
      <c r="L981" s="104"/>
      <c r="M981" s="104"/>
      <c r="N981" s="104"/>
      <c r="O981" s="104"/>
      <c r="P981" s="104"/>
      <c r="Q981" s="104"/>
      <c r="R981" s="104"/>
      <c r="S981" s="104"/>
      <c r="T981" s="104"/>
      <c r="U981" s="104"/>
    </row>
    <row r="982" spans="1:21" x14ac:dyDescent="0.25">
      <c r="A982" s="104"/>
      <c r="B982" s="381">
        <v>43349</v>
      </c>
      <c r="C982" s="23">
        <v>133.90495019148162</v>
      </c>
      <c r="D982" s="104"/>
      <c r="E982" s="104"/>
      <c r="F982" s="104"/>
      <c r="G982" s="104"/>
      <c r="H982" s="104"/>
      <c r="I982" s="104"/>
      <c r="J982" s="104"/>
      <c r="K982" s="104"/>
      <c r="L982" s="104"/>
      <c r="M982" s="104"/>
      <c r="N982" s="104"/>
      <c r="O982" s="104"/>
      <c r="P982" s="104"/>
      <c r="Q982" s="104"/>
      <c r="R982" s="104"/>
      <c r="S982" s="104"/>
      <c r="T982" s="104"/>
      <c r="U982" s="104"/>
    </row>
    <row r="983" spans="1:21" x14ac:dyDescent="0.25">
      <c r="A983" s="104"/>
      <c r="B983" s="381">
        <v>43350</v>
      </c>
      <c r="C983" s="23">
        <v>132.80385389663897</v>
      </c>
      <c r="D983" s="104"/>
      <c r="E983" s="104"/>
      <c r="F983" s="104"/>
      <c r="G983" s="104"/>
      <c r="H983" s="104"/>
      <c r="I983" s="104"/>
      <c r="J983" s="104"/>
      <c r="K983" s="104"/>
      <c r="L983" s="104"/>
      <c r="M983" s="104"/>
      <c r="N983" s="104"/>
      <c r="O983" s="104"/>
      <c r="P983" s="104"/>
      <c r="Q983" s="104"/>
      <c r="R983" s="104"/>
      <c r="S983" s="104"/>
      <c r="T983" s="104"/>
      <c r="U983" s="104"/>
    </row>
    <row r="984" spans="1:21" x14ac:dyDescent="0.25">
      <c r="A984" s="104"/>
      <c r="B984" s="381">
        <v>43351</v>
      </c>
      <c r="C984" s="23">
        <v>132.5177576495241</v>
      </c>
      <c r="D984" s="104"/>
      <c r="E984" s="104"/>
      <c r="F984" s="104"/>
      <c r="G984" s="104"/>
      <c r="H984" s="104"/>
      <c r="I984" s="104"/>
      <c r="J984" s="104"/>
      <c r="K984" s="104"/>
      <c r="L984" s="104"/>
      <c r="M984" s="104"/>
      <c r="N984" s="104"/>
      <c r="O984" s="104"/>
      <c r="P984" s="104"/>
      <c r="Q984" s="104"/>
      <c r="R984" s="104"/>
      <c r="S984" s="104"/>
      <c r="T984" s="104"/>
      <c r="U984" s="104"/>
    </row>
    <row r="985" spans="1:21" x14ac:dyDescent="0.25">
      <c r="A985" s="104"/>
      <c r="B985" s="381">
        <v>43352</v>
      </c>
      <c r="C985" s="23">
        <v>132.23227773288616</v>
      </c>
      <c r="D985" s="104"/>
      <c r="E985" s="104"/>
      <c r="F985" s="104"/>
      <c r="G985" s="104"/>
      <c r="H985" s="104"/>
      <c r="I985" s="104"/>
      <c r="J985" s="104"/>
      <c r="K985" s="104"/>
      <c r="L985" s="104"/>
      <c r="M985" s="104"/>
      <c r="N985" s="104"/>
      <c r="O985" s="104"/>
      <c r="P985" s="104"/>
      <c r="Q985" s="104"/>
      <c r="R985" s="104"/>
      <c r="S985" s="104"/>
      <c r="T985" s="104"/>
      <c r="U985" s="104"/>
    </row>
    <row r="986" spans="1:21" x14ac:dyDescent="0.25">
      <c r="A986" s="104"/>
      <c r="B986" s="381">
        <v>43353</v>
      </c>
      <c r="C986" s="23">
        <v>132.39049494027819</v>
      </c>
      <c r="D986" s="104"/>
      <c r="E986" s="104"/>
      <c r="F986" s="104"/>
      <c r="G986" s="104"/>
      <c r="H986" s="104"/>
      <c r="I986" s="104"/>
      <c r="J986" s="104"/>
      <c r="K986" s="104"/>
      <c r="L986" s="104"/>
      <c r="M986" s="104"/>
      <c r="N986" s="104"/>
      <c r="O986" s="104"/>
      <c r="P986" s="104"/>
      <c r="Q986" s="104"/>
      <c r="R986" s="104"/>
      <c r="S986" s="104"/>
      <c r="T986" s="104"/>
      <c r="U986" s="104"/>
    </row>
    <row r="987" spans="1:21" x14ac:dyDescent="0.25">
      <c r="A987" s="104"/>
      <c r="B987" s="381">
        <v>43354</v>
      </c>
      <c r="C987" s="23">
        <v>133.69403434499222</v>
      </c>
      <c r="D987" s="104"/>
      <c r="E987" s="104"/>
      <c r="F987" s="104"/>
      <c r="G987" s="104"/>
      <c r="H987" s="104"/>
      <c r="I987" s="104"/>
      <c r="J987" s="104"/>
      <c r="K987" s="104"/>
      <c r="L987" s="104"/>
      <c r="M987" s="104"/>
      <c r="N987" s="104"/>
      <c r="O987" s="104"/>
      <c r="P987" s="104"/>
      <c r="Q987" s="104"/>
      <c r="R987" s="104"/>
      <c r="S987" s="104"/>
      <c r="T987" s="104"/>
      <c r="U987" s="104"/>
    </row>
    <row r="988" spans="1:21" x14ac:dyDescent="0.25">
      <c r="A988" s="104"/>
      <c r="B988" s="381">
        <v>43355</v>
      </c>
      <c r="C988" s="23">
        <v>135.15365656730958</v>
      </c>
      <c r="D988" s="104"/>
      <c r="E988" s="104"/>
      <c r="F988" s="104"/>
      <c r="G988" s="104"/>
      <c r="H988" s="104"/>
      <c r="I988" s="104"/>
      <c r="J988" s="104"/>
      <c r="K988" s="104"/>
      <c r="L988" s="104"/>
      <c r="M988" s="104"/>
      <c r="N988" s="104"/>
      <c r="O988" s="104"/>
      <c r="P988" s="104"/>
      <c r="Q988" s="104"/>
      <c r="R988" s="104"/>
      <c r="S988" s="104"/>
      <c r="T988" s="104"/>
      <c r="U988" s="104"/>
    </row>
    <row r="989" spans="1:21" x14ac:dyDescent="0.25">
      <c r="A989" s="104"/>
      <c r="B989" s="381">
        <v>43356</v>
      </c>
      <c r="C989" s="23">
        <v>139.1089339288695</v>
      </c>
      <c r="D989" s="104"/>
      <c r="E989" s="104"/>
      <c r="F989" s="104"/>
      <c r="G989" s="104"/>
      <c r="H989" s="104"/>
      <c r="I989" s="104"/>
      <c r="J989" s="104"/>
      <c r="K989" s="104"/>
      <c r="L989" s="104"/>
      <c r="M989" s="104"/>
      <c r="N989" s="104"/>
      <c r="O989" s="104"/>
      <c r="P989" s="104"/>
      <c r="Q989" s="104"/>
      <c r="R989" s="104"/>
      <c r="S989" s="104"/>
      <c r="T989" s="104"/>
      <c r="U989" s="104"/>
    </row>
    <row r="990" spans="1:21" x14ac:dyDescent="0.25">
      <c r="A990" s="104"/>
      <c r="B990" s="381">
        <v>43357</v>
      </c>
      <c r="C990" s="23">
        <v>139.7444408840235</v>
      </c>
      <c r="D990" s="104"/>
      <c r="E990" s="104"/>
      <c r="F990" s="104"/>
      <c r="G990" s="104"/>
      <c r="H990" s="104"/>
      <c r="I990" s="104"/>
      <c r="J990" s="104"/>
      <c r="K990" s="104"/>
      <c r="L990" s="104"/>
      <c r="M990" s="104"/>
      <c r="N990" s="104"/>
      <c r="O990" s="104"/>
      <c r="P990" s="104"/>
      <c r="Q990" s="104"/>
      <c r="R990" s="104"/>
      <c r="S990" s="104"/>
      <c r="T990" s="104"/>
      <c r="U990" s="104"/>
    </row>
    <row r="991" spans="1:21" x14ac:dyDescent="0.25">
      <c r="A991" s="104"/>
      <c r="B991" s="381">
        <v>43358</v>
      </c>
      <c r="C991" s="23">
        <v>139.44339269212992</v>
      </c>
      <c r="D991" s="104"/>
      <c r="E991" s="104"/>
      <c r="F991" s="104"/>
      <c r="G991" s="104"/>
      <c r="H991" s="104"/>
      <c r="I991" s="104"/>
      <c r="J991" s="104"/>
      <c r="K991" s="104"/>
      <c r="L991" s="104"/>
      <c r="M991" s="104"/>
      <c r="N991" s="104"/>
      <c r="O991" s="104"/>
      <c r="P991" s="104"/>
      <c r="Q991" s="104"/>
      <c r="R991" s="104"/>
      <c r="S991" s="104"/>
      <c r="T991" s="104"/>
      <c r="U991" s="104"/>
    </row>
    <row r="992" spans="1:21" x14ac:dyDescent="0.25">
      <c r="A992" s="104"/>
      <c r="B992" s="381">
        <v>43359</v>
      </c>
      <c r="C992" s="23">
        <v>139.14299304133939</v>
      </c>
      <c r="D992" s="104"/>
      <c r="E992" s="104"/>
      <c r="F992" s="104"/>
      <c r="G992" s="104"/>
      <c r="H992" s="104"/>
      <c r="I992" s="104"/>
      <c r="J992" s="104"/>
      <c r="K992" s="104"/>
      <c r="L992" s="104"/>
      <c r="M992" s="104"/>
      <c r="N992" s="104"/>
      <c r="O992" s="104"/>
      <c r="P992" s="104"/>
      <c r="Q992" s="104"/>
      <c r="R992" s="104"/>
      <c r="S992" s="104"/>
      <c r="T992" s="104"/>
      <c r="U992" s="104"/>
    </row>
    <row r="993" spans="1:21" x14ac:dyDescent="0.25">
      <c r="A993" s="104"/>
      <c r="B993" s="381">
        <v>43360</v>
      </c>
      <c r="C993" s="23">
        <v>137.93543952453408</v>
      </c>
      <c r="D993" s="104"/>
      <c r="E993" s="104"/>
      <c r="F993" s="104"/>
      <c r="G993" s="104"/>
      <c r="H993" s="104"/>
      <c r="I993" s="104"/>
      <c r="J993" s="104"/>
      <c r="K993" s="104"/>
      <c r="L993" s="104"/>
      <c r="M993" s="104"/>
      <c r="N993" s="104"/>
      <c r="O993" s="104"/>
      <c r="P993" s="104"/>
      <c r="Q993" s="104"/>
      <c r="R993" s="104"/>
      <c r="S993" s="104"/>
      <c r="T993" s="104"/>
      <c r="U993" s="104"/>
    </row>
    <row r="994" spans="1:21" x14ac:dyDescent="0.25">
      <c r="A994" s="104"/>
      <c r="B994" s="381">
        <v>43361</v>
      </c>
      <c r="C994" s="23">
        <v>138.56340875535679</v>
      </c>
      <c r="D994" s="104"/>
      <c r="E994" s="104"/>
      <c r="F994" s="104"/>
      <c r="G994" s="104"/>
      <c r="H994" s="104"/>
      <c r="I994" s="104"/>
      <c r="J994" s="104"/>
      <c r="K994" s="104"/>
      <c r="L994" s="104"/>
      <c r="M994" s="104"/>
      <c r="N994" s="104"/>
      <c r="O994" s="104"/>
      <c r="P994" s="104"/>
      <c r="Q994" s="104"/>
      <c r="R994" s="104"/>
      <c r="S994" s="104"/>
      <c r="T994" s="104"/>
      <c r="U994" s="104"/>
    </row>
    <row r="995" spans="1:21" x14ac:dyDescent="0.25">
      <c r="A995" s="104"/>
      <c r="B995" s="381">
        <v>43362</v>
      </c>
      <c r="C995" s="23">
        <v>136.85153474411507</v>
      </c>
      <c r="D995" s="104"/>
      <c r="E995" s="104"/>
      <c r="F995" s="104"/>
      <c r="G995" s="104"/>
      <c r="H995" s="104"/>
      <c r="I995" s="104"/>
      <c r="J995" s="104"/>
      <c r="K995" s="104"/>
      <c r="L995" s="104"/>
      <c r="M995" s="104"/>
      <c r="N995" s="104"/>
      <c r="O995" s="104"/>
      <c r="P995" s="104"/>
      <c r="Q995" s="104"/>
      <c r="R995" s="104"/>
      <c r="S995" s="104"/>
      <c r="T995" s="104"/>
      <c r="U995" s="104"/>
    </row>
    <row r="996" spans="1:21" x14ac:dyDescent="0.25">
      <c r="A996" s="104"/>
      <c r="B996" s="381">
        <v>43363</v>
      </c>
      <c r="C996" s="23">
        <v>133.7422996620835</v>
      </c>
      <c r="D996" s="104"/>
      <c r="E996" s="104"/>
      <c r="F996" s="104"/>
      <c r="G996" s="104"/>
      <c r="H996" s="104"/>
      <c r="I996" s="104"/>
      <c r="J996" s="104"/>
      <c r="K996" s="104"/>
      <c r="L996" s="104"/>
      <c r="M996" s="104"/>
      <c r="N996" s="104"/>
      <c r="O996" s="104"/>
      <c r="P996" s="104"/>
      <c r="Q996" s="104"/>
      <c r="R996" s="104"/>
      <c r="S996" s="104"/>
      <c r="T996" s="104"/>
      <c r="U996" s="104"/>
    </row>
    <row r="997" spans="1:21" x14ac:dyDescent="0.25">
      <c r="A997" s="104"/>
      <c r="B997" s="381">
        <v>43364</v>
      </c>
      <c r="C997" s="23">
        <v>130.03815166248137</v>
      </c>
      <c r="D997" s="104"/>
      <c r="E997" s="104"/>
      <c r="F997" s="104"/>
      <c r="G997" s="104"/>
      <c r="H997" s="104"/>
      <c r="I997" s="104"/>
      <c r="J997" s="104"/>
      <c r="K997" s="104"/>
      <c r="L997" s="104"/>
      <c r="M997" s="104"/>
      <c r="N997" s="104"/>
      <c r="O997" s="104"/>
      <c r="P997" s="104"/>
      <c r="Q997" s="104"/>
      <c r="R997" s="104"/>
      <c r="S997" s="104"/>
      <c r="T997" s="104"/>
      <c r="U997" s="104"/>
    </row>
    <row r="998" spans="1:21" x14ac:dyDescent="0.25">
      <c r="A998" s="104"/>
      <c r="B998" s="381">
        <v>43365</v>
      </c>
      <c r="C998" s="23">
        <v>129.75801350322774</v>
      </c>
      <c r="D998" s="104"/>
      <c r="E998" s="104"/>
      <c r="F998" s="104"/>
      <c r="G998" s="104"/>
      <c r="H998" s="104"/>
      <c r="I998" s="104"/>
      <c r="J998" s="104"/>
      <c r="K998" s="104"/>
      <c r="L998" s="104"/>
      <c r="M998" s="104"/>
      <c r="N998" s="104"/>
      <c r="O998" s="104"/>
      <c r="P998" s="104"/>
      <c r="Q998" s="104"/>
      <c r="R998" s="104"/>
      <c r="S998" s="104"/>
      <c r="T998" s="104"/>
      <c r="U998" s="104"/>
    </row>
    <row r="999" spans="1:21" x14ac:dyDescent="0.25">
      <c r="A999" s="104"/>
      <c r="B999" s="381">
        <v>43366</v>
      </c>
      <c r="C999" s="23">
        <v>129.4784788390813</v>
      </c>
      <c r="D999" s="104"/>
      <c r="E999" s="104"/>
      <c r="F999" s="104"/>
      <c r="G999" s="104"/>
      <c r="H999" s="104"/>
      <c r="I999" s="104"/>
      <c r="J999" s="104"/>
      <c r="K999" s="104"/>
      <c r="L999" s="104"/>
      <c r="M999" s="104"/>
      <c r="N999" s="104"/>
      <c r="O999" s="104"/>
      <c r="P999" s="104"/>
      <c r="Q999" s="104"/>
      <c r="R999" s="104"/>
      <c r="S999" s="104"/>
      <c r="T999" s="104"/>
      <c r="U999" s="104"/>
    </row>
    <row r="1000" spans="1:21" x14ac:dyDescent="0.25">
      <c r="A1000" s="104"/>
      <c r="B1000" s="381">
        <v>43367</v>
      </c>
      <c r="C1000" s="23">
        <v>129.22654241081122</v>
      </c>
      <c r="D1000" s="104"/>
      <c r="E1000" s="104"/>
      <c r="F1000" s="104"/>
      <c r="G1000" s="104"/>
      <c r="H1000" s="104"/>
      <c r="I1000" s="104"/>
      <c r="J1000" s="104"/>
      <c r="K1000" s="104"/>
      <c r="L1000" s="104"/>
      <c r="M1000" s="104"/>
      <c r="N1000" s="104"/>
      <c r="O1000" s="104"/>
      <c r="P1000" s="104"/>
      <c r="Q1000" s="104"/>
      <c r="R1000" s="104"/>
      <c r="S1000" s="104"/>
      <c r="T1000" s="104"/>
      <c r="U1000" s="104"/>
    </row>
    <row r="1001" spans="1:21" x14ac:dyDescent="0.25">
      <c r="A1001" s="104"/>
      <c r="B1001" s="381">
        <v>43368</v>
      </c>
      <c r="C1001" s="23">
        <v>131.43447414727618</v>
      </c>
      <c r="D1001" s="104"/>
      <c r="E1001" s="104"/>
      <c r="F1001" s="104"/>
      <c r="G1001" s="104"/>
      <c r="H1001" s="104"/>
      <c r="I1001" s="104"/>
      <c r="J1001" s="104"/>
      <c r="K1001" s="104"/>
      <c r="L1001" s="104"/>
      <c r="M1001" s="104"/>
      <c r="N1001" s="104"/>
      <c r="O1001" s="104"/>
      <c r="P1001" s="104"/>
      <c r="Q1001" s="104"/>
      <c r="R1001" s="104"/>
      <c r="S1001" s="104"/>
      <c r="T1001" s="104"/>
      <c r="U1001" s="104"/>
    </row>
    <row r="1002" spans="1:21" x14ac:dyDescent="0.25">
      <c r="A1002" s="104"/>
      <c r="B1002" s="381">
        <v>43369</v>
      </c>
      <c r="C1002" s="23">
        <v>133.42205860308408</v>
      </c>
      <c r="D1002" s="104"/>
      <c r="E1002" s="104"/>
      <c r="F1002" s="104"/>
      <c r="G1002" s="104"/>
      <c r="H1002" s="104"/>
      <c r="I1002" s="104"/>
      <c r="J1002" s="104"/>
      <c r="K1002" s="104"/>
      <c r="L1002" s="104"/>
      <c r="M1002" s="104"/>
      <c r="N1002" s="104"/>
      <c r="O1002" s="104"/>
      <c r="P1002" s="104"/>
      <c r="Q1002" s="104"/>
      <c r="R1002" s="104"/>
      <c r="S1002" s="104"/>
      <c r="T1002" s="104"/>
      <c r="U1002" s="104"/>
    </row>
    <row r="1003" spans="1:21" x14ac:dyDescent="0.25">
      <c r="A1003" s="104"/>
      <c r="B1003" s="381">
        <v>43370</v>
      </c>
      <c r="C1003" s="23">
        <v>137.29910932059875</v>
      </c>
      <c r="D1003" s="104"/>
      <c r="E1003" s="104"/>
      <c r="F1003" s="104"/>
      <c r="G1003" s="104"/>
      <c r="H1003" s="104"/>
      <c r="I1003" s="104"/>
      <c r="J1003" s="104"/>
      <c r="K1003" s="104"/>
      <c r="L1003" s="104"/>
      <c r="M1003" s="104"/>
      <c r="N1003" s="104"/>
      <c r="O1003" s="104"/>
      <c r="P1003" s="104"/>
      <c r="Q1003" s="104"/>
      <c r="R1003" s="104"/>
      <c r="S1003" s="104"/>
      <c r="T1003" s="104"/>
      <c r="U1003" s="104"/>
    </row>
    <row r="1004" spans="1:21" x14ac:dyDescent="0.25">
      <c r="A1004" s="104"/>
      <c r="B1004" s="381">
        <v>43371</v>
      </c>
      <c r="C1004" s="23">
        <v>142.04036954371813</v>
      </c>
      <c r="D1004" s="104"/>
      <c r="E1004" s="104"/>
      <c r="F1004" s="104"/>
      <c r="G1004" s="104"/>
      <c r="H1004" s="104"/>
      <c r="I1004" s="104"/>
      <c r="J1004" s="104"/>
      <c r="K1004" s="104"/>
      <c r="L1004" s="104"/>
      <c r="M1004" s="104"/>
      <c r="N1004" s="104"/>
      <c r="O1004" s="104"/>
      <c r="P1004" s="104"/>
      <c r="Q1004" s="104"/>
      <c r="R1004" s="104"/>
      <c r="S1004" s="104"/>
      <c r="T1004" s="104"/>
      <c r="U1004" s="104"/>
    </row>
    <row r="1005" spans="1:21" x14ac:dyDescent="0.25">
      <c r="A1005" s="104"/>
      <c r="B1005" s="381">
        <v>43372</v>
      </c>
      <c r="C1005" s="23">
        <v>141.73437528622543</v>
      </c>
      <c r="D1005" s="104"/>
      <c r="E1005" s="104"/>
      <c r="F1005" s="104"/>
      <c r="G1005" s="104"/>
      <c r="H1005" s="104"/>
      <c r="I1005" s="104"/>
      <c r="J1005" s="104"/>
      <c r="K1005" s="104"/>
      <c r="L1005" s="104"/>
      <c r="M1005" s="104"/>
      <c r="N1005" s="104"/>
      <c r="O1005" s="104"/>
      <c r="P1005" s="104"/>
      <c r="Q1005" s="104"/>
      <c r="R1005" s="104"/>
      <c r="S1005" s="104"/>
      <c r="T1005" s="104"/>
      <c r="U1005" s="104"/>
    </row>
    <row r="1006" spans="1:21" x14ac:dyDescent="0.25">
      <c r="A1006" s="104"/>
      <c r="B1006" s="381">
        <v>43373</v>
      </c>
      <c r="C1006" s="23">
        <v>141.42904022502972</v>
      </c>
      <c r="D1006" s="104"/>
      <c r="E1006" s="104"/>
      <c r="F1006" s="104"/>
      <c r="G1006" s="104"/>
      <c r="H1006" s="104"/>
      <c r="I1006" s="104"/>
      <c r="J1006" s="104"/>
      <c r="K1006" s="104"/>
      <c r="L1006" s="104"/>
      <c r="M1006" s="104"/>
      <c r="N1006" s="104"/>
      <c r="O1006" s="104"/>
      <c r="P1006" s="104"/>
      <c r="Q1006" s="104"/>
      <c r="R1006" s="104"/>
      <c r="S1006" s="104"/>
      <c r="T1006" s="104"/>
      <c r="U1006" s="104"/>
    </row>
    <row r="1007" spans="1:21" x14ac:dyDescent="0.25">
      <c r="A1007" s="104"/>
      <c r="B1007" s="381">
        <v>43374</v>
      </c>
      <c r="C1007" s="23">
        <v>136.06732405686185</v>
      </c>
      <c r="D1007" s="104"/>
      <c r="E1007" s="104"/>
      <c r="F1007" s="104"/>
      <c r="G1007" s="104"/>
      <c r="H1007" s="104"/>
      <c r="I1007" s="104"/>
      <c r="J1007" s="104"/>
      <c r="K1007" s="104"/>
      <c r="L1007" s="104"/>
      <c r="M1007" s="104"/>
      <c r="N1007" s="104"/>
      <c r="O1007" s="104"/>
      <c r="P1007" s="104"/>
      <c r="Q1007" s="104"/>
      <c r="R1007" s="104"/>
      <c r="S1007" s="104"/>
      <c r="T1007" s="104"/>
      <c r="U1007" s="104"/>
    </row>
    <row r="1008" spans="1:21" x14ac:dyDescent="0.25">
      <c r="A1008" s="104"/>
      <c r="B1008" s="381">
        <v>43375</v>
      </c>
      <c r="C1008" s="23">
        <v>131.61435747191641</v>
      </c>
      <c r="D1008" s="104"/>
      <c r="E1008" s="104"/>
      <c r="F1008" s="104"/>
      <c r="G1008" s="104"/>
      <c r="H1008" s="104"/>
      <c r="I1008" s="104"/>
      <c r="J1008" s="104"/>
      <c r="K1008" s="104"/>
      <c r="L1008" s="104"/>
      <c r="M1008" s="104"/>
      <c r="N1008" s="104"/>
      <c r="O1008" s="104"/>
      <c r="P1008" s="104"/>
      <c r="Q1008" s="104"/>
      <c r="R1008" s="104"/>
      <c r="S1008" s="104"/>
      <c r="T1008" s="104"/>
      <c r="U1008" s="104"/>
    </row>
    <row r="1009" spans="1:21" x14ac:dyDescent="0.25">
      <c r="A1009" s="104"/>
      <c r="B1009" s="381">
        <v>43376</v>
      </c>
      <c r="C1009" s="23">
        <v>129.9860971707391</v>
      </c>
      <c r="D1009" s="104"/>
      <c r="E1009" s="104"/>
      <c r="F1009" s="104"/>
      <c r="G1009" s="104"/>
      <c r="H1009" s="104"/>
      <c r="I1009" s="104"/>
      <c r="J1009" s="104"/>
      <c r="K1009" s="104"/>
      <c r="L1009" s="104"/>
      <c r="M1009" s="104"/>
      <c r="N1009" s="104"/>
      <c r="O1009" s="104"/>
      <c r="P1009" s="104"/>
      <c r="Q1009" s="104"/>
      <c r="R1009" s="104"/>
      <c r="S1009" s="104"/>
      <c r="T1009" s="104"/>
      <c r="U1009" s="104"/>
    </row>
    <row r="1010" spans="1:21" x14ac:dyDescent="0.25">
      <c r="A1010" s="104"/>
      <c r="B1010" s="381">
        <v>43377</v>
      </c>
      <c r="C1010" s="23">
        <v>131.38598525882804</v>
      </c>
      <c r="D1010" s="104"/>
      <c r="E1010" s="104"/>
      <c r="F1010" s="104"/>
      <c r="G1010" s="104"/>
      <c r="H1010" s="104"/>
      <c r="I1010" s="104"/>
      <c r="J1010" s="104"/>
      <c r="K1010" s="104"/>
      <c r="L1010" s="104"/>
      <c r="M1010" s="104"/>
      <c r="N1010" s="104"/>
      <c r="O1010" s="104"/>
      <c r="P1010" s="104"/>
      <c r="Q1010" s="104"/>
      <c r="R1010" s="104"/>
      <c r="S1010" s="104"/>
      <c r="T1010" s="104"/>
      <c r="U1010" s="104"/>
    </row>
    <row r="1011" spans="1:21" x14ac:dyDescent="0.25">
      <c r="A1011" s="104"/>
      <c r="B1011" s="381">
        <v>43378</v>
      </c>
      <c r="C1011" s="23">
        <v>130.19665697753672</v>
      </c>
      <c r="D1011" s="104"/>
      <c r="E1011" s="104"/>
      <c r="F1011" s="104"/>
      <c r="G1011" s="104"/>
      <c r="H1011" s="104"/>
      <c r="I1011" s="104"/>
      <c r="J1011" s="104"/>
      <c r="K1011" s="104"/>
      <c r="L1011" s="104"/>
      <c r="M1011" s="104"/>
      <c r="N1011" s="104"/>
      <c r="O1011" s="104"/>
      <c r="P1011" s="104"/>
      <c r="Q1011" s="104"/>
      <c r="R1011" s="104"/>
      <c r="S1011" s="104"/>
      <c r="T1011" s="104"/>
      <c r="U1011" s="104"/>
    </row>
    <row r="1012" spans="1:21" x14ac:dyDescent="0.25">
      <c r="A1012" s="104"/>
      <c r="B1012" s="381">
        <v>43379</v>
      </c>
      <c r="C1012" s="23">
        <v>129.97819688890922</v>
      </c>
      <c r="D1012" s="104"/>
      <c r="E1012" s="104"/>
      <c r="F1012" s="104"/>
      <c r="G1012" s="104"/>
      <c r="H1012" s="104"/>
      <c r="I1012" s="104"/>
      <c r="J1012" s="104"/>
      <c r="K1012" s="104"/>
      <c r="L1012" s="104"/>
      <c r="M1012" s="104"/>
      <c r="N1012" s="104"/>
      <c r="O1012" s="104"/>
      <c r="P1012" s="104"/>
      <c r="Q1012" s="104"/>
      <c r="R1012" s="104"/>
      <c r="S1012" s="104"/>
      <c r="T1012" s="104"/>
      <c r="U1012" s="104"/>
    </row>
    <row r="1013" spans="1:21" x14ac:dyDescent="0.25">
      <c r="A1013" s="104"/>
      <c r="B1013" s="381">
        <v>43380</v>
      </c>
      <c r="C1013" s="23">
        <v>129.76010335969605</v>
      </c>
      <c r="D1013" s="104"/>
      <c r="E1013" s="104"/>
      <c r="F1013" s="104"/>
      <c r="G1013" s="104"/>
      <c r="H1013" s="104"/>
      <c r="I1013" s="104"/>
      <c r="J1013" s="104"/>
      <c r="K1013" s="104"/>
      <c r="L1013" s="104"/>
      <c r="M1013" s="104"/>
      <c r="N1013" s="104"/>
      <c r="O1013" s="104"/>
      <c r="P1013" s="104"/>
      <c r="Q1013" s="104"/>
      <c r="R1013" s="104"/>
      <c r="S1013" s="104"/>
      <c r="T1013" s="104"/>
      <c r="U1013" s="104"/>
    </row>
    <row r="1014" spans="1:21" x14ac:dyDescent="0.25">
      <c r="A1014" s="104"/>
      <c r="B1014" s="381">
        <v>43381</v>
      </c>
      <c r="C1014" s="23">
        <v>128.87053800364907</v>
      </c>
      <c r="D1014" s="104"/>
      <c r="E1014" s="104"/>
      <c r="F1014" s="104"/>
      <c r="G1014" s="104"/>
      <c r="H1014" s="104"/>
      <c r="I1014" s="104"/>
      <c r="J1014" s="104"/>
      <c r="K1014" s="104"/>
      <c r="L1014" s="104"/>
      <c r="M1014" s="104"/>
      <c r="N1014" s="104"/>
      <c r="O1014" s="104"/>
      <c r="P1014" s="104"/>
      <c r="Q1014" s="104"/>
      <c r="R1014" s="104"/>
      <c r="S1014" s="104"/>
      <c r="T1014" s="104"/>
      <c r="U1014" s="104"/>
    </row>
    <row r="1015" spans="1:21" x14ac:dyDescent="0.25">
      <c r="A1015" s="104"/>
      <c r="B1015" s="381">
        <v>43382</v>
      </c>
      <c r="C1015" s="23">
        <v>127.96558011544825</v>
      </c>
      <c r="D1015" s="104"/>
      <c r="E1015" s="104"/>
      <c r="F1015" s="104"/>
      <c r="G1015" s="104"/>
      <c r="H1015" s="104"/>
      <c r="I1015" s="104"/>
      <c r="J1015" s="104"/>
      <c r="K1015" s="104"/>
      <c r="L1015" s="104"/>
      <c r="M1015" s="104"/>
      <c r="N1015" s="104"/>
      <c r="O1015" s="104"/>
      <c r="P1015" s="104"/>
      <c r="Q1015" s="104"/>
      <c r="R1015" s="104"/>
      <c r="S1015" s="104"/>
      <c r="T1015" s="104"/>
      <c r="U1015" s="104"/>
    </row>
    <row r="1016" spans="1:21" x14ac:dyDescent="0.25">
      <c r="A1016" s="104"/>
      <c r="B1016" s="381">
        <v>43383</v>
      </c>
      <c r="C1016" s="23">
        <v>127.81337476691814</v>
      </c>
      <c r="D1016" s="104"/>
      <c r="E1016" s="104"/>
      <c r="F1016" s="104"/>
      <c r="G1016" s="104"/>
      <c r="H1016" s="104"/>
      <c r="I1016" s="104"/>
      <c r="J1016" s="104"/>
      <c r="K1016" s="104"/>
      <c r="L1016" s="104"/>
      <c r="M1016" s="104"/>
      <c r="N1016" s="104"/>
      <c r="O1016" s="104"/>
      <c r="P1016" s="104"/>
      <c r="Q1016" s="104"/>
      <c r="R1016" s="104"/>
      <c r="S1016" s="104"/>
      <c r="T1016" s="104"/>
      <c r="U1016" s="104"/>
    </row>
    <row r="1017" spans="1:21" x14ac:dyDescent="0.25">
      <c r="A1017" s="104"/>
      <c r="B1017" s="381">
        <v>43384</v>
      </c>
      <c r="C1017" s="23">
        <v>125.29804931673306</v>
      </c>
      <c r="D1017" s="104"/>
      <c r="E1017" s="104"/>
      <c r="F1017" s="104"/>
      <c r="G1017" s="104"/>
      <c r="H1017" s="104"/>
      <c r="I1017" s="104"/>
      <c r="J1017" s="104"/>
      <c r="K1017" s="104"/>
      <c r="L1017" s="104"/>
      <c r="M1017" s="104"/>
      <c r="N1017" s="104"/>
      <c r="O1017" s="104"/>
      <c r="P1017" s="104"/>
      <c r="Q1017" s="104"/>
      <c r="R1017" s="104"/>
      <c r="S1017" s="104"/>
      <c r="T1017" s="104"/>
      <c r="U1017" s="104"/>
    </row>
    <row r="1018" spans="1:21" x14ac:dyDescent="0.25">
      <c r="A1018" s="104"/>
      <c r="B1018" s="381">
        <v>43385</v>
      </c>
      <c r="C1018" s="23">
        <v>125.44850701979009</v>
      </c>
      <c r="D1018" s="104"/>
      <c r="E1018" s="104"/>
      <c r="F1018" s="104"/>
      <c r="G1018" s="104"/>
      <c r="H1018" s="104"/>
      <c r="I1018" s="104"/>
      <c r="J1018" s="104"/>
      <c r="K1018" s="104"/>
      <c r="L1018" s="104"/>
      <c r="M1018" s="104"/>
      <c r="N1018" s="104"/>
      <c r="O1018" s="104"/>
      <c r="P1018" s="104"/>
      <c r="Q1018" s="104"/>
      <c r="R1018" s="104"/>
      <c r="S1018" s="104"/>
      <c r="T1018" s="104"/>
      <c r="U1018" s="104"/>
    </row>
    <row r="1019" spans="1:21" x14ac:dyDescent="0.25">
      <c r="A1019" s="104"/>
      <c r="B1019" s="381">
        <v>43386</v>
      </c>
      <c r="C1019" s="23">
        <v>125.23801396568304</v>
      </c>
      <c r="D1019" s="104"/>
      <c r="E1019" s="104"/>
      <c r="F1019" s="104"/>
      <c r="G1019" s="104"/>
      <c r="H1019" s="104"/>
      <c r="I1019" s="104"/>
      <c r="J1019" s="104"/>
      <c r="K1019" s="104"/>
      <c r="L1019" s="104"/>
      <c r="M1019" s="104"/>
      <c r="N1019" s="104"/>
      <c r="O1019" s="104"/>
      <c r="P1019" s="104"/>
      <c r="Q1019" s="104"/>
      <c r="R1019" s="104"/>
      <c r="S1019" s="104"/>
      <c r="T1019" s="104"/>
      <c r="U1019" s="104"/>
    </row>
    <row r="1020" spans="1:21" x14ac:dyDescent="0.25">
      <c r="A1020" s="104"/>
      <c r="B1020" s="381">
        <v>43387</v>
      </c>
      <c r="C1020" s="23">
        <v>125.02787410291229</v>
      </c>
      <c r="D1020" s="104"/>
      <c r="E1020" s="104"/>
      <c r="F1020" s="104"/>
      <c r="G1020" s="104"/>
      <c r="H1020" s="104"/>
      <c r="I1020" s="104"/>
      <c r="J1020" s="104"/>
      <c r="K1020" s="104"/>
      <c r="L1020" s="104"/>
      <c r="M1020" s="104"/>
      <c r="N1020" s="104"/>
      <c r="O1020" s="104"/>
      <c r="P1020" s="104"/>
      <c r="Q1020" s="104"/>
      <c r="R1020" s="104"/>
      <c r="S1020" s="104"/>
      <c r="T1020" s="104"/>
      <c r="U1020" s="104"/>
    </row>
    <row r="1021" spans="1:21" x14ac:dyDescent="0.25">
      <c r="A1021" s="104"/>
      <c r="B1021" s="381">
        <v>43388</v>
      </c>
      <c r="C1021" s="23">
        <v>124.81808683884958</v>
      </c>
      <c r="D1021" s="104"/>
      <c r="E1021" s="104"/>
      <c r="F1021" s="104"/>
      <c r="G1021" s="104"/>
      <c r="H1021" s="104"/>
      <c r="I1021" s="104"/>
      <c r="J1021" s="104"/>
      <c r="K1021" s="104"/>
      <c r="L1021" s="104"/>
      <c r="M1021" s="104"/>
      <c r="N1021" s="104"/>
      <c r="O1021" s="104"/>
      <c r="P1021" s="104"/>
      <c r="Q1021" s="104"/>
      <c r="R1021" s="104"/>
      <c r="S1021" s="104"/>
      <c r="T1021" s="104"/>
      <c r="U1021" s="104"/>
    </row>
    <row r="1022" spans="1:21" x14ac:dyDescent="0.25">
      <c r="A1022" s="104"/>
      <c r="B1022" s="381">
        <v>43389</v>
      </c>
      <c r="C1022" s="23">
        <v>122.93389113080553</v>
      </c>
      <c r="D1022" s="104"/>
      <c r="E1022" s="104"/>
      <c r="F1022" s="104"/>
      <c r="G1022" s="104"/>
      <c r="H1022" s="104"/>
      <c r="I1022" s="104"/>
      <c r="J1022" s="104"/>
      <c r="K1022" s="104"/>
      <c r="L1022" s="104"/>
      <c r="M1022" s="104"/>
      <c r="N1022" s="104"/>
      <c r="O1022" s="104"/>
      <c r="P1022" s="104"/>
      <c r="Q1022" s="104"/>
      <c r="R1022" s="104"/>
      <c r="S1022" s="104"/>
      <c r="T1022" s="104"/>
      <c r="U1022" s="104"/>
    </row>
    <row r="1023" spans="1:21" x14ac:dyDescent="0.25">
      <c r="A1023" s="104"/>
      <c r="B1023" s="381">
        <v>43390</v>
      </c>
      <c r="C1023" s="23">
        <v>123.5194680616341</v>
      </c>
      <c r="D1023" s="104"/>
      <c r="E1023" s="104"/>
      <c r="F1023" s="104"/>
      <c r="G1023" s="104"/>
      <c r="H1023" s="104"/>
      <c r="I1023" s="104"/>
      <c r="J1023" s="104"/>
      <c r="K1023" s="104"/>
      <c r="L1023" s="104"/>
      <c r="M1023" s="104"/>
      <c r="N1023" s="104"/>
      <c r="O1023" s="104"/>
      <c r="P1023" s="104"/>
      <c r="Q1023" s="104"/>
      <c r="R1023" s="104"/>
      <c r="S1023" s="104"/>
      <c r="T1023" s="104"/>
      <c r="U1023" s="104"/>
    </row>
    <row r="1024" spans="1:21" x14ac:dyDescent="0.25">
      <c r="A1024" s="104"/>
      <c r="B1024" s="381">
        <v>43391</v>
      </c>
      <c r="C1024" s="23">
        <v>124.19513256142021</v>
      </c>
      <c r="D1024" s="104"/>
      <c r="E1024" s="104"/>
      <c r="F1024" s="104"/>
      <c r="G1024" s="104"/>
      <c r="H1024" s="104"/>
      <c r="I1024" s="104"/>
      <c r="J1024" s="104"/>
      <c r="K1024" s="104"/>
      <c r="L1024" s="104"/>
      <c r="M1024" s="104"/>
      <c r="N1024" s="104"/>
      <c r="O1024" s="104"/>
      <c r="P1024" s="104"/>
      <c r="Q1024" s="104"/>
      <c r="R1024" s="104"/>
      <c r="S1024" s="104"/>
      <c r="T1024" s="104"/>
      <c r="U1024" s="104"/>
    </row>
    <row r="1025" spans="1:21" x14ac:dyDescent="0.25">
      <c r="A1025" s="104"/>
      <c r="B1025" s="381">
        <v>43392</v>
      </c>
      <c r="C1025" s="23">
        <v>123.8042395151376</v>
      </c>
      <c r="D1025" s="104"/>
      <c r="E1025" s="104"/>
      <c r="F1025" s="104"/>
      <c r="G1025" s="104"/>
      <c r="H1025" s="104"/>
      <c r="I1025" s="104"/>
      <c r="J1025" s="104"/>
      <c r="K1025" s="104"/>
      <c r="L1025" s="104"/>
      <c r="M1025" s="104"/>
      <c r="N1025" s="104"/>
      <c r="O1025" s="104"/>
      <c r="P1025" s="104"/>
      <c r="Q1025" s="104"/>
      <c r="R1025" s="104"/>
      <c r="S1025" s="104"/>
      <c r="T1025" s="104"/>
      <c r="U1025" s="104"/>
    </row>
    <row r="1026" spans="1:21" x14ac:dyDescent="0.25">
      <c r="A1026" s="104"/>
      <c r="B1026" s="381">
        <v>43393</v>
      </c>
      <c r="C1026" s="23">
        <v>123.59650541685272</v>
      </c>
      <c r="D1026" s="104"/>
      <c r="E1026" s="104"/>
      <c r="F1026" s="104"/>
      <c r="G1026" s="104"/>
      <c r="H1026" s="104"/>
      <c r="I1026" s="104"/>
      <c r="J1026" s="104"/>
      <c r="K1026" s="104"/>
      <c r="L1026" s="104"/>
      <c r="M1026" s="104"/>
      <c r="N1026" s="104"/>
      <c r="O1026" s="104"/>
      <c r="P1026" s="104"/>
      <c r="Q1026" s="104"/>
      <c r="R1026" s="104"/>
      <c r="S1026" s="104"/>
      <c r="T1026" s="104"/>
      <c r="U1026" s="104"/>
    </row>
    <row r="1027" spans="1:21" x14ac:dyDescent="0.25">
      <c r="A1027" s="104"/>
      <c r="B1027" s="381">
        <v>43394</v>
      </c>
      <c r="C1027" s="23">
        <v>123.38911988058608</v>
      </c>
      <c r="D1027" s="104"/>
      <c r="E1027" s="104"/>
      <c r="F1027" s="104"/>
      <c r="G1027" s="104"/>
      <c r="H1027" s="104"/>
      <c r="I1027" s="104"/>
      <c r="J1027" s="104"/>
      <c r="K1027" s="104"/>
      <c r="L1027" s="104"/>
      <c r="M1027" s="104"/>
      <c r="N1027" s="104"/>
      <c r="O1027" s="104"/>
      <c r="P1027" s="104"/>
      <c r="Q1027" s="104"/>
      <c r="R1027" s="104"/>
      <c r="S1027" s="104"/>
      <c r="T1027" s="104"/>
      <c r="U1027" s="104"/>
    </row>
    <row r="1028" spans="1:21" x14ac:dyDescent="0.25">
      <c r="A1028" s="104"/>
      <c r="B1028" s="381">
        <v>43395</v>
      </c>
      <c r="C1028" s="23">
        <v>123.01635773925898</v>
      </c>
      <c r="D1028" s="104"/>
      <c r="E1028" s="104"/>
      <c r="F1028" s="104"/>
      <c r="G1028" s="104"/>
      <c r="H1028" s="104"/>
      <c r="I1028" s="104"/>
      <c r="J1028" s="104"/>
      <c r="K1028" s="104"/>
      <c r="L1028" s="104"/>
      <c r="M1028" s="104"/>
      <c r="N1028" s="104"/>
      <c r="O1028" s="104"/>
      <c r="P1028" s="104"/>
      <c r="Q1028" s="104"/>
      <c r="R1028" s="104"/>
      <c r="S1028" s="104"/>
      <c r="T1028" s="104"/>
      <c r="U1028" s="104"/>
    </row>
    <row r="1029" spans="1:21" x14ac:dyDescent="0.25">
      <c r="A1029" s="104"/>
      <c r="B1029" s="381">
        <v>43396</v>
      </c>
      <c r="C1029" s="23">
        <v>123.04766729467286</v>
      </c>
      <c r="D1029" s="104"/>
      <c r="E1029" s="104"/>
      <c r="F1029" s="104"/>
      <c r="G1029" s="104"/>
      <c r="H1029" s="104"/>
      <c r="I1029" s="104"/>
      <c r="J1029" s="104"/>
      <c r="K1029" s="104"/>
      <c r="L1029" s="104"/>
      <c r="M1029" s="104"/>
      <c r="N1029" s="104"/>
      <c r="O1029" s="104"/>
      <c r="P1029" s="104"/>
      <c r="Q1029" s="104"/>
      <c r="R1029" s="104"/>
      <c r="S1029" s="104"/>
      <c r="T1029" s="104"/>
      <c r="U1029" s="104"/>
    </row>
    <row r="1030" spans="1:21" x14ac:dyDescent="0.25">
      <c r="A1030" s="104"/>
      <c r="B1030" s="381">
        <v>43397</v>
      </c>
      <c r="C1030" s="23">
        <v>123.64532937044555</v>
      </c>
      <c r="D1030" s="104"/>
      <c r="E1030" s="104"/>
      <c r="F1030" s="104"/>
      <c r="G1030" s="104"/>
      <c r="H1030" s="104"/>
      <c r="I1030" s="104"/>
      <c r="J1030" s="104"/>
      <c r="K1030" s="104"/>
      <c r="L1030" s="104"/>
      <c r="M1030" s="104"/>
      <c r="N1030" s="104"/>
      <c r="O1030" s="104"/>
      <c r="P1030" s="104"/>
      <c r="Q1030" s="104"/>
      <c r="R1030" s="104"/>
      <c r="S1030" s="104"/>
      <c r="T1030" s="104"/>
      <c r="U1030" s="104"/>
    </row>
    <row r="1031" spans="1:21" x14ac:dyDescent="0.25">
      <c r="A1031" s="104"/>
      <c r="B1031" s="381">
        <v>43398</v>
      </c>
      <c r="C1031" s="23">
        <v>123.14265110698976</v>
      </c>
      <c r="D1031" s="104"/>
      <c r="E1031" s="104"/>
      <c r="F1031" s="104"/>
      <c r="G1031" s="104"/>
      <c r="H1031" s="104"/>
      <c r="I1031" s="104"/>
      <c r="J1031" s="104"/>
      <c r="K1031" s="104"/>
      <c r="L1031" s="104"/>
      <c r="M1031" s="104"/>
      <c r="N1031" s="104"/>
      <c r="O1031" s="104"/>
      <c r="P1031" s="104"/>
      <c r="Q1031" s="104"/>
      <c r="R1031" s="104"/>
      <c r="S1031" s="104"/>
      <c r="T1031" s="104"/>
      <c r="U1031" s="104"/>
    </row>
    <row r="1032" spans="1:21" x14ac:dyDescent="0.25">
      <c r="A1032" s="104"/>
      <c r="B1032" s="381">
        <v>43399</v>
      </c>
      <c r="C1032" s="23">
        <v>123.5280278735609</v>
      </c>
      <c r="D1032" s="104"/>
      <c r="E1032" s="104"/>
      <c r="F1032" s="104"/>
      <c r="G1032" s="104"/>
      <c r="H1032" s="104"/>
      <c r="I1032" s="104"/>
      <c r="J1032" s="104"/>
      <c r="K1032" s="104"/>
      <c r="L1032" s="104"/>
      <c r="M1032" s="104"/>
      <c r="N1032" s="104"/>
      <c r="O1032" s="104"/>
      <c r="P1032" s="104"/>
      <c r="Q1032" s="104"/>
      <c r="R1032" s="104"/>
      <c r="S1032" s="104"/>
      <c r="T1032" s="104"/>
      <c r="U1032" s="104"/>
    </row>
    <row r="1033" spans="1:21" x14ac:dyDescent="0.25">
      <c r="A1033" s="104"/>
      <c r="B1033" s="381">
        <v>43400</v>
      </c>
      <c r="C1033" s="23">
        <v>123.32075723740401</v>
      </c>
      <c r="D1033" s="104"/>
      <c r="E1033" s="104"/>
      <c r="F1033" s="104"/>
      <c r="G1033" s="104"/>
      <c r="H1033" s="104"/>
      <c r="I1033" s="104"/>
      <c r="J1033" s="104"/>
      <c r="K1033" s="104"/>
      <c r="L1033" s="104"/>
      <c r="M1033" s="104"/>
      <c r="N1033" s="104"/>
      <c r="O1033" s="104"/>
      <c r="P1033" s="104"/>
      <c r="Q1033" s="104"/>
      <c r="R1033" s="104"/>
      <c r="S1033" s="104"/>
      <c r="T1033" s="104"/>
      <c r="U1033" s="104"/>
    </row>
    <row r="1034" spans="1:21" x14ac:dyDescent="0.25">
      <c r="A1034" s="104"/>
      <c r="B1034" s="381">
        <v>43401</v>
      </c>
      <c r="C1034" s="23">
        <v>123.11383438561111</v>
      </c>
      <c r="D1034" s="104"/>
      <c r="E1034" s="104"/>
      <c r="F1034" s="104"/>
      <c r="G1034" s="104"/>
      <c r="H1034" s="104"/>
      <c r="I1034" s="104"/>
      <c r="J1034" s="104"/>
      <c r="K1034" s="104"/>
      <c r="L1034" s="104"/>
      <c r="M1034" s="104"/>
      <c r="N1034" s="104"/>
      <c r="O1034" s="104"/>
      <c r="P1034" s="104"/>
      <c r="Q1034" s="104"/>
      <c r="R1034" s="104"/>
      <c r="S1034" s="104"/>
      <c r="T1034" s="104"/>
      <c r="U1034" s="104"/>
    </row>
    <row r="1035" spans="1:21" x14ac:dyDescent="0.25">
      <c r="A1035" s="104"/>
      <c r="B1035" s="381">
        <v>43402</v>
      </c>
      <c r="C1035" s="23">
        <v>122.59979280463671</v>
      </c>
      <c r="D1035" s="104"/>
      <c r="E1035" s="104"/>
      <c r="F1035" s="104"/>
      <c r="G1035" s="104"/>
      <c r="H1035" s="104"/>
      <c r="I1035" s="104"/>
      <c r="J1035" s="104"/>
      <c r="K1035" s="104"/>
      <c r="L1035" s="104"/>
      <c r="M1035" s="104"/>
      <c r="N1035" s="104"/>
      <c r="O1035" s="104"/>
      <c r="P1035" s="104"/>
      <c r="Q1035" s="104"/>
      <c r="R1035" s="104"/>
      <c r="S1035" s="104"/>
      <c r="T1035" s="104"/>
      <c r="U1035" s="104"/>
    </row>
    <row r="1036" spans="1:21" x14ac:dyDescent="0.25">
      <c r="A1036" s="104"/>
      <c r="B1036" s="381">
        <v>43403</v>
      </c>
      <c r="C1036" s="23">
        <v>121.2251909788004</v>
      </c>
      <c r="D1036" s="104"/>
      <c r="E1036" s="104"/>
      <c r="F1036" s="104"/>
      <c r="G1036" s="104"/>
      <c r="H1036" s="104"/>
      <c r="I1036" s="104"/>
      <c r="J1036" s="104"/>
      <c r="K1036" s="104"/>
      <c r="L1036" s="104"/>
      <c r="M1036" s="104"/>
      <c r="N1036" s="104"/>
      <c r="O1036" s="104"/>
      <c r="P1036" s="104"/>
      <c r="Q1036" s="104"/>
      <c r="R1036" s="104"/>
      <c r="S1036" s="104"/>
      <c r="T1036" s="104"/>
      <c r="U1036" s="104"/>
    </row>
    <row r="1037" spans="1:21" x14ac:dyDescent="0.25">
      <c r="A1037" s="104"/>
      <c r="B1037" s="381">
        <v>43404</v>
      </c>
      <c r="C1037" s="23">
        <v>118.19847520472251</v>
      </c>
      <c r="D1037" s="104"/>
      <c r="E1037" s="104"/>
      <c r="F1037" s="104"/>
      <c r="G1037" s="104"/>
      <c r="H1037" s="104"/>
      <c r="I1037" s="104"/>
      <c r="J1037" s="104"/>
      <c r="K1037" s="104"/>
      <c r="L1037" s="104"/>
      <c r="M1037" s="104"/>
      <c r="N1037" s="104"/>
      <c r="O1037" s="104"/>
      <c r="P1037" s="104"/>
      <c r="Q1037" s="104"/>
      <c r="R1037" s="104"/>
      <c r="S1037" s="104"/>
      <c r="T1037" s="104"/>
      <c r="U1037" s="104"/>
    </row>
    <row r="1038" spans="1:21" x14ac:dyDescent="0.25">
      <c r="A1038" s="104"/>
      <c r="B1038" s="381">
        <v>43405</v>
      </c>
      <c r="C1038" s="23">
        <v>118.55248552127009</v>
      </c>
      <c r="D1038" s="104"/>
      <c r="E1038" s="104"/>
      <c r="F1038" s="104"/>
      <c r="G1038" s="104"/>
      <c r="H1038" s="104"/>
      <c r="I1038" s="104"/>
      <c r="J1038" s="104"/>
      <c r="K1038" s="104"/>
      <c r="L1038" s="104"/>
      <c r="M1038" s="104"/>
      <c r="N1038" s="104"/>
      <c r="O1038" s="104"/>
      <c r="P1038" s="104"/>
      <c r="Q1038" s="104"/>
      <c r="R1038" s="104"/>
      <c r="S1038" s="104"/>
      <c r="T1038" s="104"/>
      <c r="U1038" s="104"/>
    </row>
    <row r="1039" spans="1:21" x14ac:dyDescent="0.25">
      <c r="A1039" s="104"/>
      <c r="B1039" s="381">
        <v>43406</v>
      </c>
      <c r="C1039" s="23">
        <v>117.72098821020921</v>
      </c>
      <c r="D1039" s="104"/>
      <c r="E1039" s="104"/>
      <c r="F1039" s="104"/>
      <c r="G1039" s="104"/>
      <c r="H1039" s="104"/>
      <c r="I1039" s="104"/>
      <c r="J1039" s="104"/>
      <c r="K1039" s="104"/>
      <c r="L1039" s="104"/>
      <c r="M1039" s="104"/>
      <c r="N1039" s="104"/>
      <c r="O1039" s="104"/>
      <c r="P1039" s="104"/>
      <c r="Q1039" s="104"/>
      <c r="R1039" s="104"/>
      <c r="S1039" s="104"/>
      <c r="T1039" s="104"/>
      <c r="U1039" s="104"/>
    </row>
    <row r="1040" spans="1:21" x14ac:dyDescent="0.25">
      <c r="A1040" s="104"/>
      <c r="B1040" s="381">
        <v>43407</v>
      </c>
      <c r="C1040" s="23">
        <v>117.59271340804965</v>
      </c>
      <c r="D1040" s="104"/>
      <c r="E1040" s="104"/>
      <c r="F1040" s="104"/>
      <c r="G1040" s="104"/>
      <c r="H1040" s="104"/>
      <c r="I1040" s="104"/>
      <c r="J1040" s="104"/>
      <c r="K1040" s="104"/>
      <c r="L1040" s="104"/>
      <c r="M1040" s="104"/>
      <c r="N1040" s="104"/>
      <c r="O1040" s="104"/>
      <c r="P1040" s="104"/>
      <c r="Q1040" s="104"/>
      <c r="R1040" s="104"/>
      <c r="S1040" s="104"/>
      <c r="T1040" s="104"/>
      <c r="U1040" s="104"/>
    </row>
    <row r="1041" spans="1:21" x14ac:dyDescent="0.25">
      <c r="A1041" s="104"/>
      <c r="B1041" s="381">
        <v>43408</v>
      </c>
      <c r="C1041" s="23">
        <v>117.46457838066704</v>
      </c>
      <c r="D1041" s="104"/>
      <c r="E1041" s="104"/>
      <c r="F1041" s="104"/>
      <c r="G1041" s="104"/>
      <c r="H1041" s="104"/>
      <c r="I1041" s="104"/>
      <c r="J1041" s="104"/>
      <c r="K1041" s="104"/>
      <c r="L1041" s="104"/>
      <c r="M1041" s="104"/>
      <c r="N1041" s="104"/>
      <c r="O1041" s="104"/>
      <c r="P1041" s="104"/>
      <c r="Q1041" s="104"/>
      <c r="R1041" s="104"/>
      <c r="S1041" s="104"/>
      <c r="T1041" s="104"/>
      <c r="U1041" s="104"/>
    </row>
    <row r="1042" spans="1:21" x14ac:dyDescent="0.25">
      <c r="A1042" s="104"/>
      <c r="B1042" s="381">
        <v>43409</v>
      </c>
      <c r="C1042" s="23">
        <v>117.62583438845495</v>
      </c>
      <c r="D1042" s="104"/>
      <c r="E1042" s="104"/>
      <c r="F1042" s="104"/>
      <c r="G1042" s="104"/>
      <c r="H1042" s="104"/>
      <c r="I1042" s="104"/>
      <c r="J1042" s="104"/>
      <c r="K1042" s="104"/>
      <c r="L1042" s="104"/>
      <c r="M1042" s="104"/>
      <c r="N1042" s="104"/>
      <c r="O1042" s="104"/>
      <c r="P1042" s="104"/>
      <c r="Q1042" s="104"/>
      <c r="R1042" s="104"/>
      <c r="S1042" s="104"/>
      <c r="T1042" s="104"/>
      <c r="U1042" s="104"/>
    </row>
    <row r="1043" spans="1:21" x14ac:dyDescent="0.25">
      <c r="A1043" s="104"/>
      <c r="B1043" s="381">
        <v>43410</v>
      </c>
      <c r="C1043" s="23">
        <v>117.49766327076014</v>
      </c>
      <c r="D1043" s="104"/>
      <c r="E1043" s="104"/>
      <c r="F1043" s="104"/>
      <c r="G1043" s="104"/>
      <c r="H1043" s="104"/>
      <c r="I1043" s="104"/>
      <c r="J1043" s="104"/>
      <c r="K1043" s="104"/>
      <c r="L1043" s="104"/>
      <c r="M1043" s="104"/>
      <c r="N1043" s="104"/>
      <c r="O1043" s="104"/>
      <c r="P1043" s="104"/>
      <c r="Q1043" s="104"/>
      <c r="R1043" s="104"/>
      <c r="S1043" s="104"/>
      <c r="T1043" s="104"/>
      <c r="U1043" s="104"/>
    </row>
    <row r="1044" spans="1:21" x14ac:dyDescent="0.25">
      <c r="A1044" s="104"/>
      <c r="B1044" s="381">
        <v>43411</v>
      </c>
      <c r="C1044" s="23">
        <v>117.30433013597401</v>
      </c>
      <c r="D1044" s="104"/>
      <c r="E1044" s="104"/>
      <c r="F1044" s="104"/>
      <c r="G1044" s="104"/>
      <c r="H1044" s="104"/>
      <c r="I1044" s="104"/>
      <c r="J1044" s="104"/>
      <c r="K1044" s="104"/>
      <c r="L1044" s="104"/>
      <c r="M1044" s="104"/>
      <c r="N1044" s="104"/>
      <c r="O1044" s="104"/>
      <c r="P1044" s="104"/>
      <c r="Q1044" s="104"/>
      <c r="R1044" s="104"/>
      <c r="S1044" s="104"/>
      <c r="T1044" s="104"/>
      <c r="U1044" s="104"/>
    </row>
    <row r="1045" spans="1:21" x14ac:dyDescent="0.25">
      <c r="A1045" s="104"/>
      <c r="B1045" s="381">
        <v>43412</v>
      </c>
      <c r="C1045" s="23">
        <v>116.23048493180794</v>
      </c>
      <c r="D1045" s="104"/>
      <c r="E1045" s="104"/>
      <c r="F1045" s="104"/>
      <c r="G1045" s="104"/>
      <c r="H1045" s="104"/>
      <c r="I1045" s="104"/>
      <c r="J1045" s="104"/>
      <c r="K1045" s="104"/>
      <c r="L1045" s="104"/>
      <c r="M1045" s="104"/>
      <c r="N1045" s="104"/>
      <c r="O1045" s="104"/>
      <c r="P1045" s="104"/>
      <c r="Q1045" s="104"/>
      <c r="R1045" s="104"/>
      <c r="S1045" s="104"/>
      <c r="T1045" s="104"/>
      <c r="U1045" s="104"/>
    </row>
    <row r="1046" spans="1:21" x14ac:dyDescent="0.25">
      <c r="A1046" s="104"/>
      <c r="B1046" s="381">
        <v>43413</v>
      </c>
      <c r="C1046" s="23">
        <v>115.41134100087137</v>
      </c>
      <c r="D1046" s="104"/>
      <c r="E1046" s="104"/>
      <c r="F1046" s="104"/>
      <c r="G1046" s="104"/>
      <c r="H1046" s="104"/>
      <c r="I1046" s="104"/>
      <c r="J1046" s="104"/>
      <c r="K1046" s="104"/>
      <c r="L1046" s="104"/>
      <c r="M1046" s="104"/>
      <c r="N1046" s="104"/>
      <c r="O1046" s="104"/>
      <c r="P1046" s="104"/>
      <c r="Q1046" s="104"/>
      <c r="R1046" s="104"/>
      <c r="S1046" s="104"/>
      <c r="T1046" s="104"/>
      <c r="U1046" s="104"/>
    </row>
    <row r="1047" spans="1:21" x14ac:dyDescent="0.25">
      <c r="A1047" s="104"/>
      <c r="B1047" s="381">
        <v>43414</v>
      </c>
      <c r="C1047" s="23">
        <v>115.28558290829214</v>
      </c>
      <c r="D1047" s="104"/>
      <c r="E1047" s="104"/>
      <c r="F1047" s="104"/>
      <c r="G1047" s="104"/>
      <c r="H1047" s="104"/>
      <c r="I1047" s="104"/>
      <c r="J1047" s="104"/>
      <c r="K1047" s="104"/>
      <c r="L1047" s="104"/>
      <c r="M1047" s="104"/>
      <c r="N1047" s="104"/>
      <c r="O1047" s="104"/>
      <c r="P1047" s="104"/>
      <c r="Q1047" s="104"/>
      <c r="R1047" s="104"/>
      <c r="S1047" s="104"/>
      <c r="T1047" s="104"/>
      <c r="U1047" s="104"/>
    </row>
    <row r="1048" spans="1:21" x14ac:dyDescent="0.25">
      <c r="A1048" s="104"/>
      <c r="B1048" s="381">
        <v>43415</v>
      </c>
      <c r="C1048" s="23">
        <v>115.15996184815454</v>
      </c>
      <c r="D1048" s="104"/>
      <c r="E1048" s="104"/>
      <c r="F1048" s="104"/>
      <c r="G1048" s="104"/>
      <c r="H1048" s="104"/>
      <c r="I1048" s="104"/>
      <c r="J1048" s="104"/>
      <c r="K1048" s="104"/>
      <c r="L1048" s="104"/>
      <c r="M1048" s="104"/>
      <c r="N1048" s="104"/>
      <c r="O1048" s="104"/>
      <c r="P1048" s="104"/>
      <c r="Q1048" s="104"/>
      <c r="R1048" s="104"/>
      <c r="S1048" s="104"/>
      <c r="T1048" s="104"/>
      <c r="U1048" s="104"/>
    </row>
    <row r="1049" spans="1:21" x14ac:dyDescent="0.25">
      <c r="A1049" s="104"/>
      <c r="B1049" s="381">
        <v>43416</v>
      </c>
      <c r="C1049" s="23">
        <v>115.3027478235704</v>
      </c>
      <c r="D1049" s="104"/>
      <c r="E1049" s="104"/>
      <c r="F1049" s="104"/>
      <c r="G1049" s="104"/>
      <c r="H1049" s="104"/>
      <c r="I1049" s="104"/>
      <c r="J1049" s="104"/>
      <c r="K1049" s="104"/>
      <c r="L1049" s="104"/>
      <c r="M1049" s="104"/>
      <c r="N1049" s="104"/>
      <c r="O1049" s="104"/>
      <c r="P1049" s="104"/>
      <c r="Q1049" s="104"/>
      <c r="R1049" s="104"/>
      <c r="S1049" s="104"/>
      <c r="T1049" s="104"/>
      <c r="U1049" s="104"/>
    </row>
    <row r="1050" spans="1:21" x14ac:dyDescent="0.25">
      <c r="A1050" s="104"/>
      <c r="B1050" s="381">
        <v>43417</v>
      </c>
      <c r="C1050" s="23">
        <v>116.12120558359982</v>
      </c>
      <c r="D1050" s="104"/>
      <c r="E1050" s="104"/>
      <c r="F1050" s="104"/>
      <c r="G1050" s="104"/>
      <c r="H1050" s="104"/>
      <c r="I1050" s="104"/>
      <c r="J1050" s="104"/>
      <c r="K1050" s="104"/>
      <c r="L1050" s="104"/>
      <c r="M1050" s="104"/>
      <c r="N1050" s="104"/>
      <c r="O1050" s="104"/>
      <c r="P1050" s="104"/>
      <c r="Q1050" s="104"/>
      <c r="R1050" s="104"/>
      <c r="S1050" s="104"/>
      <c r="T1050" s="104"/>
      <c r="U1050" s="104"/>
    </row>
    <row r="1051" spans="1:21" x14ac:dyDescent="0.25">
      <c r="A1051" s="104"/>
      <c r="B1051" s="381">
        <v>43418</v>
      </c>
      <c r="C1051" s="23">
        <v>115.85965406880419</v>
      </c>
      <c r="D1051" s="104"/>
      <c r="E1051" s="104"/>
      <c r="F1051" s="104"/>
      <c r="G1051" s="104"/>
      <c r="H1051" s="104"/>
      <c r="I1051" s="104"/>
      <c r="J1051" s="104"/>
      <c r="K1051" s="104"/>
      <c r="L1051" s="104"/>
      <c r="M1051" s="104"/>
      <c r="N1051" s="104"/>
      <c r="O1051" s="104"/>
      <c r="P1051" s="104"/>
      <c r="Q1051" s="104"/>
      <c r="R1051" s="104"/>
      <c r="S1051" s="104"/>
      <c r="T1051" s="104"/>
      <c r="U1051" s="104"/>
    </row>
    <row r="1052" spans="1:21" x14ac:dyDescent="0.25">
      <c r="A1052" s="104"/>
      <c r="B1052" s="381">
        <v>43419</v>
      </c>
      <c r="C1052" s="23">
        <v>116.42418288408956</v>
      </c>
      <c r="D1052" s="104"/>
      <c r="E1052" s="104"/>
      <c r="F1052" s="104"/>
      <c r="G1052" s="104"/>
      <c r="H1052" s="104"/>
      <c r="I1052" s="104"/>
      <c r="J1052" s="104"/>
      <c r="K1052" s="104"/>
      <c r="L1052" s="104"/>
      <c r="M1052" s="104"/>
      <c r="N1052" s="104"/>
      <c r="O1052" s="104"/>
      <c r="P1052" s="104"/>
      <c r="Q1052" s="104"/>
      <c r="R1052" s="104"/>
      <c r="S1052" s="104"/>
      <c r="T1052" s="104"/>
      <c r="U1052" s="104"/>
    </row>
    <row r="1053" spans="1:21" x14ac:dyDescent="0.25">
      <c r="A1053" s="104"/>
      <c r="B1053" s="381">
        <v>43420</v>
      </c>
      <c r="C1053" s="23">
        <v>116.6465091583039</v>
      </c>
      <c r="D1053" s="104"/>
      <c r="E1053" s="104"/>
      <c r="F1053" s="104"/>
      <c r="G1053" s="104"/>
      <c r="H1053" s="104"/>
      <c r="I1053" s="104"/>
      <c r="J1053" s="104"/>
      <c r="K1053" s="104"/>
      <c r="L1053" s="104"/>
      <c r="M1053" s="104"/>
      <c r="N1053" s="104"/>
      <c r="O1053" s="104"/>
      <c r="P1053" s="104"/>
      <c r="Q1053" s="104"/>
      <c r="R1053" s="104"/>
      <c r="S1053" s="104"/>
      <c r="T1053" s="104"/>
      <c r="U1053" s="104"/>
    </row>
    <row r="1054" spans="1:21" x14ac:dyDescent="0.25">
      <c r="A1054" s="104"/>
      <c r="B1054" s="381">
        <v>43421</v>
      </c>
      <c r="C1054" s="23">
        <v>116.51940516340569</v>
      </c>
      <c r="D1054" s="104"/>
      <c r="E1054" s="104"/>
      <c r="F1054" s="104"/>
      <c r="G1054" s="104"/>
      <c r="H1054" s="104"/>
      <c r="I1054" s="104"/>
      <c r="J1054" s="104"/>
      <c r="K1054" s="104"/>
      <c r="L1054" s="104"/>
      <c r="M1054" s="104"/>
      <c r="N1054" s="104"/>
      <c r="O1054" s="104"/>
      <c r="P1054" s="104"/>
      <c r="Q1054" s="104"/>
      <c r="R1054" s="104"/>
      <c r="S1054" s="104"/>
      <c r="T1054" s="104"/>
      <c r="U1054" s="104"/>
    </row>
    <row r="1055" spans="1:21" x14ac:dyDescent="0.25">
      <c r="A1055" s="104"/>
      <c r="B1055" s="381">
        <v>43422</v>
      </c>
      <c r="C1055" s="23">
        <v>116.39243966751296</v>
      </c>
      <c r="D1055" s="104"/>
      <c r="E1055" s="104"/>
      <c r="F1055" s="104"/>
      <c r="G1055" s="104"/>
      <c r="H1055" s="104"/>
      <c r="I1055" s="104"/>
      <c r="J1055" s="104"/>
      <c r="K1055" s="104"/>
      <c r="L1055" s="104"/>
      <c r="M1055" s="104"/>
      <c r="N1055" s="104"/>
      <c r="O1055" s="104"/>
      <c r="P1055" s="104"/>
      <c r="Q1055" s="104"/>
      <c r="R1055" s="104"/>
      <c r="S1055" s="104"/>
      <c r="T1055" s="104"/>
      <c r="U1055" s="104"/>
    </row>
    <row r="1056" spans="1:21" x14ac:dyDescent="0.25">
      <c r="A1056" s="104"/>
      <c r="B1056" s="381">
        <v>43423</v>
      </c>
      <c r="C1056" s="23">
        <v>116.26561251971022</v>
      </c>
      <c r="D1056" s="104"/>
      <c r="E1056" s="104"/>
      <c r="F1056" s="104"/>
      <c r="G1056" s="104"/>
      <c r="H1056" s="104"/>
      <c r="I1056" s="104"/>
      <c r="J1056" s="104"/>
      <c r="K1056" s="104"/>
      <c r="L1056" s="104"/>
      <c r="M1056" s="104"/>
      <c r="N1056" s="104"/>
      <c r="O1056" s="104"/>
      <c r="P1056" s="104"/>
      <c r="Q1056" s="104"/>
      <c r="R1056" s="104"/>
      <c r="S1056" s="104"/>
      <c r="T1056" s="104"/>
      <c r="U1056" s="104"/>
    </row>
    <row r="1057" spans="1:21" x14ac:dyDescent="0.25">
      <c r="A1057" s="104"/>
      <c r="B1057" s="381">
        <v>43424</v>
      </c>
      <c r="C1057" s="23">
        <v>116.64802758475304</v>
      </c>
      <c r="D1057" s="104"/>
      <c r="E1057" s="104"/>
      <c r="F1057" s="104"/>
      <c r="G1057" s="104"/>
      <c r="H1057" s="104"/>
      <c r="I1057" s="104"/>
      <c r="J1057" s="104"/>
      <c r="K1057" s="104"/>
      <c r="L1057" s="104"/>
      <c r="M1057" s="104"/>
      <c r="N1057" s="104"/>
      <c r="O1057" s="104"/>
      <c r="P1057" s="104"/>
      <c r="Q1057" s="104"/>
      <c r="R1057" s="104"/>
      <c r="S1057" s="104"/>
      <c r="T1057" s="104"/>
      <c r="U1057" s="104"/>
    </row>
    <row r="1058" spans="1:21" x14ac:dyDescent="0.25">
      <c r="A1058" s="104"/>
      <c r="B1058" s="381">
        <v>43425</v>
      </c>
      <c r="C1058" s="23">
        <v>116.63888663944495</v>
      </c>
      <c r="D1058" s="104"/>
      <c r="E1058" s="104"/>
      <c r="F1058" s="104"/>
      <c r="G1058" s="104"/>
      <c r="H1058" s="104"/>
      <c r="I1058" s="104"/>
      <c r="J1058" s="104"/>
      <c r="K1058" s="104"/>
      <c r="L1058" s="104"/>
      <c r="M1058" s="104"/>
      <c r="N1058" s="104"/>
      <c r="O1058" s="104"/>
      <c r="P1058" s="104"/>
      <c r="Q1058" s="104"/>
      <c r="R1058" s="104"/>
      <c r="S1058" s="104"/>
      <c r="T1058" s="104"/>
      <c r="U1058" s="104"/>
    </row>
    <row r="1059" spans="1:21" x14ac:dyDescent="0.25">
      <c r="A1059" s="104"/>
      <c r="B1059" s="381">
        <v>43426</v>
      </c>
      <c r="C1059" s="23">
        <v>117.09069157385446</v>
      </c>
      <c r="D1059" s="104"/>
      <c r="E1059" s="104"/>
      <c r="F1059" s="104"/>
      <c r="G1059" s="104"/>
      <c r="H1059" s="104"/>
      <c r="I1059" s="104"/>
      <c r="J1059" s="104"/>
      <c r="K1059" s="104"/>
      <c r="L1059" s="104"/>
      <c r="M1059" s="104"/>
      <c r="N1059" s="104"/>
      <c r="O1059" s="104"/>
      <c r="P1059" s="104"/>
      <c r="Q1059" s="104"/>
      <c r="R1059" s="104"/>
      <c r="S1059" s="104"/>
      <c r="T1059" s="104"/>
      <c r="U1059" s="104"/>
    </row>
    <row r="1060" spans="1:21" x14ac:dyDescent="0.25">
      <c r="A1060" s="104"/>
      <c r="B1060" s="381">
        <v>43427</v>
      </c>
      <c r="C1060" s="23">
        <v>120.16733908884241</v>
      </c>
      <c r="D1060" s="104"/>
      <c r="E1060" s="104"/>
      <c r="F1060" s="104"/>
      <c r="G1060" s="104"/>
      <c r="H1060" s="104"/>
      <c r="I1060" s="104"/>
      <c r="J1060" s="104"/>
      <c r="K1060" s="104"/>
      <c r="L1060" s="104"/>
      <c r="M1060" s="104"/>
      <c r="N1060" s="104"/>
      <c r="O1060" s="104"/>
      <c r="P1060" s="104"/>
      <c r="Q1060" s="104"/>
      <c r="R1060" s="104"/>
      <c r="S1060" s="104"/>
      <c r="T1060" s="104"/>
      <c r="U1060" s="104"/>
    </row>
    <row r="1061" spans="1:21" x14ac:dyDescent="0.25">
      <c r="A1061" s="104"/>
      <c r="B1061" s="381">
        <v>43428</v>
      </c>
      <c r="C1061" s="23">
        <v>120.03639861780132</v>
      </c>
      <c r="D1061" s="104"/>
      <c r="E1061" s="104"/>
      <c r="F1061" s="104"/>
      <c r="G1061" s="104"/>
      <c r="H1061" s="104"/>
      <c r="I1061" s="104"/>
      <c r="J1061" s="104"/>
      <c r="K1061" s="104"/>
      <c r="L1061" s="104"/>
      <c r="M1061" s="104"/>
      <c r="N1061" s="104"/>
      <c r="O1061" s="104"/>
      <c r="P1061" s="104"/>
      <c r="Q1061" s="104"/>
      <c r="R1061" s="104"/>
      <c r="S1061" s="104"/>
      <c r="T1061" s="104"/>
      <c r="U1061" s="104"/>
    </row>
    <row r="1062" spans="1:21" x14ac:dyDescent="0.25">
      <c r="A1062" s="104"/>
      <c r="B1062" s="381">
        <v>43429</v>
      </c>
      <c r="C1062" s="23">
        <v>119.9056008261862</v>
      </c>
      <c r="D1062" s="104"/>
      <c r="E1062" s="104"/>
      <c r="F1062" s="104"/>
      <c r="G1062" s="104"/>
      <c r="H1062" s="104"/>
      <c r="I1062" s="104"/>
      <c r="J1062" s="104"/>
      <c r="K1062" s="104"/>
      <c r="L1062" s="104"/>
      <c r="M1062" s="104"/>
      <c r="N1062" s="104"/>
      <c r="O1062" s="104"/>
      <c r="P1062" s="104"/>
      <c r="Q1062" s="104"/>
      <c r="R1062" s="104"/>
      <c r="S1062" s="104"/>
      <c r="T1062" s="104"/>
      <c r="U1062" s="104"/>
    </row>
    <row r="1063" spans="1:21" x14ac:dyDescent="0.25">
      <c r="A1063" s="104"/>
      <c r="B1063" s="381">
        <v>43430</v>
      </c>
      <c r="C1063" s="23">
        <v>123.40419601822133</v>
      </c>
      <c r="D1063" s="104"/>
      <c r="E1063" s="104"/>
      <c r="F1063" s="104"/>
      <c r="G1063" s="104"/>
      <c r="H1063" s="104"/>
      <c r="I1063" s="104"/>
      <c r="J1063" s="104"/>
      <c r="K1063" s="104"/>
      <c r="L1063" s="104"/>
      <c r="M1063" s="104"/>
      <c r="N1063" s="104"/>
      <c r="O1063" s="104"/>
      <c r="P1063" s="104"/>
      <c r="Q1063" s="104"/>
      <c r="R1063" s="104"/>
      <c r="S1063" s="104"/>
      <c r="T1063" s="104"/>
      <c r="U1063" s="104"/>
    </row>
    <row r="1064" spans="1:21" x14ac:dyDescent="0.25">
      <c r="A1064" s="104"/>
      <c r="B1064" s="381">
        <v>43431</v>
      </c>
      <c r="C1064" s="23">
        <v>121.69115012716082</v>
      </c>
      <c r="D1064" s="104"/>
      <c r="E1064" s="104"/>
      <c r="F1064" s="104"/>
      <c r="G1064" s="104"/>
      <c r="H1064" s="104"/>
      <c r="I1064" s="104"/>
      <c r="J1064" s="104"/>
      <c r="K1064" s="104"/>
      <c r="L1064" s="104"/>
      <c r="M1064" s="104"/>
      <c r="N1064" s="104"/>
      <c r="O1064" s="104"/>
      <c r="P1064" s="104"/>
      <c r="Q1064" s="104"/>
      <c r="R1064" s="104"/>
      <c r="S1064" s="104"/>
      <c r="T1064" s="104"/>
      <c r="U1064" s="104"/>
    </row>
    <row r="1065" spans="1:21" x14ac:dyDescent="0.25">
      <c r="A1065" s="104"/>
      <c r="B1065" s="381">
        <v>43432</v>
      </c>
      <c r="C1065" s="23">
        <v>121.96424378614765</v>
      </c>
      <c r="D1065" s="104"/>
      <c r="E1065" s="104"/>
      <c r="F1065" s="104"/>
      <c r="G1065" s="104"/>
      <c r="H1065" s="104"/>
      <c r="I1065" s="104"/>
      <c r="J1065" s="104"/>
      <c r="K1065" s="104"/>
      <c r="L1065" s="104"/>
      <c r="M1065" s="104"/>
      <c r="N1065" s="104"/>
      <c r="O1065" s="104"/>
      <c r="P1065" s="104"/>
      <c r="Q1065" s="104"/>
      <c r="R1065" s="104"/>
      <c r="S1065" s="104"/>
      <c r="T1065" s="104"/>
      <c r="U1065" s="104"/>
    </row>
    <row r="1066" spans="1:21" x14ac:dyDescent="0.25">
      <c r="A1066" s="104"/>
      <c r="B1066" s="381">
        <v>43433</v>
      </c>
      <c r="C1066" s="23">
        <v>119.70952587555541</v>
      </c>
      <c r="D1066" s="104"/>
      <c r="E1066" s="104"/>
      <c r="F1066" s="104"/>
      <c r="G1066" s="104"/>
      <c r="H1066" s="104"/>
      <c r="I1066" s="104"/>
      <c r="J1066" s="104"/>
      <c r="K1066" s="104"/>
      <c r="L1066" s="104"/>
      <c r="M1066" s="104"/>
      <c r="N1066" s="104"/>
      <c r="O1066" s="104"/>
      <c r="P1066" s="104"/>
      <c r="Q1066" s="104"/>
      <c r="R1066" s="104"/>
      <c r="S1066" s="104"/>
      <c r="T1066" s="104"/>
      <c r="U1066" s="104"/>
    </row>
    <row r="1067" spans="1:21" x14ac:dyDescent="0.25">
      <c r="A1067" s="104"/>
      <c r="B1067" s="381">
        <v>43434</v>
      </c>
      <c r="C1067" s="23">
        <v>119.5790842611775</v>
      </c>
      <c r="D1067" s="104"/>
      <c r="E1067" s="104"/>
      <c r="F1067" s="104"/>
      <c r="G1067" s="104"/>
      <c r="H1067" s="104"/>
      <c r="I1067" s="104"/>
      <c r="J1067" s="104"/>
      <c r="K1067" s="104"/>
      <c r="L1067" s="104"/>
      <c r="M1067" s="104"/>
      <c r="N1067" s="104"/>
      <c r="O1067" s="104"/>
      <c r="P1067" s="104"/>
      <c r="Q1067" s="104"/>
      <c r="R1067" s="104"/>
      <c r="S1067" s="104"/>
      <c r="T1067" s="104"/>
      <c r="U1067" s="104"/>
    </row>
    <row r="1068" spans="1:21" x14ac:dyDescent="0.25">
      <c r="A1068" s="104"/>
      <c r="B1068" s="381">
        <v>43435</v>
      </c>
      <c r="C1068" s="23">
        <v>119.48441644976451</v>
      </c>
      <c r="D1068" s="104"/>
      <c r="E1068" s="104"/>
      <c r="F1068" s="104"/>
      <c r="G1068" s="104"/>
      <c r="H1068" s="104"/>
      <c r="I1068" s="104"/>
      <c r="J1068" s="104"/>
      <c r="K1068" s="104"/>
      <c r="L1068" s="104"/>
      <c r="M1068" s="104"/>
      <c r="N1068" s="104"/>
      <c r="O1068" s="104"/>
      <c r="P1068" s="104"/>
      <c r="Q1068" s="104"/>
      <c r="R1068" s="104"/>
      <c r="S1068" s="104"/>
      <c r="T1068" s="104"/>
      <c r="U1068" s="104"/>
    </row>
    <row r="1069" spans="1:21" x14ac:dyDescent="0.25">
      <c r="A1069" s="104"/>
      <c r="B1069" s="381">
        <v>43436</v>
      </c>
      <c r="C1069" s="23">
        <v>119.39292231322653</v>
      </c>
      <c r="D1069" s="104"/>
      <c r="E1069" s="104"/>
      <c r="F1069" s="104"/>
      <c r="G1069" s="104"/>
      <c r="H1069" s="104"/>
      <c r="I1069" s="104"/>
      <c r="J1069" s="104"/>
      <c r="K1069" s="104"/>
      <c r="L1069" s="104"/>
      <c r="M1069" s="104"/>
      <c r="N1069" s="104"/>
      <c r="O1069" s="104"/>
      <c r="P1069" s="104"/>
      <c r="Q1069" s="104"/>
      <c r="R1069" s="104"/>
      <c r="S1069" s="104"/>
      <c r="T1069" s="104"/>
      <c r="U1069" s="104"/>
    </row>
    <row r="1070" spans="1:21" x14ac:dyDescent="0.25">
      <c r="A1070" s="104"/>
      <c r="B1070" s="381">
        <v>43437</v>
      </c>
      <c r="C1070" s="23">
        <v>115.89569407433909</v>
      </c>
      <c r="D1070" s="104"/>
      <c r="E1070" s="104"/>
      <c r="F1070" s="104"/>
      <c r="G1070" s="104"/>
      <c r="H1070" s="104"/>
      <c r="I1070" s="104"/>
      <c r="J1070" s="104"/>
      <c r="K1070" s="104"/>
      <c r="L1070" s="104"/>
      <c r="M1070" s="104"/>
      <c r="N1070" s="104"/>
      <c r="O1070" s="104"/>
      <c r="P1070" s="104"/>
      <c r="Q1070" s="104"/>
      <c r="R1070" s="104"/>
      <c r="S1070" s="104"/>
      <c r="T1070" s="104"/>
      <c r="U1070" s="104"/>
    </row>
    <row r="1071" spans="1:21" x14ac:dyDescent="0.25">
      <c r="A1071" s="104"/>
      <c r="B1071" s="381">
        <v>43438</v>
      </c>
      <c r="C1071" s="23">
        <v>118.42074559883946</v>
      </c>
      <c r="D1071" s="104"/>
      <c r="E1071" s="104"/>
      <c r="F1071" s="104"/>
      <c r="G1071" s="104"/>
      <c r="H1071" s="104"/>
      <c r="I1071" s="104"/>
      <c r="J1071" s="104"/>
      <c r="K1071" s="104"/>
      <c r="L1071" s="104"/>
      <c r="M1071" s="104"/>
      <c r="N1071" s="104"/>
      <c r="O1071" s="104"/>
      <c r="P1071" s="104"/>
      <c r="Q1071" s="104"/>
      <c r="R1071" s="104"/>
      <c r="S1071" s="104"/>
      <c r="T1071" s="104"/>
      <c r="U1071" s="104"/>
    </row>
    <row r="1072" spans="1:21" x14ac:dyDescent="0.25">
      <c r="A1072" s="104"/>
      <c r="B1072" s="381">
        <v>43439</v>
      </c>
      <c r="C1072" s="23">
        <v>118.28585402745864</v>
      </c>
      <c r="D1072" s="104"/>
      <c r="E1072" s="104"/>
      <c r="F1072" s="104"/>
      <c r="G1072" s="104"/>
      <c r="H1072" s="104"/>
      <c r="I1072" s="104"/>
      <c r="J1072" s="104"/>
      <c r="K1072" s="104"/>
      <c r="L1072" s="104"/>
      <c r="M1072" s="104"/>
      <c r="N1072" s="104"/>
      <c r="O1072" s="104"/>
      <c r="P1072" s="104"/>
      <c r="Q1072" s="104"/>
      <c r="R1072" s="104"/>
      <c r="S1072" s="104"/>
      <c r="T1072" s="104"/>
      <c r="U1072" s="104"/>
    </row>
    <row r="1073" spans="1:21" x14ac:dyDescent="0.25">
      <c r="A1073" s="104"/>
      <c r="B1073" s="381">
        <v>43440</v>
      </c>
      <c r="C1073" s="23">
        <v>118.81219732463062</v>
      </c>
      <c r="D1073" s="104"/>
      <c r="E1073" s="104"/>
      <c r="F1073" s="104"/>
      <c r="G1073" s="104"/>
      <c r="H1073" s="104"/>
      <c r="I1073" s="104"/>
      <c r="J1073" s="104"/>
      <c r="K1073" s="104"/>
      <c r="L1073" s="104"/>
      <c r="M1073" s="104"/>
      <c r="N1073" s="104"/>
      <c r="O1073" s="104"/>
      <c r="P1073" s="104"/>
      <c r="Q1073" s="104"/>
      <c r="R1073" s="104"/>
      <c r="S1073" s="104"/>
      <c r="T1073" s="104"/>
      <c r="U1073" s="104"/>
    </row>
    <row r="1074" spans="1:21" x14ac:dyDescent="0.25">
      <c r="A1074" s="104"/>
      <c r="B1074" s="381">
        <v>43441</v>
      </c>
      <c r="C1074" s="23">
        <v>117.87890053451098</v>
      </c>
      <c r="D1074" s="104"/>
      <c r="E1074" s="104"/>
      <c r="F1074" s="104"/>
      <c r="G1074" s="104"/>
      <c r="H1074" s="104"/>
      <c r="I1074" s="104"/>
      <c r="J1074" s="104"/>
      <c r="K1074" s="104"/>
      <c r="L1074" s="104"/>
      <c r="M1074" s="104"/>
      <c r="N1074" s="104"/>
      <c r="O1074" s="104"/>
      <c r="P1074" s="104"/>
      <c r="Q1074" s="104"/>
      <c r="R1074" s="104"/>
      <c r="S1074" s="104"/>
      <c r="T1074" s="104"/>
      <c r="U1074" s="104"/>
    </row>
    <row r="1075" spans="1:21" x14ac:dyDescent="0.25">
      <c r="A1075" s="104"/>
      <c r="B1075" s="381">
        <v>43442</v>
      </c>
      <c r="C1075" s="23">
        <v>117.78863580760424</v>
      </c>
      <c r="D1075" s="104"/>
      <c r="E1075" s="104"/>
      <c r="F1075" s="104"/>
      <c r="G1075" s="104"/>
      <c r="H1075" s="104"/>
      <c r="I1075" s="104"/>
      <c r="J1075" s="104"/>
      <c r="K1075" s="104"/>
      <c r="L1075" s="104"/>
      <c r="M1075" s="104"/>
      <c r="N1075" s="104"/>
      <c r="O1075" s="104"/>
      <c r="P1075" s="104"/>
      <c r="Q1075" s="104"/>
      <c r="R1075" s="104"/>
      <c r="S1075" s="104"/>
      <c r="T1075" s="104"/>
      <c r="U1075" s="104"/>
    </row>
    <row r="1076" spans="1:21" x14ac:dyDescent="0.25">
      <c r="A1076" s="104"/>
      <c r="B1076" s="381">
        <v>43443</v>
      </c>
      <c r="C1076" s="23">
        <v>117.69844020011482</v>
      </c>
      <c r="D1076" s="104"/>
      <c r="E1076" s="104"/>
      <c r="F1076" s="104"/>
      <c r="G1076" s="104"/>
      <c r="H1076" s="104"/>
      <c r="I1076" s="104"/>
      <c r="J1076" s="104"/>
      <c r="K1076" s="104"/>
      <c r="L1076" s="104"/>
      <c r="M1076" s="104"/>
      <c r="N1076" s="104"/>
      <c r="O1076" s="104"/>
      <c r="P1076" s="104"/>
      <c r="Q1076" s="104"/>
      <c r="R1076" s="104"/>
      <c r="S1076" s="104"/>
      <c r="T1076" s="104"/>
      <c r="U1076" s="104"/>
    </row>
    <row r="1077" spans="1:21" x14ac:dyDescent="0.25">
      <c r="A1077" s="104"/>
      <c r="B1077" s="381">
        <v>43444</v>
      </c>
      <c r="C1077" s="23">
        <v>117.42379308116588</v>
      </c>
      <c r="D1077" s="104"/>
      <c r="E1077" s="104"/>
      <c r="F1077" s="104"/>
      <c r="G1077" s="104"/>
      <c r="H1077" s="104"/>
      <c r="I1077" s="104"/>
      <c r="J1077" s="104"/>
      <c r="K1077" s="104"/>
      <c r="L1077" s="104"/>
      <c r="M1077" s="104"/>
      <c r="N1077" s="104"/>
      <c r="O1077" s="104"/>
      <c r="P1077" s="104"/>
      <c r="Q1077" s="104"/>
      <c r="R1077" s="104"/>
      <c r="S1077" s="104"/>
      <c r="T1077" s="104"/>
      <c r="U1077" s="104"/>
    </row>
    <row r="1078" spans="1:21" x14ac:dyDescent="0.25">
      <c r="A1078" s="104"/>
      <c r="B1078" s="381">
        <v>43445</v>
      </c>
      <c r="C1078" s="23">
        <v>117.90050612561444</v>
      </c>
      <c r="D1078" s="104"/>
      <c r="E1078" s="104"/>
      <c r="F1078" s="104"/>
      <c r="G1078" s="104"/>
      <c r="H1078" s="104"/>
      <c r="I1078" s="104"/>
      <c r="J1078" s="104"/>
      <c r="K1078" s="104"/>
      <c r="L1078" s="104"/>
      <c r="M1078" s="104"/>
      <c r="N1078" s="104"/>
      <c r="O1078" s="104"/>
      <c r="P1078" s="104"/>
      <c r="Q1078" s="104"/>
      <c r="R1078" s="104"/>
      <c r="S1078" s="104"/>
      <c r="T1078" s="104"/>
      <c r="U1078" s="104"/>
    </row>
    <row r="1079" spans="1:21" x14ac:dyDescent="0.25">
      <c r="A1079" s="104"/>
      <c r="B1079" s="381">
        <v>43446</v>
      </c>
      <c r="C1079" s="23">
        <v>118.06388617193645</v>
      </c>
      <c r="D1079" s="104"/>
      <c r="E1079" s="104"/>
      <c r="F1079" s="104"/>
      <c r="G1079" s="104"/>
      <c r="H1079" s="104"/>
      <c r="I1079" s="104"/>
      <c r="J1079" s="104"/>
      <c r="K1079" s="104"/>
      <c r="L1079" s="104"/>
      <c r="M1079" s="104"/>
      <c r="N1079" s="104"/>
      <c r="O1079" s="104"/>
      <c r="P1079" s="104"/>
      <c r="Q1079" s="104"/>
      <c r="R1079" s="104"/>
      <c r="S1079" s="104"/>
      <c r="T1079" s="104"/>
      <c r="U1079" s="104"/>
    </row>
    <row r="1080" spans="1:21" x14ac:dyDescent="0.25">
      <c r="A1080" s="104"/>
      <c r="B1080" s="381">
        <v>43447</v>
      </c>
      <c r="C1080" s="23">
        <v>118.26519902766199</v>
      </c>
      <c r="D1080" s="104"/>
      <c r="E1080" s="104"/>
      <c r="F1080" s="104"/>
      <c r="G1080" s="104"/>
      <c r="H1080" s="104"/>
      <c r="I1080" s="104"/>
      <c r="J1080" s="104"/>
      <c r="K1080" s="104"/>
      <c r="L1080" s="104"/>
      <c r="M1080" s="104"/>
      <c r="N1080" s="104"/>
      <c r="O1080" s="104"/>
      <c r="P1080" s="104"/>
      <c r="Q1080" s="104"/>
      <c r="R1080" s="104"/>
      <c r="S1080" s="104"/>
      <c r="T1080" s="104"/>
      <c r="U1080" s="104"/>
    </row>
    <row r="1081" spans="1:21" x14ac:dyDescent="0.25">
      <c r="A1081" s="104"/>
      <c r="B1081" s="381">
        <v>43448</v>
      </c>
      <c r="C1081" s="23">
        <v>118.79912002475889</v>
      </c>
      <c r="D1081" s="104"/>
      <c r="E1081" s="104"/>
      <c r="F1081" s="104"/>
      <c r="G1081" s="104"/>
      <c r="H1081" s="104"/>
      <c r="I1081" s="104"/>
      <c r="J1081" s="104"/>
      <c r="K1081" s="104"/>
      <c r="L1081" s="104"/>
      <c r="M1081" s="104"/>
      <c r="N1081" s="104"/>
      <c r="O1081" s="104"/>
      <c r="P1081" s="104"/>
      <c r="Q1081" s="104"/>
      <c r="R1081" s="104"/>
      <c r="S1081" s="104"/>
      <c r="T1081" s="104"/>
      <c r="U1081" s="104"/>
    </row>
    <row r="1082" spans="1:21" x14ac:dyDescent="0.25">
      <c r="A1082" s="104"/>
      <c r="B1082" s="381">
        <v>43449</v>
      </c>
      <c r="C1082" s="23">
        <v>118.70815064790541</v>
      </c>
      <c r="D1082" s="104"/>
      <c r="E1082" s="104"/>
      <c r="F1082" s="104"/>
      <c r="G1082" s="104"/>
      <c r="H1082" s="104"/>
      <c r="I1082" s="104"/>
      <c r="J1082" s="104"/>
      <c r="K1082" s="104"/>
      <c r="L1082" s="104"/>
      <c r="M1082" s="104"/>
      <c r="N1082" s="104"/>
      <c r="O1082" s="104"/>
      <c r="P1082" s="104"/>
      <c r="Q1082" s="104"/>
      <c r="R1082" s="104"/>
      <c r="S1082" s="104"/>
      <c r="T1082" s="104"/>
      <c r="U1082" s="104"/>
    </row>
    <row r="1083" spans="1:21" x14ac:dyDescent="0.25">
      <c r="A1083" s="104"/>
      <c r="B1083" s="381">
        <v>43450</v>
      </c>
      <c r="C1083" s="23">
        <v>118.61725093004878</v>
      </c>
      <c r="D1083" s="104"/>
      <c r="E1083" s="104"/>
      <c r="F1083" s="104"/>
      <c r="G1083" s="104"/>
      <c r="H1083" s="104"/>
      <c r="I1083" s="104"/>
      <c r="J1083" s="104"/>
      <c r="K1083" s="104"/>
      <c r="L1083" s="104"/>
      <c r="M1083" s="104"/>
      <c r="N1083" s="104"/>
      <c r="O1083" s="104"/>
      <c r="P1083" s="104"/>
      <c r="Q1083" s="104"/>
      <c r="R1083" s="104"/>
      <c r="S1083" s="104"/>
      <c r="T1083" s="104"/>
      <c r="U1083" s="104"/>
    </row>
    <row r="1084" spans="1:21" x14ac:dyDescent="0.25">
      <c r="A1084" s="104"/>
      <c r="B1084" s="381">
        <v>43451</v>
      </c>
      <c r="C1084" s="23">
        <v>119.14588631436128</v>
      </c>
      <c r="D1084" s="104"/>
      <c r="E1084" s="104"/>
      <c r="F1084" s="104"/>
      <c r="G1084" s="104"/>
      <c r="H1084" s="104"/>
      <c r="I1084" s="104"/>
      <c r="J1084" s="104"/>
      <c r="K1084" s="104"/>
      <c r="L1084" s="104"/>
      <c r="M1084" s="104"/>
      <c r="N1084" s="104"/>
      <c r="O1084" s="104"/>
      <c r="P1084" s="104"/>
      <c r="Q1084" s="104"/>
      <c r="R1084" s="104"/>
      <c r="S1084" s="104"/>
      <c r="T1084" s="104"/>
      <c r="U1084" s="104"/>
    </row>
    <row r="1085" spans="1:21" x14ac:dyDescent="0.25">
      <c r="A1085" s="104"/>
      <c r="B1085" s="381">
        <v>43452</v>
      </c>
      <c r="C1085" s="23">
        <v>118.98211856926902</v>
      </c>
      <c r="D1085" s="104"/>
      <c r="E1085" s="104"/>
      <c r="F1085" s="104"/>
      <c r="G1085" s="104"/>
      <c r="H1085" s="104"/>
      <c r="I1085" s="104"/>
      <c r="J1085" s="104"/>
      <c r="K1085" s="104"/>
      <c r="L1085" s="104"/>
      <c r="M1085" s="104"/>
      <c r="N1085" s="104"/>
      <c r="O1085" s="104"/>
      <c r="P1085" s="104"/>
      <c r="Q1085" s="104"/>
      <c r="R1085" s="104"/>
      <c r="S1085" s="104"/>
      <c r="T1085" s="104"/>
      <c r="U1085" s="104"/>
    </row>
    <row r="1086" spans="1:21" x14ac:dyDescent="0.25">
      <c r="A1086" s="104"/>
      <c r="B1086" s="381">
        <v>43453</v>
      </c>
      <c r="C1086" s="23">
        <v>119.68518010958778</v>
      </c>
      <c r="D1086" s="104"/>
      <c r="E1086" s="104"/>
      <c r="F1086" s="104"/>
      <c r="G1086" s="104"/>
      <c r="H1086" s="104"/>
      <c r="I1086" s="104"/>
      <c r="J1086" s="104"/>
      <c r="K1086" s="104"/>
      <c r="L1086" s="104"/>
      <c r="M1086" s="104"/>
      <c r="N1086" s="104"/>
      <c r="O1086" s="104"/>
      <c r="P1086" s="104"/>
      <c r="Q1086" s="104"/>
      <c r="R1086" s="104"/>
      <c r="S1086" s="104"/>
      <c r="T1086" s="104"/>
      <c r="U1086" s="104"/>
    </row>
    <row r="1087" spans="1:21" x14ac:dyDescent="0.25">
      <c r="A1087" s="104"/>
      <c r="B1087" s="381">
        <v>43454</v>
      </c>
      <c r="C1087" s="23">
        <v>118.96397796919042</v>
      </c>
      <c r="D1087" s="104"/>
      <c r="E1087" s="104"/>
      <c r="F1087" s="104"/>
      <c r="G1087" s="104"/>
      <c r="H1087" s="104"/>
      <c r="I1087" s="104"/>
      <c r="J1087" s="104"/>
      <c r="K1087" s="104"/>
      <c r="L1087" s="104"/>
      <c r="M1087" s="104"/>
      <c r="N1087" s="104"/>
      <c r="O1087" s="104"/>
      <c r="P1087" s="104"/>
      <c r="Q1087" s="104"/>
      <c r="R1087" s="104"/>
      <c r="S1087" s="104"/>
      <c r="T1087" s="104"/>
      <c r="U1087" s="104"/>
    </row>
    <row r="1088" spans="1:21" x14ac:dyDescent="0.25">
      <c r="A1088" s="104"/>
      <c r="B1088" s="381">
        <v>43455</v>
      </c>
      <c r="C1088" s="23">
        <v>117.96698755582401</v>
      </c>
      <c r="D1088" s="104"/>
      <c r="E1088" s="104"/>
      <c r="F1088" s="104"/>
      <c r="G1088" s="104"/>
      <c r="H1088" s="104"/>
      <c r="I1088" s="104"/>
      <c r="J1088" s="104"/>
      <c r="K1088" s="104"/>
      <c r="L1088" s="104"/>
      <c r="M1088" s="104"/>
      <c r="N1088" s="104"/>
      <c r="O1088" s="104"/>
      <c r="P1088" s="104"/>
      <c r="Q1088" s="104"/>
      <c r="R1088" s="104"/>
      <c r="S1088" s="104"/>
      <c r="T1088" s="104"/>
      <c r="U1088" s="104"/>
    </row>
    <row r="1089" spans="1:21" x14ac:dyDescent="0.25">
      <c r="A1089" s="104"/>
      <c r="B1089" s="381">
        <v>43456</v>
      </c>
      <c r="C1089" s="23">
        <v>117.87665537705871</v>
      </c>
      <c r="D1089" s="104"/>
      <c r="E1089" s="104"/>
      <c r="F1089" s="104"/>
      <c r="G1089" s="104"/>
      <c r="H1089" s="104"/>
      <c r="I1089" s="104"/>
      <c r="J1089" s="104"/>
      <c r="K1089" s="104"/>
      <c r="L1089" s="104"/>
      <c r="M1089" s="104"/>
      <c r="N1089" s="104"/>
      <c r="O1089" s="104"/>
      <c r="P1089" s="104"/>
      <c r="Q1089" s="104"/>
      <c r="R1089" s="104"/>
      <c r="S1089" s="104"/>
      <c r="T1089" s="104"/>
      <c r="U1089" s="104"/>
    </row>
    <row r="1090" spans="1:21" x14ac:dyDescent="0.25">
      <c r="A1090" s="104"/>
      <c r="B1090" s="381">
        <v>43457</v>
      </c>
      <c r="C1090" s="23">
        <v>117.78639236936144</v>
      </c>
      <c r="D1090" s="104"/>
      <c r="E1090" s="104"/>
      <c r="F1090" s="104"/>
      <c r="G1090" s="104"/>
      <c r="H1090" s="104"/>
      <c r="I1090" s="104"/>
      <c r="J1090" s="104"/>
      <c r="K1090" s="104"/>
      <c r="L1090" s="104"/>
      <c r="M1090" s="104"/>
      <c r="N1090" s="104"/>
      <c r="O1090" s="104"/>
      <c r="P1090" s="104"/>
      <c r="Q1090" s="104"/>
      <c r="R1090" s="104"/>
      <c r="S1090" s="104"/>
      <c r="T1090" s="104"/>
      <c r="U1090" s="104"/>
    </row>
    <row r="1091" spans="1:21" x14ac:dyDescent="0.25">
      <c r="A1091" s="104"/>
      <c r="B1091" s="381">
        <v>43458</v>
      </c>
      <c r="C1091" s="23">
        <v>117.69619847976507</v>
      </c>
      <c r="D1091" s="104"/>
      <c r="E1091" s="104"/>
      <c r="F1091" s="104"/>
      <c r="G1091" s="104"/>
      <c r="H1091" s="104"/>
      <c r="I1091" s="104"/>
      <c r="J1091" s="104"/>
      <c r="K1091" s="104"/>
      <c r="L1091" s="104"/>
      <c r="M1091" s="104"/>
      <c r="N1091" s="104"/>
      <c r="O1091" s="104"/>
      <c r="P1091" s="104"/>
      <c r="Q1091" s="104"/>
      <c r="R1091" s="104"/>
      <c r="S1091" s="104"/>
      <c r="T1091" s="104"/>
      <c r="U1091" s="104"/>
    </row>
    <row r="1092" spans="1:21" x14ac:dyDescent="0.25">
      <c r="A1092" s="104"/>
      <c r="B1092" s="381">
        <v>43459</v>
      </c>
      <c r="C1092" s="23">
        <v>117.60607365534304</v>
      </c>
      <c r="D1092" s="104"/>
      <c r="E1092" s="104"/>
      <c r="F1092" s="104"/>
      <c r="G1092" s="104"/>
      <c r="H1092" s="104"/>
      <c r="I1092" s="104"/>
      <c r="J1092" s="104"/>
      <c r="K1092" s="104"/>
      <c r="L1092" s="104"/>
      <c r="M1092" s="104"/>
      <c r="N1092" s="104"/>
      <c r="O1092" s="104"/>
      <c r="P1092" s="104"/>
      <c r="Q1092" s="104"/>
      <c r="R1092" s="104"/>
      <c r="S1092" s="104"/>
      <c r="T1092" s="104"/>
      <c r="U1092" s="104"/>
    </row>
    <row r="1093" spans="1:21" x14ac:dyDescent="0.25">
      <c r="A1093" s="104"/>
      <c r="B1093" s="381">
        <v>43460</v>
      </c>
      <c r="C1093" s="23">
        <v>119.14914961628395</v>
      </c>
      <c r="D1093" s="104"/>
      <c r="E1093" s="104"/>
      <c r="F1093" s="104"/>
      <c r="G1093" s="104"/>
      <c r="H1093" s="104"/>
      <c r="I1093" s="104"/>
      <c r="J1093" s="104"/>
      <c r="K1093" s="104"/>
      <c r="L1093" s="104"/>
      <c r="M1093" s="104"/>
      <c r="N1093" s="104"/>
      <c r="O1093" s="104"/>
      <c r="P1093" s="104"/>
      <c r="Q1093" s="104"/>
      <c r="R1093" s="104"/>
      <c r="S1093" s="104"/>
      <c r="T1093" s="104"/>
      <c r="U1093" s="104"/>
    </row>
    <row r="1094" spans="1:21" x14ac:dyDescent="0.25">
      <c r="A1094" s="104"/>
      <c r="B1094" s="381">
        <v>43461</v>
      </c>
      <c r="C1094" s="23">
        <v>118.63465364019925</v>
      </c>
      <c r="D1094" s="104"/>
      <c r="E1094" s="104"/>
      <c r="F1094" s="104"/>
      <c r="G1094" s="104"/>
      <c r="H1094" s="104"/>
      <c r="I1094" s="104"/>
      <c r="J1094" s="104"/>
      <c r="K1094" s="104"/>
      <c r="L1094" s="104"/>
      <c r="M1094" s="104"/>
      <c r="N1094" s="104"/>
      <c r="O1094" s="104"/>
      <c r="P1094" s="104"/>
      <c r="Q1094" s="104"/>
      <c r="R1094" s="104"/>
      <c r="S1094" s="104"/>
      <c r="T1094" s="104"/>
      <c r="U1094" s="104"/>
    </row>
    <row r="1095" spans="1:21" x14ac:dyDescent="0.25">
      <c r="A1095" s="104"/>
      <c r="B1095" s="381">
        <v>43462</v>
      </c>
      <c r="C1095" s="23">
        <v>116.94952384438571</v>
      </c>
      <c r="D1095" s="104"/>
      <c r="E1095" s="104"/>
      <c r="F1095" s="104"/>
      <c r="G1095" s="104"/>
      <c r="H1095" s="104"/>
      <c r="I1095" s="104"/>
      <c r="J1095" s="104"/>
      <c r="K1095" s="104"/>
      <c r="L1095" s="104"/>
      <c r="M1095" s="104"/>
      <c r="N1095" s="104"/>
      <c r="O1095" s="104"/>
      <c r="P1095" s="104"/>
      <c r="Q1095" s="104"/>
      <c r="R1095" s="104"/>
      <c r="S1095" s="104"/>
      <c r="T1095" s="104"/>
      <c r="U1095" s="104"/>
    </row>
    <row r="1096" spans="1:21" x14ac:dyDescent="0.25">
      <c r="A1096" s="104"/>
      <c r="B1096" s="381">
        <v>43463</v>
      </c>
      <c r="C1096" s="23">
        <v>116.85997077947061</v>
      </c>
      <c r="D1096" s="104"/>
      <c r="E1096" s="104"/>
      <c r="F1096" s="104"/>
      <c r="G1096" s="104"/>
      <c r="H1096" s="104"/>
      <c r="I1096" s="104"/>
      <c r="J1096" s="104"/>
      <c r="K1096" s="104"/>
      <c r="L1096" s="104"/>
      <c r="M1096" s="104"/>
      <c r="N1096" s="104"/>
      <c r="O1096" s="104"/>
      <c r="P1096" s="104"/>
      <c r="Q1096" s="104"/>
      <c r="R1096" s="104"/>
      <c r="S1096" s="104"/>
      <c r="T1096" s="104"/>
      <c r="U1096" s="104"/>
    </row>
    <row r="1097" spans="1:21" x14ac:dyDescent="0.25">
      <c r="A1097" s="104"/>
      <c r="B1097" s="381">
        <v>43464</v>
      </c>
      <c r="C1097" s="23">
        <v>116.77048628902401</v>
      </c>
      <c r="D1097" s="104"/>
      <c r="E1097" s="104"/>
      <c r="F1097" s="104"/>
      <c r="G1097" s="104"/>
      <c r="H1097" s="104"/>
      <c r="I1097" s="104"/>
      <c r="J1097" s="104"/>
      <c r="K1097" s="104"/>
      <c r="L1097" s="104"/>
      <c r="M1097" s="104"/>
      <c r="N1097" s="104"/>
      <c r="O1097" s="104"/>
      <c r="P1097" s="104"/>
      <c r="Q1097" s="104"/>
      <c r="R1097" s="104"/>
      <c r="S1097" s="104"/>
      <c r="T1097" s="104"/>
      <c r="U1097" s="104"/>
    </row>
    <row r="1098" spans="1:21" x14ac:dyDescent="0.25">
      <c r="A1098" s="104"/>
      <c r="B1098" s="381">
        <v>43465</v>
      </c>
      <c r="C1098" s="23">
        <v>116.7094235351128</v>
      </c>
      <c r="D1098" s="104"/>
      <c r="E1098" s="104"/>
      <c r="F1098" s="104"/>
      <c r="G1098" s="104"/>
      <c r="H1098" s="104"/>
      <c r="I1098" s="104"/>
      <c r="J1098" s="104"/>
      <c r="K1098" s="104"/>
      <c r="L1098" s="104"/>
      <c r="M1098" s="104"/>
      <c r="N1098" s="104"/>
      <c r="O1098" s="104"/>
      <c r="P1098" s="104"/>
      <c r="Q1098" s="104"/>
      <c r="R1098" s="104"/>
      <c r="S1098" s="104"/>
      <c r="T1098" s="104"/>
      <c r="U1098" s="104"/>
    </row>
    <row r="1099" spans="1:21" x14ac:dyDescent="0.25">
      <c r="A1099" s="104"/>
      <c r="B1099" s="381">
        <v>43466</v>
      </c>
      <c r="C1099" s="23">
        <v>116.61132885953118</v>
      </c>
      <c r="D1099" s="104"/>
      <c r="E1099" s="104"/>
      <c r="F1099" s="104"/>
      <c r="G1099" s="104"/>
      <c r="H1099" s="104"/>
      <c r="I1099" s="104"/>
      <c r="J1099" s="104"/>
      <c r="K1099" s="104"/>
      <c r="L1099" s="104"/>
      <c r="M1099" s="104"/>
      <c r="N1099" s="104"/>
      <c r="O1099" s="104"/>
      <c r="P1099" s="104"/>
      <c r="Q1099" s="104"/>
      <c r="R1099" s="104"/>
      <c r="S1099" s="104"/>
      <c r="T1099" s="104"/>
      <c r="U1099" s="104"/>
    </row>
    <row r="1100" spans="1:21" x14ac:dyDescent="0.25">
      <c r="A1100" s="104"/>
      <c r="B1100" s="381">
        <v>43467</v>
      </c>
      <c r="C1100" s="23">
        <v>116.65457269085979</v>
      </c>
      <c r="D1100" s="104"/>
      <c r="E1100" s="104"/>
      <c r="F1100" s="104"/>
      <c r="G1100" s="104"/>
      <c r="H1100" s="104"/>
      <c r="I1100" s="104"/>
      <c r="J1100" s="104"/>
      <c r="K1100" s="104"/>
      <c r="L1100" s="104"/>
      <c r="M1100" s="104"/>
      <c r="N1100" s="104"/>
      <c r="O1100" s="104"/>
      <c r="P1100" s="104"/>
      <c r="Q1100" s="104"/>
      <c r="R1100" s="104"/>
      <c r="S1100" s="104"/>
      <c r="T1100" s="104"/>
      <c r="U1100" s="104"/>
    </row>
    <row r="1101" spans="1:21" x14ac:dyDescent="0.25">
      <c r="A1101" s="104"/>
      <c r="B1101" s="381">
        <v>43468</v>
      </c>
      <c r="C1101" s="23">
        <v>116.74681029388887</v>
      </c>
      <c r="D1101" s="104"/>
      <c r="E1101" s="104"/>
      <c r="F1101" s="104"/>
      <c r="G1101" s="104"/>
      <c r="H1101" s="104"/>
      <c r="I1101" s="104"/>
      <c r="J1101" s="104"/>
      <c r="K1101" s="104"/>
      <c r="L1101" s="104"/>
      <c r="M1101" s="104"/>
      <c r="N1101" s="104"/>
      <c r="O1101" s="104"/>
      <c r="P1101" s="104"/>
      <c r="Q1101" s="104"/>
      <c r="R1101" s="104"/>
      <c r="S1101" s="104"/>
      <c r="T1101" s="104"/>
      <c r="U1101" s="104"/>
    </row>
    <row r="1102" spans="1:21" x14ac:dyDescent="0.25">
      <c r="A1102" s="104"/>
      <c r="B1102" s="381">
        <v>43469</v>
      </c>
      <c r="C1102" s="23">
        <v>116.87240759355953</v>
      </c>
      <c r="D1102" s="104"/>
      <c r="E1102" s="104"/>
      <c r="F1102" s="104"/>
      <c r="G1102" s="104"/>
      <c r="H1102" s="104"/>
      <c r="I1102" s="104"/>
      <c r="J1102" s="104"/>
      <c r="K1102" s="104"/>
      <c r="L1102" s="104"/>
      <c r="M1102" s="104"/>
      <c r="N1102" s="104"/>
      <c r="O1102" s="104"/>
      <c r="P1102" s="104"/>
      <c r="Q1102" s="104"/>
      <c r="R1102" s="104"/>
      <c r="S1102" s="104"/>
      <c r="T1102" s="104"/>
      <c r="U1102" s="104"/>
    </row>
    <row r="1103" spans="1:21" x14ac:dyDescent="0.25">
      <c r="A1103" s="104"/>
      <c r="B1103" s="381">
        <v>43470</v>
      </c>
      <c r="C1103" s="23">
        <v>116.77417592931107</v>
      </c>
      <c r="D1103" s="104"/>
      <c r="E1103" s="104"/>
      <c r="F1103" s="104"/>
      <c r="G1103" s="104"/>
      <c r="H1103" s="104"/>
      <c r="I1103" s="104"/>
      <c r="J1103" s="104"/>
      <c r="K1103" s="104"/>
      <c r="L1103" s="104"/>
      <c r="M1103" s="104"/>
      <c r="N1103" s="104"/>
      <c r="O1103" s="104"/>
      <c r="P1103" s="104"/>
      <c r="Q1103" s="104"/>
      <c r="R1103" s="104"/>
      <c r="S1103" s="104"/>
      <c r="T1103" s="104"/>
      <c r="U1103" s="104"/>
    </row>
    <row r="1104" spans="1:21" x14ac:dyDescent="0.25">
      <c r="A1104" s="104"/>
      <c r="B1104" s="381">
        <v>43471</v>
      </c>
      <c r="C1104" s="23">
        <v>116.67602682911739</v>
      </c>
      <c r="D1104" s="104"/>
      <c r="E1104" s="104"/>
      <c r="F1104" s="104"/>
      <c r="G1104" s="104"/>
      <c r="H1104" s="104"/>
      <c r="I1104" s="104"/>
      <c r="J1104" s="104"/>
      <c r="K1104" s="104"/>
      <c r="L1104" s="104"/>
      <c r="M1104" s="104"/>
      <c r="N1104" s="104"/>
      <c r="O1104" s="104"/>
      <c r="P1104" s="104"/>
      <c r="Q1104" s="104"/>
      <c r="R1104" s="104"/>
      <c r="S1104" s="104"/>
      <c r="T1104" s="104"/>
      <c r="U1104" s="104"/>
    </row>
    <row r="1105" spans="1:21" x14ac:dyDescent="0.25">
      <c r="A1105" s="104"/>
      <c r="B1105" s="381">
        <v>43472</v>
      </c>
      <c r="C1105" s="23">
        <v>116.55629101511616</v>
      </c>
      <c r="D1105" s="104"/>
      <c r="E1105" s="104"/>
      <c r="F1105" s="104"/>
      <c r="G1105" s="104"/>
      <c r="H1105" s="104"/>
      <c r="I1105" s="104"/>
      <c r="J1105" s="104"/>
      <c r="K1105" s="104"/>
      <c r="L1105" s="104"/>
      <c r="M1105" s="104"/>
      <c r="N1105" s="104"/>
      <c r="O1105" s="104"/>
      <c r="P1105" s="104"/>
      <c r="Q1105" s="104"/>
      <c r="R1105" s="104"/>
      <c r="S1105" s="104"/>
      <c r="T1105" s="104"/>
      <c r="U1105" s="104"/>
    </row>
    <row r="1106" spans="1:21" x14ac:dyDescent="0.25">
      <c r="A1106" s="104"/>
      <c r="B1106" s="381">
        <v>43473</v>
      </c>
      <c r="C1106" s="23">
        <v>117.4370830388185</v>
      </c>
      <c r="D1106" s="104"/>
      <c r="E1106" s="104"/>
      <c r="F1106" s="104"/>
      <c r="G1106" s="104"/>
      <c r="H1106" s="104"/>
      <c r="I1106" s="104"/>
      <c r="J1106" s="104"/>
      <c r="K1106" s="104"/>
      <c r="L1106" s="104"/>
      <c r="M1106" s="104"/>
      <c r="N1106" s="104"/>
      <c r="O1106" s="104"/>
      <c r="P1106" s="104"/>
      <c r="Q1106" s="104"/>
      <c r="R1106" s="104"/>
      <c r="S1106" s="104"/>
      <c r="T1106" s="104"/>
      <c r="U1106" s="104"/>
    </row>
    <row r="1107" spans="1:21" x14ac:dyDescent="0.25">
      <c r="A1107" s="104"/>
      <c r="B1107" s="381">
        <v>43474</v>
      </c>
      <c r="C1107" s="23">
        <v>117.17223115695457</v>
      </c>
      <c r="D1107" s="104"/>
      <c r="E1107" s="104"/>
      <c r="F1107" s="104"/>
      <c r="G1107" s="104"/>
      <c r="H1107" s="104"/>
      <c r="I1107" s="104"/>
      <c r="J1107" s="104"/>
      <c r="K1107" s="104"/>
      <c r="L1107" s="104"/>
      <c r="M1107" s="104"/>
      <c r="N1107" s="104"/>
      <c r="O1107" s="104"/>
      <c r="P1107" s="104"/>
      <c r="Q1107" s="104"/>
      <c r="R1107" s="104"/>
      <c r="S1107" s="104"/>
      <c r="T1107" s="104"/>
      <c r="U1107" s="104"/>
    </row>
    <row r="1108" spans="1:21" x14ac:dyDescent="0.25">
      <c r="A1108" s="104"/>
      <c r="B1108" s="381">
        <v>43475</v>
      </c>
      <c r="C1108" s="23">
        <v>115.94306622758501</v>
      </c>
      <c r="D1108" s="104"/>
      <c r="E1108" s="104"/>
      <c r="F1108" s="104"/>
      <c r="G1108" s="104"/>
      <c r="H1108" s="104"/>
      <c r="I1108" s="104"/>
      <c r="J1108" s="104"/>
      <c r="K1108" s="104"/>
      <c r="L1108" s="104"/>
      <c r="M1108" s="104"/>
      <c r="N1108" s="104"/>
      <c r="O1108" s="104"/>
      <c r="P1108" s="104"/>
      <c r="Q1108" s="104"/>
      <c r="R1108" s="104"/>
      <c r="S1108" s="104"/>
      <c r="T1108" s="104"/>
      <c r="U1108" s="104"/>
    </row>
    <row r="1109" spans="1:21" x14ac:dyDescent="0.25">
      <c r="A1109" s="104"/>
      <c r="B1109" s="381">
        <v>43476</v>
      </c>
      <c r="C1109" s="23">
        <v>115.32214864624957</v>
      </c>
      <c r="D1109" s="104"/>
      <c r="E1109" s="104"/>
      <c r="F1109" s="104"/>
      <c r="G1109" s="104"/>
      <c r="H1109" s="104"/>
      <c r="I1109" s="104"/>
      <c r="J1109" s="104"/>
      <c r="K1109" s="104"/>
      <c r="L1109" s="104"/>
      <c r="M1109" s="104"/>
      <c r="N1109" s="104"/>
      <c r="O1109" s="104"/>
      <c r="P1109" s="104"/>
      <c r="Q1109" s="104"/>
      <c r="R1109" s="104"/>
      <c r="S1109" s="104"/>
      <c r="T1109" s="104"/>
      <c r="U1109" s="104"/>
    </row>
    <row r="1110" spans="1:21" x14ac:dyDescent="0.25">
      <c r="A1110" s="104"/>
      <c r="B1110" s="381">
        <v>43477</v>
      </c>
      <c r="C1110" s="23">
        <v>115.2252199800273</v>
      </c>
      <c r="D1110" s="104"/>
      <c r="E1110" s="104"/>
      <c r="F1110" s="104"/>
      <c r="G1110" s="104"/>
      <c r="H1110" s="104"/>
      <c r="I1110" s="104"/>
      <c r="J1110" s="104"/>
      <c r="K1110" s="104"/>
      <c r="L1110" s="104"/>
      <c r="M1110" s="104"/>
      <c r="N1110" s="104"/>
      <c r="O1110" s="104"/>
      <c r="P1110" s="104"/>
      <c r="Q1110" s="104"/>
      <c r="R1110" s="104"/>
      <c r="S1110" s="104"/>
      <c r="T1110" s="104"/>
      <c r="U1110" s="104"/>
    </row>
    <row r="1111" spans="1:21" x14ac:dyDescent="0.25">
      <c r="A1111" s="104"/>
      <c r="B1111" s="381">
        <v>43478</v>
      </c>
      <c r="C1111" s="23">
        <v>115.12837278268542</v>
      </c>
      <c r="D1111" s="104"/>
      <c r="E1111" s="104"/>
      <c r="F1111" s="104"/>
      <c r="G1111" s="104"/>
      <c r="H1111" s="104"/>
      <c r="I1111" s="104"/>
      <c r="J1111" s="104"/>
      <c r="K1111" s="104"/>
      <c r="L1111" s="104"/>
      <c r="M1111" s="104"/>
      <c r="N1111" s="104"/>
      <c r="O1111" s="104"/>
      <c r="P1111" s="104"/>
      <c r="Q1111" s="104"/>
      <c r="R1111" s="104"/>
      <c r="S1111" s="104"/>
      <c r="T1111" s="104"/>
      <c r="U1111" s="104"/>
    </row>
    <row r="1112" spans="1:21" x14ac:dyDescent="0.25">
      <c r="A1112" s="104"/>
      <c r="B1112" s="381">
        <v>43479</v>
      </c>
      <c r="C1112" s="23">
        <v>115.53557337359035</v>
      </c>
      <c r="D1112" s="104"/>
      <c r="E1112" s="104"/>
      <c r="F1112" s="104"/>
      <c r="G1112" s="104"/>
      <c r="H1112" s="104"/>
      <c r="I1112" s="104"/>
      <c r="J1112" s="104"/>
      <c r="K1112" s="104"/>
      <c r="L1112" s="104"/>
      <c r="M1112" s="104"/>
      <c r="N1112" s="104"/>
      <c r="O1112" s="104"/>
      <c r="P1112" s="104"/>
      <c r="Q1112" s="104"/>
      <c r="R1112" s="104"/>
      <c r="S1112" s="104"/>
      <c r="T1112" s="104"/>
      <c r="U1112" s="104"/>
    </row>
    <row r="1113" spans="1:21" x14ac:dyDescent="0.25">
      <c r="A1113" s="104"/>
      <c r="B1113" s="381">
        <v>43480</v>
      </c>
      <c r="C1113" s="23">
        <v>115.2124223358127</v>
      </c>
      <c r="D1113" s="104"/>
      <c r="E1113" s="104"/>
      <c r="F1113" s="104"/>
      <c r="G1113" s="104"/>
      <c r="H1113" s="104"/>
      <c r="I1113" s="104"/>
      <c r="J1113" s="104"/>
      <c r="K1113" s="104"/>
      <c r="L1113" s="104"/>
      <c r="M1113" s="104"/>
      <c r="N1113" s="104"/>
      <c r="O1113" s="104"/>
      <c r="P1113" s="104"/>
      <c r="Q1113" s="104"/>
      <c r="R1113" s="104"/>
      <c r="S1113" s="104"/>
      <c r="T1113" s="104"/>
      <c r="U1113" s="104"/>
    </row>
    <row r="1114" spans="1:21" x14ac:dyDescent="0.25">
      <c r="A1114" s="104"/>
      <c r="B1114" s="381">
        <v>43481</v>
      </c>
      <c r="C1114" s="23">
        <v>116.38816768473038</v>
      </c>
      <c r="D1114" s="104"/>
      <c r="E1114" s="104"/>
      <c r="F1114" s="104"/>
      <c r="G1114" s="104"/>
      <c r="H1114" s="104"/>
      <c r="I1114" s="104"/>
      <c r="J1114" s="104"/>
      <c r="K1114" s="104"/>
      <c r="L1114" s="104"/>
      <c r="M1114" s="104"/>
      <c r="N1114" s="104"/>
      <c r="O1114" s="104"/>
      <c r="P1114" s="104"/>
      <c r="Q1114" s="104"/>
      <c r="R1114" s="104"/>
      <c r="S1114" s="104"/>
      <c r="T1114" s="104"/>
      <c r="U1114" s="104"/>
    </row>
    <row r="1115" spans="1:21" x14ac:dyDescent="0.25">
      <c r="A1115" s="104"/>
      <c r="B1115" s="381">
        <v>43482</v>
      </c>
      <c r="C1115" s="23">
        <v>116.65239136984604</v>
      </c>
      <c r="D1115" s="104"/>
      <c r="E1115" s="104"/>
      <c r="F1115" s="104"/>
      <c r="G1115" s="104"/>
      <c r="H1115" s="104"/>
      <c r="I1115" s="104"/>
      <c r="J1115" s="104"/>
      <c r="K1115" s="104"/>
      <c r="L1115" s="104"/>
      <c r="M1115" s="104"/>
      <c r="N1115" s="104"/>
      <c r="O1115" s="104"/>
      <c r="P1115" s="104"/>
      <c r="Q1115" s="104"/>
      <c r="R1115" s="104"/>
      <c r="S1115" s="104"/>
      <c r="T1115" s="104"/>
      <c r="U1115" s="104"/>
    </row>
    <row r="1116" spans="1:21" x14ac:dyDescent="0.25">
      <c r="A1116" s="104"/>
      <c r="B1116" s="381">
        <v>43483</v>
      </c>
      <c r="C1116" s="23">
        <v>115.87746148159282</v>
      </c>
      <c r="D1116" s="104"/>
      <c r="E1116" s="104"/>
      <c r="F1116" s="104"/>
      <c r="G1116" s="104"/>
      <c r="H1116" s="104"/>
      <c r="I1116" s="104"/>
      <c r="J1116" s="104"/>
      <c r="K1116" s="104"/>
      <c r="L1116" s="104"/>
      <c r="M1116" s="104"/>
      <c r="N1116" s="104"/>
      <c r="O1116" s="104"/>
      <c r="P1116" s="104"/>
      <c r="Q1116" s="104"/>
      <c r="R1116" s="104"/>
      <c r="S1116" s="104"/>
      <c r="T1116" s="104"/>
      <c r="U1116" s="104"/>
    </row>
    <row r="1117" spans="1:21" x14ac:dyDescent="0.25">
      <c r="A1117" s="104"/>
      <c r="B1117" s="381">
        <v>43484</v>
      </c>
      <c r="C1117" s="23">
        <v>115.78006607300493</v>
      </c>
      <c r="D1117" s="104"/>
      <c r="E1117" s="104"/>
      <c r="F1117" s="104"/>
      <c r="G1117" s="104"/>
      <c r="H1117" s="104"/>
      <c r="I1117" s="104"/>
      <c r="J1117" s="104"/>
      <c r="K1117" s="104"/>
      <c r="L1117" s="104"/>
      <c r="M1117" s="104"/>
      <c r="N1117" s="104"/>
      <c r="O1117" s="104"/>
      <c r="P1117" s="104"/>
      <c r="Q1117" s="104"/>
      <c r="R1117" s="104"/>
      <c r="S1117" s="104"/>
      <c r="T1117" s="104"/>
      <c r="U1117" s="104"/>
    </row>
    <row r="1118" spans="1:21" x14ac:dyDescent="0.25">
      <c r="A1118" s="104"/>
      <c r="B1118" s="381">
        <v>43485</v>
      </c>
      <c r="C1118" s="23">
        <v>115.68275252559603</v>
      </c>
      <c r="D1118" s="104"/>
      <c r="E1118" s="104"/>
      <c r="F1118" s="104"/>
      <c r="G1118" s="104"/>
      <c r="H1118" s="104"/>
      <c r="I1118" s="104"/>
      <c r="J1118" s="104"/>
      <c r="K1118" s="104"/>
      <c r="L1118" s="104"/>
      <c r="M1118" s="104"/>
      <c r="N1118" s="104"/>
      <c r="O1118" s="104"/>
      <c r="P1118" s="104"/>
      <c r="Q1118" s="104"/>
      <c r="R1118" s="104"/>
      <c r="S1118" s="104"/>
      <c r="T1118" s="104"/>
      <c r="U1118" s="104"/>
    </row>
    <row r="1119" spans="1:21" x14ac:dyDescent="0.25">
      <c r="A1119" s="104"/>
      <c r="B1119" s="381">
        <v>43486</v>
      </c>
      <c r="C1119" s="23">
        <v>115.93998477160601</v>
      </c>
      <c r="D1119" s="104"/>
      <c r="E1119" s="104"/>
      <c r="F1119" s="104"/>
      <c r="G1119" s="104"/>
      <c r="H1119" s="104"/>
      <c r="I1119" s="104"/>
      <c r="J1119" s="104"/>
      <c r="K1119" s="104"/>
      <c r="L1119" s="104"/>
      <c r="M1119" s="104"/>
      <c r="N1119" s="104"/>
      <c r="O1119" s="104"/>
      <c r="P1119" s="104"/>
      <c r="Q1119" s="104"/>
      <c r="R1119" s="104"/>
      <c r="S1119" s="104"/>
      <c r="T1119" s="104"/>
      <c r="U1119" s="104"/>
    </row>
    <row r="1120" spans="1:21" x14ac:dyDescent="0.25">
      <c r="A1120" s="104"/>
      <c r="B1120" s="381">
        <v>43487</v>
      </c>
      <c r="C1120" s="23">
        <v>115.10832240771327</v>
      </c>
      <c r="D1120" s="104"/>
      <c r="E1120" s="104"/>
      <c r="F1120" s="104"/>
      <c r="G1120" s="104"/>
      <c r="H1120" s="104"/>
      <c r="I1120" s="104"/>
      <c r="J1120" s="104"/>
      <c r="K1120" s="104"/>
      <c r="L1120" s="104"/>
      <c r="M1120" s="104"/>
      <c r="N1120" s="104"/>
      <c r="O1120" s="104"/>
      <c r="P1120" s="104"/>
      <c r="Q1120" s="104"/>
      <c r="R1120" s="104"/>
      <c r="S1120" s="104"/>
      <c r="T1120" s="104"/>
      <c r="U1120" s="104"/>
    </row>
    <row r="1121" spans="1:21" x14ac:dyDescent="0.25">
      <c r="A1121" s="104"/>
      <c r="B1121" s="381">
        <v>43488</v>
      </c>
      <c r="C1121" s="23">
        <v>115.35048283378397</v>
      </c>
      <c r="D1121" s="104"/>
      <c r="E1121" s="104"/>
      <c r="F1121" s="104"/>
      <c r="G1121" s="104"/>
      <c r="H1121" s="104"/>
      <c r="I1121" s="104"/>
      <c r="J1121" s="104"/>
      <c r="K1121" s="104"/>
      <c r="L1121" s="104"/>
      <c r="M1121" s="104"/>
      <c r="N1121" s="104"/>
      <c r="O1121" s="104"/>
      <c r="P1121" s="104"/>
      <c r="Q1121" s="104"/>
      <c r="R1121" s="104"/>
      <c r="S1121" s="104"/>
      <c r="T1121" s="104"/>
      <c r="U1121" s="104"/>
    </row>
    <row r="1122" spans="1:21" x14ac:dyDescent="0.25">
      <c r="A1122" s="104"/>
      <c r="B1122" s="381">
        <v>43489</v>
      </c>
      <c r="C1122" s="23">
        <v>114.57976579970155</v>
      </c>
      <c r="D1122" s="104"/>
      <c r="E1122" s="104"/>
      <c r="F1122" s="104"/>
      <c r="G1122" s="104"/>
      <c r="H1122" s="104"/>
      <c r="I1122" s="104"/>
      <c r="J1122" s="104"/>
      <c r="K1122" s="104"/>
      <c r="L1122" s="104"/>
      <c r="M1122" s="104"/>
      <c r="N1122" s="104"/>
      <c r="O1122" s="104"/>
      <c r="P1122" s="104"/>
      <c r="Q1122" s="104"/>
      <c r="R1122" s="104"/>
      <c r="S1122" s="104"/>
      <c r="T1122" s="104"/>
      <c r="U1122" s="104"/>
    </row>
    <row r="1123" spans="1:21" x14ac:dyDescent="0.25">
      <c r="A1123" s="104"/>
      <c r="B1123" s="381">
        <v>43490</v>
      </c>
      <c r="C1123" s="23">
        <v>113.75357225018776</v>
      </c>
      <c r="D1123" s="104"/>
      <c r="E1123" s="104"/>
      <c r="F1123" s="104"/>
      <c r="G1123" s="104"/>
      <c r="H1123" s="104"/>
      <c r="I1123" s="104"/>
      <c r="J1123" s="104"/>
      <c r="K1123" s="104"/>
      <c r="L1123" s="104"/>
      <c r="M1123" s="104"/>
      <c r="N1123" s="104"/>
      <c r="O1123" s="104"/>
      <c r="P1123" s="104"/>
      <c r="Q1123" s="104"/>
      <c r="R1123" s="104"/>
      <c r="S1123" s="104"/>
      <c r="T1123" s="104"/>
      <c r="U1123" s="104"/>
    </row>
    <row r="1124" spans="1:21" x14ac:dyDescent="0.25">
      <c r="A1124" s="104"/>
      <c r="B1124" s="381">
        <v>43491</v>
      </c>
      <c r="C1124" s="23">
        <v>113.6579619778709</v>
      </c>
      <c r="D1124" s="104"/>
      <c r="E1124" s="104"/>
      <c r="F1124" s="104"/>
      <c r="G1124" s="104"/>
      <c r="H1124" s="104"/>
      <c r="I1124" s="104"/>
      <c r="J1124" s="104"/>
      <c r="K1124" s="104"/>
      <c r="L1124" s="104"/>
      <c r="M1124" s="104"/>
      <c r="N1124" s="104"/>
      <c r="O1124" s="104"/>
      <c r="P1124" s="104"/>
      <c r="Q1124" s="104"/>
      <c r="R1124" s="104"/>
      <c r="S1124" s="104"/>
      <c r="T1124" s="104"/>
      <c r="U1124" s="104"/>
    </row>
    <row r="1125" spans="1:21" x14ac:dyDescent="0.25">
      <c r="A1125" s="104"/>
      <c r="B1125" s="381">
        <v>43492</v>
      </c>
      <c r="C1125" s="23">
        <v>113.56243206631981</v>
      </c>
      <c r="D1125" s="104"/>
      <c r="E1125" s="104"/>
      <c r="F1125" s="104"/>
      <c r="G1125" s="104"/>
      <c r="H1125" s="104"/>
      <c r="I1125" s="104"/>
      <c r="J1125" s="104"/>
      <c r="K1125" s="104"/>
      <c r="L1125" s="104"/>
      <c r="M1125" s="104"/>
      <c r="N1125" s="104"/>
      <c r="O1125" s="104"/>
      <c r="P1125" s="104"/>
      <c r="Q1125" s="104"/>
      <c r="R1125" s="104"/>
      <c r="S1125" s="104"/>
      <c r="T1125" s="104"/>
      <c r="U1125" s="104"/>
    </row>
    <row r="1126" spans="1:21" x14ac:dyDescent="0.25">
      <c r="A1126" s="104"/>
      <c r="B1126" s="381">
        <v>43493</v>
      </c>
      <c r="C1126" s="23">
        <v>113.89267857754204</v>
      </c>
      <c r="D1126" s="104"/>
      <c r="E1126" s="104"/>
      <c r="F1126" s="104"/>
      <c r="G1126" s="104"/>
      <c r="H1126" s="104"/>
      <c r="I1126" s="104"/>
      <c r="J1126" s="104"/>
      <c r="K1126" s="104"/>
      <c r="L1126" s="104"/>
      <c r="M1126" s="104"/>
      <c r="N1126" s="104"/>
      <c r="O1126" s="104"/>
      <c r="P1126" s="104"/>
      <c r="Q1126" s="104"/>
      <c r="R1126" s="104"/>
      <c r="S1126" s="104"/>
      <c r="T1126" s="104"/>
      <c r="U1126" s="104"/>
    </row>
    <row r="1127" spans="1:21" x14ac:dyDescent="0.25">
      <c r="A1127" s="104"/>
      <c r="B1127" s="381">
        <v>43494</v>
      </c>
      <c r="C1127" s="23">
        <v>115.90723560889829</v>
      </c>
      <c r="D1127" s="104"/>
      <c r="E1127" s="104"/>
      <c r="F1127" s="104"/>
      <c r="G1127" s="104"/>
      <c r="H1127" s="104"/>
      <c r="I1127" s="104"/>
      <c r="J1127" s="104"/>
      <c r="K1127" s="104"/>
      <c r="L1127" s="104"/>
      <c r="M1127" s="104"/>
      <c r="N1127" s="104"/>
      <c r="O1127" s="104"/>
      <c r="P1127" s="104"/>
      <c r="Q1127" s="104"/>
      <c r="R1127" s="104"/>
      <c r="S1127" s="104"/>
      <c r="T1127" s="104"/>
      <c r="U1127" s="104"/>
    </row>
    <row r="1128" spans="1:21" x14ac:dyDescent="0.25">
      <c r="A1128" s="104"/>
      <c r="B1128" s="381">
        <v>43495</v>
      </c>
      <c r="C1128" s="23">
        <v>115.23530124202202</v>
      </c>
      <c r="D1128" s="104"/>
      <c r="E1128" s="104"/>
      <c r="F1128" s="104"/>
      <c r="G1128" s="104"/>
      <c r="H1128" s="104"/>
      <c r="I1128" s="104"/>
      <c r="J1128" s="104"/>
      <c r="K1128" s="104"/>
      <c r="L1128" s="104"/>
      <c r="M1128" s="104"/>
      <c r="N1128" s="104"/>
      <c r="O1128" s="104"/>
      <c r="P1128" s="104"/>
      <c r="Q1128" s="104"/>
      <c r="R1128" s="104"/>
      <c r="S1128" s="104"/>
      <c r="T1128" s="104"/>
      <c r="U1128" s="104"/>
    </row>
    <row r="1129" spans="1:21" x14ac:dyDescent="0.25">
      <c r="A1129" s="104"/>
      <c r="B1129" s="381">
        <v>43496</v>
      </c>
      <c r="C1129" s="23">
        <v>115.64045489514048</v>
      </c>
      <c r="D1129" s="104"/>
      <c r="E1129" s="104"/>
      <c r="F1129" s="104"/>
      <c r="G1129" s="104"/>
      <c r="H1129" s="104"/>
      <c r="I1129" s="104"/>
      <c r="J1129" s="104"/>
      <c r="K1129" s="104"/>
      <c r="L1129" s="104"/>
      <c r="M1129" s="104"/>
      <c r="N1129" s="104"/>
      <c r="O1129" s="104"/>
      <c r="P1129" s="104"/>
      <c r="Q1129" s="104"/>
      <c r="R1129" s="104"/>
      <c r="S1129" s="104"/>
      <c r="T1129" s="104"/>
      <c r="U1129" s="104"/>
    </row>
    <row r="1130" spans="1:21" x14ac:dyDescent="0.25">
      <c r="A1130" s="104"/>
      <c r="B1130" s="381">
        <v>43497</v>
      </c>
      <c r="C1130" s="23">
        <v>114.85813094516801</v>
      </c>
      <c r="D1130" s="104"/>
      <c r="E1130" s="104"/>
      <c r="F1130" s="104"/>
      <c r="G1130" s="104"/>
      <c r="H1130" s="104"/>
      <c r="I1130" s="104"/>
      <c r="J1130" s="104"/>
      <c r="K1130" s="104"/>
      <c r="L1130" s="104"/>
      <c r="M1130" s="104"/>
      <c r="N1130" s="104"/>
      <c r="O1130" s="104"/>
      <c r="P1130" s="104"/>
      <c r="Q1130" s="104"/>
      <c r="R1130" s="104"/>
      <c r="S1130" s="104"/>
      <c r="T1130" s="104"/>
      <c r="U1130" s="104"/>
    </row>
    <row r="1131" spans="1:21" x14ac:dyDescent="0.25">
      <c r="A1131" s="104"/>
      <c r="B1131" s="381">
        <v>43498</v>
      </c>
      <c r="C1131" s="23">
        <v>114.73408646857646</v>
      </c>
      <c r="D1131" s="104"/>
      <c r="E1131" s="104"/>
      <c r="F1131" s="104"/>
      <c r="G1131" s="104"/>
      <c r="H1131" s="104"/>
      <c r="I1131" s="104"/>
      <c r="J1131" s="104"/>
      <c r="K1131" s="104"/>
      <c r="L1131" s="104"/>
      <c r="M1131" s="104"/>
      <c r="N1131" s="104"/>
      <c r="O1131" s="104"/>
      <c r="P1131" s="104"/>
      <c r="Q1131" s="104"/>
      <c r="R1131" s="104"/>
      <c r="S1131" s="104"/>
      <c r="T1131" s="104"/>
      <c r="U1131" s="104"/>
    </row>
    <row r="1132" spans="1:21" x14ac:dyDescent="0.25">
      <c r="A1132" s="104"/>
      <c r="B1132" s="381">
        <v>43499</v>
      </c>
      <c r="C1132" s="23">
        <v>114.61017595753052</v>
      </c>
      <c r="D1132" s="104"/>
      <c r="E1132" s="104"/>
      <c r="F1132" s="104"/>
      <c r="G1132" s="104"/>
      <c r="H1132" s="104"/>
      <c r="I1132" s="104"/>
      <c r="J1132" s="104"/>
      <c r="K1132" s="104"/>
      <c r="L1132" s="104"/>
      <c r="M1132" s="104"/>
      <c r="N1132" s="104"/>
      <c r="O1132" s="104"/>
      <c r="P1132" s="104"/>
      <c r="Q1132" s="104"/>
      <c r="R1132" s="104"/>
      <c r="S1132" s="104"/>
      <c r="T1132" s="104"/>
      <c r="U1132" s="104"/>
    </row>
    <row r="1133" spans="1:21" x14ac:dyDescent="0.25">
      <c r="A1133" s="104"/>
      <c r="B1133" s="381">
        <v>43500</v>
      </c>
      <c r="C1133" s="23">
        <v>114.28285673040706</v>
      </c>
      <c r="D1133" s="104"/>
      <c r="E1133" s="104"/>
      <c r="F1133" s="104"/>
      <c r="G1133" s="104"/>
      <c r="H1133" s="104"/>
      <c r="I1133" s="104"/>
      <c r="J1133" s="104"/>
      <c r="K1133" s="104"/>
      <c r="L1133" s="104"/>
      <c r="M1133" s="104"/>
      <c r="N1133" s="104"/>
      <c r="O1133" s="104"/>
      <c r="P1133" s="104"/>
      <c r="Q1133" s="104"/>
      <c r="R1133" s="104"/>
      <c r="S1133" s="104"/>
      <c r="T1133" s="104"/>
      <c r="U1133" s="104"/>
    </row>
    <row r="1134" spans="1:21" x14ac:dyDescent="0.25">
      <c r="A1134" s="104"/>
      <c r="B1134" s="381">
        <v>43501</v>
      </c>
      <c r="C1134" s="23">
        <v>114.12870381334403</v>
      </c>
      <c r="D1134" s="104"/>
      <c r="E1134" s="104"/>
      <c r="F1134" s="104"/>
      <c r="G1134" s="104"/>
      <c r="H1134" s="104"/>
      <c r="I1134" s="104"/>
      <c r="J1134" s="104"/>
      <c r="K1134" s="104"/>
      <c r="L1134" s="104"/>
      <c r="M1134" s="104"/>
      <c r="N1134" s="104"/>
      <c r="O1134" s="104"/>
      <c r="P1134" s="104"/>
      <c r="Q1134" s="104"/>
      <c r="R1134" s="104"/>
      <c r="S1134" s="104"/>
      <c r="T1134" s="104"/>
      <c r="U1134" s="104"/>
    </row>
    <row r="1135" spans="1:21" x14ac:dyDescent="0.25">
      <c r="A1135" s="104"/>
      <c r="B1135" s="381">
        <v>43502</v>
      </c>
      <c r="C1135" s="23">
        <v>114.60068022383771</v>
      </c>
      <c r="D1135" s="104"/>
      <c r="E1135" s="104"/>
      <c r="F1135" s="104"/>
      <c r="G1135" s="104"/>
      <c r="H1135" s="104"/>
      <c r="I1135" s="104"/>
      <c r="J1135" s="104"/>
      <c r="K1135" s="104"/>
      <c r="L1135" s="104"/>
      <c r="M1135" s="104"/>
      <c r="N1135" s="104"/>
      <c r="O1135" s="104"/>
      <c r="P1135" s="104"/>
      <c r="Q1135" s="104"/>
      <c r="R1135" s="104"/>
      <c r="S1135" s="104"/>
      <c r="T1135" s="104"/>
      <c r="U1135" s="104"/>
    </row>
    <row r="1136" spans="1:21" x14ac:dyDescent="0.25">
      <c r="A1136" s="104"/>
      <c r="B1136" s="381">
        <v>43503</v>
      </c>
      <c r="C1136" s="23">
        <v>115.1701706462289</v>
      </c>
      <c r="D1136" s="104"/>
      <c r="E1136" s="104"/>
      <c r="F1136" s="104"/>
      <c r="G1136" s="104"/>
      <c r="H1136" s="104"/>
      <c r="I1136" s="104"/>
      <c r="J1136" s="104"/>
      <c r="K1136" s="104"/>
      <c r="L1136" s="104"/>
      <c r="M1136" s="104"/>
      <c r="N1136" s="104"/>
      <c r="O1136" s="104"/>
      <c r="P1136" s="104"/>
      <c r="Q1136" s="104"/>
      <c r="R1136" s="104"/>
      <c r="S1136" s="104"/>
      <c r="T1136" s="104"/>
      <c r="U1136" s="104"/>
    </row>
    <row r="1137" spans="1:21" x14ac:dyDescent="0.25">
      <c r="A1137" s="104"/>
      <c r="B1137" s="381">
        <v>43504</v>
      </c>
      <c r="C1137" s="23">
        <v>114.90385245018153</v>
      </c>
      <c r="D1137" s="104"/>
      <c r="E1137" s="104"/>
      <c r="F1137" s="104"/>
      <c r="G1137" s="104"/>
      <c r="H1137" s="104"/>
      <c r="I1137" s="104"/>
      <c r="J1137" s="104"/>
      <c r="K1137" s="104"/>
      <c r="L1137" s="104"/>
      <c r="M1137" s="104"/>
      <c r="N1137" s="104"/>
      <c r="O1137" s="104"/>
      <c r="P1137" s="104"/>
      <c r="Q1137" s="104"/>
      <c r="R1137" s="104"/>
      <c r="S1137" s="104"/>
      <c r="T1137" s="104"/>
      <c r="U1137" s="104"/>
    </row>
    <row r="1138" spans="1:21" x14ac:dyDescent="0.25">
      <c r="A1138" s="104"/>
      <c r="B1138" s="381">
        <v>43505</v>
      </c>
      <c r="C1138" s="23">
        <v>114.77975859528212</v>
      </c>
      <c r="D1138" s="104"/>
      <c r="E1138" s="104"/>
      <c r="F1138" s="104"/>
      <c r="G1138" s="104"/>
      <c r="H1138" s="104"/>
      <c r="I1138" s="104"/>
      <c r="J1138" s="104"/>
      <c r="K1138" s="104"/>
      <c r="L1138" s="104"/>
      <c r="M1138" s="104"/>
      <c r="N1138" s="104"/>
      <c r="O1138" s="104"/>
      <c r="P1138" s="104"/>
      <c r="Q1138" s="104"/>
      <c r="R1138" s="104"/>
      <c r="S1138" s="104"/>
      <c r="T1138" s="104"/>
      <c r="U1138" s="104"/>
    </row>
    <row r="1139" spans="1:21" x14ac:dyDescent="0.25">
      <c r="A1139" s="104"/>
      <c r="B1139" s="381">
        <v>43506</v>
      </c>
      <c r="C1139" s="23">
        <v>114.65579875925576</v>
      </c>
      <c r="D1139" s="104"/>
      <c r="E1139" s="104"/>
      <c r="F1139" s="104"/>
      <c r="G1139" s="104"/>
      <c r="H1139" s="104"/>
      <c r="I1139" s="104"/>
      <c r="J1139" s="104"/>
      <c r="K1139" s="104"/>
      <c r="L1139" s="104"/>
      <c r="M1139" s="104"/>
      <c r="N1139" s="104"/>
      <c r="O1139" s="104"/>
      <c r="P1139" s="104"/>
      <c r="Q1139" s="104"/>
      <c r="R1139" s="104"/>
      <c r="S1139" s="104"/>
      <c r="T1139" s="104"/>
      <c r="U1139" s="104"/>
    </row>
    <row r="1140" spans="1:21" x14ac:dyDescent="0.25">
      <c r="A1140" s="104"/>
      <c r="B1140" s="381">
        <v>43507</v>
      </c>
      <c r="C1140" s="23">
        <v>114.08581738464608</v>
      </c>
      <c r="D1140" s="104"/>
      <c r="E1140" s="104"/>
      <c r="F1140" s="104"/>
      <c r="G1140" s="104"/>
      <c r="H1140" s="104"/>
      <c r="I1140" s="104"/>
      <c r="J1140" s="104"/>
      <c r="K1140" s="104"/>
      <c r="L1140" s="104"/>
      <c r="M1140" s="104"/>
      <c r="N1140" s="104"/>
      <c r="O1140" s="104"/>
      <c r="P1140" s="104"/>
      <c r="Q1140" s="104"/>
      <c r="R1140" s="104"/>
      <c r="S1140" s="104"/>
      <c r="T1140" s="104"/>
      <c r="U1140" s="104"/>
    </row>
    <row r="1141" spans="1:21" x14ac:dyDescent="0.25">
      <c r="A1141" s="104"/>
      <c r="B1141" s="381">
        <v>43508</v>
      </c>
      <c r="C1141" s="23">
        <v>114.86550279907708</v>
      </c>
      <c r="D1141" s="104"/>
      <c r="E1141" s="104"/>
      <c r="F1141" s="104"/>
      <c r="G1141" s="104"/>
      <c r="H1141" s="104"/>
      <c r="I1141" s="104"/>
      <c r="J1141" s="104"/>
      <c r="K1141" s="104"/>
      <c r="L1141" s="104"/>
      <c r="M1141" s="104"/>
      <c r="N1141" s="104"/>
      <c r="O1141" s="104"/>
      <c r="P1141" s="104"/>
      <c r="Q1141" s="104"/>
      <c r="R1141" s="104"/>
      <c r="S1141" s="104"/>
      <c r="T1141" s="104"/>
      <c r="U1141" s="104"/>
    </row>
    <row r="1142" spans="1:21" x14ac:dyDescent="0.25">
      <c r="A1142" s="104"/>
      <c r="B1142" s="381">
        <v>43509</v>
      </c>
      <c r="C1142" s="23">
        <v>114.95691035539855</v>
      </c>
      <c r="D1142" s="104"/>
      <c r="E1142" s="104"/>
      <c r="F1142" s="104"/>
      <c r="G1142" s="104"/>
      <c r="H1142" s="104"/>
      <c r="I1142" s="104"/>
      <c r="J1142" s="104"/>
      <c r="K1142" s="104"/>
      <c r="L1142" s="104"/>
      <c r="M1142" s="104"/>
      <c r="N1142" s="104"/>
      <c r="O1142" s="104"/>
      <c r="P1142" s="104"/>
      <c r="Q1142" s="104"/>
      <c r="R1142" s="104"/>
      <c r="S1142" s="104"/>
      <c r="T1142" s="104"/>
      <c r="U1142" s="104"/>
    </row>
    <row r="1143" spans="1:21" x14ac:dyDescent="0.25">
      <c r="A1143" s="104"/>
      <c r="B1143" s="381">
        <v>43510</v>
      </c>
      <c r="C1143" s="23">
        <v>114.9436028195757</v>
      </c>
      <c r="D1143" s="104"/>
      <c r="E1143" s="104"/>
      <c r="F1143" s="104"/>
      <c r="G1143" s="104"/>
      <c r="H1143" s="104"/>
      <c r="I1143" s="104"/>
      <c r="J1143" s="104"/>
      <c r="K1143" s="104"/>
      <c r="L1143" s="104"/>
      <c r="M1143" s="104"/>
      <c r="N1143" s="104"/>
      <c r="O1143" s="104"/>
      <c r="P1143" s="104"/>
      <c r="Q1143" s="104"/>
      <c r="R1143" s="104"/>
      <c r="S1143" s="104"/>
      <c r="T1143" s="104"/>
      <c r="U1143" s="104"/>
    </row>
    <row r="1144" spans="1:21" x14ac:dyDescent="0.25">
      <c r="A1144" s="104"/>
      <c r="B1144" s="381">
        <v>43511</v>
      </c>
      <c r="C1144" s="23">
        <v>116.25721479914259</v>
      </c>
      <c r="D1144" s="104"/>
      <c r="E1144" s="104"/>
      <c r="F1144" s="104"/>
      <c r="G1144" s="104"/>
      <c r="H1144" s="104"/>
      <c r="I1144" s="104"/>
      <c r="J1144" s="104"/>
      <c r="K1144" s="104"/>
      <c r="L1144" s="104"/>
      <c r="M1144" s="104"/>
      <c r="N1144" s="104"/>
      <c r="O1144" s="104"/>
      <c r="P1144" s="104"/>
      <c r="Q1144" s="104"/>
      <c r="R1144" s="104"/>
      <c r="S1144" s="104"/>
      <c r="T1144" s="104"/>
      <c r="U1144" s="104"/>
    </row>
    <row r="1145" spans="1:21" x14ac:dyDescent="0.25">
      <c r="A1145" s="104"/>
      <c r="B1145" s="381">
        <v>43512</v>
      </c>
      <c r="C1145" s="23">
        <v>116.13165934006385</v>
      </c>
      <c r="D1145" s="104"/>
      <c r="E1145" s="104"/>
      <c r="F1145" s="104"/>
      <c r="G1145" s="104"/>
      <c r="H1145" s="104"/>
      <c r="I1145" s="104"/>
      <c r="J1145" s="104"/>
      <c r="K1145" s="104"/>
      <c r="L1145" s="104"/>
      <c r="M1145" s="104"/>
      <c r="N1145" s="104"/>
      <c r="O1145" s="104"/>
      <c r="P1145" s="104"/>
      <c r="Q1145" s="104"/>
      <c r="R1145" s="104"/>
      <c r="S1145" s="104"/>
      <c r="T1145" s="104"/>
      <c r="U1145" s="104"/>
    </row>
    <row r="1146" spans="1:21" x14ac:dyDescent="0.25">
      <c r="A1146" s="104"/>
      <c r="B1146" s="381">
        <v>43513</v>
      </c>
      <c r="C1146" s="23">
        <v>116.00623947836139</v>
      </c>
      <c r="D1146" s="104"/>
      <c r="E1146" s="104"/>
      <c r="F1146" s="104"/>
      <c r="G1146" s="104"/>
      <c r="H1146" s="104"/>
      <c r="I1146" s="104"/>
      <c r="J1146" s="104"/>
      <c r="K1146" s="104"/>
      <c r="L1146" s="104"/>
      <c r="M1146" s="104"/>
      <c r="N1146" s="104"/>
      <c r="O1146" s="104"/>
      <c r="P1146" s="104"/>
      <c r="Q1146" s="104"/>
      <c r="R1146" s="104"/>
      <c r="S1146" s="104"/>
      <c r="T1146" s="104"/>
      <c r="U1146" s="104"/>
    </row>
    <row r="1147" spans="1:21" x14ac:dyDescent="0.25">
      <c r="A1147" s="104"/>
      <c r="B1147" s="381">
        <v>43514</v>
      </c>
      <c r="C1147" s="23">
        <v>116.32255619459598</v>
      </c>
      <c r="D1147" s="104"/>
      <c r="E1147" s="104"/>
      <c r="F1147" s="104"/>
      <c r="G1147" s="104"/>
      <c r="H1147" s="104"/>
      <c r="I1147" s="104"/>
      <c r="J1147" s="104"/>
      <c r="K1147" s="104"/>
      <c r="L1147" s="104"/>
      <c r="M1147" s="104"/>
      <c r="N1147" s="104"/>
      <c r="O1147" s="104"/>
      <c r="P1147" s="104"/>
      <c r="Q1147" s="104"/>
      <c r="R1147" s="104"/>
      <c r="S1147" s="104"/>
      <c r="T1147" s="104"/>
      <c r="U1147" s="104"/>
    </row>
    <row r="1148" spans="1:21" x14ac:dyDescent="0.25">
      <c r="A1148" s="104"/>
      <c r="B1148" s="381">
        <v>43515</v>
      </c>
      <c r="C1148" s="23">
        <v>118.03666320888063</v>
      </c>
      <c r="D1148" s="104"/>
      <c r="E1148" s="104"/>
      <c r="F1148" s="104"/>
      <c r="G1148" s="104"/>
      <c r="H1148" s="104"/>
      <c r="I1148" s="104"/>
      <c r="J1148" s="104"/>
      <c r="K1148" s="104"/>
      <c r="L1148" s="104"/>
      <c r="M1148" s="104"/>
      <c r="N1148" s="104"/>
      <c r="O1148" s="104"/>
      <c r="P1148" s="104"/>
      <c r="Q1148" s="104"/>
      <c r="R1148" s="104"/>
      <c r="S1148" s="104"/>
      <c r="T1148" s="104"/>
      <c r="U1148" s="104"/>
    </row>
    <row r="1149" spans="1:21" x14ac:dyDescent="0.25">
      <c r="A1149" s="104"/>
      <c r="B1149" s="381">
        <v>43516</v>
      </c>
      <c r="C1149" s="23">
        <v>119.18573847840864</v>
      </c>
      <c r="D1149" s="104"/>
      <c r="E1149" s="104"/>
      <c r="F1149" s="104"/>
      <c r="G1149" s="104"/>
      <c r="H1149" s="104"/>
      <c r="I1149" s="104"/>
      <c r="J1149" s="104"/>
      <c r="K1149" s="104"/>
      <c r="L1149" s="104"/>
      <c r="M1149" s="104"/>
      <c r="N1149" s="104"/>
      <c r="O1149" s="104"/>
      <c r="P1149" s="104"/>
      <c r="Q1149" s="104"/>
      <c r="R1149" s="104"/>
      <c r="S1149" s="104"/>
      <c r="T1149" s="104"/>
      <c r="U1149" s="104"/>
    </row>
    <row r="1150" spans="1:21" x14ac:dyDescent="0.25">
      <c r="A1150" s="104"/>
      <c r="B1150" s="381">
        <v>43517</v>
      </c>
      <c r="C1150" s="23">
        <v>118.12438085884844</v>
      </c>
      <c r="D1150" s="104"/>
      <c r="E1150" s="104"/>
      <c r="F1150" s="104"/>
      <c r="G1150" s="104"/>
      <c r="H1150" s="104"/>
      <c r="I1150" s="104"/>
      <c r="J1150" s="104"/>
      <c r="K1150" s="104"/>
      <c r="L1150" s="104"/>
      <c r="M1150" s="104"/>
      <c r="N1150" s="104"/>
      <c r="O1150" s="104"/>
      <c r="P1150" s="104"/>
      <c r="Q1150" s="104"/>
      <c r="R1150" s="104"/>
      <c r="S1150" s="104"/>
      <c r="T1150" s="104"/>
      <c r="U1150" s="104"/>
    </row>
    <row r="1151" spans="1:21" x14ac:dyDescent="0.25">
      <c r="A1151" s="104"/>
      <c r="B1151" s="381">
        <v>43518</v>
      </c>
      <c r="C1151" s="23">
        <v>117.43880262861114</v>
      </c>
      <c r="D1151" s="104"/>
      <c r="E1151" s="104"/>
      <c r="F1151" s="104"/>
      <c r="G1151" s="104"/>
      <c r="H1151" s="104"/>
      <c r="I1151" s="104"/>
      <c r="J1151" s="104"/>
      <c r="K1151" s="104"/>
      <c r="L1151" s="104"/>
      <c r="M1151" s="104"/>
      <c r="N1151" s="104"/>
      <c r="O1151" s="104"/>
      <c r="P1151" s="104"/>
      <c r="Q1151" s="104"/>
      <c r="R1151" s="104"/>
      <c r="S1151" s="104"/>
      <c r="T1151" s="104"/>
      <c r="U1151" s="104"/>
    </row>
    <row r="1152" spans="1:21" x14ac:dyDescent="0.25">
      <c r="A1152" s="104"/>
      <c r="B1152" s="381">
        <v>43519</v>
      </c>
      <c r="C1152" s="23">
        <v>117.31197107838722</v>
      </c>
      <c r="D1152" s="104"/>
      <c r="E1152" s="104"/>
      <c r="F1152" s="104"/>
      <c r="G1152" s="104"/>
      <c r="H1152" s="104"/>
      <c r="I1152" s="104"/>
      <c r="J1152" s="104"/>
      <c r="K1152" s="104"/>
      <c r="L1152" s="104"/>
      <c r="M1152" s="104"/>
      <c r="N1152" s="104"/>
      <c r="O1152" s="104"/>
      <c r="P1152" s="104"/>
      <c r="Q1152" s="104"/>
      <c r="R1152" s="104"/>
      <c r="S1152" s="104"/>
      <c r="T1152" s="104"/>
      <c r="U1152" s="104"/>
    </row>
    <row r="1153" spans="1:21" x14ac:dyDescent="0.25">
      <c r="A1153" s="104"/>
      <c r="B1153" s="381">
        <v>43520</v>
      </c>
      <c r="C1153" s="23">
        <v>117.18527650369236</v>
      </c>
      <c r="D1153" s="104"/>
      <c r="E1153" s="104"/>
      <c r="F1153" s="104"/>
      <c r="G1153" s="104"/>
      <c r="H1153" s="104"/>
      <c r="I1153" s="104"/>
      <c r="J1153" s="104"/>
      <c r="K1153" s="104"/>
      <c r="L1153" s="104"/>
      <c r="M1153" s="104"/>
      <c r="N1153" s="104"/>
      <c r="O1153" s="104"/>
      <c r="P1153" s="104"/>
      <c r="Q1153" s="104"/>
      <c r="R1153" s="104"/>
      <c r="S1153" s="104"/>
      <c r="T1153" s="104"/>
      <c r="U1153" s="104"/>
    </row>
    <row r="1154" spans="1:21" x14ac:dyDescent="0.25">
      <c r="A1154" s="104"/>
      <c r="B1154" s="381">
        <v>43521</v>
      </c>
      <c r="C1154" s="23">
        <v>116.62946825806864</v>
      </c>
      <c r="D1154" s="104"/>
      <c r="E1154" s="104"/>
      <c r="F1154" s="104"/>
      <c r="G1154" s="104"/>
      <c r="H1154" s="104"/>
      <c r="I1154" s="104"/>
      <c r="J1154" s="104"/>
      <c r="K1154" s="104"/>
      <c r="L1154" s="104"/>
      <c r="M1154" s="104"/>
      <c r="N1154" s="104"/>
      <c r="O1154" s="104"/>
      <c r="P1154" s="104"/>
      <c r="Q1154" s="104"/>
      <c r="R1154" s="104"/>
      <c r="S1154" s="104"/>
      <c r="T1154" s="104"/>
      <c r="U1154" s="104"/>
    </row>
    <row r="1155" spans="1:21" x14ac:dyDescent="0.25">
      <c r="A1155" s="104"/>
      <c r="B1155" s="381">
        <v>43522</v>
      </c>
      <c r="C1155" s="23">
        <v>115.80834610469654</v>
      </c>
      <c r="D1155" s="104"/>
      <c r="E1155" s="104"/>
      <c r="F1155" s="104"/>
      <c r="G1155" s="104"/>
      <c r="H1155" s="104"/>
      <c r="I1155" s="104"/>
      <c r="J1155" s="104"/>
      <c r="K1155" s="104"/>
      <c r="L1155" s="104"/>
      <c r="M1155" s="104"/>
      <c r="N1155" s="104"/>
      <c r="O1155" s="104"/>
      <c r="P1155" s="104"/>
      <c r="Q1155" s="104"/>
      <c r="R1155" s="104"/>
      <c r="S1155" s="104"/>
      <c r="T1155" s="104"/>
      <c r="U1155" s="104"/>
    </row>
    <row r="1156" spans="1:21" x14ac:dyDescent="0.25">
      <c r="A1156" s="104"/>
      <c r="B1156" s="381">
        <v>43523</v>
      </c>
      <c r="C1156" s="23">
        <v>115.80239464936926</v>
      </c>
      <c r="D1156" s="104"/>
      <c r="E1156" s="104"/>
      <c r="F1156" s="104"/>
      <c r="G1156" s="104"/>
      <c r="H1156" s="104"/>
      <c r="I1156" s="104"/>
      <c r="J1156" s="104"/>
      <c r="K1156" s="104"/>
      <c r="L1156" s="104"/>
      <c r="M1156" s="104"/>
      <c r="N1156" s="104"/>
      <c r="O1156" s="104"/>
      <c r="P1156" s="104"/>
      <c r="Q1156" s="104"/>
      <c r="R1156" s="104"/>
      <c r="S1156" s="104"/>
      <c r="T1156" s="104"/>
      <c r="U1156" s="104"/>
    </row>
    <row r="1157" spans="1:21" x14ac:dyDescent="0.25">
      <c r="A1157" s="104"/>
      <c r="B1157" s="381">
        <v>43524</v>
      </c>
      <c r="C1157" s="23">
        <v>116.46337917503229</v>
      </c>
      <c r="D1157" s="104"/>
      <c r="E1157" s="104"/>
      <c r="F1157" s="104"/>
      <c r="G1157" s="104"/>
      <c r="H1157" s="104"/>
      <c r="I1157" s="104"/>
      <c r="J1157" s="104"/>
      <c r="K1157" s="104"/>
      <c r="L1157" s="104"/>
      <c r="M1157" s="104"/>
      <c r="N1157" s="104"/>
      <c r="O1157" s="104"/>
      <c r="P1157" s="104"/>
      <c r="Q1157" s="104"/>
      <c r="R1157" s="104"/>
      <c r="S1157" s="104"/>
      <c r="T1157" s="104"/>
      <c r="U1157" s="104"/>
    </row>
    <row r="1158" spans="1:21" x14ac:dyDescent="0.25">
      <c r="A1158" s="104"/>
      <c r="B1158" s="381">
        <v>43525</v>
      </c>
      <c r="C1158" s="23">
        <v>117.77417874256851</v>
      </c>
      <c r="D1158" s="104"/>
      <c r="E1158" s="104"/>
      <c r="F1158" s="104"/>
      <c r="G1158" s="104"/>
      <c r="H1158" s="104"/>
      <c r="I1158" s="104"/>
      <c r="J1158" s="104"/>
      <c r="K1158" s="104"/>
      <c r="L1158" s="104"/>
      <c r="M1158" s="104"/>
      <c r="N1158" s="104"/>
      <c r="O1158" s="104"/>
      <c r="P1158" s="104"/>
      <c r="Q1158" s="104"/>
      <c r="R1158" s="104"/>
      <c r="S1158" s="104"/>
      <c r="T1158" s="104"/>
      <c r="U1158" s="104"/>
    </row>
    <row r="1159" spans="1:21" x14ac:dyDescent="0.25">
      <c r="A1159" s="104"/>
      <c r="B1159" s="381">
        <v>43526</v>
      </c>
      <c r="C1159" s="23">
        <v>117.60285169972713</v>
      </c>
      <c r="D1159" s="104"/>
      <c r="E1159" s="104"/>
      <c r="F1159" s="104"/>
      <c r="G1159" s="104"/>
      <c r="H1159" s="104"/>
      <c r="I1159" s="104"/>
      <c r="J1159" s="104"/>
      <c r="K1159" s="104"/>
      <c r="L1159" s="104"/>
      <c r="M1159" s="104"/>
      <c r="N1159" s="104"/>
      <c r="O1159" s="104"/>
      <c r="P1159" s="104"/>
      <c r="Q1159" s="104"/>
      <c r="R1159" s="104"/>
      <c r="S1159" s="104"/>
      <c r="T1159" s="104"/>
      <c r="U1159" s="104"/>
    </row>
    <row r="1160" spans="1:21" x14ac:dyDescent="0.25">
      <c r="A1160" s="104"/>
      <c r="B1160" s="381">
        <v>43527</v>
      </c>
      <c r="C1160" s="23">
        <v>117.43177388770971</v>
      </c>
      <c r="D1160" s="104"/>
      <c r="E1160" s="104"/>
      <c r="F1160" s="104"/>
      <c r="G1160" s="104"/>
      <c r="H1160" s="104"/>
      <c r="I1160" s="104"/>
      <c r="J1160" s="104"/>
      <c r="K1160" s="104"/>
      <c r="L1160" s="104"/>
      <c r="M1160" s="104"/>
      <c r="N1160" s="104"/>
      <c r="O1160" s="104"/>
      <c r="P1160" s="104"/>
      <c r="Q1160" s="104"/>
      <c r="R1160" s="104"/>
      <c r="S1160" s="104"/>
      <c r="T1160" s="104"/>
      <c r="U1160" s="104"/>
    </row>
    <row r="1161" spans="1:21" x14ac:dyDescent="0.25">
      <c r="A1161" s="104"/>
      <c r="B1161" s="381">
        <v>43528</v>
      </c>
      <c r="C1161" s="23">
        <v>117.26103017875738</v>
      </c>
      <c r="D1161" s="104"/>
      <c r="E1161" s="104"/>
      <c r="F1161" s="104"/>
      <c r="G1161" s="104"/>
      <c r="H1161" s="104"/>
      <c r="I1161" s="104"/>
      <c r="J1161" s="104"/>
      <c r="K1161" s="104"/>
      <c r="L1161" s="104"/>
      <c r="M1161" s="104"/>
      <c r="N1161" s="104"/>
      <c r="O1161" s="104"/>
      <c r="P1161" s="104"/>
      <c r="Q1161" s="104"/>
      <c r="R1161" s="104"/>
      <c r="S1161" s="104"/>
      <c r="T1161" s="104"/>
      <c r="U1161" s="104"/>
    </row>
    <row r="1162" spans="1:21" x14ac:dyDescent="0.25">
      <c r="A1162" s="104"/>
      <c r="B1162" s="381">
        <v>43529</v>
      </c>
      <c r="C1162" s="23">
        <v>117.09053472811861</v>
      </c>
      <c r="D1162" s="104"/>
      <c r="E1162" s="104"/>
      <c r="F1162" s="104"/>
      <c r="G1162" s="104"/>
      <c r="H1162" s="104"/>
      <c r="I1162" s="104"/>
      <c r="J1162" s="104"/>
      <c r="K1162" s="104"/>
      <c r="L1162" s="104"/>
      <c r="M1162" s="104"/>
      <c r="N1162" s="104"/>
      <c r="O1162" s="104"/>
      <c r="P1162" s="104"/>
      <c r="Q1162" s="104"/>
      <c r="R1162" s="104"/>
      <c r="S1162" s="104"/>
      <c r="T1162" s="104"/>
      <c r="U1162" s="104"/>
    </row>
    <row r="1163" spans="1:21" x14ac:dyDescent="0.25">
      <c r="A1163" s="104"/>
      <c r="B1163" s="381">
        <v>43530</v>
      </c>
      <c r="C1163" s="23">
        <v>119.03828586111092</v>
      </c>
      <c r="D1163" s="104"/>
      <c r="E1163" s="104"/>
      <c r="F1163" s="104"/>
      <c r="G1163" s="104"/>
      <c r="H1163" s="104"/>
      <c r="I1163" s="104"/>
      <c r="J1163" s="104"/>
      <c r="K1163" s="104"/>
      <c r="L1163" s="104"/>
      <c r="M1163" s="104"/>
      <c r="N1163" s="104"/>
      <c r="O1163" s="104"/>
      <c r="P1163" s="104"/>
      <c r="Q1163" s="104"/>
      <c r="R1163" s="104"/>
      <c r="S1163" s="104"/>
      <c r="T1163" s="104"/>
      <c r="U1163" s="104"/>
    </row>
    <row r="1164" spans="1:21" x14ac:dyDescent="0.25">
      <c r="A1164" s="104"/>
      <c r="B1164" s="381">
        <v>43531</v>
      </c>
      <c r="C1164" s="23">
        <v>123.15041031453411</v>
      </c>
      <c r="D1164" s="104"/>
      <c r="E1164" s="104"/>
      <c r="F1164" s="104"/>
      <c r="G1164" s="104"/>
      <c r="H1164" s="104"/>
      <c r="I1164" s="104"/>
      <c r="J1164" s="104"/>
      <c r="K1164" s="104"/>
      <c r="L1164" s="104"/>
      <c r="M1164" s="104"/>
      <c r="N1164" s="104"/>
      <c r="O1164" s="104"/>
      <c r="P1164" s="104"/>
      <c r="Q1164" s="104"/>
      <c r="R1164" s="104"/>
      <c r="S1164" s="104"/>
      <c r="T1164" s="104"/>
      <c r="U1164" s="104"/>
    </row>
    <row r="1165" spans="1:21" x14ac:dyDescent="0.25">
      <c r="A1165" s="104"/>
      <c r="B1165" s="381">
        <v>43532</v>
      </c>
      <c r="C1165" s="23">
        <v>119.32177023540977</v>
      </c>
      <c r="D1165" s="104"/>
      <c r="E1165" s="104"/>
      <c r="F1165" s="104"/>
      <c r="G1165" s="104"/>
      <c r="H1165" s="104"/>
      <c r="I1165" s="104"/>
      <c r="J1165" s="104"/>
      <c r="K1165" s="104"/>
      <c r="L1165" s="104"/>
      <c r="M1165" s="104"/>
      <c r="N1165" s="104"/>
      <c r="O1165" s="104"/>
      <c r="P1165" s="104"/>
      <c r="Q1165" s="104"/>
      <c r="R1165" s="104"/>
      <c r="S1165" s="104"/>
      <c r="T1165" s="104"/>
      <c r="U1165" s="104"/>
    </row>
    <row r="1166" spans="1:21" x14ac:dyDescent="0.25">
      <c r="A1166" s="104"/>
      <c r="B1166" s="381">
        <v>43533</v>
      </c>
      <c r="C1166" s="23">
        <v>119.14827850540975</v>
      </c>
      <c r="D1166" s="104"/>
      <c r="E1166" s="104"/>
      <c r="F1166" s="104"/>
      <c r="G1166" s="104"/>
      <c r="H1166" s="104"/>
      <c r="I1166" s="104"/>
      <c r="J1166" s="104"/>
      <c r="K1166" s="104"/>
      <c r="L1166" s="104"/>
      <c r="M1166" s="104"/>
      <c r="N1166" s="104"/>
      <c r="O1166" s="104"/>
      <c r="P1166" s="104"/>
      <c r="Q1166" s="104"/>
      <c r="R1166" s="104"/>
      <c r="S1166" s="104"/>
      <c r="T1166" s="104"/>
      <c r="U1166" s="104"/>
    </row>
    <row r="1167" spans="1:21" x14ac:dyDescent="0.25">
      <c r="A1167" s="104"/>
      <c r="B1167" s="381">
        <v>43534</v>
      </c>
      <c r="C1167" s="23">
        <v>118.97503902929697</v>
      </c>
      <c r="D1167" s="104"/>
      <c r="E1167" s="104"/>
      <c r="F1167" s="104"/>
      <c r="G1167" s="104"/>
      <c r="H1167" s="104"/>
      <c r="I1167" s="104"/>
      <c r="J1167" s="104"/>
      <c r="K1167" s="104"/>
      <c r="L1167" s="104"/>
      <c r="M1167" s="104"/>
      <c r="N1167" s="104"/>
      <c r="O1167" s="104"/>
      <c r="P1167" s="104"/>
      <c r="Q1167" s="104"/>
      <c r="R1167" s="104"/>
      <c r="S1167" s="104"/>
      <c r="T1167" s="104"/>
      <c r="U1167" s="104"/>
    </row>
    <row r="1168" spans="1:21" x14ac:dyDescent="0.25">
      <c r="A1168" s="104"/>
      <c r="B1168" s="381">
        <v>43535</v>
      </c>
      <c r="C1168" s="23">
        <v>119.31347253919088</v>
      </c>
      <c r="D1168" s="104"/>
      <c r="E1168" s="104"/>
      <c r="F1168" s="104"/>
      <c r="G1168" s="104"/>
      <c r="H1168" s="104"/>
      <c r="I1168" s="104"/>
      <c r="J1168" s="104"/>
      <c r="K1168" s="104"/>
      <c r="L1168" s="104"/>
      <c r="M1168" s="104"/>
      <c r="N1168" s="104"/>
      <c r="O1168" s="104"/>
      <c r="P1168" s="104"/>
      <c r="Q1168" s="104"/>
      <c r="R1168" s="104"/>
      <c r="S1168" s="104"/>
      <c r="T1168" s="104"/>
      <c r="U1168" s="104"/>
    </row>
    <row r="1169" spans="1:21" x14ac:dyDescent="0.25">
      <c r="A1169" s="104"/>
      <c r="B1169" s="381">
        <v>43536</v>
      </c>
      <c r="C1169" s="23">
        <v>120.2919880108077</v>
      </c>
      <c r="D1169" s="104"/>
      <c r="E1169" s="104"/>
      <c r="F1169" s="104"/>
      <c r="G1169" s="104"/>
      <c r="H1169" s="104"/>
      <c r="I1169" s="104"/>
      <c r="J1169" s="104"/>
      <c r="K1169" s="104"/>
      <c r="L1169" s="104"/>
      <c r="M1169" s="104"/>
      <c r="N1169" s="104"/>
      <c r="O1169" s="104"/>
      <c r="P1169" s="104"/>
      <c r="Q1169" s="104"/>
      <c r="R1169" s="104"/>
      <c r="S1169" s="104"/>
      <c r="T1169" s="104"/>
      <c r="U1169" s="104"/>
    </row>
    <row r="1170" spans="1:21" x14ac:dyDescent="0.25">
      <c r="A1170" s="104"/>
      <c r="B1170" s="381">
        <v>43537</v>
      </c>
      <c r="C1170" s="23">
        <v>119.17393985375182</v>
      </c>
      <c r="D1170" s="104"/>
      <c r="E1170" s="104"/>
      <c r="F1170" s="104"/>
      <c r="G1170" s="104"/>
      <c r="H1170" s="104"/>
      <c r="I1170" s="104"/>
      <c r="J1170" s="104"/>
      <c r="K1170" s="104"/>
      <c r="L1170" s="104"/>
      <c r="M1170" s="104"/>
      <c r="N1170" s="104"/>
      <c r="O1170" s="104"/>
      <c r="P1170" s="104"/>
      <c r="Q1170" s="104"/>
      <c r="R1170" s="104"/>
      <c r="S1170" s="104"/>
      <c r="T1170" s="104"/>
      <c r="U1170" s="104"/>
    </row>
    <row r="1171" spans="1:21" x14ac:dyDescent="0.25">
      <c r="A1171" s="104"/>
      <c r="B1171" s="381">
        <v>43538</v>
      </c>
      <c r="C1171" s="23">
        <v>117.4521705490984</v>
      </c>
      <c r="D1171" s="104"/>
      <c r="E1171" s="104"/>
      <c r="F1171" s="104"/>
      <c r="G1171" s="104"/>
      <c r="H1171" s="104"/>
      <c r="I1171" s="104"/>
      <c r="J1171" s="104"/>
      <c r="K1171" s="104"/>
      <c r="L1171" s="104"/>
      <c r="M1171" s="104"/>
      <c r="N1171" s="104"/>
      <c r="O1171" s="104"/>
      <c r="P1171" s="104"/>
      <c r="Q1171" s="104"/>
      <c r="R1171" s="104"/>
      <c r="S1171" s="104"/>
      <c r="T1171" s="104"/>
      <c r="U1171" s="104"/>
    </row>
    <row r="1172" spans="1:21" x14ac:dyDescent="0.25">
      <c r="A1172" s="104"/>
      <c r="B1172" s="381">
        <v>43539</v>
      </c>
      <c r="C1172" s="23">
        <v>115.46194051194956</v>
      </c>
      <c r="D1172" s="104"/>
      <c r="E1172" s="104"/>
      <c r="F1172" s="104"/>
      <c r="G1172" s="104"/>
      <c r="H1172" s="104"/>
      <c r="I1172" s="104"/>
      <c r="J1172" s="104"/>
      <c r="K1172" s="104"/>
      <c r="L1172" s="104"/>
      <c r="M1172" s="104"/>
      <c r="N1172" s="104"/>
      <c r="O1172" s="104"/>
      <c r="P1172" s="104"/>
      <c r="Q1172" s="104"/>
      <c r="R1172" s="104"/>
      <c r="S1172" s="104"/>
      <c r="T1172" s="104"/>
      <c r="U1172" s="104"/>
    </row>
    <row r="1173" spans="1:21" x14ac:dyDescent="0.25">
      <c r="A1173" s="104"/>
      <c r="B1173" s="381">
        <v>43540</v>
      </c>
      <c r="C1173" s="23">
        <v>115.29406090566263</v>
      </c>
      <c r="D1173" s="104"/>
      <c r="E1173" s="104"/>
      <c r="F1173" s="104"/>
      <c r="G1173" s="104"/>
      <c r="H1173" s="104"/>
      <c r="I1173" s="104"/>
      <c r="J1173" s="104"/>
      <c r="K1173" s="104"/>
      <c r="L1173" s="104"/>
      <c r="M1173" s="104"/>
      <c r="N1173" s="104"/>
      <c r="O1173" s="104"/>
      <c r="P1173" s="104"/>
      <c r="Q1173" s="104"/>
      <c r="R1173" s="104"/>
      <c r="S1173" s="104"/>
      <c r="T1173" s="104"/>
      <c r="U1173" s="104"/>
    </row>
    <row r="1174" spans="1:21" x14ac:dyDescent="0.25">
      <c r="A1174" s="104"/>
      <c r="B1174" s="381">
        <v>43541</v>
      </c>
      <c r="C1174" s="23">
        <v>115.12642539333497</v>
      </c>
      <c r="D1174" s="104"/>
      <c r="E1174" s="104"/>
      <c r="F1174" s="104"/>
      <c r="G1174" s="104"/>
      <c r="H1174" s="104"/>
      <c r="I1174" s="104"/>
      <c r="J1174" s="104"/>
      <c r="K1174" s="104"/>
      <c r="L1174" s="104"/>
      <c r="M1174" s="104"/>
      <c r="N1174" s="104"/>
      <c r="O1174" s="104"/>
      <c r="P1174" s="104"/>
      <c r="Q1174" s="104"/>
      <c r="R1174" s="104"/>
      <c r="S1174" s="104"/>
      <c r="T1174" s="104"/>
      <c r="U1174" s="104"/>
    </row>
    <row r="1175" spans="1:21" x14ac:dyDescent="0.25">
      <c r="A1175" s="104"/>
      <c r="B1175" s="381">
        <v>43542</v>
      </c>
      <c r="C1175" s="23">
        <v>115.2820852592136</v>
      </c>
      <c r="D1175" s="104"/>
      <c r="E1175" s="104"/>
      <c r="F1175" s="104"/>
      <c r="G1175" s="104"/>
      <c r="H1175" s="104"/>
      <c r="I1175" s="104"/>
      <c r="J1175" s="104"/>
      <c r="K1175" s="104"/>
      <c r="L1175" s="104"/>
      <c r="M1175" s="104"/>
      <c r="N1175" s="104"/>
      <c r="O1175" s="104"/>
      <c r="P1175" s="104"/>
      <c r="Q1175" s="104"/>
      <c r="R1175" s="104"/>
      <c r="S1175" s="104"/>
      <c r="T1175" s="104"/>
      <c r="U1175" s="104"/>
    </row>
    <row r="1176" spans="1:21" x14ac:dyDescent="0.25">
      <c r="A1176" s="104"/>
      <c r="B1176" s="381">
        <v>43543</v>
      </c>
      <c r="C1176" s="23">
        <v>116.81193928362066</v>
      </c>
      <c r="D1176" s="104"/>
      <c r="E1176" s="104"/>
      <c r="F1176" s="104"/>
      <c r="G1176" s="104"/>
      <c r="H1176" s="104"/>
      <c r="I1176" s="104"/>
      <c r="J1176" s="104"/>
      <c r="K1176" s="104"/>
      <c r="L1176" s="104"/>
      <c r="M1176" s="104"/>
      <c r="N1176" s="104"/>
      <c r="O1176" s="104"/>
      <c r="P1176" s="104"/>
      <c r="Q1176" s="104"/>
      <c r="R1176" s="104"/>
      <c r="S1176" s="104"/>
      <c r="T1176" s="104"/>
      <c r="U1176" s="104"/>
    </row>
    <row r="1177" spans="1:21" x14ac:dyDescent="0.25">
      <c r="A1177" s="104"/>
      <c r="B1177" s="381">
        <v>43544</v>
      </c>
      <c r="C1177" s="23">
        <v>117.76313874419282</v>
      </c>
      <c r="D1177" s="104"/>
      <c r="E1177" s="104"/>
      <c r="F1177" s="104"/>
      <c r="G1177" s="104"/>
      <c r="H1177" s="104"/>
      <c r="I1177" s="104"/>
      <c r="J1177" s="104"/>
      <c r="K1177" s="104"/>
      <c r="L1177" s="104"/>
      <c r="M1177" s="104"/>
      <c r="N1177" s="104"/>
      <c r="O1177" s="104"/>
      <c r="P1177" s="104"/>
      <c r="Q1177" s="104"/>
      <c r="R1177" s="104"/>
      <c r="S1177" s="104"/>
      <c r="T1177" s="104"/>
      <c r="U1177" s="104"/>
    </row>
    <row r="1178" spans="1:21" x14ac:dyDescent="0.25">
      <c r="A1178" s="104"/>
      <c r="B1178" s="381">
        <v>43545</v>
      </c>
      <c r="C1178" s="23">
        <v>117.69503249925579</v>
      </c>
      <c r="D1178" s="104"/>
      <c r="E1178" s="104"/>
      <c r="F1178" s="104"/>
      <c r="G1178" s="104"/>
      <c r="H1178" s="104"/>
      <c r="I1178" s="104"/>
      <c r="J1178" s="104"/>
      <c r="K1178" s="104"/>
      <c r="L1178" s="104"/>
      <c r="M1178" s="104"/>
      <c r="N1178" s="104"/>
      <c r="O1178" s="104"/>
      <c r="P1178" s="104"/>
      <c r="Q1178" s="104"/>
      <c r="R1178" s="104"/>
      <c r="S1178" s="104"/>
      <c r="T1178" s="104"/>
      <c r="U1178" s="104"/>
    </row>
    <row r="1179" spans="1:21" x14ac:dyDescent="0.25">
      <c r="A1179" s="104"/>
      <c r="B1179" s="381">
        <v>43546</v>
      </c>
      <c r="C1179" s="23">
        <v>118.63611792464998</v>
      </c>
      <c r="D1179" s="104"/>
      <c r="E1179" s="104"/>
      <c r="F1179" s="104"/>
      <c r="G1179" s="104"/>
      <c r="H1179" s="104"/>
      <c r="I1179" s="104"/>
      <c r="J1179" s="104"/>
      <c r="K1179" s="104"/>
      <c r="L1179" s="104"/>
      <c r="M1179" s="104"/>
      <c r="N1179" s="104"/>
      <c r="O1179" s="104"/>
      <c r="P1179" s="104"/>
      <c r="Q1179" s="104"/>
      <c r="R1179" s="104"/>
      <c r="S1179" s="104"/>
      <c r="T1179" s="104"/>
      <c r="U1179" s="104"/>
    </row>
    <row r="1180" spans="1:21" x14ac:dyDescent="0.25">
      <c r="A1180" s="104"/>
      <c r="B1180" s="381">
        <v>43547</v>
      </c>
      <c r="C1180" s="23">
        <v>118.46362312090524</v>
      </c>
      <c r="D1180" s="104"/>
      <c r="E1180" s="104"/>
      <c r="F1180" s="104"/>
      <c r="G1180" s="104"/>
      <c r="H1180" s="104"/>
      <c r="I1180" s="104"/>
      <c r="J1180" s="104"/>
      <c r="K1180" s="104"/>
      <c r="L1180" s="104"/>
      <c r="M1180" s="104"/>
      <c r="N1180" s="104"/>
      <c r="O1180" s="104"/>
      <c r="P1180" s="104"/>
      <c r="Q1180" s="104"/>
      <c r="R1180" s="104"/>
      <c r="S1180" s="104"/>
      <c r="T1180" s="104"/>
      <c r="U1180" s="104"/>
    </row>
    <row r="1181" spans="1:21" x14ac:dyDescent="0.25">
      <c r="A1181" s="104"/>
      <c r="B1181" s="381">
        <v>43548</v>
      </c>
      <c r="C1181" s="23">
        <v>118.29137912153469</v>
      </c>
      <c r="D1181" s="104"/>
      <c r="E1181" s="104"/>
      <c r="F1181" s="104"/>
      <c r="G1181" s="104"/>
      <c r="H1181" s="104"/>
      <c r="I1181" s="104"/>
      <c r="J1181" s="104"/>
      <c r="K1181" s="104"/>
      <c r="L1181" s="104"/>
      <c r="M1181" s="104"/>
      <c r="N1181" s="104"/>
      <c r="O1181" s="104"/>
      <c r="P1181" s="104"/>
      <c r="Q1181" s="104"/>
      <c r="R1181" s="104"/>
      <c r="S1181" s="104"/>
      <c r="T1181" s="104"/>
      <c r="U1181" s="104"/>
    </row>
    <row r="1182" spans="1:21" x14ac:dyDescent="0.25">
      <c r="A1182" s="104"/>
      <c r="B1182" s="381">
        <v>43549</v>
      </c>
      <c r="C1182" s="23">
        <v>119.22626767259123</v>
      </c>
      <c r="D1182" s="104"/>
      <c r="E1182" s="104"/>
      <c r="F1182" s="104"/>
      <c r="G1182" s="104"/>
      <c r="H1182" s="104"/>
      <c r="I1182" s="104"/>
      <c r="J1182" s="104"/>
      <c r="K1182" s="104"/>
      <c r="L1182" s="104"/>
      <c r="M1182" s="104"/>
      <c r="N1182" s="104"/>
      <c r="O1182" s="104"/>
      <c r="P1182" s="104"/>
      <c r="Q1182" s="104"/>
      <c r="R1182" s="104"/>
      <c r="S1182" s="104"/>
      <c r="T1182" s="104"/>
      <c r="U1182" s="104"/>
    </row>
    <row r="1183" spans="1:21" x14ac:dyDescent="0.25">
      <c r="A1183" s="104"/>
      <c r="B1183" s="381">
        <v>43550</v>
      </c>
      <c r="C1183" s="23">
        <v>120.55981500035176</v>
      </c>
      <c r="D1183" s="104"/>
      <c r="E1183" s="104"/>
      <c r="F1183" s="104"/>
      <c r="G1183" s="104"/>
      <c r="H1183" s="104"/>
      <c r="I1183" s="104"/>
      <c r="J1183" s="104"/>
      <c r="K1183" s="104"/>
      <c r="L1183" s="104"/>
      <c r="M1183" s="104"/>
      <c r="N1183" s="104"/>
      <c r="O1183" s="104"/>
      <c r="P1183" s="104"/>
      <c r="Q1183" s="104"/>
      <c r="R1183" s="104"/>
      <c r="S1183" s="104"/>
      <c r="T1183" s="104"/>
      <c r="U1183" s="104"/>
    </row>
    <row r="1184" spans="1:21" x14ac:dyDescent="0.25">
      <c r="A1184" s="104"/>
      <c r="B1184" s="381">
        <v>43551</v>
      </c>
      <c r="C1184" s="23">
        <v>122.99930918574556</v>
      </c>
      <c r="D1184" s="104"/>
      <c r="E1184" s="104"/>
      <c r="F1184" s="104"/>
      <c r="G1184" s="104"/>
      <c r="H1184" s="104"/>
      <c r="I1184" s="104"/>
      <c r="J1184" s="104"/>
      <c r="K1184" s="104"/>
      <c r="L1184" s="104"/>
      <c r="M1184" s="104"/>
      <c r="N1184" s="104"/>
      <c r="O1184" s="104"/>
      <c r="P1184" s="104"/>
      <c r="Q1184" s="104"/>
      <c r="R1184" s="104"/>
      <c r="S1184" s="104"/>
      <c r="T1184" s="104"/>
      <c r="U1184" s="104"/>
    </row>
    <row r="1185" spans="1:21" x14ac:dyDescent="0.25">
      <c r="A1185" s="104"/>
      <c r="B1185" s="381">
        <v>43552</v>
      </c>
      <c r="C1185" s="23">
        <v>122.1475232558181</v>
      </c>
      <c r="D1185" s="104"/>
      <c r="E1185" s="104"/>
      <c r="F1185" s="104"/>
      <c r="G1185" s="104"/>
      <c r="H1185" s="104"/>
      <c r="I1185" s="104"/>
      <c r="J1185" s="104"/>
      <c r="K1185" s="104"/>
      <c r="L1185" s="104"/>
      <c r="M1185" s="104"/>
      <c r="N1185" s="104"/>
      <c r="O1185" s="104"/>
      <c r="P1185" s="104"/>
      <c r="Q1185" s="104"/>
      <c r="R1185" s="104"/>
      <c r="S1185" s="104"/>
      <c r="T1185" s="104"/>
      <c r="U1185" s="104"/>
    </row>
    <row r="1186" spans="1:21" x14ac:dyDescent="0.25">
      <c r="A1186" s="104"/>
      <c r="B1186" s="381">
        <v>43553</v>
      </c>
      <c r="C1186" s="23">
        <v>121.47284070342583</v>
      </c>
      <c r="D1186" s="104"/>
      <c r="E1186" s="104"/>
      <c r="F1186" s="104"/>
      <c r="G1186" s="104"/>
      <c r="H1186" s="104"/>
      <c r="I1186" s="104"/>
      <c r="J1186" s="104"/>
      <c r="K1186" s="104"/>
      <c r="L1186" s="104"/>
      <c r="M1186" s="104"/>
      <c r="N1186" s="104"/>
      <c r="O1186" s="104"/>
      <c r="P1186" s="104"/>
      <c r="Q1186" s="104"/>
      <c r="R1186" s="104"/>
      <c r="S1186" s="104"/>
      <c r="T1186" s="104"/>
      <c r="U1186" s="104"/>
    </row>
    <row r="1187" spans="1:21" x14ac:dyDescent="0.25">
      <c r="A1187" s="104"/>
      <c r="B1187" s="381">
        <v>43554</v>
      </c>
      <c r="C1187" s="23">
        <v>121.29622135525426</v>
      </c>
      <c r="D1187" s="104"/>
      <c r="E1187" s="104"/>
      <c r="F1187" s="104"/>
      <c r="G1187" s="104"/>
      <c r="H1187" s="104"/>
      <c r="I1187" s="104"/>
      <c r="J1187" s="104"/>
      <c r="K1187" s="104"/>
      <c r="L1187" s="104"/>
      <c r="M1187" s="104"/>
      <c r="N1187" s="104"/>
      <c r="O1187" s="104"/>
      <c r="P1187" s="104"/>
      <c r="Q1187" s="104"/>
      <c r="R1187" s="104"/>
      <c r="S1187" s="104"/>
      <c r="T1187" s="104"/>
      <c r="U1187" s="104"/>
    </row>
    <row r="1188" spans="1:21" x14ac:dyDescent="0.25">
      <c r="A1188" s="104"/>
      <c r="B1188" s="381">
        <v>43555</v>
      </c>
      <c r="C1188" s="23">
        <v>121.11985880847109</v>
      </c>
      <c r="D1188" s="104"/>
      <c r="E1188" s="104"/>
      <c r="F1188" s="104"/>
      <c r="G1188" s="104"/>
      <c r="H1188" s="104"/>
      <c r="I1188" s="104"/>
      <c r="J1188" s="104"/>
      <c r="K1188" s="104"/>
      <c r="L1188" s="104"/>
      <c r="M1188" s="104"/>
      <c r="N1188" s="104"/>
      <c r="O1188" s="104"/>
      <c r="P1188" s="104"/>
      <c r="Q1188" s="104"/>
      <c r="R1188" s="104"/>
      <c r="S1188" s="104"/>
      <c r="T1188" s="104"/>
      <c r="U1188" s="104"/>
    </row>
    <row r="1189" spans="1:21" x14ac:dyDescent="0.25">
      <c r="A1189" s="104"/>
      <c r="B1189" s="381">
        <v>43556</v>
      </c>
      <c r="C1189" s="23">
        <v>119.46511689905581</v>
      </c>
      <c r="D1189" s="104"/>
      <c r="E1189" s="104"/>
      <c r="F1189" s="104"/>
      <c r="G1189" s="104"/>
      <c r="H1189" s="104"/>
      <c r="I1189" s="104"/>
      <c r="J1189" s="104"/>
      <c r="K1189" s="104"/>
      <c r="L1189" s="104"/>
      <c r="M1189" s="104"/>
      <c r="N1189" s="104"/>
      <c r="O1189" s="104"/>
      <c r="P1189" s="104"/>
      <c r="Q1189" s="104"/>
      <c r="R1189" s="104"/>
      <c r="S1189" s="104"/>
      <c r="T1189" s="104"/>
      <c r="U1189" s="104"/>
    </row>
    <row r="1190" spans="1:21" x14ac:dyDescent="0.25">
      <c r="A1190" s="104"/>
      <c r="B1190" s="381">
        <v>43557</v>
      </c>
      <c r="C1190" s="23">
        <v>119.31207631372105</v>
      </c>
      <c r="D1190" s="104"/>
      <c r="E1190" s="104"/>
      <c r="F1190" s="104"/>
      <c r="G1190" s="104"/>
      <c r="H1190" s="104"/>
      <c r="I1190" s="104"/>
      <c r="J1190" s="104"/>
      <c r="K1190" s="104"/>
      <c r="L1190" s="104"/>
      <c r="M1190" s="104"/>
      <c r="N1190" s="104"/>
      <c r="O1190" s="104"/>
      <c r="P1190" s="104"/>
      <c r="Q1190" s="104"/>
      <c r="R1190" s="104"/>
      <c r="S1190" s="104"/>
      <c r="T1190" s="104"/>
      <c r="U1190" s="104"/>
    </row>
    <row r="1191" spans="1:21" x14ac:dyDescent="0.25">
      <c r="A1191" s="104"/>
      <c r="B1191" s="381">
        <v>43558</v>
      </c>
      <c r="C1191" s="23">
        <v>119.79872056603178</v>
      </c>
      <c r="D1191" s="104"/>
      <c r="E1191" s="104"/>
      <c r="F1191" s="104"/>
      <c r="G1191" s="104"/>
      <c r="H1191" s="104"/>
      <c r="I1191" s="104"/>
      <c r="J1191" s="104"/>
      <c r="K1191" s="104"/>
      <c r="L1191" s="104"/>
      <c r="M1191" s="104"/>
      <c r="N1191" s="104"/>
      <c r="O1191" s="104"/>
      <c r="P1191" s="104"/>
      <c r="Q1191" s="104"/>
      <c r="R1191" s="104"/>
      <c r="S1191" s="104"/>
      <c r="T1191" s="104"/>
      <c r="U1191" s="104"/>
    </row>
    <row r="1192" spans="1:21" x14ac:dyDescent="0.25">
      <c r="A1192" s="104"/>
      <c r="B1192" s="381">
        <v>43559</v>
      </c>
      <c r="C1192" s="23">
        <v>121.19298915459531</v>
      </c>
      <c r="D1192" s="104"/>
      <c r="E1192" s="104"/>
      <c r="F1192" s="104"/>
      <c r="G1192" s="104"/>
      <c r="H1192" s="104"/>
      <c r="I1192" s="104"/>
      <c r="J1192" s="104"/>
      <c r="K1192" s="104"/>
      <c r="L1192" s="104"/>
      <c r="M1192" s="104"/>
      <c r="N1192" s="104"/>
      <c r="O1192" s="104"/>
      <c r="P1192" s="104"/>
      <c r="Q1192" s="104"/>
      <c r="R1192" s="104"/>
      <c r="S1192" s="104"/>
      <c r="T1192" s="104"/>
      <c r="U1192" s="104"/>
    </row>
    <row r="1193" spans="1:21" x14ac:dyDescent="0.25">
      <c r="A1193" s="104"/>
      <c r="B1193" s="381">
        <v>43560</v>
      </c>
      <c r="C1193" s="23">
        <v>122.38691670227001</v>
      </c>
      <c r="D1193" s="104"/>
      <c r="E1193" s="104"/>
      <c r="F1193" s="104"/>
      <c r="G1193" s="104"/>
      <c r="H1193" s="104"/>
      <c r="I1193" s="104"/>
      <c r="J1193" s="104"/>
      <c r="K1193" s="104"/>
      <c r="L1193" s="104"/>
      <c r="M1193" s="104"/>
      <c r="N1193" s="104"/>
      <c r="O1193" s="104"/>
      <c r="P1193" s="104"/>
      <c r="Q1193" s="104"/>
      <c r="R1193" s="104"/>
      <c r="S1193" s="104"/>
      <c r="T1193" s="104"/>
      <c r="U1193" s="104"/>
    </row>
    <row r="1194" spans="1:21" x14ac:dyDescent="0.25">
      <c r="A1194" s="104"/>
      <c r="B1194" s="381">
        <v>43561</v>
      </c>
      <c r="C1194" s="23">
        <v>122.23013315025409</v>
      </c>
      <c r="D1194" s="104"/>
      <c r="E1194" s="104"/>
      <c r="F1194" s="104"/>
      <c r="G1194" s="104"/>
      <c r="H1194" s="104"/>
      <c r="I1194" s="104"/>
      <c r="J1194" s="104"/>
      <c r="K1194" s="104"/>
      <c r="L1194" s="104"/>
      <c r="M1194" s="104"/>
      <c r="N1194" s="104"/>
      <c r="O1194" s="104"/>
      <c r="P1194" s="104"/>
      <c r="Q1194" s="104"/>
      <c r="R1194" s="104"/>
      <c r="S1194" s="104"/>
      <c r="T1194" s="104"/>
      <c r="U1194" s="104"/>
    </row>
    <row r="1195" spans="1:21" x14ac:dyDescent="0.25">
      <c r="A1195" s="104"/>
      <c r="B1195" s="381">
        <v>43562</v>
      </c>
      <c r="C1195" s="23">
        <v>122.07355044554151</v>
      </c>
      <c r="D1195" s="104"/>
      <c r="E1195" s="104"/>
      <c r="F1195" s="104"/>
      <c r="G1195" s="104"/>
      <c r="H1195" s="104"/>
      <c r="I1195" s="104"/>
      <c r="J1195" s="104"/>
      <c r="K1195" s="104"/>
      <c r="L1195" s="104"/>
      <c r="M1195" s="104"/>
      <c r="N1195" s="104"/>
      <c r="O1195" s="104"/>
      <c r="P1195" s="104"/>
      <c r="Q1195" s="104"/>
      <c r="R1195" s="104"/>
      <c r="S1195" s="104"/>
      <c r="T1195" s="104"/>
      <c r="U1195" s="104"/>
    </row>
    <row r="1196" spans="1:21" x14ac:dyDescent="0.25">
      <c r="A1196" s="104"/>
      <c r="B1196" s="381">
        <v>43563</v>
      </c>
      <c r="C1196" s="23">
        <v>121.57657628291794</v>
      </c>
      <c r="D1196" s="104"/>
      <c r="E1196" s="104"/>
      <c r="F1196" s="104"/>
      <c r="G1196" s="104"/>
      <c r="H1196" s="104"/>
      <c r="I1196" s="104"/>
      <c r="J1196" s="104"/>
      <c r="K1196" s="104"/>
      <c r="L1196" s="104"/>
      <c r="M1196" s="104"/>
      <c r="N1196" s="104"/>
      <c r="O1196" s="104"/>
      <c r="P1196" s="104"/>
      <c r="Q1196" s="104"/>
      <c r="R1196" s="104"/>
      <c r="S1196" s="104"/>
      <c r="T1196" s="104"/>
      <c r="U1196" s="104"/>
    </row>
    <row r="1197" spans="1:21" x14ac:dyDescent="0.25">
      <c r="A1197" s="104"/>
      <c r="B1197" s="381">
        <v>43564</v>
      </c>
      <c r="C1197" s="23">
        <v>120.41348004967682</v>
      </c>
      <c r="D1197" s="104"/>
      <c r="E1197" s="104"/>
      <c r="F1197" s="104"/>
      <c r="G1197" s="104"/>
      <c r="H1197" s="104"/>
      <c r="I1197" s="104"/>
      <c r="J1197" s="104"/>
      <c r="K1197" s="104"/>
      <c r="L1197" s="104"/>
      <c r="M1197" s="104"/>
      <c r="N1197" s="104"/>
      <c r="O1197" s="104"/>
      <c r="P1197" s="104"/>
      <c r="Q1197" s="104"/>
      <c r="R1197" s="104"/>
      <c r="S1197" s="104"/>
      <c r="T1197" s="104"/>
      <c r="U1197" s="104"/>
    </row>
    <row r="1198" spans="1:21" x14ac:dyDescent="0.25">
      <c r="A1198" s="104"/>
      <c r="B1198" s="381">
        <v>43565</v>
      </c>
      <c r="C1198" s="23">
        <v>119.69814342736204</v>
      </c>
      <c r="D1198" s="104"/>
      <c r="E1198" s="104"/>
      <c r="F1198" s="104"/>
      <c r="G1198" s="104"/>
      <c r="H1198" s="104"/>
      <c r="I1198" s="104"/>
      <c r="J1198" s="104"/>
      <c r="K1198" s="104"/>
      <c r="L1198" s="104"/>
      <c r="M1198" s="104"/>
      <c r="N1198" s="104"/>
      <c r="O1198" s="104"/>
      <c r="P1198" s="104"/>
      <c r="Q1198" s="104"/>
      <c r="R1198" s="104"/>
      <c r="S1198" s="104"/>
      <c r="T1198" s="104"/>
      <c r="U1198" s="104"/>
    </row>
    <row r="1199" spans="1:21" x14ac:dyDescent="0.25">
      <c r="A1199" s="104"/>
      <c r="B1199" s="381">
        <v>43566</v>
      </c>
      <c r="C1199" s="23">
        <v>118.3591528848831</v>
      </c>
      <c r="D1199" s="104"/>
      <c r="E1199" s="104"/>
      <c r="F1199" s="104"/>
      <c r="G1199" s="104"/>
      <c r="H1199" s="104"/>
      <c r="I1199" s="104"/>
      <c r="J1199" s="104"/>
      <c r="K1199" s="104"/>
      <c r="L1199" s="104"/>
      <c r="M1199" s="104"/>
      <c r="N1199" s="104"/>
      <c r="O1199" s="104"/>
      <c r="P1199" s="104"/>
      <c r="Q1199" s="104"/>
      <c r="R1199" s="104"/>
      <c r="S1199" s="104"/>
      <c r="T1199" s="104"/>
      <c r="U1199" s="104"/>
    </row>
    <row r="1200" spans="1:21" x14ac:dyDescent="0.25">
      <c r="A1200" s="104"/>
      <c r="B1200" s="381">
        <v>43567</v>
      </c>
      <c r="C1200" s="23">
        <v>116.63890570570199</v>
      </c>
      <c r="D1200" s="104"/>
      <c r="E1200" s="104"/>
      <c r="F1200" s="104"/>
      <c r="G1200" s="104"/>
      <c r="H1200" s="104"/>
      <c r="I1200" s="104"/>
      <c r="J1200" s="104"/>
      <c r="K1200" s="104"/>
      <c r="L1200" s="104"/>
      <c r="M1200" s="104"/>
      <c r="N1200" s="104"/>
      <c r="O1200" s="104"/>
      <c r="P1200" s="104"/>
      <c r="Q1200" s="104"/>
      <c r="R1200" s="104"/>
      <c r="S1200" s="104"/>
      <c r="T1200" s="104"/>
      <c r="U1200" s="104"/>
    </row>
    <row r="1201" spans="1:21" x14ac:dyDescent="0.25">
      <c r="A1201" s="104"/>
      <c r="B1201" s="381">
        <v>43568</v>
      </c>
      <c r="C1201" s="23">
        <v>116.48948563342188</v>
      </c>
      <c r="D1201" s="104"/>
      <c r="E1201" s="104"/>
      <c r="F1201" s="104"/>
      <c r="G1201" s="104"/>
      <c r="H1201" s="104"/>
      <c r="I1201" s="104"/>
      <c r="J1201" s="104"/>
      <c r="K1201" s="104"/>
      <c r="L1201" s="104"/>
      <c r="M1201" s="104"/>
      <c r="N1201" s="104"/>
      <c r="O1201" s="104"/>
      <c r="P1201" s="104"/>
      <c r="Q1201" s="104"/>
      <c r="R1201" s="104"/>
      <c r="S1201" s="104"/>
      <c r="T1201" s="104"/>
      <c r="U1201" s="104"/>
    </row>
    <row r="1202" spans="1:21" x14ac:dyDescent="0.25">
      <c r="A1202" s="104"/>
      <c r="B1202" s="381">
        <v>43569</v>
      </c>
      <c r="C1202" s="23">
        <v>116.34025697547187</v>
      </c>
      <c r="D1202" s="104"/>
      <c r="E1202" s="104"/>
      <c r="F1202" s="104"/>
      <c r="G1202" s="104"/>
      <c r="H1202" s="104"/>
      <c r="I1202" s="104"/>
      <c r="J1202" s="104"/>
      <c r="K1202" s="104"/>
      <c r="L1202" s="104"/>
      <c r="M1202" s="104"/>
      <c r="N1202" s="104"/>
      <c r="O1202" s="104"/>
      <c r="P1202" s="104"/>
      <c r="Q1202" s="104"/>
      <c r="R1202" s="104"/>
      <c r="S1202" s="104"/>
      <c r="T1202" s="104"/>
      <c r="U1202" s="104"/>
    </row>
    <row r="1203" spans="1:21" x14ac:dyDescent="0.25">
      <c r="A1203" s="104"/>
      <c r="B1203" s="381">
        <v>43570</v>
      </c>
      <c r="C1203" s="23">
        <v>114.64002447071628</v>
      </c>
      <c r="D1203" s="104"/>
      <c r="E1203" s="104"/>
      <c r="F1203" s="104"/>
      <c r="G1203" s="104"/>
      <c r="H1203" s="104"/>
      <c r="I1203" s="104"/>
      <c r="J1203" s="104"/>
      <c r="K1203" s="104"/>
      <c r="L1203" s="104"/>
      <c r="M1203" s="104"/>
      <c r="N1203" s="104"/>
      <c r="O1203" s="104"/>
      <c r="P1203" s="104"/>
      <c r="Q1203" s="104"/>
      <c r="R1203" s="104"/>
      <c r="S1203" s="104"/>
      <c r="T1203" s="104"/>
      <c r="U1203" s="104"/>
    </row>
    <row r="1204" spans="1:21" x14ac:dyDescent="0.25">
      <c r="A1204" s="104"/>
      <c r="B1204" s="381">
        <v>43571</v>
      </c>
      <c r="C1204" s="23">
        <v>116.28961737788059</v>
      </c>
      <c r="D1204" s="104"/>
      <c r="E1204" s="104"/>
      <c r="F1204" s="104"/>
      <c r="G1204" s="104"/>
      <c r="H1204" s="104"/>
      <c r="I1204" s="104"/>
      <c r="J1204" s="104"/>
      <c r="K1204" s="104"/>
      <c r="L1204" s="104"/>
      <c r="M1204" s="104"/>
      <c r="N1204" s="104"/>
      <c r="O1204" s="104"/>
      <c r="P1204" s="104"/>
      <c r="Q1204" s="104"/>
      <c r="R1204" s="104"/>
      <c r="S1204" s="104"/>
      <c r="T1204" s="104"/>
      <c r="U1204" s="104"/>
    </row>
    <row r="1205" spans="1:21" x14ac:dyDescent="0.25">
      <c r="A1205" s="104"/>
      <c r="B1205" s="381">
        <v>43572</v>
      </c>
      <c r="C1205" s="23">
        <v>114.61925585939055</v>
      </c>
      <c r="D1205" s="104"/>
      <c r="E1205" s="104"/>
      <c r="F1205" s="104"/>
      <c r="G1205" s="104"/>
      <c r="H1205" s="104"/>
      <c r="I1205" s="104"/>
      <c r="J1205" s="104"/>
      <c r="K1205" s="104"/>
      <c r="L1205" s="104"/>
      <c r="M1205" s="104"/>
      <c r="N1205" s="104"/>
      <c r="O1205" s="104"/>
      <c r="P1205" s="104"/>
      <c r="Q1205" s="104"/>
      <c r="R1205" s="104"/>
      <c r="S1205" s="104"/>
      <c r="T1205" s="104"/>
      <c r="U1205" s="104"/>
    </row>
    <row r="1206" spans="1:21" x14ac:dyDescent="0.25">
      <c r="A1206" s="104"/>
      <c r="B1206" s="381">
        <v>43573</v>
      </c>
      <c r="C1206" s="23">
        <v>114.47242305611978</v>
      </c>
      <c r="D1206" s="104"/>
      <c r="E1206" s="104"/>
      <c r="F1206" s="104"/>
      <c r="G1206" s="104"/>
      <c r="H1206" s="104"/>
      <c r="I1206" s="104"/>
      <c r="J1206" s="104"/>
      <c r="K1206" s="104"/>
      <c r="L1206" s="104"/>
      <c r="M1206" s="104"/>
      <c r="N1206" s="104"/>
      <c r="O1206" s="104"/>
      <c r="P1206" s="104"/>
      <c r="Q1206" s="104"/>
      <c r="R1206" s="104"/>
      <c r="S1206" s="104"/>
      <c r="T1206" s="104"/>
      <c r="U1206" s="104"/>
    </row>
    <row r="1207" spans="1:21" x14ac:dyDescent="0.25">
      <c r="A1207" s="104"/>
      <c r="B1207" s="381">
        <v>43574</v>
      </c>
      <c r="C1207" s="23">
        <v>114.32577835276258</v>
      </c>
      <c r="D1207" s="104"/>
      <c r="E1207" s="104"/>
      <c r="F1207" s="104"/>
      <c r="G1207" s="104"/>
      <c r="H1207" s="104"/>
      <c r="I1207" s="104"/>
      <c r="J1207" s="104"/>
      <c r="K1207" s="104"/>
      <c r="L1207" s="104"/>
      <c r="M1207" s="104"/>
      <c r="N1207" s="104"/>
      <c r="O1207" s="104"/>
      <c r="P1207" s="104"/>
      <c r="Q1207" s="104"/>
      <c r="R1207" s="104"/>
      <c r="S1207" s="104"/>
      <c r="T1207" s="104"/>
      <c r="U1207" s="104"/>
    </row>
    <row r="1208" spans="1:21" x14ac:dyDescent="0.25">
      <c r="A1208" s="104"/>
      <c r="B1208" s="381">
        <v>43575</v>
      </c>
      <c r="C1208" s="23">
        <v>114.17932150835381</v>
      </c>
      <c r="D1208" s="104"/>
      <c r="E1208" s="104"/>
      <c r="F1208" s="104"/>
      <c r="G1208" s="104"/>
      <c r="H1208" s="104"/>
      <c r="I1208" s="104"/>
      <c r="J1208" s="104"/>
      <c r="K1208" s="104"/>
      <c r="L1208" s="104"/>
      <c r="M1208" s="104"/>
      <c r="N1208" s="104"/>
      <c r="O1208" s="104"/>
      <c r="P1208" s="104"/>
      <c r="Q1208" s="104"/>
      <c r="R1208" s="104"/>
      <c r="S1208" s="104"/>
      <c r="T1208" s="104"/>
      <c r="U1208" s="104"/>
    </row>
    <row r="1209" spans="1:21" x14ac:dyDescent="0.25">
      <c r="A1209" s="104"/>
      <c r="B1209" s="381">
        <v>43576</v>
      </c>
      <c r="C1209" s="23">
        <v>114.03305228223712</v>
      </c>
      <c r="D1209" s="104"/>
      <c r="E1209" s="104"/>
      <c r="F1209" s="104"/>
      <c r="G1209" s="104"/>
      <c r="H1209" s="104"/>
      <c r="I1209" s="104"/>
      <c r="J1209" s="104"/>
      <c r="K1209" s="104"/>
      <c r="L1209" s="104"/>
      <c r="M1209" s="104"/>
      <c r="N1209" s="104"/>
      <c r="O1209" s="104"/>
      <c r="P1209" s="104"/>
      <c r="Q1209" s="104"/>
      <c r="R1209" s="104"/>
      <c r="S1209" s="104"/>
      <c r="T1209" s="104"/>
      <c r="U1209" s="104"/>
    </row>
    <row r="1210" spans="1:21" x14ac:dyDescent="0.25">
      <c r="A1210" s="104"/>
      <c r="B1210" s="381">
        <v>43577</v>
      </c>
      <c r="C1210" s="23">
        <v>115.28183322787895</v>
      </c>
      <c r="D1210" s="104"/>
      <c r="E1210" s="104"/>
      <c r="F1210" s="104"/>
      <c r="G1210" s="104"/>
      <c r="H1210" s="104"/>
      <c r="I1210" s="104"/>
      <c r="J1210" s="104"/>
      <c r="K1210" s="104"/>
      <c r="L1210" s="104"/>
      <c r="M1210" s="104"/>
      <c r="N1210" s="104"/>
      <c r="O1210" s="104"/>
      <c r="P1210" s="104"/>
      <c r="Q1210" s="104"/>
      <c r="R1210" s="104"/>
      <c r="S1210" s="104"/>
      <c r="T1210" s="104"/>
      <c r="U1210" s="104"/>
    </row>
    <row r="1211" spans="1:21" x14ac:dyDescent="0.25">
      <c r="A1211" s="104"/>
      <c r="B1211" s="381">
        <v>43578</v>
      </c>
      <c r="C1211" s="23">
        <v>114.54529292280442</v>
      </c>
      <c r="D1211" s="104"/>
      <c r="E1211" s="104"/>
      <c r="F1211" s="104"/>
      <c r="G1211" s="104"/>
      <c r="H1211" s="104"/>
      <c r="I1211" s="104"/>
      <c r="J1211" s="104"/>
      <c r="K1211" s="104"/>
      <c r="L1211" s="104"/>
      <c r="M1211" s="104"/>
      <c r="N1211" s="104"/>
      <c r="O1211" s="104"/>
      <c r="P1211" s="104"/>
      <c r="Q1211" s="104"/>
      <c r="R1211" s="104"/>
      <c r="S1211" s="104"/>
      <c r="T1211" s="104"/>
      <c r="U1211" s="104"/>
    </row>
    <row r="1212" spans="1:21" x14ac:dyDescent="0.25">
      <c r="A1212" s="104"/>
      <c r="B1212" s="381">
        <v>43579</v>
      </c>
      <c r="C1212" s="23">
        <v>118.06556420714658</v>
      </c>
      <c r="D1212" s="104"/>
      <c r="E1212" s="104"/>
      <c r="F1212" s="104"/>
      <c r="G1212" s="104"/>
      <c r="H1212" s="104"/>
      <c r="I1212" s="104"/>
      <c r="J1212" s="104"/>
      <c r="K1212" s="104"/>
      <c r="L1212" s="104"/>
      <c r="M1212" s="104"/>
      <c r="N1212" s="104"/>
      <c r="O1212" s="104"/>
      <c r="P1212" s="104"/>
      <c r="Q1212" s="104"/>
      <c r="R1212" s="104"/>
      <c r="S1212" s="104"/>
      <c r="T1212" s="104"/>
      <c r="U1212" s="104"/>
    </row>
    <row r="1213" spans="1:21" x14ac:dyDescent="0.25">
      <c r="A1213" s="104"/>
      <c r="B1213" s="381">
        <v>43580</v>
      </c>
      <c r="C1213" s="23">
        <v>120.54629945457795</v>
      </c>
      <c r="D1213" s="104"/>
      <c r="E1213" s="104"/>
      <c r="F1213" s="104"/>
      <c r="G1213" s="104"/>
      <c r="H1213" s="104"/>
      <c r="I1213" s="104"/>
      <c r="J1213" s="104"/>
      <c r="K1213" s="104"/>
      <c r="L1213" s="104"/>
      <c r="M1213" s="104"/>
      <c r="N1213" s="104"/>
      <c r="O1213" s="104"/>
      <c r="P1213" s="104"/>
      <c r="Q1213" s="104"/>
      <c r="R1213" s="104"/>
      <c r="S1213" s="104"/>
      <c r="T1213" s="104"/>
      <c r="U1213" s="104"/>
    </row>
    <row r="1214" spans="1:21" x14ac:dyDescent="0.25">
      <c r="A1214" s="104"/>
      <c r="B1214" s="381">
        <v>43581</v>
      </c>
      <c r="C1214" s="23">
        <v>123.66107437040914</v>
      </c>
      <c r="D1214" s="104"/>
      <c r="E1214" s="104"/>
      <c r="F1214" s="104"/>
      <c r="G1214" s="104"/>
      <c r="H1214" s="104"/>
      <c r="I1214" s="104"/>
      <c r="J1214" s="104"/>
      <c r="K1214" s="104"/>
      <c r="L1214" s="104"/>
      <c r="M1214" s="104"/>
      <c r="N1214" s="104"/>
      <c r="O1214" s="104"/>
      <c r="P1214" s="104"/>
      <c r="Q1214" s="104"/>
      <c r="R1214" s="104"/>
      <c r="S1214" s="104"/>
      <c r="T1214" s="104"/>
      <c r="U1214" s="104"/>
    </row>
    <row r="1215" spans="1:21" x14ac:dyDescent="0.25">
      <c r="A1215" s="104"/>
      <c r="B1215" s="381">
        <v>43582</v>
      </c>
      <c r="C1215" s="23">
        <v>123.50265856087397</v>
      </c>
      <c r="D1215" s="104"/>
      <c r="E1215" s="104"/>
      <c r="F1215" s="104"/>
      <c r="G1215" s="104"/>
      <c r="H1215" s="104"/>
      <c r="I1215" s="104"/>
      <c r="J1215" s="104"/>
      <c r="K1215" s="104"/>
      <c r="L1215" s="104"/>
      <c r="M1215" s="104"/>
      <c r="N1215" s="104"/>
      <c r="O1215" s="104"/>
      <c r="P1215" s="104"/>
      <c r="Q1215" s="104"/>
      <c r="R1215" s="104"/>
      <c r="S1215" s="104"/>
      <c r="T1215" s="104"/>
      <c r="U1215" s="104"/>
    </row>
    <row r="1216" spans="1:21" x14ac:dyDescent="0.25">
      <c r="A1216" s="104"/>
      <c r="B1216" s="381">
        <v>43583</v>
      </c>
      <c r="C1216" s="23">
        <v>123.3444456896429</v>
      </c>
      <c r="D1216" s="104"/>
      <c r="E1216" s="104"/>
      <c r="F1216" s="104"/>
      <c r="G1216" s="104"/>
      <c r="H1216" s="104"/>
      <c r="I1216" s="104"/>
      <c r="J1216" s="104"/>
      <c r="K1216" s="104"/>
      <c r="L1216" s="104"/>
      <c r="M1216" s="104"/>
      <c r="N1216" s="104"/>
      <c r="O1216" s="104"/>
      <c r="P1216" s="104"/>
      <c r="Q1216" s="104"/>
      <c r="R1216" s="104"/>
      <c r="S1216" s="104"/>
      <c r="T1216" s="104"/>
      <c r="U1216" s="104"/>
    </row>
    <row r="1217" spans="1:21" x14ac:dyDescent="0.25">
      <c r="A1217" s="104"/>
      <c r="B1217" s="381">
        <v>43584</v>
      </c>
      <c r="C1217" s="23">
        <v>118.65842062919387</v>
      </c>
      <c r="D1217" s="104"/>
      <c r="E1217" s="104"/>
      <c r="F1217" s="104"/>
      <c r="G1217" s="104"/>
      <c r="H1217" s="104"/>
      <c r="I1217" s="104"/>
      <c r="J1217" s="104"/>
      <c r="K1217" s="104"/>
      <c r="L1217" s="104"/>
      <c r="M1217" s="104"/>
      <c r="N1217" s="104"/>
      <c r="O1217" s="104"/>
      <c r="P1217" s="104"/>
      <c r="Q1217" s="104"/>
      <c r="R1217" s="104"/>
      <c r="S1217" s="104"/>
      <c r="T1217" s="104"/>
      <c r="U1217" s="104"/>
    </row>
    <row r="1218" spans="1:21" x14ac:dyDescent="0.25">
      <c r="A1218" s="104"/>
      <c r="B1218" s="381">
        <v>43585</v>
      </c>
      <c r="C1218" s="23">
        <v>118.31369499376716</v>
      </c>
      <c r="D1218" s="104"/>
      <c r="E1218" s="104"/>
      <c r="F1218" s="104"/>
      <c r="G1218" s="104"/>
      <c r="H1218" s="104"/>
      <c r="I1218" s="104"/>
      <c r="J1218" s="104"/>
      <c r="K1218" s="104"/>
      <c r="L1218" s="104"/>
      <c r="M1218" s="104"/>
      <c r="N1218" s="104"/>
      <c r="O1218" s="104"/>
      <c r="P1218" s="104"/>
      <c r="Q1218" s="104"/>
      <c r="R1218" s="104"/>
      <c r="S1218" s="104"/>
      <c r="T1218" s="104"/>
      <c r="U1218" s="104"/>
    </row>
    <row r="1219" spans="1:21" x14ac:dyDescent="0.25">
      <c r="A1219" s="104"/>
      <c r="B1219" s="381">
        <v>43586</v>
      </c>
      <c r="C1219" s="23">
        <v>118.20203471235584</v>
      </c>
      <c r="D1219" s="104"/>
      <c r="E1219" s="104"/>
      <c r="F1219" s="104"/>
      <c r="G1219" s="104"/>
      <c r="H1219" s="104"/>
      <c r="I1219" s="104"/>
      <c r="J1219" s="104"/>
      <c r="K1219" s="104"/>
      <c r="L1219" s="104"/>
      <c r="M1219" s="104"/>
      <c r="N1219" s="104"/>
      <c r="O1219" s="104"/>
      <c r="P1219" s="104"/>
      <c r="Q1219" s="104"/>
      <c r="R1219" s="104"/>
      <c r="S1219" s="104"/>
      <c r="T1219" s="104"/>
      <c r="U1219" s="104"/>
    </row>
    <row r="1220" spans="1:21" x14ac:dyDescent="0.25">
      <c r="A1220" s="104"/>
      <c r="B1220" s="381">
        <v>43587</v>
      </c>
      <c r="C1220" s="23">
        <v>119.23311934391843</v>
      </c>
      <c r="D1220" s="104"/>
      <c r="E1220" s="104"/>
      <c r="F1220" s="104"/>
      <c r="G1220" s="104"/>
      <c r="H1220" s="104"/>
      <c r="I1220" s="104"/>
      <c r="J1220" s="104"/>
      <c r="K1220" s="104"/>
      <c r="L1220" s="104"/>
      <c r="M1220" s="104"/>
      <c r="N1220" s="104"/>
      <c r="O1220" s="104"/>
      <c r="P1220" s="104"/>
      <c r="Q1220" s="104"/>
      <c r="R1220" s="104"/>
      <c r="S1220" s="104"/>
      <c r="T1220" s="104"/>
      <c r="U1220" s="104"/>
    </row>
    <row r="1221" spans="1:21" x14ac:dyDescent="0.25">
      <c r="A1221" s="104"/>
      <c r="B1221" s="381">
        <v>43588</v>
      </c>
      <c r="C1221" s="23">
        <v>118.51072010924291</v>
      </c>
      <c r="D1221" s="104"/>
      <c r="E1221" s="104"/>
      <c r="F1221" s="104"/>
      <c r="G1221" s="104"/>
      <c r="H1221" s="104"/>
      <c r="I1221" s="104"/>
      <c r="J1221" s="104"/>
      <c r="K1221" s="104"/>
      <c r="L1221" s="104"/>
      <c r="M1221" s="104"/>
      <c r="N1221" s="104"/>
      <c r="O1221" s="104"/>
      <c r="P1221" s="104"/>
      <c r="Q1221" s="104"/>
      <c r="R1221" s="104"/>
      <c r="S1221" s="104"/>
      <c r="T1221" s="104"/>
      <c r="U1221" s="104"/>
    </row>
    <row r="1222" spans="1:21" x14ac:dyDescent="0.25">
      <c r="A1222" s="104"/>
      <c r="B1222" s="381">
        <v>43589</v>
      </c>
      <c r="C1222" s="23">
        <v>118.40248017715378</v>
      </c>
      <c r="D1222" s="104"/>
      <c r="E1222" s="104"/>
      <c r="F1222" s="104"/>
      <c r="G1222" s="104"/>
      <c r="H1222" s="104"/>
      <c r="I1222" s="104"/>
      <c r="J1222" s="104"/>
      <c r="K1222" s="104"/>
      <c r="L1222" s="104"/>
      <c r="M1222" s="104"/>
      <c r="N1222" s="104"/>
      <c r="O1222" s="104"/>
      <c r="P1222" s="104"/>
      <c r="Q1222" s="104"/>
      <c r="R1222" s="104"/>
      <c r="S1222" s="104"/>
      <c r="T1222" s="104"/>
      <c r="U1222" s="104"/>
    </row>
    <row r="1223" spans="1:21" x14ac:dyDescent="0.25">
      <c r="A1223" s="104"/>
      <c r="B1223" s="381">
        <v>43590</v>
      </c>
      <c r="C1223" s="23">
        <v>118.29433910433144</v>
      </c>
      <c r="D1223" s="104"/>
      <c r="E1223" s="104"/>
      <c r="F1223" s="104"/>
      <c r="G1223" s="104"/>
      <c r="H1223" s="104"/>
      <c r="I1223" s="104"/>
      <c r="J1223" s="104"/>
      <c r="K1223" s="104"/>
      <c r="L1223" s="104"/>
      <c r="M1223" s="104"/>
      <c r="N1223" s="104"/>
      <c r="O1223" s="104"/>
      <c r="P1223" s="104"/>
      <c r="Q1223" s="104"/>
      <c r="R1223" s="104"/>
      <c r="S1223" s="104"/>
      <c r="T1223" s="104"/>
      <c r="U1223" s="104"/>
    </row>
    <row r="1224" spans="1:21" x14ac:dyDescent="0.25">
      <c r="A1224" s="104"/>
      <c r="B1224" s="381">
        <v>43591</v>
      </c>
      <c r="C1224" s="23">
        <v>118.58900854941801</v>
      </c>
      <c r="D1224" s="104"/>
      <c r="E1224" s="104"/>
      <c r="F1224" s="104"/>
      <c r="G1224" s="104"/>
      <c r="H1224" s="104"/>
      <c r="I1224" s="104"/>
      <c r="J1224" s="104"/>
      <c r="K1224" s="104"/>
      <c r="L1224" s="104"/>
      <c r="M1224" s="104"/>
      <c r="N1224" s="104"/>
      <c r="O1224" s="104"/>
      <c r="P1224" s="104"/>
      <c r="Q1224" s="104"/>
      <c r="R1224" s="104"/>
      <c r="S1224" s="104"/>
      <c r="T1224" s="104"/>
      <c r="U1224" s="104"/>
    </row>
    <row r="1225" spans="1:21" x14ac:dyDescent="0.25">
      <c r="A1225" s="104"/>
      <c r="B1225" s="381">
        <v>43592</v>
      </c>
      <c r="C1225" s="23">
        <v>119.89455588302391</v>
      </c>
      <c r="D1225" s="104"/>
      <c r="E1225" s="104"/>
      <c r="F1225" s="104"/>
      <c r="G1225" s="104"/>
      <c r="H1225" s="104"/>
      <c r="I1225" s="104"/>
      <c r="J1225" s="104"/>
      <c r="K1225" s="104"/>
      <c r="L1225" s="104"/>
      <c r="M1225" s="104"/>
      <c r="N1225" s="104"/>
      <c r="O1225" s="104"/>
      <c r="P1225" s="104"/>
      <c r="Q1225" s="104"/>
      <c r="R1225" s="104"/>
      <c r="S1225" s="104"/>
      <c r="T1225" s="104"/>
      <c r="U1225" s="104"/>
    </row>
    <row r="1226" spans="1:21" x14ac:dyDescent="0.25">
      <c r="A1226" s="104"/>
      <c r="B1226" s="381">
        <v>43593</v>
      </c>
      <c r="C1226" s="289">
        <v>120.46567812254689</v>
      </c>
      <c r="D1226" s="292"/>
      <c r="E1226" s="292"/>
      <c r="F1226" s="292"/>
      <c r="G1226" s="292"/>
      <c r="H1226" s="292"/>
      <c r="I1226" s="292"/>
      <c r="J1226" s="292"/>
      <c r="K1226" s="292"/>
      <c r="L1226" s="292"/>
      <c r="M1226" s="292"/>
      <c r="N1226" s="292"/>
      <c r="O1226" s="292"/>
      <c r="P1226" s="292"/>
      <c r="Q1226" s="292"/>
      <c r="R1226" s="104"/>
      <c r="S1226" s="130"/>
      <c r="T1226" s="104"/>
      <c r="U1226" s="104"/>
    </row>
    <row r="1227" spans="1:21" x14ac:dyDescent="0.25">
      <c r="A1227" s="104"/>
      <c r="B1227" s="381">
        <v>43594</v>
      </c>
      <c r="C1227" s="289">
        <v>120.63201431509316</v>
      </c>
      <c r="D1227" s="292"/>
      <c r="E1227" s="292"/>
      <c r="F1227" s="292"/>
      <c r="G1227" s="292"/>
      <c r="H1227" s="292"/>
      <c r="I1227" s="292"/>
      <c r="J1227" s="292"/>
      <c r="K1227" s="292"/>
      <c r="L1227" s="292"/>
      <c r="M1227" s="292"/>
      <c r="N1227" s="292"/>
      <c r="O1227" s="292"/>
      <c r="P1227" s="292"/>
      <c r="Q1227" s="292"/>
      <c r="R1227" s="104"/>
      <c r="S1227" s="130"/>
      <c r="T1227" s="104"/>
      <c r="U1227" s="104"/>
    </row>
    <row r="1228" spans="1:21" x14ac:dyDescent="0.25">
      <c r="A1228" s="104"/>
      <c r="B1228" s="381">
        <v>43595</v>
      </c>
      <c r="C1228" s="289">
        <v>119.29526865631865</v>
      </c>
      <c r="D1228" s="292"/>
      <c r="E1228" s="292"/>
      <c r="F1228" s="292"/>
      <c r="G1228" s="292"/>
      <c r="H1228" s="292"/>
      <c r="I1228" s="292"/>
      <c r="J1228" s="292"/>
      <c r="K1228" s="292"/>
      <c r="L1228" s="292"/>
      <c r="M1228" s="292"/>
      <c r="N1228" s="292"/>
      <c r="O1228" s="292"/>
      <c r="P1228" s="292"/>
      <c r="Q1228" s="292"/>
      <c r="R1228" s="104"/>
      <c r="S1228" s="130"/>
      <c r="T1228" s="104"/>
      <c r="U1228" s="104"/>
    </row>
    <row r="1229" spans="1:21" x14ac:dyDescent="0.25">
      <c r="A1229" s="104"/>
      <c r="B1229" s="381">
        <v>43596</v>
      </c>
      <c r="C1229" s="289">
        <v>119.18917150835311</v>
      </c>
      <c r="D1229" s="292"/>
      <c r="E1229" s="292"/>
      <c r="F1229" s="292"/>
      <c r="G1229" s="292"/>
      <c r="H1229" s="292"/>
      <c r="I1229" s="292"/>
      <c r="J1229" s="292"/>
      <c r="K1229" s="292"/>
      <c r="L1229" s="292"/>
      <c r="M1229" s="292"/>
      <c r="N1229" s="292"/>
      <c r="O1229" s="292"/>
      <c r="P1229" s="292"/>
      <c r="Q1229" s="292"/>
      <c r="R1229" s="104"/>
      <c r="S1229" s="130"/>
      <c r="T1229" s="104"/>
      <c r="U1229" s="104"/>
    </row>
    <row r="1230" spans="1:21" x14ac:dyDescent="0.25">
      <c r="A1230" s="104"/>
      <c r="B1230" s="381">
        <v>43597</v>
      </c>
      <c r="C1230" s="289">
        <v>119.08316871957661</v>
      </c>
      <c r="D1230" s="292"/>
      <c r="E1230" s="292"/>
      <c r="F1230" s="292"/>
      <c r="G1230" s="292"/>
      <c r="H1230" s="292"/>
      <c r="I1230" s="292"/>
      <c r="J1230" s="292"/>
      <c r="K1230" s="292"/>
      <c r="L1230" s="292"/>
      <c r="M1230" s="292"/>
      <c r="N1230" s="292"/>
      <c r="O1230" s="292"/>
      <c r="P1230" s="292"/>
      <c r="Q1230" s="292"/>
      <c r="R1230" s="104"/>
      <c r="S1230" s="130"/>
      <c r="T1230" s="104"/>
      <c r="U1230" s="104"/>
    </row>
    <row r="1231" spans="1:21" x14ac:dyDescent="0.25">
      <c r="A1231" s="104"/>
      <c r="B1231" s="381">
        <v>43598</v>
      </c>
      <c r="C1231" s="289">
        <v>119.24348617756499</v>
      </c>
      <c r="D1231" s="292"/>
      <c r="E1231" s="292"/>
      <c r="F1231" s="292"/>
      <c r="G1231" s="292"/>
      <c r="H1231" s="292"/>
      <c r="I1231" s="292"/>
      <c r="J1231" s="292"/>
      <c r="K1231" s="292"/>
      <c r="L1231" s="292"/>
      <c r="M1231" s="292"/>
      <c r="N1231" s="292"/>
      <c r="O1231" s="292"/>
      <c r="P1231" s="292"/>
      <c r="Q1231" s="292"/>
      <c r="R1231" s="104"/>
      <c r="S1231" s="130"/>
      <c r="T1231" s="104"/>
      <c r="U1231" s="104"/>
    </row>
    <row r="1232" spans="1:21" x14ac:dyDescent="0.25">
      <c r="A1232" s="104"/>
      <c r="B1232" s="381">
        <v>43599</v>
      </c>
      <c r="C1232" s="289">
        <v>118.8554136276445</v>
      </c>
      <c r="D1232" s="292"/>
      <c r="E1232" s="292"/>
      <c r="F1232" s="292"/>
      <c r="G1232" s="292"/>
      <c r="H1232" s="292"/>
      <c r="I1232" s="292"/>
      <c r="J1232" s="292"/>
      <c r="K1232" s="292"/>
      <c r="L1232" s="292"/>
      <c r="M1232" s="292"/>
      <c r="N1232" s="292"/>
      <c r="O1232" s="292"/>
      <c r="P1232" s="292"/>
      <c r="Q1232" s="292"/>
      <c r="R1232" s="104"/>
      <c r="S1232" s="130"/>
      <c r="T1232" s="104"/>
      <c r="U1232" s="104"/>
    </row>
    <row r="1233" spans="1:21" x14ac:dyDescent="0.25">
      <c r="A1233" s="104"/>
      <c r="B1233" s="381">
        <v>43600</v>
      </c>
      <c r="C1233" s="289">
        <v>118.79015682495834</v>
      </c>
      <c r="D1233" s="292"/>
      <c r="E1233" s="292"/>
      <c r="F1233" s="292"/>
      <c r="G1233" s="292"/>
      <c r="H1233" s="292"/>
      <c r="I1233" s="292"/>
      <c r="J1233" s="292"/>
      <c r="K1233" s="292"/>
      <c r="L1233" s="292"/>
      <c r="M1233" s="292"/>
      <c r="N1233" s="292"/>
      <c r="O1233" s="292"/>
      <c r="P1233" s="292"/>
      <c r="Q1233" s="292"/>
      <c r="R1233" s="104"/>
      <c r="S1233" s="130"/>
      <c r="T1233" s="104"/>
      <c r="U1233" s="104"/>
    </row>
    <row r="1234" spans="1:21" x14ac:dyDescent="0.25">
      <c r="A1234" s="104"/>
      <c r="B1234" s="381">
        <v>43601</v>
      </c>
      <c r="C1234" s="289">
        <v>117.66656432002027</v>
      </c>
      <c r="D1234" s="292"/>
      <c r="E1234" s="292"/>
      <c r="F1234" s="292"/>
      <c r="G1234" s="292"/>
      <c r="H1234" s="292"/>
      <c r="I1234" s="292"/>
      <c r="J1234" s="292"/>
      <c r="K1234" s="292"/>
      <c r="L1234" s="292"/>
      <c r="M1234" s="292"/>
      <c r="N1234" s="292"/>
      <c r="O1234" s="292"/>
      <c r="P1234" s="292"/>
      <c r="Q1234" s="292"/>
      <c r="R1234" s="104"/>
      <c r="S1234" s="130"/>
      <c r="T1234" s="104"/>
      <c r="U1234" s="104"/>
    </row>
    <row r="1235" spans="1:21" x14ac:dyDescent="0.25">
      <c r="A1235" s="104"/>
      <c r="B1235" s="381">
        <v>43602</v>
      </c>
      <c r="C1235" s="289">
        <v>117.16256166564993</v>
      </c>
      <c r="D1235" s="292"/>
      <c r="E1235" s="292"/>
      <c r="F1235" s="292"/>
      <c r="G1235" s="292"/>
      <c r="H1235" s="292"/>
      <c r="I1235" s="292"/>
      <c r="J1235" s="292"/>
      <c r="K1235" s="292"/>
      <c r="L1235" s="292"/>
      <c r="M1235" s="292"/>
      <c r="N1235" s="292"/>
      <c r="O1235" s="292"/>
      <c r="P1235" s="292"/>
      <c r="Q1235" s="292"/>
      <c r="R1235" s="104"/>
      <c r="S1235" s="130"/>
      <c r="T1235" s="104"/>
      <c r="U1235" s="104"/>
    </row>
    <row r="1236" spans="1:21" x14ac:dyDescent="0.25">
      <c r="A1236" s="104"/>
      <c r="B1236" s="381">
        <v>43603</v>
      </c>
      <c r="C1236" s="289">
        <v>117.05836127462791</v>
      </c>
      <c r="D1236" s="292"/>
      <c r="E1236" s="292"/>
      <c r="F1236" s="292"/>
      <c r="G1236" s="292"/>
      <c r="H1236" s="292"/>
      <c r="I1236" s="292"/>
      <c r="J1236" s="292"/>
      <c r="K1236" s="292"/>
      <c r="L1236" s="292"/>
      <c r="M1236" s="292"/>
      <c r="N1236" s="292"/>
      <c r="O1236" s="292"/>
      <c r="P1236" s="292"/>
      <c r="Q1236" s="292"/>
      <c r="R1236" s="104"/>
      <c r="S1236" s="130"/>
      <c r="T1236" s="104"/>
      <c r="U1236" s="104"/>
    </row>
    <row r="1237" spans="1:21" x14ac:dyDescent="0.25">
      <c r="A1237" s="104"/>
      <c r="B1237" s="381">
        <v>43604</v>
      </c>
      <c r="C1237" s="289">
        <v>116.95425355588401</v>
      </c>
      <c r="D1237" s="292"/>
      <c r="E1237" s="292"/>
      <c r="F1237" s="292"/>
      <c r="G1237" s="292"/>
      <c r="H1237" s="292"/>
      <c r="I1237" s="292"/>
      <c r="J1237" s="292"/>
      <c r="K1237" s="292"/>
      <c r="L1237" s="292"/>
      <c r="M1237" s="292"/>
      <c r="N1237" s="292"/>
      <c r="O1237" s="292"/>
      <c r="P1237" s="292"/>
      <c r="Q1237" s="292"/>
      <c r="R1237" s="104"/>
      <c r="S1237" s="130"/>
      <c r="T1237" s="104"/>
      <c r="U1237" s="104"/>
    </row>
    <row r="1238" spans="1:21" x14ac:dyDescent="0.25">
      <c r="A1238" s="104"/>
      <c r="B1238" s="381">
        <v>43605</v>
      </c>
      <c r="C1238" s="289">
        <v>117.5030768243486</v>
      </c>
      <c r="D1238" s="292"/>
      <c r="E1238" s="292"/>
      <c r="F1238" s="292"/>
      <c r="G1238" s="292"/>
      <c r="H1238" s="292"/>
      <c r="I1238" s="292"/>
      <c r="J1238" s="292"/>
      <c r="K1238" s="292"/>
      <c r="L1238" s="292"/>
      <c r="M1238" s="292"/>
      <c r="N1238" s="292"/>
      <c r="O1238" s="292"/>
      <c r="P1238" s="292"/>
      <c r="Q1238" s="292"/>
      <c r="R1238" s="104"/>
      <c r="S1238" s="130"/>
      <c r="T1238" s="104"/>
      <c r="U1238" s="104"/>
    </row>
    <row r="1239" spans="1:21" x14ac:dyDescent="0.25">
      <c r="A1239" s="104"/>
      <c r="B1239" s="381">
        <v>43606</v>
      </c>
      <c r="C1239" s="289">
        <v>116.6662516805947</v>
      </c>
      <c r="D1239" s="292"/>
      <c r="E1239" s="292"/>
      <c r="F1239" s="292"/>
      <c r="G1239" s="292"/>
      <c r="H1239" s="292"/>
      <c r="I1239" s="292"/>
      <c r="J1239" s="292"/>
      <c r="K1239" s="292"/>
      <c r="L1239" s="292"/>
      <c r="M1239" s="292"/>
      <c r="N1239" s="292"/>
      <c r="O1239" s="292"/>
      <c r="P1239" s="292"/>
      <c r="Q1239" s="292"/>
      <c r="R1239" s="104"/>
      <c r="S1239" s="130"/>
      <c r="T1239" s="104"/>
      <c r="U1239" s="104"/>
    </row>
    <row r="1240" spans="1:21" x14ac:dyDescent="0.25">
      <c r="A1240" s="104"/>
      <c r="B1240" s="381">
        <v>43607</v>
      </c>
      <c r="C1240" s="289">
        <v>117.06375979862322</v>
      </c>
      <c r="D1240" s="292"/>
      <c r="E1240" s="292"/>
      <c r="F1240" s="292"/>
      <c r="G1240" s="292"/>
      <c r="H1240" s="292"/>
      <c r="I1240" s="292"/>
      <c r="J1240" s="292"/>
      <c r="K1240" s="292"/>
      <c r="L1240" s="292"/>
      <c r="M1240" s="292"/>
      <c r="N1240" s="292"/>
      <c r="O1240" s="292"/>
      <c r="P1240" s="292"/>
      <c r="Q1240" s="292"/>
      <c r="R1240" s="104"/>
      <c r="S1240" s="130"/>
      <c r="T1240" s="104"/>
      <c r="U1240" s="104"/>
    </row>
    <row r="1241" spans="1:21" x14ac:dyDescent="0.25">
      <c r="A1241" s="104"/>
      <c r="B1241" s="381">
        <v>43608</v>
      </c>
      <c r="C1241" s="289">
        <v>117.34496567471795</v>
      </c>
      <c r="D1241" s="292"/>
      <c r="E1241" s="292"/>
      <c r="F1241" s="292"/>
      <c r="G1241" s="292"/>
      <c r="H1241" s="292"/>
      <c r="I1241" s="292"/>
      <c r="J1241" s="292"/>
      <c r="K1241" s="292"/>
      <c r="L1241" s="292"/>
      <c r="M1241" s="292"/>
      <c r="N1241" s="292"/>
      <c r="O1241" s="292"/>
      <c r="P1241" s="292"/>
      <c r="Q1241" s="292"/>
      <c r="R1241" s="104"/>
      <c r="S1241" s="130"/>
      <c r="T1241" s="104"/>
      <c r="U1241" s="104"/>
    </row>
    <row r="1242" spans="1:21" x14ac:dyDescent="0.25">
      <c r="A1242" s="104"/>
      <c r="B1242" s="381">
        <v>43609</v>
      </c>
      <c r="C1242" s="289">
        <v>117.01633188226283</v>
      </c>
      <c r="D1242" s="292"/>
      <c r="E1242" s="292"/>
      <c r="F1242" s="292"/>
      <c r="G1242" s="292"/>
      <c r="H1242" s="292"/>
      <c r="I1242" s="292"/>
      <c r="J1242" s="292"/>
      <c r="K1242" s="292"/>
      <c r="L1242" s="292"/>
      <c r="M1242" s="292"/>
      <c r="N1242" s="292"/>
      <c r="O1242" s="292"/>
      <c r="P1242" s="292"/>
      <c r="Q1242" s="292"/>
      <c r="R1242" s="104"/>
      <c r="S1242" s="130"/>
      <c r="T1242" s="104"/>
      <c r="U1242" s="104"/>
    </row>
    <row r="1243" spans="1:21" x14ac:dyDescent="0.25">
      <c r="A1243" s="104"/>
      <c r="B1243" s="381">
        <v>43610</v>
      </c>
      <c r="C1243" s="289">
        <v>116.91226154302865</v>
      </c>
      <c r="D1243" s="292"/>
      <c r="E1243" s="292"/>
      <c r="F1243" s="292"/>
      <c r="G1243" s="292"/>
      <c r="H1243" s="292"/>
      <c r="I1243" s="292"/>
      <c r="J1243" s="292"/>
      <c r="K1243" s="292"/>
      <c r="L1243" s="292"/>
      <c r="M1243" s="292"/>
      <c r="N1243" s="292"/>
      <c r="O1243" s="292"/>
      <c r="P1243" s="292"/>
      <c r="Q1243" s="292"/>
      <c r="R1243" s="104"/>
      <c r="S1243" s="130"/>
      <c r="T1243" s="104"/>
      <c r="U1243" s="104"/>
    </row>
    <row r="1244" spans="1:21" x14ac:dyDescent="0.25">
      <c r="A1244" s="104"/>
      <c r="B1244" s="381">
        <v>43611</v>
      </c>
      <c r="C1244" s="289">
        <v>116.80828376040886</v>
      </c>
      <c r="D1244" s="292"/>
      <c r="E1244" s="292"/>
      <c r="F1244" s="292"/>
      <c r="G1244" s="292"/>
      <c r="H1244" s="292"/>
      <c r="I1244" s="292"/>
      <c r="J1244" s="292"/>
      <c r="K1244" s="292"/>
      <c r="L1244" s="292"/>
      <c r="M1244" s="292"/>
      <c r="N1244" s="292"/>
      <c r="O1244" s="292"/>
      <c r="P1244" s="292"/>
      <c r="Q1244" s="292"/>
      <c r="R1244" s="104"/>
      <c r="S1244" s="130"/>
      <c r="T1244" s="104"/>
      <c r="U1244" s="104"/>
    </row>
    <row r="1245" spans="1:21" x14ac:dyDescent="0.25">
      <c r="A1245" s="104"/>
      <c r="B1245" s="381">
        <v>43612</v>
      </c>
      <c r="C1245" s="289">
        <v>116.56598457377501</v>
      </c>
      <c r="D1245" s="292"/>
      <c r="E1245" s="292"/>
      <c r="F1245" s="292"/>
      <c r="G1245" s="292"/>
      <c r="H1245" s="292"/>
      <c r="I1245" s="292"/>
      <c r="J1245" s="292"/>
      <c r="K1245" s="292"/>
      <c r="L1245" s="292"/>
      <c r="M1245" s="292"/>
      <c r="N1245" s="292"/>
      <c r="O1245" s="292"/>
      <c r="P1245" s="292"/>
      <c r="Q1245" s="292"/>
      <c r="R1245" s="104"/>
      <c r="S1245" s="130"/>
      <c r="T1245" s="104"/>
      <c r="U1245" s="104"/>
    </row>
    <row r="1246" spans="1:21" x14ac:dyDescent="0.25">
      <c r="A1246" s="104"/>
      <c r="B1246" s="381">
        <v>43613</v>
      </c>
      <c r="C1246" s="289">
        <v>116.00196559353337</v>
      </c>
      <c r="D1246" s="292"/>
      <c r="E1246" s="292"/>
      <c r="F1246" s="292"/>
      <c r="G1246" s="292"/>
      <c r="H1246" s="292"/>
      <c r="I1246" s="292"/>
      <c r="J1246" s="292"/>
      <c r="K1246" s="292"/>
      <c r="L1246" s="292"/>
      <c r="M1246" s="292"/>
      <c r="N1246" s="292"/>
      <c r="O1246" s="292"/>
      <c r="P1246" s="292"/>
      <c r="Q1246" s="292"/>
      <c r="R1246" s="104"/>
      <c r="S1246" s="130"/>
      <c r="T1246" s="104"/>
      <c r="U1246" s="104"/>
    </row>
    <row r="1247" spans="1:21" x14ac:dyDescent="0.25">
      <c r="A1247" s="104"/>
      <c r="B1247" s="381">
        <v>43614</v>
      </c>
      <c r="C1247" s="289">
        <v>115.47931095923225</v>
      </c>
      <c r="D1247" s="292"/>
      <c r="E1247" s="292"/>
      <c r="F1247" s="292"/>
      <c r="G1247" s="292"/>
      <c r="H1247" s="292"/>
      <c r="I1247" s="292"/>
      <c r="J1247" s="292"/>
      <c r="K1247" s="292"/>
      <c r="L1247" s="292"/>
      <c r="M1247" s="292"/>
      <c r="N1247" s="292"/>
      <c r="O1247" s="292"/>
      <c r="P1247" s="292"/>
      <c r="Q1247" s="292"/>
      <c r="R1247" s="104"/>
      <c r="S1247" s="130"/>
      <c r="T1247" s="104"/>
      <c r="U1247" s="104"/>
    </row>
    <row r="1248" spans="1:21" x14ac:dyDescent="0.25">
      <c r="A1248" s="104"/>
      <c r="B1248" s="381">
        <v>43615</v>
      </c>
      <c r="C1248" s="289">
        <v>115.82443154474255</v>
      </c>
      <c r="D1248" s="292"/>
      <c r="E1248" s="292"/>
      <c r="F1248" s="292"/>
      <c r="G1248" s="292"/>
      <c r="H1248" s="292"/>
      <c r="I1248" s="292"/>
      <c r="J1248" s="292"/>
      <c r="K1248" s="292"/>
      <c r="L1248" s="292"/>
      <c r="M1248" s="292"/>
      <c r="N1248" s="292"/>
      <c r="O1248" s="292"/>
      <c r="P1248" s="292"/>
      <c r="Q1248" s="292"/>
      <c r="R1248" s="104"/>
      <c r="S1248" s="130"/>
      <c r="T1248" s="104"/>
      <c r="U1248" s="104"/>
    </row>
    <row r="1249" spans="1:21" x14ac:dyDescent="0.25">
      <c r="A1249" s="104"/>
      <c r="B1249" s="381">
        <v>43616</v>
      </c>
      <c r="C1249" s="289">
        <v>116.54470882281964</v>
      </c>
      <c r="D1249" s="292"/>
      <c r="E1249" s="292"/>
      <c r="F1249" s="292"/>
      <c r="G1249" s="292"/>
      <c r="H1249" s="292"/>
      <c r="I1249" s="292"/>
      <c r="J1249" s="292"/>
      <c r="K1249" s="292"/>
      <c r="L1249" s="292"/>
      <c r="M1249" s="292"/>
      <c r="N1249" s="292"/>
      <c r="O1249" s="292"/>
      <c r="P1249" s="292"/>
      <c r="Q1249" s="292"/>
      <c r="R1249" s="104"/>
      <c r="S1249" s="130"/>
      <c r="T1249" s="104"/>
      <c r="U1249" s="104"/>
    </row>
    <row r="1250" spans="1:21" x14ac:dyDescent="0.25">
      <c r="A1250" s="104"/>
      <c r="B1250" s="381">
        <v>43617</v>
      </c>
      <c r="C1250" s="289">
        <v>116.44751628033407</v>
      </c>
      <c r="D1250" s="292"/>
      <c r="E1250" s="292"/>
      <c r="F1250" s="292"/>
      <c r="G1250" s="292"/>
      <c r="H1250" s="292"/>
      <c r="I1250" s="292"/>
      <c r="J1250" s="292"/>
      <c r="K1250" s="292"/>
      <c r="L1250" s="292"/>
      <c r="M1250" s="292"/>
      <c r="N1250" s="292"/>
      <c r="O1250" s="292"/>
      <c r="P1250" s="292"/>
      <c r="Q1250" s="292"/>
      <c r="R1250" s="104"/>
      <c r="S1250" s="130"/>
      <c r="T1250" s="104"/>
      <c r="U1250" s="104"/>
    </row>
    <row r="1251" spans="1:21" x14ac:dyDescent="0.25">
      <c r="A1251" s="104"/>
      <c r="B1251" s="381">
        <v>43618</v>
      </c>
      <c r="C1251" s="289">
        <v>116.34716913715218</v>
      </c>
      <c r="D1251" s="292"/>
      <c r="E1251" s="292"/>
      <c r="F1251" s="292"/>
      <c r="G1251" s="292"/>
      <c r="H1251" s="292"/>
      <c r="I1251" s="292"/>
      <c r="J1251" s="292"/>
      <c r="K1251" s="292"/>
      <c r="L1251" s="292"/>
      <c r="M1251" s="292"/>
      <c r="N1251" s="292"/>
      <c r="O1251" s="292"/>
      <c r="P1251" s="292"/>
      <c r="Q1251" s="292"/>
      <c r="R1251" s="104"/>
      <c r="S1251" s="130"/>
      <c r="T1251" s="104"/>
      <c r="U1251" s="104"/>
    </row>
    <row r="1252" spans="1:21" x14ac:dyDescent="0.25">
      <c r="A1252" s="104"/>
      <c r="B1252" s="381">
        <v>43619</v>
      </c>
      <c r="C1252" s="289">
        <v>117.13027888201049</v>
      </c>
      <c r="D1252" s="292"/>
      <c r="E1252" s="292"/>
      <c r="F1252" s="292"/>
      <c r="G1252" s="292"/>
      <c r="H1252" s="292"/>
      <c r="I1252" s="292"/>
      <c r="J1252" s="292"/>
      <c r="K1252" s="292"/>
      <c r="L1252" s="292"/>
      <c r="M1252" s="292"/>
      <c r="N1252" s="292"/>
      <c r="O1252" s="292"/>
      <c r="P1252" s="292"/>
      <c r="Q1252" s="292"/>
      <c r="R1252" s="104"/>
      <c r="S1252" s="130"/>
      <c r="T1252" s="104"/>
      <c r="U1252" s="104"/>
    </row>
    <row r="1253" spans="1:21" x14ac:dyDescent="0.25">
      <c r="A1253" s="104"/>
      <c r="B1253" s="381">
        <v>43620</v>
      </c>
      <c r="C1253" s="289">
        <v>117.19193862223733</v>
      </c>
      <c r="D1253" s="292"/>
      <c r="E1253" s="292"/>
      <c r="F1253" s="292"/>
      <c r="G1253" s="292"/>
      <c r="H1253" s="292"/>
      <c r="I1253" s="292"/>
      <c r="J1253" s="292"/>
      <c r="K1253" s="292"/>
      <c r="L1253" s="292"/>
      <c r="M1253" s="292"/>
      <c r="N1253" s="292"/>
      <c r="O1253" s="292"/>
      <c r="P1253" s="292"/>
      <c r="Q1253" s="292"/>
      <c r="R1253" s="104"/>
      <c r="S1253" s="130"/>
      <c r="T1253" s="104"/>
      <c r="U1253" s="104"/>
    </row>
    <row r="1254" spans="1:21" x14ac:dyDescent="0.25">
      <c r="A1254" s="104"/>
      <c r="B1254" s="381">
        <v>43621</v>
      </c>
      <c r="C1254" s="289">
        <v>117.17656153230598</v>
      </c>
      <c r="D1254" s="292"/>
      <c r="E1254" s="292"/>
      <c r="F1254" s="292"/>
      <c r="G1254" s="292"/>
      <c r="H1254" s="292"/>
      <c r="I1254" s="292"/>
      <c r="J1254" s="292"/>
      <c r="K1254" s="292"/>
      <c r="L1254" s="292"/>
      <c r="M1254" s="292"/>
      <c r="N1254" s="292"/>
      <c r="O1254" s="292"/>
      <c r="P1254" s="292"/>
      <c r="Q1254" s="292"/>
      <c r="R1254" s="104"/>
      <c r="S1254" s="130"/>
      <c r="T1254" s="104"/>
      <c r="U1254" s="104"/>
    </row>
    <row r="1255" spans="1:21" x14ac:dyDescent="0.25">
      <c r="A1255" s="104"/>
      <c r="B1255" s="381">
        <v>43622</v>
      </c>
      <c r="C1255" s="289">
        <v>117.29356123059614</v>
      </c>
      <c r="D1255" s="292"/>
      <c r="E1255" s="292"/>
      <c r="F1255" s="292"/>
      <c r="G1255" s="292"/>
      <c r="H1255" s="292"/>
      <c r="I1255" s="292"/>
      <c r="J1255" s="292"/>
      <c r="K1255" s="292"/>
      <c r="L1255" s="292"/>
      <c r="M1255" s="292"/>
      <c r="N1255" s="292"/>
      <c r="O1255" s="292"/>
      <c r="P1255" s="292"/>
      <c r="Q1255" s="292"/>
      <c r="R1255" s="104"/>
      <c r="S1255" s="130"/>
      <c r="T1255" s="104"/>
      <c r="U1255" s="104"/>
    </row>
    <row r="1256" spans="1:21" x14ac:dyDescent="0.25">
      <c r="A1256" s="104"/>
      <c r="B1256" s="381">
        <v>43623</v>
      </c>
      <c r="C1256" s="289">
        <v>117.26768558726775</v>
      </c>
      <c r="D1256" s="292"/>
      <c r="E1256" s="292"/>
      <c r="F1256" s="292"/>
      <c r="G1256" s="292"/>
      <c r="H1256" s="292"/>
      <c r="I1256" s="292"/>
      <c r="J1256" s="292"/>
      <c r="K1256" s="292"/>
      <c r="L1256" s="292"/>
      <c r="M1256" s="292"/>
      <c r="N1256" s="292"/>
      <c r="O1256" s="292"/>
      <c r="P1256" s="292"/>
      <c r="Q1256" s="292"/>
      <c r="R1256" s="104"/>
      <c r="S1256" s="130"/>
      <c r="T1256" s="104"/>
      <c r="U1256" s="104"/>
    </row>
    <row r="1257" spans="1:21" x14ac:dyDescent="0.25">
      <c r="A1257" s="104"/>
      <c r="B1257" s="381">
        <v>43624</v>
      </c>
      <c r="C1257" s="289">
        <v>117.1666316737785</v>
      </c>
      <c r="D1257" s="292"/>
      <c r="E1257" s="292"/>
      <c r="F1257" s="292"/>
      <c r="G1257" s="292"/>
      <c r="H1257" s="292"/>
      <c r="I1257" s="292"/>
      <c r="J1257" s="292"/>
      <c r="K1257" s="292"/>
      <c r="L1257" s="292"/>
      <c r="M1257" s="292"/>
      <c r="N1257" s="292"/>
      <c r="O1257" s="292"/>
      <c r="P1257" s="292"/>
      <c r="Q1257" s="292"/>
      <c r="R1257" s="104"/>
      <c r="S1257" s="130"/>
      <c r="T1257" s="104"/>
      <c r="U1257" s="104"/>
    </row>
    <row r="1258" spans="1:21" x14ac:dyDescent="0.25">
      <c r="A1258" s="104"/>
      <c r="B1258" s="381">
        <v>43625</v>
      </c>
      <c r="C1258" s="289">
        <v>117.06566484219401</v>
      </c>
      <c r="D1258" s="292"/>
      <c r="E1258" s="292"/>
      <c r="F1258" s="292"/>
      <c r="G1258" s="292"/>
      <c r="H1258" s="292"/>
      <c r="I1258" s="292"/>
      <c r="J1258" s="292"/>
      <c r="K1258" s="292"/>
      <c r="L1258" s="292"/>
      <c r="M1258" s="292"/>
      <c r="N1258" s="292"/>
      <c r="O1258" s="292"/>
      <c r="P1258" s="292"/>
      <c r="Q1258" s="292"/>
      <c r="R1258" s="104"/>
      <c r="S1258" s="130"/>
      <c r="T1258" s="104"/>
      <c r="U1258" s="104"/>
    </row>
    <row r="1259" spans="1:21" x14ac:dyDescent="0.25">
      <c r="A1259" s="104"/>
      <c r="B1259" s="381">
        <v>43626</v>
      </c>
      <c r="C1259" s="289">
        <v>116.84723810932289</v>
      </c>
      <c r="D1259" s="292"/>
      <c r="E1259" s="292"/>
      <c r="F1259" s="292"/>
      <c r="G1259" s="292"/>
      <c r="H1259" s="292"/>
      <c r="I1259" s="292"/>
      <c r="J1259" s="292"/>
      <c r="K1259" s="292"/>
      <c r="L1259" s="292"/>
      <c r="M1259" s="292"/>
      <c r="N1259" s="292"/>
      <c r="O1259" s="292"/>
      <c r="P1259" s="292"/>
      <c r="Q1259" s="292"/>
      <c r="R1259" s="104"/>
      <c r="S1259" s="130"/>
      <c r="T1259" s="104"/>
      <c r="U1259" s="104"/>
    </row>
    <row r="1260" spans="1:21" x14ac:dyDescent="0.25">
      <c r="A1260" s="104"/>
      <c r="B1260" s="381">
        <v>43627</v>
      </c>
      <c r="C1260" s="289">
        <v>116.57772976574749</v>
      </c>
      <c r="D1260" s="292"/>
      <c r="E1260" s="292"/>
      <c r="F1260" s="292"/>
      <c r="G1260" s="292"/>
      <c r="H1260" s="292"/>
      <c r="I1260" s="292"/>
      <c r="J1260" s="292"/>
      <c r="K1260" s="292"/>
      <c r="L1260" s="292"/>
      <c r="M1260" s="292"/>
      <c r="N1260" s="292"/>
      <c r="O1260" s="292"/>
      <c r="P1260" s="292"/>
      <c r="Q1260" s="292"/>
      <c r="R1260" s="104"/>
      <c r="S1260" s="130"/>
      <c r="T1260" s="104"/>
      <c r="U1260" s="104"/>
    </row>
    <row r="1261" spans="1:21" x14ac:dyDescent="0.25">
      <c r="A1261" s="104"/>
      <c r="B1261" s="381">
        <v>43628</v>
      </c>
      <c r="C1261" s="289">
        <v>113.70172337830593</v>
      </c>
      <c r="D1261" s="292"/>
      <c r="E1261" s="292"/>
      <c r="F1261" s="292"/>
      <c r="G1261" s="292"/>
      <c r="H1261" s="292"/>
      <c r="I1261" s="292"/>
      <c r="J1261" s="292"/>
      <c r="K1261" s="292"/>
      <c r="L1261" s="292"/>
      <c r="M1261" s="292"/>
      <c r="N1261" s="292"/>
      <c r="O1261" s="292"/>
      <c r="P1261" s="292"/>
      <c r="Q1261" s="292"/>
      <c r="R1261" s="104"/>
      <c r="S1261" s="130"/>
      <c r="T1261" s="104"/>
      <c r="U1261" s="104"/>
    </row>
    <row r="1262" spans="1:21" x14ac:dyDescent="0.25">
      <c r="A1262" s="104"/>
      <c r="B1262" s="381">
        <v>43629</v>
      </c>
      <c r="C1262" s="289">
        <v>112.84617592666936</v>
      </c>
      <c r="D1262" s="292"/>
      <c r="E1262" s="292"/>
      <c r="F1262" s="292"/>
      <c r="G1262" s="292"/>
      <c r="H1262" s="292"/>
      <c r="I1262" s="292"/>
      <c r="J1262" s="292"/>
      <c r="K1262" s="292"/>
      <c r="L1262" s="292"/>
      <c r="M1262" s="292"/>
      <c r="N1262" s="292"/>
      <c r="O1262" s="292"/>
      <c r="P1262" s="292"/>
      <c r="Q1262" s="292"/>
      <c r="R1262" s="104"/>
      <c r="S1262" s="130"/>
      <c r="T1262" s="104"/>
      <c r="U1262" s="104"/>
    </row>
    <row r="1263" spans="1:21" x14ac:dyDescent="0.25">
      <c r="A1263" s="104"/>
      <c r="B1263" s="381">
        <v>43630</v>
      </c>
      <c r="C1263" s="289">
        <v>113.56367883169671</v>
      </c>
      <c r="D1263" s="292"/>
      <c r="E1263" s="292"/>
      <c r="F1263" s="292"/>
      <c r="G1263" s="292"/>
      <c r="H1263" s="292"/>
      <c r="I1263" s="292"/>
      <c r="J1263" s="292"/>
      <c r="K1263" s="292"/>
      <c r="L1263" s="292"/>
      <c r="M1263" s="292"/>
      <c r="N1263" s="292"/>
      <c r="O1263" s="292"/>
      <c r="P1263" s="292"/>
      <c r="Q1263" s="292"/>
      <c r="R1263" s="104"/>
      <c r="S1263" s="130"/>
      <c r="T1263" s="104"/>
      <c r="U1263" s="104"/>
    </row>
    <row r="1264" spans="1:21" x14ac:dyDescent="0.25">
      <c r="A1264" s="104"/>
      <c r="B1264" s="381">
        <v>43631</v>
      </c>
      <c r="C1264" s="289">
        <v>113.46581679819012</v>
      </c>
      <c r="D1264" s="292"/>
      <c r="E1264" s="292"/>
      <c r="F1264" s="292"/>
      <c r="G1264" s="292"/>
      <c r="H1264" s="292"/>
      <c r="I1264" s="292"/>
      <c r="J1264" s="292"/>
      <c r="K1264" s="292"/>
      <c r="L1264" s="292"/>
      <c r="M1264" s="292"/>
      <c r="N1264" s="292"/>
      <c r="O1264" s="292"/>
      <c r="P1264" s="292"/>
      <c r="Q1264" s="292"/>
      <c r="R1264" s="104"/>
      <c r="S1264" s="130"/>
      <c r="T1264" s="104"/>
      <c r="U1264" s="104"/>
    </row>
    <row r="1265" spans="1:21" x14ac:dyDescent="0.25">
      <c r="A1265" s="104"/>
      <c r="B1265" s="381">
        <v>43632</v>
      </c>
      <c r="C1265" s="289">
        <v>113.36803909602695</v>
      </c>
      <c r="D1265" s="292"/>
      <c r="E1265" s="292"/>
      <c r="F1265" s="292"/>
      <c r="G1265" s="292"/>
      <c r="H1265" s="292"/>
      <c r="I1265" s="292"/>
      <c r="J1265" s="292"/>
      <c r="K1265" s="292"/>
      <c r="L1265" s="292"/>
      <c r="M1265" s="292"/>
      <c r="N1265" s="292"/>
      <c r="O1265" s="292"/>
      <c r="P1265" s="292"/>
      <c r="Q1265" s="292"/>
      <c r="R1265" s="104"/>
      <c r="S1265" s="130"/>
      <c r="T1265" s="104"/>
      <c r="U1265" s="104"/>
    </row>
    <row r="1266" spans="1:21" x14ac:dyDescent="0.25">
      <c r="A1266" s="104"/>
      <c r="B1266" s="381">
        <v>43633</v>
      </c>
      <c r="C1266" s="289">
        <v>113.2703456525358</v>
      </c>
      <c r="D1266" s="292"/>
      <c r="E1266" s="292"/>
      <c r="F1266" s="292"/>
      <c r="G1266" s="292"/>
      <c r="H1266" s="292"/>
      <c r="I1266" s="292"/>
      <c r="J1266" s="292"/>
      <c r="K1266" s="292"/>
      <c r="L1266" s="292"/>
      <c r="M1266" s="292"/>
      <c r="N1266" s="292"/>
      <c r="O1266" s="292"/>
      <c r="P1266" s="292"/>
      <c r="Q1266" s="292"/>
      <c r="R1266" s="104"/>
      <c r="S1266" s="130"/>
      <c r="T1266" s="104"/>
      <c r="U1266" s="104"/>
    </row>
    <row r="1267" spans="1:21" x14ac:dyDescent="0.25">
      <c r="A1267" s="104"/>
      <c r="B1267" s="381">
        <v>43634</v>
      </c>
      <c r="C1267" s="289">
        <v>112.28298689313061</v>
      </c>
      <c r="D1267" s="292"/>
      <c r="E1267" s="292"/>
      <c r="F1267" s="292"/>
      <c r="G1267" s="292"/>
      <c r="H1267" s="292"/>
      <c r="I1267" s="292"/>
      <c r="J1267" s="292"/>
      <c r="K1267" s="292"/>
      <c r="L1267" s="292"/>
      <c r="M1267" s="292"/>
      <c r="N1267" s="292"/>
      <c r="O1267" s="292"/>
      <c r="P1267" s="292"/>
      <c r="Q1267" s="292"/>
      <c r="R1267" s="104"/>
      <c r="S1267" s="130"/>
      <c r="T1267" s="104"/>
      <c r="U1267" s="104"/>
    </row>
    <row r="1268" spans="1:21" x14ac:dyDescent="0.25">
      <c r="A1268" s="104"/>
      <c r="B1268" s="381">
        <v>43635</v>
      </c>
      <c r="C1268" s="289">
        <v>111.81021862436621</v>
      </c>
      <c r="D1268" s="292"/>
      <c r="E1268" s="292"/>
      <c r="F1268" s="292"/>
      <c r="G1268" s="292"/>
      <c r="H1268" s="292"/>
      <c r="I1268" s="292"/>
      <c r="J1268" s="292"/>
      <c r="K1268" s="292"/>
      <c r="L1268" s="292"/>
      <c r="M1268" s="292"/>
      <c r="N1268" s="292"/>
      <c r="O1268" s="292"/>
      <c r="P1268" s="292"/>
      <c r="Q1268" s="292"/>
      <c r="R1268" s="104"/>
      <c r="S1268" s="130"/>
      <c r="T1268" s="104"/>
      <c r="U1268" s="104"/>
    </row>
    <row r="1269" spans="1:21" x14ac:dyDescent="0.25">
      <c r="A1269" s="104"/>
      <c r="B1269" s="381">
        <v>43636</v>
      </c>
      <c r="C1269" s="289">
        <v>111.71386761254658</v>
      </c>
      <c r="D1269" s="292"/>
      <c r="E1269" s="292"/>
      <c r="F1269" s="292"/>
      <c r="G1269" s="292"/>
      <c r="H1269" s="292"/>
      <c r="I1269" s="292"/>
      <c r="J1269" s="292"/>
      <c r="K1269" s="292"/>
      <c r="L1269" s="292"/>
      <c r="M1269" s="292"/>
      <c r="N1269" s="292"/>
      <c r="O1269" s="292"/>
      <c r="P1269" s="292"/>
      <c r="Q1269" s="292"/>
      <c r="R1269" s="104"/>
      <c r="S1269" s="130"/>
      <c r="T1269" s="104"/>
      <c r="U1269" s="104"/>
    </row>
    <row r="1270" spans="1:21" x14ac:dyDescent="0.25">
      <c r="A1270" s="104"/>
      <c r="B1270" s="381">
        <v>43637</v>
      </c>
      <c r="C1270" s="289">
        <v>111.13908252893339</v>
      </c>
      <c r="D1270" s="292"/>
      <c r="E1270" s="292"/>
      <c r="F1270" s="292"/>
      <c r="G1270" s="292"/>
      <c r="H1270" s="292"/>
      <c r="I1270" s="292"/>
      <c r="J1270" s="292"/>
      <c r="K1270" s="292"/>
      <c r="L1270" s="292"/>
      <c r="M1270" s="292"/>
      <c r="N1270" s="292"/>
      <c r="O1270" s="292"/>
      <c r="P1270" s="292"/>
      <c r="Q1270" s="292"/>
      <c r="R1270" s="104"/>
      <c r="S1270" s="130"/>
      <c r="T1270" s="104"/>
      <c r="U1270" s="104"/>
    </row>
    <row r="1271" spans="1:21" x14ac:dyDescent="0.25">
      <c r="A1271" s="104"/>
      <c r="B1271" s="381">
        <v>43638</v>
      </c>
      <c r="C1271" s="289">
        <v>111.04330985997592</v>
      </c>
      <c r="D1271" s="292"/>
      <c r="E1271" s="292"/>
      <c r="F1271" s="292"/>
      <c r="G1271" s="292"/>
      <c r="H1271" s="292"/>
      <c r="I1271" s="292"/>
      <c r="J1271" s="292"/>
      <c r="K1271" s="292"/>
      <c r="L1271" s="292"/>
      <c r="M1271" s="292"/>
      <c r="N1271" s="292"/>
      <c r="O1271" s="292"/>
      <c r="P1271" s="292"/>
      <c r="Q1271" s="292"/>
      <c r="R1271" s="104"/>
      <c r="S1271" s="130"/>
      <c r="T1271" s="104"/>
      <c r="U1271" s="104"/>
    </row>
    <row r="1272" spans="1:21" x14ac:dyDescent="0.25">
      <c r="A1272" s="104"/>
      <c r="B1272" s="381">
        <v>43639</v>
      </c>
      <c r="C1272" s="289">
        <v>110.94761972187897</v>
      </c>
      <c r="D1272" s="292"/>
      <c r="E1272" s="292"/>
      <c r="F1272" s="292"/>
      <c r="G1272" s="292"/>
      <c r="H1272" s="292"/>
      <c r="I1272" s="292"/>
      <c r="J1272" s="292"/>
      <c r="K1272" s="292"/>
      <c r="L1272" s="292"/>
      <c r="M1272" s="292"/>
      <c r="N1272" s="292"/>
      <c r="O1272" s="292"/>
      <c r="P1272" s="292"/>
      <c r="Q1272" s="292"/>
      <c r="R1272" s="104"/>
      <c r="S1272" s="130"/>
      <c r="T1272" s="104"/>
      <c r="U1272" s="104"/>
    </row>
    <row r="1273" spans="1:21" x14ac:dyDescent="0.25">
      <c r="A1273" s="104"/>
      <c r="B1273" s="381">
        <v>43640</v>
      </c>
      <c r="C1273" s="289">
        <v>110.01986021727259</v>
      </c>
      <c r="D1273" s="292"/>
      <c r="E1273" s="292"/>
      <c r="F1273" s="292"/>
      <c r="G1273" s="292"/>
      <c r="H1273" s="292"/>
      <c r="I1273" s="292"/>
      <c r="J1273" s="292"/>
      <c r="K1273" s="292"/>
      <c r="L1273" s="292"/>
      <c r="M1273" s="292"/>
      <c r="N1273" s="292"/>
      <c r="O1273" s="292"/>
      <c r="P1273" s="292"/>
      <c r="Q1273" s="292"/>
      <c r="R1273" s="104"/>
      <c r="S1273" s="130"/>
      <c r="T1273" s="104"/>
      <c r="U1273" s="104"/>
    </row>
    <row r="1274" spans="1:21" x14ac:dyDescent="0.25">
      <c r="A1274" s="104"/>
      <c r="B1274" s="381">
        <v>43641</v>
      </c>
      <c r="C1274" s="289">
        <v>109.58681559814332</v>
      </c>
      <c r="D1274" s="292"/>
      <c r="E1274" s="292"/>
      <c r="F1274" s="292"/>
      <c r="G1274" s="292"/>
      <c r="H1274" s="292"/>
      <c r="I1274" s="292"/>
      <c r="J1274" s="292"/>
      <c r="K1274" s="292"/>
      <c r="L1274" s="292"/>
      <c r="M1274" s="292"/>
      <c r="N1274" s="292"/>
      <c r="O1274" s="292"/>
      <c r="P1274" s="292"/>
      <c r="Q1274" s="292"/>
      <c r="R1274" s="104"/>
      <c r="S1274" s="130"/>
      <c r="T1274" s="104"/>
      <c r="U1274" s="104"/>
    </row>
    <row r="1275" spans="1:21" x14ac:dyDescent="0.25">
      <c r="A1275" s="104"/>
      <c r="B1275" s="381">
        <v>43642</v>
      </c>
      <c r="C1275" s="289">
        <v>110.37104257648829</v>
      </c>
      <c r="D1275" s="292"/>
      <c r="E1275" s="292"/>
      <c r="F1275" s="292"/>
      <c r="G1275" s="292"/>
      <c r="H1275" s="292"/>
      <c r="I1275" s="292"/>
      <c r="J1275" s="292"/>
      <c r="K1275" s="292"/>
      <c r="L1275" s="292"/>
      <c r="M1275" s="292"/>
      <c r="N1275" s="292"/>
      <c r="O1275" s="292"/>
      <c r="P1275" s="292"/>
      <c r="Q1275" s="292"/>
      <c r="R1275" s="104"/>
      <c r="S1275" s="130"/>
      <c r="T1275" s="104"/>
      <c r="U1275" s="104"/>
    </row>
    <row r="1276" spans="1:21" x14ac:dyDescent="0.25">
      <c r="A1276" s="104"/>
      <c r="B1276" s="381">
        <v>43643</v>
      </c>
      <c r="C1276" s="289">
        <v>110.27239092466495</v>
      </c>
      <c r="D1276" s="292"/>
      <c r="E1276" s="292"/>
      <c r="F1276" s="292"/>
      <c r="G1276" s="292"/>
      <c r="H1276" s="292"/>
      <c r="I1276" s="292"/>
      <c r="J1276" s="292"/>
      <c r="K1276" s="292"/>
      <c r="L1276" s="292"/>
      <c r="M1276" s="292"/>
      <c r="N1276" s="292"/>
      <c r="O1276" s="292"/>
      <c r="P1276" s="292"/>
      <c r="Q1276" s="292"/>
      <c r="R1276" s="104"/>
      <c r="S1276" s="130"/>
      <c r="T1276" s="104"/>
      <c r="U1276" s="104"/>
    </row>
    <row r="1277" spans="1:21" x14ac:dyDescent="0.25">
      <c r="A1277" s="104"/>
      <c r="B1277" s="381">
        <v>43644</v>
      </c>
      <c r="C1277" s="289">
        <v>109.61176454396964</v>
      </c>
      <c r="D1277" s="292"/>
      <c r="E1277" s="292"/>
      <c r="F1277" s="292"/>
      <c r="G1277" s="292"/>
      <c r="H1277" s="292"/>
      <c r="I1277" s="292"/>
      <c r="J1277" s="292"/>
      <c r="K1277" s="292"/>
      <c r="L1277" s="292"/>
      <c r="M1277" s="292"/>
      <c r="N1277" s="292"/>
      <c r="O1277" s="292"/>
      <c r="P1277" s="292"/>
      <c r="Q1277" s="292"/>
      <c r="R1277" s="104"/>
      <c r="S1277" s="130"/>
      <c r="T1277" s="104"/>
      <c r="U1277" s="104"/>
    </row>
    <row r="1278" spans="1:21" x14ac:dyDescent="0.25">
      <c r="A1278" s="104"/>
      <c r="B1278" s="381">
        <v>43645</v>
      </c>
      <c r="C1278" s="289">
        <v>109.51730802155967</v>
      </c>
      <c r="D1278" s="292"/>
      <c r="E1278" s="292"/>
      <c r="F1278" s="292"/>
      <c r="G1278" s="292"/>
      <c r="H1278" s="292"/>
      <c r="I1278" s="292"/>
      <c r="J1278" s="292"/>
      <c r="K1278" s="292"/>
      <c r="L1278" s="292"/>
      <c r="M1278" s="292"/>
      <c r="N1278" s="292"/>
      <c r="O1278" s="292"/>
      <c r="P1278" s="292"/>
      <c r="Q1278" s="292"/>
      <c r="R1278" s="104"/>
      <c r="S1278" s="130"/>
      <c r="T1278" s="104"/>
      <c r="U1278" s="104"/>
    </row>
    <row r="1279" spans="1:21" x14ac:dyDescent="0.25">
      <c r="A1279" s="104"/>
      <c r="B1279" s="381">
        <v>43646</v>
      </c>
      <c r="C1279" s="289">
        <v>109.42293289583804</v>
      </c>
      <c r="D1279" s="292"/>
      <c r="E1279" s="292"/>
      <c r="F1279" s="292"/>
      <c r="G1279" s="292"/>
      <c r="H1279" s="292"/>
      <c r="I1279" s="292"/>
      <c r="J1279" s="292"/>
      <c r="K1279" s="292"/>
      <c r="L1279" s="292"/>
      <c r="M1279" s="292"/>
      <c r="N1279" s="292"/>
      <c r="O1279" s="292"/>
      <c r="P1279" s="292"/>
      <c r="Q1279" s="292"/>
      <c r="R1279" s="104"/>
      <c r="S1279" s="130"/>
      <c r="T1279" s="104"/>
      <c r="U1279" s="104"/>
    </row>
    <row r="1280" spans="1:21" x14ac:dyDescent="0.25">
      <c r="A1280" s="104"/>
      <c r="B1280" s="381">
        <v>43647</v>
      </c>
      <c r="C1280" s="289">
        <v>108.93826039142409</v>
      </c>
      <c r="D1280" s="292"/>
      <c r="E1280" s="292"/>
      <c r="F1280" s="292"/>
      <c r="G1280" s="292"/>
      <c r="H1280" s="292"/>
      <c r="I1280" s="292"/>
      <c r="J1280" s="292"/>
      <c r="K1280" s="292"/>
      <c r="L1280" s="292"/>
      <c r="M1280" s="292"/>
      <c r="N1280" s="292"/>
      <c r="O1280" s="292"/>
      <c r="P1280" s="292"/>
      <c r="Q1280" s="292"/>
      <c r="R1280" s="104"/>
      <c r="S1280" s="130"/>
      <c r="T1280" s="104"/>
      <c r="U1280" s="104"/>
    </row>
    <row r="1281" spans="1:21" x14ac:dyDescent="0.25">
      <c r="A1281" s="104"/>
      <c r="B1281" s="381">
        <v>43648</v>
      </c>
      <c r="C1281" s="289">
        <v>108.32710694908533</v>
      </c>
      <c r="D1281" s="292"/>
      <c r="E1281" s="292"/>
      <c r="F1281" s="292"/>
      <c r="G1281" s="292"/>
      <c r="H1281" s="292"/>
      <c r="I1281" s="292"/>
      <c r="J1281" s="292"/>
      <c r="K1281" s="292"/>
      <c r="L1281" s="292"/>
      <c r="M1281" s="292"/>
      <c r="N1281" s="292"/>
      <c r="O1281" s="292"/>
      <c r="P1281" s="292"/>
      <c r="Q1281" s="292"/>
      <c r="R1281" s="104"/>
      <c r="S1281" s="130"/>
      <c r="T1281" s="104"/>
      <c r="U1281" s="104"/>
    </row>
    <row r="1282" spans="1:21" x14ac:dyDescent="0.25">
      <c r="A1282" s="104"/>
      <c r="B1282" s="381">
        <v>43649</v>
      </c>
      <c r="C1282" s="289">
        <v>107.94348386653753</v>
      </c>
      <c r="D1282" s="292"/>
      <c r="E1282" s="292"/>
      <c r="F1282" s="292"/>
      <c r="G1282" s="292"/>
      <c r="H1282" s="292"/>
      <c r="I1282" s="292"/>
      <c r="J1282" s="292"/>
      <c r="K1282" s="292"/>
      <c r="L1282" s="292"/>
      <c r="M1282" s="292"/>
      <c r="N1282" s="292"/>
      <c r="O1282" s="292"/>
      <c r="P1282" s="292"/>
      <c r="Q1282" s="292"/>
      <c r="R1282" s="104"/>
      <c r="S1282" s="130"/>
      <c r="T1282" s="104"/>
      <c r="U1282" s="104"/>
    </row>
    <row r="1283" spans="1:21" x14ac:dyDescent="0.25">
      <c r="A1283" s="104"/>
      <c r="B1283" s="381">
        <v>43650</v>
      </c>
      <c r="C1283" s="289">
        <v>107.84055584265124</v>
      </c>
      <c r="D1283" s="292"/>
      <c r="E1283" s="292"/>
      <c r="F1283" s="292"/>
      <c r="G1283" s="292"/>
      <c r="H1283" s="292"/>
      <c r="I1283" s="292"/>
      <c r="J1283" s="292"/>
      <c r="K1283" s="292"/>
      <c r="L1283" s="292"/>
      <c r="M1283" s="292"/>
      <c r="N1283" s="292"/>
      <c r="O1283" s="292"/>
      <c r="P1283" s="292"/>
      <c r="Q1283" s="292"/>
      <c r="R1283" s="104"/>
      <c r="S1283" s="130"/>
      <c r="T1283" s="104"/>
      <c r="U1283" s="104"/>
    </row>
    <row r="1284" spans="1:21" x14ac:dyDescent="0.25">
      <c r="A1284" s="104"/>
      <c r="B1284" s="381">
        <v>43651</v>
      </c>
      <c r="C1284" s="289">
        <v>107.22783081941853</v>
      </c>
      <c r="D1284" s="292"/>
      <c r="E1284" s="292"/>
      <c r="F1284" s="292"/>
      <c r="G1284" s="292"/>
      <c r="H1284" s="292"/>
      <c r="I1284" s="292"/>
      <c r="J1284" s="292"/>
      <c r="K1284" s="292"/>
      <c r="L1284" s="292"/>
      <c r="M1284" s="292"/>
      <c r="N1284" s="292"/>
      <c r="O1284" s="292"/>
      <c r="P1284" s="292"/>
      <c r="Q1284" s="292"/>
      <c r="R1284" s="104"/>
      <c r="S1284" s="130"/>
      <c r="T1284" s="104"/>
      <c r="U1284" s="104"/>
    </row>
    <row r="1285" spans="1:21" x14ac:dyDescent="0.25">
      <c r="A1285" s="104"/>
      <c r="B1285" s="381">
        <v>43652</v>
      </c>
      <c r="C1285" s="289">
        <v>107.1599263711184</v>
      </c>
      <c r="D1285" s="292"/>
      <c r="E1285" s="292"/>
      <c r="F1285" s="292"/>
      <c r="G1285" s="292"/>
      <c r="H1285" s="292"/>
      <c r="I1285" s="292"/>
      <c r="J1285" s="292"/>
      <c r="K1285" s="292"/>
      <c r="L1285" s="292"/>
      <c r="M1285" s="292"/>
      <c r="N1285" s="292"/>
      <c r="O1285" s="292"/>
      <c r="P1285" s="292"/>
      <c r="Q1285" s="292"/>
      <c r="R1285" s="104"/>
      <c r="S1285" s="130"/>
      <c r="T1285" s="104"/>
      <c r="U1285" s="104"/>
    </row>
    <row r="1286" spans="1:21" x14ac:dyDescent="0.25">
      <c r="A1286" s="104"/>
      <c r="B1286" s="381">
        <v>43653</v>
      </c>
      <c r="C1286" s="289">
        <v>107.09206492484549</v>
      </c>
      <c r="D1286" s="292"/>
      <c r="E1286" s="292"/>
      <c r="F1286" s="292"/>
      <c r="G1286" s="292"/>
      <c r="H1286" s="292"/>
      <c r="I1286" s="292"/>
      <c r="J1286" s="292"/>
      <c r="K1286" s="292"/>
      <c r="L1286" s="292"/>
      <c r="M1286" s="292"/>
      <c r="N1286" s="292"/>
      <c r="O1286" s="292"/>
      <c r="P1286" s="292"/>
      <c r="Q1286" s="292"/>
      <c r="R1286" s="104"/>
      <c r="S1286" s="130"/>
      <c r="T1286" s="104"/>
      <c r="U1286" s="104"/>
    </row>
    <row r="1287" spans="1:21" x14ac:dyDescent="0.25">
      <c r="A1287" s="104"/>
      <c r="B1287" s="381">
        <v>43654</v>
      </c>
      <c r="C1287" s="289">
        <v>107.02424645336779</v>
      </c>
      <c r="D1287" s="292"/>
      <c r="E1287" s="292"/>
      <c r="F1287" s="292"/>
      <c r="G1287" s="292"/>
      <c r="H1287" s="292"/>
      <c r="I1287" s="292"/>
      <c r="J1287" s="292"/>
      <c r="K1287" s="292"/>
      <c r="L1287" s="292"/>
      <c r="M1287" s="292"/>
      <c r="N1287" s="292"/>
      <c r="O1287" s="292"/>
      <c r="P1287" s="292"/>
      <c r="Q1287" s="292"/>
      <c r="R1287" s="104"/>
      <c r="S1287" s="130"/>
      <c r="T1287" s="104"/>
      <c r="U1287" s="104"/>
    </row>
    <row r="1288" spans="1:21" x14ac:dyDescent="0.25">
      <c r="A1288" s="104"/>
      <c r="B1288" s="381">
        <v>43655</v>
      </c>
      <c r="C1288" s="289">
        <v>106.95647092947051</v>
      </c>
      <c r="D1288" s="292"/>
      <c r="E1288" s="292"/>
      <c r="F1288" s="292"/>
      <c r="G1288" s="292"/>
      <c r="H1288" s="292"/>
      <c r="I1288" s="292"/>
      <c r="J1288" s="292"/>
      <c r="K1288" s="292"/>
      <c r="L1288" s="292"/>
      <c r="M1288" s="292"/>
      <c r="N1288" s="292"/>
      <c r="O1288" s="292"/>
      <c r="P1288" s="292"/>
      <c r="Q1288" s="292"/>
      <c r="R1288" s="104"/>
      <c r="S1288" s="130"/>
      <c r="T1288" s="104"/>
      <c r="U1288" s="104"/>
    </row>
    <row r="1289" spans="1:21" x14ac:dyDescent="0.25">
      <c r="A1289" s="104"/>
      <c r="B1289" s="381">
        <v>43656</v>
      </c>
      <c r="C1289" s="289">
        <v>107.50357386140506</v>
      </c>
      <c r="D1289" s="292"/>
      <c r="E1289" s="292"/>
      <c r="F1289" s="292"/>
      <c r="G1289" s="292"/>
      <c r="H1289" s="292"/>
      <c r="I1289" s="292"/>
      <c r="J1289" s="292"/>
      <c r="K1289" s="292"/>
      <c r="L1289" s="292"/>
      <c r="M1289" s="292"/>
      <c r="N1289" s="292"/>
      <c r="O1289" s="292"/>
      <c r="P1289" s="292"/>
      <c r="Q1289" s="292"/>
      <c r="R1289" s="104"/>
      <c r="S1289" s="130"/>
      <c r="T1289" s="104"/>
      <c r="U1289" s="104"/>
    </row>
    <row r="1290" spans="1:21" x14ac:dyDescent="0.25">
      <c r="A1290" s="104"/>
      <c r="B1290" s="381">
        <v>43657</v>
      </c>
      <c r="C1290" s="289">
        <v>107.11642057815767</v>
      </c>
      <c r="D1290" s="292"/>
      <c r="E1290" s="292"/>
      <c r="F1290" s="292"/>
      <c r="G1290" s="292"/>
      <c r="H1290" s="292"/>
      <c r="I1290" s="292"/>
      <c r="J1290" s="292"/>
      <c r="K1290" s="292"/>
      <c r="L1290" s="292"/>
      <c r="M1290" s="292"/>
      <c r="N1290" s="292"/>
      <c r="O1290" s="292"/>
      <c r="P1290" s="292"/>
      <c r="Q1290" s="292"/>
      <c r="R1290" s="104"/>
      <c r="S1290" s="130"/>
      <c r="T1290" s="104"/>
      <c r="U1290" s="104"/>
    </row>
    <row r="1291" spans="1:21" x14ac:dyDescent="0.25">
      <c r="A1291" s="104"/>
      <c r="B1291" s="381">
        <v>43658</v>
      </c>
      <c r="C1291" s="289">
        <v>107.04755930191581</v>
      </c>
      <c r="D1291" s="292"/>
      <c r="E1291" s="292"/>
      <c r="F1291" s="292"/>
      <c r="G1291" s="292"/>
      <c r="H1291" s="292"/>
      <c r="I1291" s="292"/>
      <c r="J1291" s="292"/>
      <c r="K1291" s="292"/>
      <c r="L1291" s="292"/>
      <c r="M1291" s="292"/>
      <c r="N1291" s="292"/>
      <c r="O1291" s="292"/>
      <c r="P1291" s="292"/>
      <c r="Q1291" s="292"/>
      <c r="R1291" s="104"/>
      <c r="S1291" s="130"/>
      <c r="T1291" s="104"/>
      <c r="U1291" s="104"/>
    </row>
    <row r="1292" spans="1:21" x14ac:dyDescent="0.25">
      <c r="A1292" s="104"/>
      <c r="B1292" s="381">
        <v>43659</v>
      </c>
      <c r="C1292" s="289">
        <v>106.97976901463007</v>
      </c>
      <c r="D1292" s="292"/>
      <c r="E1292" s="292"/>
      <c r="F1292" s="292"/>
      <c r="G1292" s="292"/>
      <c r="H1292" s="292"/>
      <c r="I1292" s="292"/>
      <c r="J1292" s="292"/>
      <c r="K1292" s="292"/>
      <c r="L1292" s="292"/>
      <c r="M1292" s="292"/>
      <c r="N1292" s="292"/>
      <c r="O1292" s="292"/>
      <c r="P1292" s="292"/>
      <c r="Q1292" s="292"/>
      <c r="R1292" s="104"/>
      <c r="S1292" s="130"/>
      <c r="T1292" s="104"/>
      <c r="U1292" s="104"/>
    </row>
    <row r="1293" spans="1:21" x14ac:dyDescent="0.25">
      <c r="A1293" s="104"/>
      <c r="B1293" s="381">
        <v>43660</v>
      </c>
      <c r="C1293" s="289">
        <v>106.91202165707652</v>
      </c>
      <c r="D1293" s="292"/>
      <c r="E1293" s="292"/>
      <c r="F1293" s="292"/>
      <c r="G1293" s="292"/>
      <c r="H1293" s="292"/>
      <c r="I1293" s="292"/>
      <c r="J1293" s="292"/>
      <c r="K1293" s="292"/>
      <c r="L1293" s="292"/>
      <c r="M1293" s="292"/>
      <c r="N1293" s="292"/>
      <c r="O1293" s="292"/>
      <c r="P1293" s="292"/>
      <c r="Q1293" s="292"/>
      <c r="R1293" s="104"/>
      <c r="S1293" s="130"/>
      <c r="T1293" s="104"/>
      <c r="U1293" s="104"/>
    </row>
    <row r="1294" spans="1:21" x14ac:dyDescent="0.25">
      <c r="A1294" s="104"/>
      <c r="B1294" s="381">
        <v>43661</v>
      </c>
      <c r="C1294" s="289">
        <v>108.73109695571432</v>
      </c>
      <c r="D1294" s="292"/>
      <c r="E1294" s="292"/>
      <c r="F1294" s="292"/>
      <c r="G1294" s="292"/>
      <c r="H1294" s="292"/>
      <c r="I1294" s="292"/>
      <c r="J1294" s="292"/>
      <c r="K1294" s="292"/>
      <c r="L1294" s="292"/>
      <c r="M1294" s="292"/>
      <c r="N1294" s="292"/>
      <c r="O1294" s="292"/>
      <c r="P1294" s="292"/>
      <c r="Q1294" s="292"/>
      <c r="R1294" s="104"/>
      <c r="S1294" s="130"/>
      <c r="T1294" s="104"/>
      <c r="U1294" s="104"/>
    </row>
    <row r="1295" spans="1:21" ht="15.75" thickBot="1" x14ac:dyDescent="0.3">
      <c r="A1295" s="104"/>
      <c r="B1295" s="380">
        <v>43662</v>
      </c>
      <c r="C1295" s="291">
        <v>109.10094504360006</v>
      </c>
      <c r="D1295" s="292"/>
      <c r="E1295" s="292"/>
      <c r="F1295" s="292"/>
      <c r="G1295" s="292"/>
      <c r="H1295" s="292"/>
      <c r="I1295" s="292"/>
      <c r="J1295" s="292"/>
      <c r="K1295" s="292"/>
      <c r="L1295" s="292"/>
      <c r="M1295" s="292"/>
      <c r="N1295" s="292"/>
      <c r="O1295" s="292"/>
      <c r="P1295" s="292"/>
      <c r="Q1295" s="292"/>
      <c r="R1295" s="104"/>
      <c r="S1295" s="130"/>
      <c r="T1295" s="104"/>
      <c r="U1295" s="104"/>
    </row>
    <row r="1296" spans="1:21" x14ac:dyDescent="0.25">
      <c r="A1296" s="104"/>
      <c r="B1296" s="104"/>
      <c r="C1296" s="104"/>
      <c r="D1296" s="104"/>
      <c r="E1296" s="104"/>
      <c r="F1296" s="104"/>
      <c r="G1296" s="104"/>
      <c r="H1296" s="104"/>
      <c r="I1296" s="104"/>
      <c r="J1296" s="104"/>
      <c r="K1296" s="104"/>
      <c r="L1296" s="104"/>
      <c r="M1296" s="104"/>
      <c r="N1296" s="104"/>
      <c r="O1296" s="104"/>
      <c r="P1296" s="104"/>
      <c r="Q1296" s="104"/>
      <c r="R1296" s="104"/>
      <c r="S1296" s="104"/>
      <c r="T1296" s="104"/>
      <c r="U1296" s="104"/>
    </row>
    <row r="1297" spans="1:21" x14ac:dyDescent="0.25">
      <c r="A1297" s="104"/>
      <c r="B1297" s="104"/>
      <c r="C1297" s="104"/>
      <c r="D1297" s="104"/>
      <c r="E1297" s="104"/>
      <c r="F1297" s="104"/>
      <c r="G1297" s="104"/>
      <c r="H1297" s="104"/>
      <c r="I1297" s="104"/>
      <c r="J1297" s="104"/>
      <c r="K1297" s="104"/>
      <c r="L1297" s="104"/>
      <c r="M1297" s="104"/>
      <c r="N1297" s="104"/>
      <c r="O1297" s="104"/>
      <c r="P1297" s="104"/>
      <c r="Q1297" s="104"/>
      <c r="R1297" s="104"/>
      <c r="S1297" s="104"/>
      <c r="T1297" s="104"/>
      <c r="U1297" s="104"/>
    </row>
    <row r="1298" spans="1:21" x14ac:dyDescent="0.25">
      <c r="A1298" s="104"/>
      <c r="B1298" s="104"/>
      <c r="C1298" s="104"/>
      <c r="D1298" s="104"/>
      <c r="E1298" s="104"/>
      <c r="F1298" s="104"/>
      <c r="G1298" s="104"/>
      <c r="H1298" s="104"/>
      <c r="I1298" s="104"/>
      <c r="J1298" s="104"/>
      <c r="K1298" s="104"/>
      <c r="L1298" s="104"/>
      <c r="M1298" s="104"/>
      <c r="N1298" s="104"/>
      <c r="O1298" s="104"/>
      <c r="P1298" s="104"/>
      <c r="Q1298" s="104"/>
      <c r="R1298" s="104"/>
      <c r="S1298" s="104"/>
      <c r="T1298" s="104"/>
      <c r="U1298" s="104"/>
    </row>
  </sheetData>
  <mergeCells count="1">
    <mergeCell ref="G3:P4"/>
  </mergeCells>
  <pageMargins left="0.7" right="0.7" top="0.75" bottom="0.75" header="0.3" footer="0.3"/>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1282"/>
  <sheetViews>
    <sheetView zoomScale="70" zoomScaleNormal="70" zoomScalePageLayoutView="70" workbookViewId="0">
      <selection activeCell="T27" sqref="T27"/>
    </sheetView>
  </sheetViews>
  <sheetFormatPr defaultColWidth="11.42578125" defaultRowHeight="15" x14ac:dyDescent="0.25"/>
  <sheetData>
    <row r="1" spans="1:20" ht="15.75" thickBot="1" x14ac:dyDescent="0.3">
      <c r="A1" s="115"/>
      <c r="B1" s="104"/>
      <c r="C1" s="104"/>
      <c r="D1" s="104"/>
      <c r="E1" s="115"/>
      <c r="F1" s="115"/>
      <c r="G1" s="115"/>
      <c r="H1" s="115"/>
      <c r="I1" s="115"/>
      <c r="J1" s="115"/>
      <c r="K1" s="115"/>
      <c r="L1" s="115"/>
      <c r="M1" s="115"/>
      <c r="N1" s="115"/>
      <c r="O1" s="115"/>
      <c r="P1" s="115"/>
      <c r="Q1" s="115"/>
      <c r="R1" s="115"/>
      <c r="S1" s="115"/>
      <c r="T1" s="115"/>
    </row>
    <row r="2" spans="1:20" ht="15.75" thickBot="1" x14ac:dyDescent="0.3">
      <c r="A2" s="115"/>
      <c r="B2" s="382" t="s">
        <v>883</v>
      </c>
      <c r="C2" s="17" t="s">
        <v>1050</v>
      </c>
      <c r="D2" s="18" t="s">
        <v>423</v>
      </c>
      <c r="E2" s="115"/>
      <c r="F2" s="115"/>
      <c r="G2" s="115"/>
      <c r="H2" s="115"/>
      <c r="I2" s="115"/>
      <c r="J2" s="115"/>
      <c r="K2" s="115"/>
      <c r="L2" s="115"/>
      <c r="M2" s="115"/>
      <c r="N2" s="115"/>
      <c r="O2" s="115"/>
      <c r="P2" s="115"/>
      <c r="Q2" s="115"/>
      <c r="R2" s="115"/>
      <c r="S2" s="115"/>
      <c r="T2" s="115"/>
    </row>
    <row r="3" spans="1:20" ht="14.45" customHeight="1" x14ac:dyDescent="0.25">
      <c r="A3" s="115"/>
      <c r="B3" s="226">
        <v>42370</v>
      </c>
      <c r="C3" s="104">
        <v>0.4041016760742448</v>
      </c>
      <c r="D3" s="23">
        <v>0.36947943731304139</v>
      </c>
      <c r="E3" s="115"/>
      <c r="F3" s="115"/>
      <c r="G3" s="627" t="s">
        <v>1208</v>
      </c>
      <c r="H3" s="627"/>
      <c r="I3" s="627"/>
      <c r="J3" s="627"/>
      <c r="K3" s="627"/>
      <c r="L3" s="627"/>
      <c r="M3" s="627"/>
      <c r="N3" s="627"/>
      <c r="O3" s="627"/>
      <c r="P3" s="627"/>
      <c r="Q3" s="115"/>
      <c r="R3" s="115"/>
      <c r="S3" s="115"/>
      <c r="T3" s="115"/>
    </row>
    <row r="4" spans="1:20" ht="14.45" customHeight="1" x14ac:dyDescent="0.25">
      <c r="A4" s="115"/>
      <c r="B4" s="226">
        <v>42371</v>
      </c>
      <c r="C4" s="104">
        <v>0.40197626023108368</v>
      </c>
      <c r="D4" s="23">
        <v>0.36646182147706036</v>
      </c>
      <c r="E4" s="115"/>
      <c r="F4" s="115"/>
      <c r="G4" s="627"/>
      <c r="H4" s="627"/>
      <c r="I4" s="627"/>
      <c r="J4" s="627"/>
      <c r="K4" s="627"/>
      <c r="L4" s="627"/>
      <c r="M4" s="627"/>
      <c r="N4" s="627"/>
      <c r="O4" s="627"/>
      <c r="P4" s="627"/>
      <c r="Q4" s="115"/>
      <c r="R4" s="115"/>
      <c r="S4" s="115"/>
      <c r="T4" s="115"/>
    </row>
    <row r="5" spans="1:20" x14ac:dyDescent="0.25">
      <c r="A5" s="115"/>
      <c r="B5" s="226">
        <v>42372</v>
      </c>
      <c r="C5" s="104">
        <v>0.40018288091718551</v>
      </c>
      <c r="D5" s="23">
        <v>0.36329624192885152</v>
      </c>
      <c r="E5" s="115"/>
      <c r="F5" s="115"/>
      <c r="G5" s="115"/>
      <c r="H5" s="115"/>
      <c r="I5" s="115"/>
      <c r="J5" s="115"/>
      <c r="K5" s="115"/>
      <c r="L5" s="115"/>
      <c r="M5" s="115"/>
      <c r="N5" s="115"/>
      <c r="O5" s="115"/>
      <c r="P5" s="115"/>
      <c r="Q5" s="115"/>
      <c r="R5" s="115"/>
      <c r="S5" s="115"/>
      <c r="T5" s="115"/>
    </row>
    <row r="6" spans="1:20" x14ac:dyDescent="0.25">
      <c r="A6" s="115"/>
      <c r="B6" s="226">
        <v>42373</v>
      </c>
      <c r="C6" s="104">
        <v>0.39757898021249699</v>
      </c>
      <c r="D6" s="23">
        <v>0.35956412817458827</v>
      </c>
      <c r="E6" s="115"/>
      <c r="F6" s="115"/>
      <c r="G6" s="115"/>
      <c r="H6" s="115"/>
      <c r="I6" s="115"/>
      <c r="J6" s="115"/>
      <c r="K6" s="115"/>
      <c r="L6" s="115"/>
      <c r="M6" s="115"/>
      <c r="N6" s="115"/>
      <c r="O6" s="115"/>
      <c r="P6" s="115"/>
      <c r="Q6" s="115"/>
      <c r="R6" s="115"/>
      <c r="S6" s="115"/>
      <c r="T6" s="115"/>
    </row>
    <row r="7" spans="1:20" x14ac:dyDescent="0.25">
      <c r="A7" s="115"/>
      <c r="B7" s="226">
        <v>42374</v>
      </c>
      <c r="C7" s="104">
        <v>0.39524832152464623</v>
      </c>
      <c r="D7" s="23">
        <v>0.35566838935778089</v>
      </c>
      <c r="E7" s="115"/>
      <c r="F7" s="115"/>
      <c r="G7" s="115"/>
      <c r="H7" s="115"/>
      <c r="I7" s="115"/>
      <c r="J7" s="115"/>
      <c r="K7" s="115"/>
      <c r="L7" s="115"/>
      <c r="M7" s="115"/>
      <c r="N7" s="115"/>
      <c r="O7" s="115"/>
      <c r="P7" s="115"/>
      <c r="Q7" s="115"/>
      <c r="R7" s="115"/>
      <c r="S7" s="115"/>
      <c r="T7" s="115"/>
    </row>
    <row r="8" spans="1:20" x14ac:dyDescent="0.25">
      <c r="A8" s="115"/>
      <c r="B8" s="226">
        <v>42375</v>
      </c>
      <c r="C8" s="104">
        <v>0.39178763628661162</v>
      </c>
      <c r="D8" s="23">
        <v>0.35185700764535083</v>
      </c>
      <c r="E8" s="115"/>
      <c r="F8" s="115"/>
      <c r="G8" s="115"/>
      <c r="H8" s="115"/>
      <c r="I8" s="115"/>
      <c r="J8" s="115"/>
      <c r="K8" s="115"/>
      <c r="L8" s="115"/>
      <c r="M8" s="115"/>
      <c r="N8" s="115"/>
      <c r="O8" s="115"/>
      <c r="P8" s="115"/>
      <c r="Q8" s="115"/>
      <c r="R8" s="115"/>
      <c r="S8" s="115"/>
      <c r="T8" s="115"/>
    </row>
    <row r="9" spans="1:20" x14ac:dyDescent="0.25">
      <c r="A9" s="115"/>
      <c r="B9" s="226">
        <v>42376</v>
      </c>
      <c r="C9" s="104">
        <v>0.3890209813710398</v>
      </c>
      <c r="D9" s="23">
        <v>0.34818722722619189</v>
      </c>
      <c r="E9" s="115"/>
      <c r="F9" s="115"/>
      <c r="G9" s="115"/>
      <c r="H9" s="115"/>
      <c r="I9" s="115"/>
      <c r="J9" s="115"/>
      <c r="K9" s="115"/>
      <c r="L9" s="115"/>
      <c r="M9" s="115"/>
      <c r="N9" s="115"/>
      <c r="O9" s="115"/>
      <c r="P9" s="115"/>
      <c r="Q9" s="115"/>
      <c r="R9" s="115"/>
      <c r="S9" s="115"/>
      <c r="T9" s="115"/>
    </row>
    <row r="10" spans="1:20" x14ac:dyDescent="0.25">
      <c r="A10" s="115"/>
      <c r="B10" s="226">
        <v>42377</v>
      </c>
      <c r="C10" s="104">
        <v>0.38645341402993305</v>
      </c>
      <c r="D10" s="23">
        <v>0.3444074822194183</v>
      </c>
      <c r="E10" s="115"/>
      <c r="F10" s="115"/>
      <c r="G10" s="115"/>
      <c r="H10" s="115"/>
      <c r="I10" s="115"/>
      <c r="J10" s="115"/>
      <c r="K10" s="115"/>
      <c r="L10" s="115"/>
      <c r="M10" s="115"/>
      <c r="N10" s="115"/>
      <c r="O10" s="115"/>
      <c r="P10" s="115"/>
      <c r="Q10" s="115"/>
      <c r="R10" s="115"/>
      <c r="S10" s="115"/>
      <c r="T10" s="115"/>
    </row>
    <row r="11" spans="1:20" x14ac:dyDescent="0.25">
      <c r="A11" s="115"/>
      <c r="B11" s="226">
        <v>42378</v>
      </c>
      <c r="C11" s="104">
        <v>0.38379910043701282</v>
      </c>
      <c r="D11" s="23">
        <v>0.3405813273818214</v>
      </c>
      <c r="E11" s="115"/>
      <c r="F11" s="115"/>
      <c r="G11" s="115"/>
      <c r="H11" s="115"/>
      <c r="I11" s="115"/>
      <c r="J11" s="115"/>
      <c r="K11" s="115"/>
      <c r="L11" s="115"/>
      <c r="M11" s="115"/>
      <c r="N11" s="115"/>
      <c r="O11" s="115"/>
      <c r="P11" s="115"/>
      <c r="Q11" s="115"/>
      <c r="R11" s="115"/>
      <c r="S11" s="115"/>
      <c r="T11" s="115"/>
    </row>
    <row r="12" spans="1:20" x14ac:dyDescent="0.25">
      <c r="A12" s="115"/>
      <c r="B12" s="226">
        <v>42379</v>
      </c>
      <c r="C12" s="104">
        <v>0.37975851422734541</v>
      </c>
      <c r="D12" s="23">
        <v>0.33577515348374037</v>
      </c>
      <c r="E12" s="115"/>
      <c r="F12" s="115"/>
      <c r="G12" s="115"/>
      <c r="H12" s="115"/>
      <c r="I12" s="115"/>
      <c r="J12" s="115"/>
      <c r="K12" s="115"/>
      <c r="L12" s="115"/>
      <c r="M12" s="115"/>
      <c r="N12" s="115"/>
      <c r="O12" s="115"/>
      <c r="P12" s="115"/>
      <c r="Q12" s="115"/>
      <c r="R12" s="115"/>
      <c r="S12" s="115"/>
      <c r="T12" s="115"/>
    </row>
    <row r="13" spans="1:20" x14ac:dyDescent="0.25">
      <c r="A13" s="115"/>
      <c r="B13" s="226">
        <v>42380</v>
      </c>
      <c r="C13" s="104">
        <v>0.37624320785280169</v>
      </c>
      <c r="D13" s="23">
        <v>0.33092649549030145</v>
      </c>
      <c r="E13" s="115"/>
      <c r="F13" s="115"/>
      <c r="G13" s="115"/>
      <c r="H13" s="115"/>
      <c r="I13" s="115"/>
      <c r="J13" s="115"/>
      <c r="K13" s="115"/>
      <c r="L13" s="115"/>
      <c r="M13" s="115"/>
      <c r="N13" s="115"/>
      <c r="O13" s="115"/>
      <c r="P13" s="115"/>
      <c r="Q13" s="115"/>
      <c r="R13" s="115"/>
      <c r="S13" s="115"/>
      <c r="T13" s="115"/>
    </row>
    <row r="14" spans="1:20" x14ac:dyDescent="0.25">
      <c r="A14" s="115"/>
      <c r="B14" s="226">
        <v>42381</v>
      </c>
      <c r="C14" s="104">
        <v>0.37376180817344629</v>
      </c>
      <c r="D14" s="23">
        <v>0.32636410868862087</v>
      </c>
      <c r="E14" s="115"/>
      <c r="F14" s="115"/>
      <c r="G14" s="115"/>
      <c r="H14" s="115"/>
      <c r="I14" s="115"/>
      <c r="J14" s="115"/>
      <c r="K14" s="115"/>
      <c r="L14" s="115"/>
      <c r="M14" s="115"/>
      <c r="N14" s="115"/>
      <c r="O14" s="115"/>
      <c r="P14" s="115"/>
      <c r="Q14" s="115"/>
      <c r="R14" s="115"/>
      <c r="S14" s="115"/>
      <c r="T14" s="115"/>
    </row>
    <row r="15" spans="1:20" x14ac:dyDescent="0.25">
      <c r="A15" s="115"/>
      <c r="B15" s="226">
        <v>42382</v>
      </c>
      <c r="C15" s="104">
        <v>0.36874882464678704</v>
      </c>
      <c r="D15" s="23">
        <v>0.32200253014053243</v>
      </c>
      <c r="E15" s="115"/>
      <c r="F15" s="115"/>
      <c r="G15" s="115"/>
      <c r="H15" s="115"/>
      <c r="I15" s="115"/>
      <c r="J15" s="115"/>
      <c r="K15" s="115"/>
      <c r="L15" s="115"/>
      <c r="M15" s="115"/>
      <c r="N15" s="115"/>
      <c r="O15" s="115"/>
      <c r="P15" s="115"/>
      <c r="Q15" s="115"/>
      <c r="R15" s="115"/>
      <c r="S15" s="115"/>
      <c r="T15" s="115"/>
    </row>
    <row r="16" spans="1:20" x14ac:dyDescent="0.25">
      <c r="A16" s="115"/>
      <c r="B16" s="226">
        <v>42383</v>
      </c>
      <c r="C16" s="104">
        <v>0.36462586436129385</v>
      </c>
      <c r="D16" s="23">
        <v>0.31762716719201389</v>
      </c>
      <c r="E16" s="115"/>
      <c r="F16" s="115"/>
      <c r="G16" s="115"/>
      <c r="H16" s="115"/>
      <c r="I16" s="115"/>
      <c r="J16" s="115"/>
      <c r="K16" s="115"/>
      <c r="L16" s="115"/>
      <c r="M16" s="115"/>
      <c r="N16" s="115"/>
      <c r="O16" s="115"/>
      <c r="P16" s="115"/>
      <c r="Q16" s="115"/>
      <c r="R16" s="115"/>
      <c r="S16" s="115"/>
      <c r="T16" s="115"/>
    </row>
    <row r="17" spans="1:20" x14ac:dyDescent="0.25">
      <c r="A17" s="115"/>
      <c r="B17" s="226">
        <v>42384</v>
      </c>
      <c r="C17" s="104">
        <v>0.36041365489163607</v>
      </c>
      <c r="D17" s="23">
        <v>0.31308550452806311</v>
      </c>
      <c r="E17" s="115"/>
      <c r="F17" s="115"/>
      <c r="G17" s="115"/>
      <c r="H17" s="115"/>
      <c r="I17" s="115"/>
      <c r="J17" s="115"/>
      <c r="K17" s="115"/>
      <c r="L17" s="115"/>
      <c r="M17" s="115"/>
      <c r="N17" s="115"/>
      <c r="O17" s="115"/>
      <c r="P17" s="115"/>
      <c r="Q17" s="115"/>
      <c r="R17" s="115"/>
      <c r="S17" s="115"/>
      <c r="T17" s="115"/>
    </row>
    <row r="18" spans="1:20" x14ac:dyDescent="0.25">
      <c r="A18" s="115"/>
      <c r="B18" s="226">
        <v>42385</v>
      </c>
      <c r="C18" s="104">
        <v>0.35779081966065696</v>
      </c>
      <c r="D18" s="23">
        <v>0.30949060461450656</v>
      </c>
      <c r="E18" s="115"/>
      <c r="F18" s="115"/>
      <c r="G18" s="115"/>
      <c r="H18" s="115"/>
      <c r="I18" s="115"/>
      <c r="J18" s="115"/>
      <c r="K18" s="115"/>
      <c r="L18" s="115"/>
      <c r="M18" s="115"/>
      <c r="N18" s="115"/>
      <c r="O18" s="115"/>
      <c r="P18" s="115"/>
      <c r="Q18" s="115"/>
      <c r="R18" s="115"/>
      <c r="S18" s="115"/>
      <c r="T18" s="115"/>
    </row>
    <row r="19" spans="1:20" x14ac:dyDescent="0.25">
      <c r="A19" s="115"/>
      <c r="B19" s="226">
        <v>42386</v>
      </c>
      <c r="C19" s="104">
        <v>0.35654742556985625</v>
      </c>
      <c r="D19" s="23">
        <v>0.30616383006018738</v>
      </c>
      <c r="E19" s="115"/>
      <c r="F19" s="115"/>
      <c r="G19" s="115"/>
      <c r="H19" s="115"/>
      <c r="I19" s="115"/>
      <c r="J19" s="115"/>
      <c r="K19" s="115"/>
      <c r="L19" s="115"/>
      <c r="M19" s="115"/>
      <c r="N19" s="115"/>
      <c r="O19" s="115"/>
      <c r="P19" s="115"/>
      <c r="Q19" s="115"/>
      <c r="R19" s="115"/>
      <c r="S19" s="115"/>
      <c r="T19" s="115"/>
    </row>
    <row r="20" spans="1:20" x14ac:dyDescent="0.25">
      <c r="A20" s="115"/>
      <c r="B20" s="226">
        <v>42387</v>
      </c>
      <c r="C20" s="104">
        <v>0.35319006311382456</v>
      </c>
      <c r="D20" s="23">
        <v>0.30289299947492704</v>
      </c>
      <c r="E20" s="115"/>
      <c r="F20" s="115"/>
      <c r="G20" s="115"/>
      <c r="H20" s="115"/>
      <c r="I20" s="115"/>
      <c r="J20" s="115"/>
      <c r="K20" s="115"/>
      <c r="L20" s="115"/>
      <c r="M20" s="115"/>
      <c r="N20" s="115"/>
      <c r="O20" s="115"/>
      <c r="P20" s="115"/>
      <c r="Q20" s="115"/>
      <c r="R20" s="115"/>
      <c r="S20" s="115"/>
      <c r="T20" s="115"/>
    </row>
    <row r="21" spans="1:20" x14ac:dyDescent="0.25">
      <c r="A21" s="115"/>
      <c r="B21" s="226">
        <v>42388</v>
      </c>
      <c r="C21" s="104">
        <v>0.35025564775344542</v>
      </c>
      <c r="D21" s="23">
        <v>0.30014809181623608</v>
      </c>
      <c r="E21" s="115"/>
      <c r="F21" s="115"/>
      <c r="G21" s="115"/>
      <c r="H21" s="115"/>
      <c r="I21" s="115"/>
      <c r="J21" s="115"/>
      <c r="K21" s="115"/>
      <c r="L21" s="115"/>
      <c r="M21" s="115"/>
      <c r="N21" s="115"/>
      <c r="O21" s="115"/>
      <c r="P21" s="115"/>
      <c r="Q21" s="115"/>
      <c r="R21" s="115"/>
      <c r="S21" s="115"/>
      <c r="T21" s="115"/>
    </row>
    <row r="22" spans="1:20" x14ac:dyDescent="0.25">
      <c r="A22" s="115"/>
      <c r="B22" s="226">
        <v>42389</v>
      </c>
      <c r="C22" s="104">
        <v>0.34765714362923522</v>
      </c>
      <c r="D22" s="23">
        <v>0.29835615136634436</v>
      </c>
      <c r="E22" s="115"/>
      <c r="F22" s="115"/>
      <c r="G22" s="115"/>
      <c r="H22" s="115"/>
      <c r="I22" s="115"/>
      <c r="J22" s="115"/>
      <c r="K22" s="115"/>
      <c r="L22" s="115"/>
      <c r="M22" s="115"/>
      <c r="N22" s="115"/>
      <c r="O22" s="115"/>
      <c r="P22" s="115"/>
      <c r="Q22" s="115"/>
      <c r="R22" s="115"/>
      <c r="S22" s="115"/>
      <c r="T22" s="115"/>
    </row>
    <row r="23" spans="1:20" x14ac:dyDescent="0.25">
      <c r="A23" s="115"/>
      <c r="B23" s="226">
        <v>42390</v>
      </c>
      <c r="C23" s="104">
        <v>0.34634039756119023</v>
      </c>
      <c r="D23" s="23">
        <v>0.29661369649094643</v>
      </c>
      <c r="E23" s="115"/>
      <c r="F23" s="115"/>
      <c r="G23" s="115"/>
      <c r="H23" s="115"/>
      <c r="I23" s="115"/>
      <c r="J23" s="115"/>
      <c r="K23" s="115"/>
      <c r="L23" s="115"/>
      <c r="M23" s="115"/>
      <c r="N23" s="115"/>
      <c r="O23" s="115"/>
      <c r="P23" s="115"/>
      <c r="Q23" s="115"/>
      <c r="R23" s="115"/>
      <c r="S23" s="115"/>
      <c r="T23" s="115"/>
    </row>
    <row r="24" spans="1:20" x14ac:dyDescent="0.25">
      <c r="A24" s="115"/>
      <c r="B24" s="226">
        <v>42391</v>
      </c>
      <c r="C24" s="104">
        <v>0.34441914476326085</v>
      </c>
      <c r="D24" s="23">
        <v>0.29465085597918228</v>
      </c>
      <c r="E24" s="115"/>
      <c r="F24" s="115"/>
      <c r="G24" s="115"/>
      <c r="H24" s="115"/>
      <c r="I24" s="115"/>
      <c r="J24" s="115"/>
      <c r="K24" s="115"/>
      <c r="L24" s="115"/>
      <c r="M24" s="115"/>
      <c r="N24" s="115"/>
      <c r="O24" s="115"/>
      <c r="P24" s="115"/>
      <c r="Q24" s="115"/>
      <c r="R24" s="115"/>
      <c r="S24" s="115"/>
      <c r="T24" s="115"/>
    </row>
    <row r="25" spans="1:20" x14ac:dyDescent="0.25">
      <c r="A25" s="115"/>
      <c r="B25" s="226">
        <v>42392</v>
      </c>
      <c r="C25" s="104">
        <v>0.34233589172808021</v>
      </c>
      <c r="D25" s="23">
        <v>0.29286170509252041</v>
      </c>
      <c r="E25" s="115"/>
      <c r="F25" s="115"/>
      <c r="G25" s="115"/>
      <c r="H25" s="115"/>
      <c r="I25" s="115"/>
      <c r="J25" s="115"/>
      <c r="K25" s="115"/>
      <c r="L25" s="115"/>
      <c r="M25" s="115"/>
      <c r="N25" s="115"/>
      <c r="O25" s="115"/>
      <c r="P25" s="115"/>
      <c r="Q25" s="115"/>
      <c r="R25" s="115"/>
      <c r="S25" s="115"/>
      <c r="T25" s="115"/>
    </row>
    <row r="26" spans="1:20" x14ac:dyDescent="0.25">
      <c r="A26" s="115"/>
      <c r="B26" s="226">
        <v>42393</v>
      </c>
      <c r="C26" s="104">
        <v>0.33985864031400942</v>
      </c>
      <c r="D26" s="23">
        <v>0.29146449924508377</v>
      </c>
      <c r="E26" s="115"/>
      <c r="F26" s="115"/>
      <c r="G26" s="115"/>
      <c r="H26" s="115"/>
      <c r="I26" s="115"/>
      <c r="J26" s="115"/>
      <c r="K26" s="115"/>
      <c r="L26" s="115"/>
      <c r="M26" s="115"/>
      <c r="N26" s="115"/>
      <c r="O26" s="115"/>
      <c r="P26" s="115"/>
      <c r="Q26" s="115"/>
      <c r="R26" s="115"/>
      <c r="S26" s="115"/>
      <c r="T26" s="115"/>
    </row>
    <row r="27" spans="1:20" x14ac:dyDescent="0.25">
      <c r="A27" s="115"/>
      <c r="B27" s="226">
        <v>42394</v>
      </c>
      <c r="C27" s="104">
        <v>0.33741320080251719</v>
      </c>
      <c r="D27" s="23">
        <v>0.29061162122296486</v>
      </c>
      <c r="E27" s="115"/>
      <c r="F27" s="115"/>
      <c r="G27" s="115"/>
      <c r="H27" s="115"/>
      <c r="I27" s="115"/>
      <c r="J27" s="115"/>
      <c r="K27" s="115"/>
      <c r="L27" s="115"/>
      <c r="M27" s="115"/>
      <c r="N27" s="115"/>
      <c r="O27" s="115"/>
      <c r="P27" s="115"/>
      <c r="Q27" s="115"/>
      <c r="R27" s="115"/>
      <c r="S27" s="115"/>
      <c r="T27" s="115"/>
    </row>
    <row r="28" spans="1:20" x14ac:dyDescent="0.25">
      <c r="A28" s="115"/>
      <c r="B28" s="226">
        <v>42395</v>
      </c>
      <c r="C28" s="104">
        <v>0.33595510233257742</v>
      </c>
      <c r="D28" s="23">
        <v>0.28987279365996255</v>
      </c>
      <c r="E28" s="115"/>
      <c r="F28" s="115"/>
      <c r="G28" s="115"/>
      <c r="H28" s="115"/>
      <c r="I28" s="115"/>
      <c r="J28" s="115"/>
      <c r="K28" s="115"/>
      <c r="L28" s="115"/>
      <c r="M28" s="115"/>
      <c r="N28" s="115"/>
      <c r="O28" s="115"/>
      <c r="P28" s="115"/>
      <c r="Q28" s="115"/>
      <c r="R28" s="115"/>
      <c r="S28" s="115"/>
      <c r="T28" s="115"/>
    </row>
    <row r="29" spans="1:20" x14ac:dyDescent="0.25">
      <c r="A29" s="115"/>
      <c r="B29" s="226">
        <v>42396</v>
      </c>
      <c r="C29" s="104">
        <v>0.33386007453453664</v>
      </c>
      <c r="D29" s="23">
        <v>0.28923811420716189</v>
      </c>
      <c r="E29" s="115"/>
      <c r="F29" s="115"/>
      <c r="G29" s="115"/>
      <c r="H29" s="115"/>
      <c r="I29" s="115"/>
      <c r="J29" s="115"/>
      <c r="K29" s="115"/>
      <c r="L29" s="115"/>
      <c r="M29" s="115"/>
      <c r="N29" s="115"/>
      <c r="O29" s="115"/>
      <c r="P29" s="115"/>
      <c r="Q29" s="115"/>
      <c r="R29" s="115"/>
      <c r="S29" s="115"/>
      <c r="T29" s="115"/>
    </row>
    <row r="30" spans="1:20" x14ac:dyDescent="0.25">
      <c r="A30" s="115"/>
      <c r="B30" s="226">
        <v>42397</v>
      </c>
      <c r="C30" s="104">
        <v>0.33195505162336236</v>
      </c>
      <c r="D30" s="23">
        <v>0.28843008801994291</v>
      </c>
      <c r="E30" s="115"/>
      <c r="F30" s="115"/>
      <c r="G30" s="115"/>
      <c r="H30" s="115"/>
      <c r="I30" s="115"/>
      <c r="J30" s="115"/>
      <c r="K30" s="115"/>
      <c r="L30" s="115"/>
      <c r="M30" s="115"/>
      <c r="N30" s="115"/>
      <c r="O30" s="115"/>
      <c r="P30" s="115"/>
      <c r="Q30" s="115"/>
      <c r="R30" s="115"/>
      <c r="S30" s="115"/>
      <c r="T30" s="115"/>
    </row>
    <row r="31" spans="1:20" x14ac:dyDescent="0.25">
      <c r="A31" s="115"/>
      <c r="B31" s="226">
        <v>42398</v>
      </c>
      <c r="C31" s="104">
        <v>0.32934255178813132</v>
      </c>
      <c r="D31" s="23">
        <v>0.28932297728567191</v>
      </c>
      <c r="E31" s="115"/>
      <c r="F31" s="115"/>
      <c r="G31" s="115"/>
      <c r="H31" s="115"/>
      <c r="I31" s="115"/>
      <c r="J31" s="115"/>
      <c r="K31" s="115"/>
      <c r="L31" s="115"/>
      <c r="M31" s="115"/>
      <c r="N31" s="115"/>
      <c r="O31" s="115"/>
      <c r="P31" s="115"/>
      <c r="Q31" s="115"/>
      <c r="R31" s="115"/>
      <c r="S31" s="115"/>
      <c r="T31" s="115"/>
    </row>
    <row r="32" spans="1:20" x14ac:dyDescent="0.25">
      <c r="A32" s="115"/>
      <c r="B32" s="226">
        <v>42399</v>
      </c>
      <c r="C32" s="104">
        <v>0.32893741818370126</v>
      </c>
      <c r="D32" s="23">
        <v>0.29173655321065489</v>
      </c>
      <c r="E32" s="115"/>
      <c r="F32" s="115"/>
      <c r="G32" s="115"/>
      <c r="H32" s="115"/>
      <c r="I32" s="115"/>
      <c r="J32" s="115"/>
      <c r="K32" s="115"/>
      <c r="L32" s="115"/>
      <c r="M32" s="115"/>
      <c r="N32" s="115"/>
      <c r="O32" s="115"/>
      <c r="P32" s="115"/>
      <c r="Q32" s="115"/>
      <c r="R32" s="115"/>
      <c r="S32" s="115"/>
      <c r="T32" s="115"/>
    </row>
    <row r="33" spans="1:20" x14ac:dyDescent="0.25">
      <c r="A33" s="115"/>
      <c r="B33" s="226">
        <v>42400</v>
      </c>
      <c r="C33" s="104">
        <v>0.32883108162478203</v>
      </c>
      <c r="D33" s="23">
        <v>0.29368764546717313</v>
      </c>
      <c r="E33" s="115"/>
      <c r="F33" s="115"/>
      <c r="G33" s="115"/>
      <c r="H33" s="115"/>
      <c r="I33" s="115"/>
      <c r="J33" s="115"/>
      <c r="K33" s="115"/>
      <c r="L33" s="115"/>
      <c r="M33" s="115"/>
      <c r="N33" s="115"/>
      <c r="O33" s="115"/>
      <c r="P33" s="115"/>
      <c r="Q33" s="115"/>
      <c r="R33" s="115"/>
      <c r="S33" s="115"/>
      <c r="T33" s="115"/>
    </row>
    <row r="34" spans="1:20" x14ac:dyDescent="0.25">
      <c r="A34" s="115"/>
      <c r="B34" s="226">
        <v>42401</v>
      </c>
      <c r="C34" s="104">
        <v>0.32763097110633965</v>
      </c>
      <c r="D34" s="23">
        <v>0.29578190711272223</v>
      </c>
      <c r="E34" s="115"/>
      <c r="F34" s="115"/>
      <c r="G34" s="115"/>
      <c r="H34" s="115"/>
      <c r="I34" s="115"/>
      <c r="J34" s="115"/>
      <c r="K34" s="115"/>
      <c r="L34" s="115"/>
      <c r="M34" s="115"/>
      <c r="N34" s="115"/>
      <c r="O34" s="115"/>
      <c r="P34" s="115"/>
      <c r="Q34" s="115"/>
      <c r="R34" s="115"/>
      <c r="S34" s="115"/>
      <c r="T34" s="115"/>
    </row>
    <row r="35" spans="1:20" x14ac:dyDescent="0.25">
      <c r="A35" s="115"/>
      <c r="B35" s="226">
        <v>42402</v>
      </c>
      <c r="C35" s="104">
        <v>0.32631140538692716</v>
      </c>
      <c r="D35" s="23">
        <v>0.29770686556654674</v>
      </c>
      <c r="E35" s="115"/>
      <c r="F35" s="115"/>
      <c r="G35" s="115"/>
      <c r="H35" s="115"/>
      <c r="I35" s="115"/>
      <c r="J35" s="115"/>
      <c r="K35" s="115"/>
      <c r="L35" s="115"/>
      <c r="M35" s="115"/>
      <c r="N35" s="115"/>
      <c r="O35" s="115"/>
      <c r="P35" s="115"/>
      <c r="Q35" s="115"/>
      <c r="R35" s="115"/>
      <c r="S35" s="115"/>
      <c r="T35" s="115"/>
    </row>
    <row r="36" spans="1:20" x14ac:dyDescent="0.25">
      <c r="A36" s="115"/>
      <c r="B36" s="226">
        <v>42403</v>
      </c>
      <c r="C36" s="104">
        <v>0.32527542750931493</v>
      </c>
      <c r="D36" s="23">
        <v>0.29985636850621367</v>
      </c>
      <c r="E36" s="115"/>
      <c r="F36" s="115"/>
      <c r="G36" s="115"/>
      <c r="H36" s="115"/>
      <c r="I36" s="115"/>
      <c r="J36" s="115"/>
      <c r="K36" s="115"/>
      <c r="L36" s="115"/>
      <c r="M36" s="115"/>
      <c r="N36" s="115"/>
      <c r="O36" s="115"/>
      <c r="P36" s="115"/>
      <c r="Q36" s="115"/>
      <c r="R36" s="115"/>
      <c r="S36" s="115"/>
      <c r="T36" s="115"/>
    </row>
    <row r="37" spans="1:20" x14ac:dyDescent="0.25">
      <c r="A37" s="115"/>
      <c r="B37" s="226">
        <v>42404</v>
      </c>
      <c r="C37" s="104">
        <v>0.32337239345906188</v>
      </c>
      <c r="D37" s="23">
        <v>0.30126589803258874</v>
      </c>
      <c r="E37" s="115"/>
      <c r="F37" s="115"/>
      <c r="G37" s="115"/>
      <c r="H37" s="115"/>
      <c r="I37" s="115"/>
      <c r="J37" s="115"/>
      <c r="K37" s="115"/>
      <c r="L37" s="115"/>
      <c r="M37" s="115"/>
      <c r="N37" s="115"/>
      <c r="O37" s="115"/>
      <c r="P37" s="115"/>
      <c r="Q37" s="115"/>
      <c r="R37" s="115"/>
      <c r="S37" s="115"/>
      <c r="T37" s="115"/>
    </row>
    <row r="38" spans="1:20" x14ac:dyDescent="0.25">
      <c r="A38" s="115"/>
      <c r="B38" s="226">
        <v>42405</v>
      </c>
      <c r="C38" s="104">
        <v>0.32114380803056503</v>
      </c>
      <c r="D38" s="23">
        <v>0.30290376480258024</v>
      </c>
      <c r="E38" s="115"/>
      <c r="F38" s="115"/>
      <c r="G38" s="115"/>
      <c r="H38" s="115"/>
      <c r="I38" s="115"/>
      <c r="J38" s="115"/>
      <c r="K38" s="115"/>
      <c r="L38" s="115"/>
      <c r="M38" s="115"/>
      <c r="N38" s="115"/>
      <c r="O38" s="115"/>
      <c r="P38" s="115"/>
      <c r="Q38" s="115"/>
      <c r="R38" s="115"/>
      <c r="S38" s="115"/>
      <c r="T38" s="115"/>
    </row>
    <row r="39" spans="1:20" x14ac:dyDescent="0.25">
      <c r="A39" s="115"/>
      <c r="B39" s="226">
        <v>42406</v>
      </c>
      <c r="C39" s="104">
        <v>0.31865228852925881</v>
      </c>
      <c r="D39" s="23">
        <v>0.30463673352548293</v>
      </c>
      <c r="E39" s="115"/>
      <c r="F39" s="115"/>
      <c r="G39" s="115"/>
      <c r="H39" s="115"/>
      <c r="I39" s="115"/>
      <c r="J39" s="115"/>
      <c r="K39" s="115"/>
      <c r="L39" s="115"/>
      <c r="M39" s="115"/>
      <c r="N39" s="115"/>
      <c r="O39" s="115"/>
      <c r="P39" s="115"/>
      <c r="Q39" s="115"/>
      <c r="R39" s="115"/>
      <c r="S39" s="115"/>
      <c r="T39" s="115"/>
    </row>
    <row r="40" spans="1:20" x14ac:dyDescent="0.25">
      <c r="A40" s="115"/>
      <c r="B40" s="226">
        <v>42407</v>
      </c>
      <c r="C40" s="104">
        <v>0.31733080500506855</v>
      </c>
      <c r="D40" s="23">
        <v>0.30631980708186723</v>
      </c>
      <c r="E40" s="115"/>
      <c r="F40" s="115"/>
      <c r="G40" s="115"/>
      <c r="H40" s="115"/>
      <c r="I40" s="115"/>
      <c r="J40" s="115"/>
      <c r="K40" s="115"/>
      <c r="L40" s="115"/>
      <c r="M40" s="115"/>
      <c r="N40" s="115"/>
      <c r="O40" s="115"/>
      <c r="P40" s="115"/>
      <c r="Q40" s="115"/>
      <c r="R40" s="115"/>
      <c r="S40" s="115"/>
      <c r="T40" s="115"/>
    </row>
    <row r="41" spans="1:20" x14ac:dyDescent="0.25">
      <c r="A41" s="115"/>
      <c r="B41" s="226">
        <v>42408</v>
      </c>
      <c r="C41" s="104">
        <v>0.31531529115841556</v>
      </c>
      <c r="D41" s="23">
        <v>0.30786127934498053</v>
      </c>
      <c r="E41" s="115"/>
      <c r="F41" s="115"/>
      <c r="G41" s="115"/>
      <c r="H41" s="115"/>
      <c r="I41" s="115"/>
      <c r="J41" s="115"/>
      <c r="K41" s="115"/>
      <c r="L41" s="115"/>
      <c r="M41" s="115"/>
      <c r="N41" s="115"/>
      <c r="O41" s="115"/>
      <c r="P41" s="115"/>
      <c r="Q41" s="115"/>
      <c r="R41" s="115"/>
      <c r="S41" s="115"/>
      <c r="T41" s="115"/>
    </row>
    <row r="42" spans="1:20" x14ac:dyDescent="0.25">
      <c r="A42" s="115"/>
      <c r="B42" s="226">
        <v>42409</v>
      </c>
      <c r="C42" s="104">
        <v>0.31298521420409647</v>
      </c>
      <c r="D42" s="23">
        <v>0.3098055745938727</v>
      </c>
      <c r="E42" s="115"/>
      <c r="F42" s="115"/>
      <c r="G42" s="115"/>
      <c r="H42" s="115"/>
      <c r="I42" s="115"/>
      <c r="J42" s="115"/>
      <c r="K42" s="115"/>
      <c r="L42" s="115"/>
      <c r="M42" s="115"/>
      <c r="N42" s="115"/>
      <c r="O42" s="115"/>
      <c r="P42" s="115"/>
      <c r="Q42" s="115"/>
      <c r="R42" s="115"/>
      <c r="S42" s="115"/>
      <c r="T42" s="115"/>
    </row>
    <row r="43" spans="1:20" x14ac:dyDescent="0.25">
      <c r="A43" s="115"/>
      <c r="B43" s="226">
        <v>42410</v>
      </c>
      <c r="C43" s="104">
        <v>0.31018156811278491</v>
      </c>
      <c r="D43" s="23">
        <v>0.31119040619194982</v>
      </c>
      <c r="E43" s="115"/>
      <c r="F43" s="115"/>
      <c r="G43" s="115"/>
      <c r="H43" s="115"/>
      <c r="I43" s="115"/>
      <c r="J43" s="115"/>
      <c r="K43" s="115"/>
      <c r="L43" s="115"/>
      <c r="M43" s="115"/>
      <c r="N43" s="115"/>
      <c r="O43" s="115"/>
      <c r="P43" s="115"/>
      <c r="Q43" s="115"/>
      <c r="R43" s="115"/>
      <c r="S43" s="115"/>
      <c r="T43" s="115"/>
    </row>
    <row r="44" spans="1:20" x14ac:dyDescent="0.25">
      <c r="A44" s="115"/>
      <c r="B44" s="226">
        <v>42411</v>
      </c>
      <c r="C44" s="104">
        <v>0.3085440093748788</v>
      </c>
      <c r="D44" s="23">
        <v>0.31234437684446403</v>
      </c>
      <c r="E44" s="115"/>
      <c r="F44" s="115"/>
      <c r="G44" s="115"/>
      <c r="H44" s="115"/>
      <c r="I44" s="115"/>
      <c r="J44" s="115"/>
      <c r="K44" s="115"/>
      <c r="L44" s="115"/>
      <c r="M44" s="115"/>
      <c r="N44" s="115"/>
      <c r="O44" s="115"/>
      <c r="P44" s="115"/>
      <c r="Q44" s="115"/>
      <c r="R44" s="115"/>
      <c r="S44" s="115"/>
      <c r="T44" s="115"/>
    </row>
    <row r="45" spans="1:20" x14ac:dyDescent="0.25">
      <c r="A45" s="115"/>
      <c r="B45" s="226">
        <v>42412</v>
      </c>
      <c r="C45" s="104">
        <v>0.30666675031034574</v>
      </c>
      <c r="D45" s="23">
        <v>0.31355769269524258</v>
      </c>
      <c r="E45" s="115"/>
      <c r="F45" s="115"/>
      <c r="G45" s="115"/>
      <c r="H45" s="115"/>
      <c r="I45" s="115"/>
      <c r="J45" s="115"/>
      <c r="K45" s="115"/>
      <c r="L45" s="115"/>
      <c r="M45" s="115"/>
      <c r="N45" s="115"/>
      <c r="O45" s="115"/>
      <c r="P45" s="115"/>
      <c r="Q45" s="115"/>
      <c r="R45" s="115"/>
      <c r="S45" s="115"/>
      <c r="T45" s="115"/>
    </row>
    <row r="46" spans="1:20" x14ac:dyDescent="0.25">
      <c r="A46" s="115"/>
      <c r="B46" s="226">
        <v>42413</v>
      </c>
      <c r="C46" s="104">
        <v>0.30458109469611733</v>
      </c>
      <c r="D46" s="23">
        <v>0.31528219356358145</v>
      </c>
      <c r="E46" s="115"/>
      <c r="F46" s="115"/>
      <c r="G46" s="115"/>
      <c r="H46" s="115"/>
      <c r="I46" s="115"/>
      <c r="J46" s="115"/>
      <c r="K46" s="115"/>
      <c r="L46" s="115"/>
      <c r="M46" s="115"/>
      <c r="N46" s="115"/>
      <c r="O46" s="115"/>
      <c r="P46" s="115"/>
      <c r="Q46" s="115"/>
      <c r="R46" s="115"/>
      <c r="S46" s="115"/>
      <c r="T46" s="115"/>
    </row>
    <row r="47" spans="1:20" x14ac:dyDescent="0.25">
      <c r="A47" s="115"/>
      <c r="B47" s="226">
        <v>42414</v>
      </c>
      <c r="C47" s="104">
        <v>0.30384628160239213</v>
      </c>
      <c r="D47" s="23">
        <v>0.31682686086191542</v>
      </c>
      <c r="E47" s="115"/>
      <c r="F47" s="115"/>
      <c r="G47" s="115"/>
      <c r="H47" s="115"/>
      <c r="I47" s="115"/>
      <c r="J47" s="115"/>
      <c r="K47" s="115"/>
      <c r="L47" s="115"/>
      <c r="M47" s="115"/>
      <c r="N47" s="115"/>
      <c r="O47" s="115"/>
      <c r="P47" s="115"/>
      <c r="Q47" s="115"/>
      <c r="R47" s="115"/>
      <c r="S47" s="115"/>
      <c r="T47" s="115"/>
    </row>
    <row r="48" spans="1:20" x14ac:dyDescent="0.25">
      <c r="A48" s="115"/>
      <c r="B48" s="226">
        <v>42415</v>
      </c>
      <c r="C48" s="104">
        <v>0.30233586760588782</v>
      </c>
      <c r="D48" s="23">
        <v>0.31839656889199403</v>
      </c>
      <c r="E48" s="115"/>
      <c r="F48" s="115"/>
      <c r="G48" s="115"/>
      <c r="H48" s="115"/>
      <c r="I48" s="115"/>
      <c r="J48" s="115"/>
      <c r="K48" s="115"/>
      <c r="L48" s="115"/>
      <c r="M48" s="115"/>
      <c r="N48" s="115"/>
      <c r="O48" s="115"/>
      <c r="P48" s="115"/>
      <c r="Q48" s="115"/>
      <c r="R48" s="115"/>
      <c r="S48" s="115"/>
      <c r="T48" s="115"/>
    </row>
    <row r="49" spans="1:20" x14ac:dyDescent="0.25">
      <c r="A49" s="115"/>
      <c r="B49" s="226">
        <v>42416</v>
      </c>
      <c r="C49" s="104">
        <v>0.30006931817474342</v>
      </c>
      <c r="D49" s="23">
        <v>0.31973636252088289</v>
      </c>
      <c r="E49" s="115"/>
      <c r="F49" s="115"/>
      <c r="G49" s="115"/>
      <c r="H49" s="115"/>
      <c r="I49" s="115"/>
      <c r="J49" s="115"/>
      <c r="K49" s="115"/>
      <c r="L49" s="115"/>
      <c r="M49" s="115"/>
      <c r="N49" s="115"/>
      <c r="O49" s="115"/>
      <c r="P49" s="115"/>
      <c r="Q49" s="115"/>
      <c r="R49" s="115"/>
      <c r="S49" s="115"/>
      <c r="T49" s="115"/>
    </row>
    <row r="50" spans="1:20" x14ac:dyDescent="0.25">
      <c r="A50" s="115"/>
      <c r="B50" s="226">
        <v>42417</v>
      </c>
      <c r="C50" s="104">
        <v>0.29691780186047767</v>
      </c>
      <c r="D50" s="23">
        <v>0.3203378283717489</v>
      </c>
      <c r="E50" s="115"/>
      <c r="F50" s="115"/>
      <c r="G50" s="115"/>
      <c r="H50" s="115"/>
      <c r="I50" s="115"/>
      <c r="J50" s="115"/>
      <c r="K50" s="115"/>
      <c r="L50" s="115"/>
      <c r="M50" s="115"/>
      <c r="N50" s="115"/>
      <c r="O50" s="115"/>
      <c r="P50" s="115"/>
      <c r="Q50" s="115"/>
      <c r="R50" s="115"/>
      <c r="S50" s="115"/>
      <c r="T50" s="115"/>
    </row>
    <row r="51" spans="1:20" x14ac:dyDescent="0.25">
      <c r="A51" s="115"/>
      <c r="B51" s="226">
        <v>42418</v>
      </c>
      <c r="C51" s="104">
        <v>0.29334350975701712</v>
      </c>
      <c r="D51" s="23">
        <v>0.32082713546988639</v>
      </c>
      <c r="E51" s="115"/>
      <c r="F51" s="115"/>
      <c r="G51" s="115"/>
      <c r="H51" s="115"/>
      <c r="I51" s="115"/>
      <c r="J51" s="115"/>
      <c r="K51" s="115"/>
      <c r="L51" s="115"/>
      <c r="M51" s="115"/>
      <c r="N51" s="115"/>
      <c r="O51" s="115"/>
      <c r="P51" s="115"/>
      <c r="Q51" s="115"/>
      <c r="R51" s="115"/>
      <c r="S51" s="115"/>
      <c r="T51" s="115"/>
    </row>
    <row r="52" spans="1:20" x14ac:dyDescent="0.25">
      <c r="A52" s="115"/>
      <c r="B52" s="226">
        <v>42419</v>
      </c>
      <c r="C52" s="104">
        <v>0.29072364679662638</v>
      </c>
      <c r="D52" s="23">
        <v>0.32170738740017202</v>
      </c>
      <c r="E52" s="115"/>
      <c r="F52" s="115"/>
      <c r="G52" s="115"/>
      <c r="H52" s="115"/>
      <c r="I52" s="115"/>
      <c r="J52" s="115"/>
      <c r="K52" s="115"/>
      <c r="L52" s="115"/>
      <c r="M52" s="115"/>
      <c r="N52" s="115"/>
      <c r="O52" s="115"/>
      <c r="P52" s="115"/>
      <c r="Q52" s="115"/>
      <c r="R52" s="115"/>
      <c r="S52" s="115"/>
      <c r="T52" s="115"/>
    </row>
    <row r="53" spans="1:20" x14ac:dyDescent="0.25">
      <c r="A53" s="115"/>
      <c r="B53" s="226">
        <v>42420</v>
      </c>
      <c r="C53" s="104">
        <v>0.28772413498011884</v>
      </c>
      <c r="D53" s="23">
        <v>0.32240254562088522</v>
      </c>
      <c r="E53" s="115"/>
      <c r="F53" s="115"/>
      <c r="G53" s="115"/>
      <c r="H53" s="115"/>
      <c r="I53" s="115"/>
      <c r="J53" s="115"/>
      <c r="K53" s="115"/>
      <c r="L53" s="115"/>
      <c r="M53" s="115"/>
      <c r="N53" s="115"/>
      <c r="O53" s="115"/>
      <c r="P53" s="115"/>
      <c r="Q53" s="115"/>
      <c r="R53" s="115"/>
      <c r="S53" s="115"/>
      <c r="T53" s="115"/>
    </row>
    <row r="54" spans="1:20" x14ac:dyDescent="0.25">
      <c r="A54" s="115"/>
      <c r="B54" s="226">
        <v>42421</v>
      </c>
      <c r="C54" s="104">
        <v>0.28485605254123841</v>
      </c>
      <c r="D54" s="23">
        <v>0.32292541669390551</v>
      </c>
      <c r="E54" s="115"/>
      <c r="F54" s="115"/>
      <c r="G54" s="115"/>
      <c r="H54" s="115"/>
      <c r="I54" s="115"/>
      <c r="J54" s="115"/>
      <c r="K54" s="115"/>
      <c r="L54" s="115"/>
      <c r="M54" s="115"/>
      <c r="N54" s="115"/>
      <c r="O54" s="115"/>
      <c r="P54" s="115"/>
      <c r="Q54" s="115"/>
      <c r="R54" s="115"/>
      <c r="S54" s="115"/>
      <c r="T54" s="115"/>
    </row>
    <row r="55" spans="1:20" x14ac:dyDescent="0.25">
      <c r="A55" s="115"/>
      <c r="B55" s="226">
        <v>42422</v>
      </c>
      <c r="C55" s="104">
        <v>0.28051181187630442</v>
      </c>
      <c r="D55" s="23">
        <v>0.32337434460558434</v>
      </c>
      <c r="E55" s="115"/>
      <c r="F55" s="115"/>
      <c r="G55" s="115"/>
      <c r="H55" s="115"/>
      <c r="I55" s="115"/>
      <c r="J55" s="115"/>
      <c r="K55" s="115"/>
      <c r="L55" s="115"/>
      <c r="M55" s="115"/>
      <c r="N55" s="115"/>
      <c r="O55" s="115"/>
      <c r="P55" s="115"/>
      <c r="Q55" s="115"/>
      <c r="R55" s="115"/>
      <c r="S55" s="115"/>
      <c r="T55" s="115"/>
    </row>
    <row r="56" spans="1:20" x14ac:dyDescent="0.25">
      <c r="A56" s="115"/>
      <c r="B56" s="226">
        <v>42423</v>
      </c>
      <c r="C56" s="104">
        <v>0.27655267034200154</v>
      </c>
      <c r="D56" s="23">
        <v>0.32391981532357089</v>
      </c>
      <c r="E56" s="115"/>
      <c r="F56" s="115"/>
      <c r="G56" s="115"/>
      <c r="H56" s="115"/>
      <c r="I56" s="115"/>
      <c r="J56" s="115"/>
      <c r="K56" s="115"/>
      <c r="L56" s="115"/>
      <c r="M56" s="115"/>
      <c r="N56" s="115"/>
      <c r="O56" s="115"/>
      <c r="P56" s="115"/>
      <c r="Q56" s="115"/>
      <c r="R56" s="115"/>
      <c r="S56" s="115"/>
      <c r="T56" s="115"/>
    </row>
    <row r="57" spans="1:20" x14ac:dyDescent="0.25">
      <c r="A57" s="115"/>
      <c r="B57" s="226">
        <v>42424</v>
      </c>
      <c r="C57" s="104">
        <v>0.27325740505241986</v>
      </c>
      <c r="D57" s="23">
        <v>0.32495648183000059</v>
      </c>
      <c r="E57" s="115"/>
      <c r="F57" s="115"/>
      <c r="G57" s="115"/>
      <c r="H57" s="115"/>
      <c r="I57" s="115"/>
      <c r="J57" s="115"/>
      <c r="K57" s="115"/>
      <c r="L57" s="115"/>
      <c r="M57" s="115"/>
      <c r="N57" s="115"/>
      <c r="O57" s="115"/>
      <c r="P57" s="115"/>
      <c r="Q57" s="115"/>
      <c r="R57" s="115"/>
      <c r="S57" s="115"/>
      <c r="T57" s="115"/>
    </row>
    <row r="58" spans="1:20" x14ac:dyDescent="0.25">
      <c r="A58" s="115"/>
      <c r="B58" s="226">
        <v>42425</v>
      </c>
      <c r="C58" s="104">
        <v>0.27027054442722509</v>
      </c>
      <c r="D58" s="23">
        <v>0.32567419516631624</v>
      </c>
      <c r="E58" s="115"/>
      <c r="F58" s="115"/>
      <c r="G58" s="115"/>
      <c r="H58" s="115"/>
      <c r="I58" s="115"/>
      <c r="J58" s="115"/>
      <c r="K58" s="115"/>
      <c r="L58" s="115"/>
      <c r="M58" s="115"/>
      <c r="N58" s="115"/>
      <c r="O58" s="115"/>
      <c r="P58" s="115"/>
      <c r="Q58" s="115"/>
      <c r="R58" s="115"/>
      <c r="S58" s="115"/>
      <c r="T58" s="115"/>
    </row>
    <row r="59" spans="1:20" x14ac:dyDescent="0.25">
      <c r="A59" s="115"/>
      <c r="B59" s="226">
        <v>42426</v>
      </c>
      <c r="C59" s="104">
        <v>0.26743449895032462</v>
      </c>
      <c r="D59" s="23">
        <v>0.32594674093981602</v>
      </c>
      <c r="E59" s="115"/>
      <c r="F59" s="115"/>
      <c r="G59" s="115"/>
      <c r="H59" s="115"/>
      <c r="I59" s="115"/>
      <c r="J59" s="115"/>
      <c r="K59" s="115"/>
      <c r="L59" s="115"/>
      <c r="M59" s="115"/>
      <c r="N59" s="115"/>
      <c r="O59" s="115"/>
      <c r="P59" s="115"/>
      <c r="Q59" s="115"/>
      <c r="R59" s="115"/>
      <c r="S59" s="115"/>
      <c r="T59" s="115"/>
    </row>
    <row r="60" spans="1:20" x14ac:dyDescent="0.25">
      <c r="A60" s="115"/>
      <c r="B60" s="226">
        <v>42427</v>
      </c>
      <c r="C60" s="104">
        <v>0.2633926852799493</v>
      </c>
      <c r="D60" s="23">
        <v>0.32585227605142802</v>
      </c>
      <c r="E60" s="115"/>
      <c r="F60" s="115"/>
      <c r="G60" s="115"/>
      <c r="H60" s="115"/>
      <c r="I60" s="115"/>
      <c r="J60" s="115"/>
      <c r="K60" s="115"/>
      <c r="L60" s="115"/>
      <c r="M60" s="115"/>
      <c r="N60" s="115"/>
      <c r="O60" s="115"/>
      <c r="P60" s="115"/>
      <c r="Q60" s="115"/>
      <c r="R60" s="115"/>
      <c r="S60" s="115"/>
      <c r="T60" s="115"/>
    </row>
    <row r="61" spans="1:20" x14ac:dyDescent="0.25">
      <c r="A61" s="115"/>
      <c r="B61" s="226">
        <v>42428</v>
      </c>
      <c r="C61" s="104">
        <v>0.25998780093767493</v>
      </c>
      <c r="D61" s="23">
        <v>0.32565366305283838</v>
      </c>
      <c r="E61" s="115"/>
      <c r="F61" s="115"/>
      <c r="G61" s="115"/>
      <c r="H61" s="115"/>
      <c r="I61" s="115"/>
      <c r="J61" s="115"/>
      <c r="K61" s="115"/>
      <c r="L61" s="115"/>
      <c r="M61" s="115"/>
      <c r="N61" s="115"/>
      <c r="O61" s="115"/>
      <c r="P61" s="115"/>
      <c r="Q61" s="115"/>
      <c r="R61" s="115"/>
      <c r="S61" s="115"/>
      <c r="T61" s="115"/>
    </row>
    <row r="62" spans="1:20" x14ac:dyDescent="0.25">
      <c r="A62" s="115"/>
      <c r="B62" s="226">
        <v>42429</v>
      </c>
      <c r="C62" s="104">
        <v>0.25694536535253665</v>
      </c>
      <c r="D62" s="23">
        <v>0.32605636695280515</v>
      </c>
      <c r="E62" s="115"/>
      <c r="F62" s="115"/>
      <c r="G62" s="115"/>
      <c r="H62" s="115"/>
      <c r="I62" s="115"/>
      <c r="J62" s="115"/>
      <c r="K62" s="115"/>
      <c r="L62" s="115"/>
      <c r="M62" s="115"/>
      <c r="N62" s="115"/>
      <c r="O62" s="115"/>
      <c r="P62" s="115"/>
      <c r="Q62" s="115"/>
      <c r="R62" s="115"/>
      <c r="S62" s="115"/>
      <c r="T62" s="115"/>
    </row>
    <row r="63" spans="1:20" x14ac:dyDescent="0.25">
      <c r="A63" s="115"/>
      <c r="B63" s="226">
        <v>42430</v>
      </c>
      <c r="C63" s="104">
        <v>0.25516148106013503</v>
      </c>
      <c r="D63" s="23">
        <v>0.32401902983947511</v>
      </c>
      <c r="E63" s="115"/>
      <c r="F63" s="115"/>
      <c r="G63" s="115"/>
      <c r="H63" s="115"/>
      <c r="I63" s="115"/>
      <c r="J63" s="115"/>
      <c r="K63" s="115"/>
      <c r="L63" s="115"/>
      <c r="M63" s="115"/>
      <c r="N63" s="115"/>
      <c r="O63" s="115"/>
      <c r="P63" s="115"/>
      <c r="Q63" s="115"/>
      <c r="R63" s="115"/>
      <c r="S63" s="115"/>
      <c r="T63" s="115"/>
    </row>
    <row r="64" spans="1:20" x14ac:dyDescent="0.25">
      <c r="A64" s="115"/>
      <c r="B64" s="226">
        <v>42431</v>
      </c>
      <c r="C64" s="104">
        <v>0.25443192350585364</v>
      </c>
      <c r="D64" s="23">
        <v>0.32215724488950165</v>
      </c>
      <c r="E64" s="115"/>
      <c r="F64" s="115"/>
      <c r="G64" s="115"/>
      <c r="H64" s="115"/>
      <c r="I64" s="115"/>
      <c r="J64" s="115"/>
      <c r="K64" s="115"/>
      <c r="L64" s="115"/>
      <c r="M64" s="115"/>
      <c r="N64" s="115"/>
      <c r="O64" s="115"/>
      <c r="P64" s="115"/>
      <c r="Q64" s="115"/>
      <c r="R64" s="115"/>
      <c r="S64" s="115"/>
      <c r="T64" s="115"/>
    </row>
    <row r="65" spans="1:20" x14ac:dyDescent="0.25">
      <c r="A65" s="115"/>
      <c r="B65" s="226">
        <v>42432</v>
      </c>
      <c r="C65" s="104">
        <v>0.25457212405703977</v>
      </c>
      <c r="D65" s="23">
        <v>0.32022949389273964</v>
      </c>
      <c r="E65" s="115"/>
      <c r="F65" s="115"/>
      <c r="G65" s="115"/>
      <c r="H65" s="115"/>
      <c r="I65" s="115"/>
      <c r="J65" s="115"/>
      <c r="K65" s="115"/>
      <c r="L65" s="115"/>
      <c r="M65" s="115"/>
      <c r="N65" s="115"/>
      <c r="O65" s="115"/>
      <c r="P65" s="115"/>
      <c r="Q65" s="115"/>
      <c r="R65" s="115"/>
      <c r="S65" s="115"/>
      <c r="T65" s="115"/>
    </row>
    <row r="66" spans="1:20" x14ac:dyDescent="0.25">
      <c r="A66" s="115"/>
      <c r="B66" s="226">
        <v>42433</v>
      </c>
      <c r="C66" s="104">
        <v>0.25475827665026546</v>
      </c>
      <c r="D66" s="23">
        <v>0.31856565964663697</v>
      </c>
      <c r="E66" s="115"/>
      <c r="F66" s="115"/>
      <c r="G66" s="115"/>
      <c r="H66" s="115"/>
      <c r="I66" s="115"/>
      <c r="J66" s="115"/>
      <c r="K66" s="115"/>
      <c r="L66" s="115"/>
      <c r="M66" s="115"/>
      <c r="N66" s="115"/>
      <c r="O66" s="115"/>
      <c r="P66" s="115"/>
      <c r="Q66" s="115"/>
      <c r="R66" s="115"/>
      <c r="S66" s="115"/>
      <c r="T66" s="115"/>
    </row>
    <row r="67" spans="1:20" x14ac:dyDescent="0.25">
      <c r="A67" s="115"/>
      <c r="B67" s="226">
        <v>42434</v>
      </c>
      <c r="C67" s="104">
        <v>0.25529040048742685</v>
      </c>
      <c r="D67" s="23">
        <v>0.31752090676741257</v>
      </c>
      <c r="E67" s="115"/>
      <c r="F67" s="115"/>
      <c r="G67" s="115"/>
      <c r="H67" s="115"/>
      <c r="I67" s="115"/>
      <c r="J67" s="115"/>
      <c r="K67" s="115"/>
      <c r="L67" s="115"/>
      <c r="M67" s="115"/>
      <c r="N67" s="115"/>
      <c r="O67" s="115"/>
      <c r="P67" s="115"/>
      <c r="Q67" s="115"/>
      <c r="R67" s="115"/>
      <c r="S67" s="115"/>
      <c r="T67" s="115"/>
    </row>
    <row r="68" spans="1:20" x14ac:dyDescent="0.25">
      <c r="A68" s="115"/>
      <c r="B68" s="226">
        <v>42435</v>
      </c>
      <c r="C68" s="104">
        <v>0.25583723839395123</v>
      </c>
      <c r="D68" s="23">
        <v>0.3160945414959197</v>
      </c>
      <c r="E68" s="115"/>
      <c r="F68" s="115"/>
      <c r="G68" s="115"/>
      <c r="H68" s="115"/>
      <c r="I68" s="115"/>
      <c r="J68" s="115"/>
      <c r="K68" s="115"/>
      <c r="L68" s="115"/>
      <c r="M68" s="115"/>
      <c r="N68" s="115"/>
      <c r="O68" s="115"/>
      <c r="P68" s="115"/>
      <c r="Q68" s="115"/>
      <c r="R68" s="115"/>
      <c r="S68" s="115"/>
      <c r="T68" s="115"/>
    </row>
    <row r="69" spans="1:20" x14ac:dyDescent="0.25">
      <c r="A69" s="115"/>
      <c r="B69" s="226">
        <v>42436</v>
      </c>
      <c r="C69" s="104">
        <v>0.25724266470959856</v>
      </c>
      <c r="D69" s="23">
        <v>0.31495435687745704</v>
      </c>
      <c r="E69" s="115"/>
      <c r="F69" s="115"/>
      <c r="G69" s="115"/>
      <c r="H69" s="115"/>
      <c r="I69" s="115"/>
      <c r="J69" s="115"/>
      <c r="K69" s="115"/>
      <c r="L69" s="115"/>
      <c r="M69" s="115"/>
      <c r="N69" s="115"/>
      <c r="O69" s="115"/>
      <c r="P69" s="115"/>
      <c r="Q69" s="115"/>
      <c r="R69" s="115"/>
      <c r="S69" s="115"/>
      <c r="T69" s="115"/>
    </row>
    <row r="70" spans="1:20" x14ac:dyDescent="0.25">
      <c r="A70" s="115"/>
      <c r="B70" s="226">
        <v>42437</v>
      </c>
      <c r="C70" s="104">
        <v>0.25854586390059919</v>
      </c>
      <c r="D70" s="23">
        <v>0.31427962563865824</v>
      </c>
      <c r="E70" s="115"/>
      <c r="F70" s="115"/>
      <c r="G70" s="115"/>
      <c r="H70" s="115"/>
      <c r="I70" s="115"/>
      <c r="J70" s="115"/>
      <c r="K70" s="115"/>
      <c r="L70" s="115"/>
      <c r="M70" s="115"/>
      <c r="N70" s="115"/>
      <c r="O70" s="115"/>
      <c r="P70" s="115"/>
      <c r="Q70" s="115"/>
      <c r="R70" s="115"/>
      <c r="S70" s="115"/>
      <c r="T70" s="115"/>
    </row>
    <row r="71" spans="1:20" x14ac:dyDescent="0.25">
      <c r="A71" s="115"/>
      <c r="B71" s="226">
        <v>42438</v>
      </c>
      <c r="C71" s="104">
        <v>0.25980675815208187</v>
      </c>
      <c r="D71" s="23">
        <v>0.31347296813695313</v>
      </c>
      <c r="E71" s="115"/>
      <c r="F71" s="115"/>
      <c r="G71" s="115"/>
      <c r="H71" s="115"/>
      <c r="I71" s="115"/>
      <c r="J71" s="115"/>
      <c r="K71" s="115"/>
      <c r="L71" s="115"/>
      <c r="M71" s="115"/>
      <c r="N71" s="115"/>
      <c r="O71" s="115"/>
      <c r="P71" s="115"/>
      <c r="Q71" s="115"/>
      <c r="R71" s="115"/>
      <c r="S71" s="115"/>
      <c r="T71" s="115"/>
    </row>
    <row r="72" spans="1:20" x14ac:dyDescent="0.25">
      <c r="A72" s="115"/>
      <c r="B72" s="226">
        <v>42439</v>
      </c>
      <c r="C72" s="104">
        <v>0.26122028670257447</v>
      </c>
      <c r="D72" s="23">
        <v>0.31234600772510163</v>
      </c>
      <c r="E72" s="115"/>
      <c r="F72" s="115"/>
      <c r="G72" s="115"/>
      <c r="H72" s="115"/>
      <c r="I72" s="115"/>
      <c r="J72" s="115"/>
      <c r="K72" s="115"/>
      <c r="L72" s="115"/>
      <c r="M72" s="115"/>
      <c r="N72" s="115"/>
      <c r="O72" s="115"/>
      <c r="P72" s="115"/>
      <c r="Q72" s="115"/>
      <c r="R72" s="115"/>
      <c r="S72" s="115"/>
      <c r="T72" s="115"/>
    </row>
    <row r="73" spans="1:20" x14ac:dyDescent="0.25">
      <c r="A73" s="115"/>
      <c r="B73" s="226">
        <v>42440</v>
      </c>
      <c r="C73" s="104">
        <v>0.26203843752442352</v>
      </c>
      <c r="D73" s="23">
        <v>0.3109306511539387</v>
      </c>
      <c r="E73" s="115"/>
      <c r="F73" s="115"/>
      <c r="G73" s="115"/>
      <c r="H73" s="115"/>
      <c r="I73" s="115"/>
      <c r="J73" s="115"/>
      <c r="K73" s="115"/>
      <c r="L73" s="115"/>
      <c r="M73" s="115"/>
      <c r="N73" s="115"/>
      <c r="O73" s="115"/>
      <c r="P73" s="115"/>
      <c r="Q73" s="115"/>
      <c r="R73" s="115"/>
      <c r="S73" s="115"/>
      <c r="T73" s="115"/>
    </row>
    <row r="74" spans="1:20" x14ac:dyDescent="0.25">
      <c r="A74" s="115"/>
      <c r="B74" s="226">
        <v>42441</v>
      </c>
      <c r="C74" s="104">
        <v>0.26317562179536008</v>
      </c>
      <c r="D74" s="23">
        <v>0.30961832476134743</v>
      </c>
      <c r="E74" s="115"/>
      <c r="F74" s="115"/>
      <c r="G74" s="115"/>
      <c r="H74" s="115"/>
      <c r="I74" s="115"/>
      <c r="J74" s="115"/>
      <c r="K74" s="115"/>
      <c r="L74" s="115"/>
      <c r="M74" s="115"/>
      <c r="N74" s="115"/>
      <c r="O74" s="115"/>
      <c r="P74" s="115"/>
      <c r="Q74" s="115"/>
      <c r="R74" s="115"/>
      <c r="S74" s="115"/>
      <c r="T74" s="115"/>
    </row>
    <row r="75" spans="1:20" x14ac:dyDescent="0.25">
      <c r="A75" s="115"/>
      <c r="B75" s="226">
        <v>42442</v>
      </c>
      <c r="C75" s="104">
        <v>0.26487312145510261</v>
      </c>
      <c r="D75" s="23">
        <v>0.30891187185039448</v>
      </c>
      <c r="E75" s="115"/>
      <c r="F75" s="115"/>
      <c r="G75" s="115"/>
      <c r="H75" s="115"/>
      <c r="I75" s="115"/>
      <c r="J75" s="115"/>
      <c r="K75" s="115"/>
      <c r="L75" s="115"/>
      <c r="M75" s="115"/>
      <c r="N75" s="115"/>
      <c r="O75" s="115"/>
      <c r="P75" s="115"/>
      <c r="Q75" s="115"/>
      <c r="R75" s="115"/>
      <c r="S75" s="115"/>
      <c r="T75" s="115"/>
    </row>
    <row r="76" spans="1:20" x14ac:dyDescent="0.25">
      <c r="A76" s="115"/>
      <c r="B76" s="226">
        <v>42443</v>
      </c>
      <c r="C76" s="104">
        <v>0.26478399213438525</v>
      </c>
      <c r="D76" s="23">
        <v>0.30811646032585116</v>
      </c>
      <c r="E76" s="115"/>
      <c r="F76" s="115"/>
      <c r="G76" s="115"/>
      <c r="H76" s="115"/>
      <c r="I76" s="115"/>
      <c r="J76" s="115"/>
      <c r="K76" s="115"/>
      <c r="L76" s="115"/>
      <c r="M76" s="115"/>
      <c r="N76" s="115"/>
      <c r="O76" s="115"/>
      <c r="P76" s="115"/>
      <c r="Q76" s="115"/>
      <c r="R76" s="115"/>
      <c r="S76" s="115"/>
      <c r="T76" s="115"/>
    </row>
    <row r="77" spans="1:20" x14ac:dyDescent="0.25">
      <c r="A77" s="115"/>
      <c r="B77" s="226">
        <v>42444</v>
      </c>
      <c r="C77" s="104">
        <v>0.26375684052027731</v>
      </c>
      <c r="D77" s="23">
        <v>0.30650917245728521</v>
      </c>
      <c r="E77" s="115"/>
      <c r="F77" s="115"/>
      <c r="G77" s="115"/>
      <c r="H77" s="115"/>
      <c r="I77" s="115"/>
      <c r="J77" s="115"/>
      <c r="K77" s="115"/>
      <c r="L77" s="115"/>
      <c r="M77" s="115"/>
      <c r="N77" s="115"/>
      <c r="O77" s="115"/>
      <c r="P77" s="115"/>
      <c r="Q77" s="115"/>
      <c r="R77" s="115"/>
      <c r="S77" s="115"/>
      <c r="T77" s="115"/>
    </row>
    <row r="78" spans="1:20" x14ac:dyDescent="0.25">
      <c r="A78" s="115"/>
      <c r="B78" s="226">
        <v>42445</v>
      </c>
      <c r="C78" s="104">
        <v>0.26387836075234844</v>
      </c>
      <c r="D78" s="23">
        <v>0.30437789743704136</v>
      </c>
      <c r="E78" s="115"/>
      <c r="F78" s="115"/>
      <c r="G78" s="115"/>
      <c r="H78" s="115"/>
      <c r="I78" s="115"/>
      <c r="J78" s="115"/>
      <c r="K78" s="115"/>
      <c r="L78" s="115"/>
      <c r="M78" s="115"/>
      <c r="N78" s="115"/>
      <c r="O78" s="115"/>
      <c r="P78" s="115"/>
      <c r="Q78" s="115"/>
      <c r="R78" s="115"/>
      <c r="S78" s="115"/>
      <c r="T78" s="115"/>
    </row>
    <row r="79" spans="1:20" x14ac:dyDescent="0.25">
      <c r="A79" s="115"/>
      <c r="B79" s="226">
        <v>42446</v>
      </c>
      <c r="C79" s="104">
        <v>0.26441365309666459</v>
      </c>
      <c r="D79" s="23">
        <v>0.3023176541453832</v>
      </c>
      <c r="E79" s="115"/>
      <c r="F79" s="115"/>
      <c r="G79" s="115"/>
      <c r="H79" s="115"/>
      <c r="I79" s="115"/>
      <c r="J79" s="115"/>
      <c r="K79" s="115"/>
      <c r="L79" s="115"/>
      <c r="M79" s="115"/>
      <c r="N79" s="115"/>
      <c r="O79" s="115"/>
      <c r="P79" s="115"/>
      <c r="Q79" s="115"/>
      <c r="R79" s="115"/>
      <c r="S79" s="115"/>
      <c r="T79" s="115"/>
    </row>
    <row r="80" spans="1:20" x14ac:dyDescent="0.25">
      <c r="A80" s="115"/>
      <c r="B80" s="226">
        <v>42447</v>
      </c>
      <c r="C80" s="104">
        <v>0.26485131349108593</v>
      </c>
      <c r="D80" s="23">
        <v>0.30034314113811145</v>
      </c>
      <c r="E80" s="115"/>
      <c r="F80" s="115"/>
      <c r="G80" s="115"/>
      <c r="H80" s="115"/>
      <c r="I80" s="115"/>
      <c r="J80" s="115"/>
      <c r="K80" s="115"/>
      <c r="L80" s="115"/>
      <c r="M80" s="115"/>
      <c r="N80" s="115"/>
      <c r="O80" s="115"/>
      <c r="P80" s="115"/>
      <c r="Q80" s="115"/>
      <c r="R80" s="115"/>
      <c r="S80" s="115"/>
      <c r="T80" s="115"/>
    </row>
    <row r="81" spans="1:20" x14ac:dyDescent="0.25">
      <c r="A81" s="115"/>
      <c r="B81" s="226">
        <v>42448</v>
      </c>
      <c r="C81" s="104">
        <v>0.26580049798893896</v>
      </c>
      <c r="D81" s="23">
        <v>0.29897680480420058</v>
      </c>
      <c r="E81" s="115"/>
      <c r="F81" s="115"/>
      <c r="G81" s="115"/>
      <c r="H81" s="115"/>
      <c r="I81" s="115"/>
      <c r="J81" s="115"/>
      <c r="K81" s="115"/>
      <c r="L81" s="115"/>
      <c r="M81" s="115"/>
      <c r="N81" s="115"/>
      <c r="O81" s="115"/>
      <c r="P81" s="115"/>
      <c r="Q81" s="115"/>
      <c r="R81" s="115"/>
      <c r="S81" s="115"/>
      <c r="T81" s="115"/>
    </row>
    <row r="82" spans="1:20" x14ac:dyDescent="0.25">
      <c r="A82" s="115"/>
      <c r="B82" s="226">
        <v>42449</v>
      </c>
      <c r="C82" s="104">
        <v>0.26742115906573383</v>
      </c>
      <c r="D82" s="23">
        <v>0.29786417789578645</v>
      </c>
      <c r="E82" s="115"/>
      <c r="F82" s="115"/>
      <c r="G82" s="115"/>
      <c r="H82" s="115"/>
      <c r="I82" s="115"/>
      <c r="J82" s="115"/>
      <c r="K82" s="115"/>
      <c r="L82" s="115"/>
      <c r="M82" s="115"/>
      <c r="N82" s="115"/>
      <c r="O82" s="115"/>
      <c r="P82" s="115"/>
      <c r="Q82" s="115"/>
      <c r="R82" s="115"/>
      <c r="S82" s="115"/>
      <c r="T82" s="115"/>
    </row>
    <row r="83" spans="1:20" x14ac:dyDescent="0.25">
      <c r="A83" s="115"/>
      <c r="B83" s="226">
        <v>42450</v>
      </c>
      <c r="C83" s="104">
        <v>0.26960754781998092</v>
      </c>
      <c r="D83" s="23">
        <v>0.29689907868687598</v>
      </c>
      <c r="E83" s="115"/>
      <c r="F83" s="115"/>
      <c r="G83" s="115"/>
      <c r="H83" s="115"/>
      <c r="I83" s="115"/>
      <c r="J83" s="115"/>
      <c r="K83" s="115"/>
      <c r="L83" s="115"/>
      <c r="M83" s="115"/>
      <c r="N83" s="115"/>
      <c r="O83" s="115"/>
      <c r="P83" s="115"/>
      <c r="Q83" s="115"/>
      <c r="R83" s="115"/>
      <c r="S83" s="115"/>
      <c r="T83" s="115"/>
    </row>
    <row r="84" spans="1:20" x14ac:dyDescent="0.25">
      <c r="A84" s="115"/>
      <c r="B84" s="226">
        <v>42451</v>
      </c>
      <c r="C84" s="104">
        <v>0.27107432290261652</v>
      </c>
      <c r="D84" s="23">
        <v>0.29575167316943241</v>
      </c>
      <c r="E84" s="115"/>
      <c r="F84" s="115"/>
      <c r="G84" s="115"/>
      <c r="H84" s="115"/>
      <c r="I84" s="115"/>
      <c r="J84" s="115"/>
      <c r="K84" s="115"/>
      <c r="L84" s="115"/>
      <c r="M84" s="115"/>
      <c r="N84" s="115"/>
      <c r="O84" s="115"/>
      <c r="P84" s="115"/>
      <c r="Q84" s="115"/>
      <c r="R84" s="115"/>
      <c r="S84" s="115"/>
      <c r="T84" s="115"/>
    </row>
    <row r="85" spans="1:20" x14ac:dyDescent="0.25">
      <c r="A85" s="115"/>
      <c r="B85" s="226">
        <v>42452</v>
      </c>
      <c r="C85" s="104">
        <v>0.27365407055139918</v>
      </c>
      <c r="D85" s="23">
        <v>0.29558064993003685</v>
      </c>
      <c r="E85" s="115"/>
      <c r="F85" s="115"/>
      <c r="G85" s="115"/>
      <c r="H85" s="115"/>
      <c r="I85" s="115"/>
      <c r="J85" s="115"/>
      <c r="K85" s="115"/>
      <c r="L85" s="115"/>
      <c r="M85" s="115"/>
      <c r="N85" s="115"/>
      <c r="O85" s="115"/>
      <c r="P85" s="115"/>
      <c r="Q85" s="115"/>
      <c r="R85" s="115"/>
      <c r="S85" s="115"/>
      <c r="T85" s="115"/>
    </row>
    <row r="86" spans="1:20" x14ac:dyDescent="0.25">
      <c r="A86" s="115"/>
      <c r="B86" s="226">
        <v>42453</v>
      </c>
      <c r="C86" s="104">
        <v>0.2759347934789842</v>
      </c>
      <c r="D86" s="23">
        <v>0.29518116809266282</v>
      </c>
      <c r="E86" s="115"/>
      <c r="F86" s="115"/>
      <c r="G86" s="115"/>
      <c r="H86" s="115"/>
      <c r="I86" s="115"/>
      <c r="J86" s="115"/>
      <c r="K86" s="115"/>
      <c r="L86" s="115"/>
      <c r="M86" s="115"/>
      <c r="N86" s="115"/>
      <c r="O86" s="115"/>
      <c r="P86" s="115"/>
      <c r="Q86" s="115"/>
      <c r="R86" s="115"/>
      <c r="S86" s="115"/>
      <c r="T86" s="115"/>
    </row>
    <row r="87" spans="1:20" x14ac:dyDescent="0.25">
      <c r="A87" s="115"/>
      <c r="B87" s="226">
        <v>42454</v>
      </c>
      <c r="C87" s="104">
        <v>0.28019048914205436</v>
      </c>
      <c r="D87" s="23">
        <v>0.29476669530110466</v>
      </c>
      <c r="E87" s="115"/>
      <c r="F87" s="115"/>
      <c r="G87" s="115"/>
      <c r="H87" s="115"/>
      <c r="I87" s="115"/>
      <c r="J87" s="115"/>
      <c r="K87" s="115"/>
      <c r="L87" s="115"/>
      <c r="M87" s="115"/>
      <c r="N87" s="115"/>
      <c r="O87" s="115"/>
      <c r="P87" s="115"/>
      <c r="Q87" s="115"/>
      <c r="R87" s="115"/>
      <c r="S87" s="115"/>
      <c r="T87" s="115"/>
    </row>
    <row r="88" spans="1:20" x14ac:dyDescent="0.25">
      <c r="A88" s="115"/>
      <c r="B88" s="226">
        <v>42455</v>
      </c>
      <c r="C88" s="104">
        <v>0.28399091317670283</v>
      </c>
      <c r="D88" s="23">
        <v>0.2935810356290377</v>
      </c>
      <c r="E88" s="115"/>
      <c r="F88" s="115"/>
      <c r="G88" s="115"/>
      <c r="H88" s="115"/>
      <c r="I88" s="115"/>
      <c r="J88" s="115"/>
      <c r="K88" s="115"/>
      <c r="L88" s="115"/>
      <c r="M88" s="115"/>
      <c r="N88" s="115"/>
      <c r="O88" s="115"/>
      <c r="P88" s="115"/>
      <c r="Q88" s="115"/>
      <c r="R88" s="115"/>
      <c r="S88" s="115"/>
      <c r="T88" s="115"/>
    </row>
    <row r="89" spans="1:20" x14ac:dyDescent="0.25">
      <c r="A89" s="115"/>
      <c r="B89" s="226">
        <v>42456</v>
      </c>
      <c r="C89" s="104">
        <v>0.28729953070342273</v>
      </c>
      <c r="D89" s="23">
        <v>0.29193128113368849</v>
      </c>
      <c r="E89" s="115"/>
      <c r="F89" s="115"/>
      <c r="G89" s="115"/>
      <c r="H89" s="115"/>
      <c r="I89" s="115"/>
      <c r="J89" s="115"/>
      <c r="K89" s="115"/>
      <c r="L89" s="115"/>
      <c r="M89" s="115"/>
      <c r="N89" s="115"/>
      <c r="O89" s="115"/>
      <c r="P89" s="115"/>
      <c r="Q89" s="115"/>
      <c r="R89" s="115"/>
      <c r="S89" s="115"/>
      <c r="T89" s="115"/>
    </row>
    <row r="90" spans="1:20" x14ac:dyDescent="0.25">
      <c r="A90" s="115"/>
      <c r="B90" s="226">
        <v>42457</v>
      </c>
      <c r="C90" s="104">
        <v>0.28957667731546172</v>
      </c>
      <c r="D90" s="23">
        <v>0.29071772371227916</v>
      </c>
      <c r="E90" s="115"/>
      <c r="F90" s="115"/>
      <c r="G90" s="115"/>
      <c r="H90" s="115"/>
      <c r="I90" s="115"/>
      <c r="J90" s="115"/>
      <c r="K90" s="115"/>
      <c r="L90" s="115"/>
      <c r="M90" s="115"/>
      <c r="N90" s="115"/>
      <c r="O90" s="115"/>
      <c r="P90" s="115"/>
      <c r="Q90" s="115"/>
      <c r="R90" s="115"/>
      <c r="S90" s="115"/>
      <c r="T90" s="115"/>
    </row>
    <row r="91" spans="1:20" x14ac:dyDescent="0.25">
      <c r="A91" s="115"/>
      <c r="B91" s="226">
        <v>42458</v>
      </c>
      <c r="C91" s="104">
        <v>0.29130469273436882</v>
      </c>
      <c r="D91" s="23">
        <v>0.28888824009472275</v>
      </c>
      <c r="E91" s="115"/>
      <c r="F91" s="115"/>
      <c r="G91" s="115"/>
      <c r="H91" s="115"/>
      <c r="I91" s="115"/>
      <c r="J91" s="115"/>
      <c r="K91" s="115"/>
      <c r="L91" s="115"/>
      <c r="M91" s="115"/>
      <c r="N91" s="115"/>
      <c r="O91" s="115"/>
      <c r="P91" s="115"/>
      <c r="Q91" s="115"/>
      <c r="R91" s="115"/>
      <c r="S91" s="115"/>
      <c r="T91" s="115"/>
    </row>
    <row r="92" spans="1:20" x14ac:dyDescent="0.25">
      <c r="A92" s="115"/>
      <c r="B92" s="226">
        <v>42459</v>
      </c>
      <c r="C92" s="104">
        <v>0.29266419134383648</v>
      </c>
      <c r="D92" s="23">
        <v>0.28670312938756992</v>
      </c>
      <c r="E92" s="115"/>
      <c r="F92" s="115"/>
      <c r="G92" s="115"/>
      <c r="H92" s="115"/>
      <c r="I92" s="115"/>
      <c r="J92" s="115"/>
      <c r="K92" s="115"/>
      <c r="L92" s="115"/>
      <c r="M92" s="115"/>
      <c r="N92" s="115"/>
      <c r="O92" s="115"/>
      <c r="P92" s="115"/>
      <c r="Q92" s="115"/>
      <c r="R92" s="115"/>
      <c r="S92" s="115"/>
      <c r="T92" s="115"/>
    </row>
    <row r="93" spans="1:20" x14ac:dyDescent="0.25">
      <c r="A93" s="115"/>
      <c r="B93" s="226">
        <v>42460</v>
      </c>
      <c r="C93" s="104">
        <v>0.29247175299965966</v>
      </c>
      <c r="D93" s="23">
        <v>0.28466680841933467</v>
      </c>
      <c r="E93" s="115"/>
      <c r="F93" s="115"/>
      <c r="G93" s="115"/>
      <c r="H93" s="115"/>
      <c r="I93" s="115"/>
      <c r="J93" s="115"/>
      <c r="K93" s="115"/>
      <c r="L93" s="115"/>
      <c r="M93" s="115"/>
      <c r="N93" s="115"/>
      <c r="O93" s="115"/>
      <c r="P93" s="115"/>
      <c r="Q93" s="115"/>
      <c r="R93" s="115"/>
      <c r="S93" s="115"/>
      <c r="T93" s="115"/>
    </row>
    <row r="94" spans="1:20" x14ac:dyDescent="0.25">
      <c r="A94" s="115"/>
      <c r="B94" s="226">
        <v>42461</v>
      </c>
      <c r="C94" s="104">
        <v>0.2942055397358776</v>
      </c>
      <c r="D94" s="23">
        <v>0.28213483526546057</v>
      </c>
      <c r="E94" s="115"/>
      <c r="F94" s="115"/>
      <c r="G94" s="115"/>
      <c r="H94" s="115"/>
      <c r="I94" s="115"/>
      <c r="J94" s="115"/>
      <c r="K94" s="115"/>
      <c r="L94" s="115"/>
      <c r="M94" s="115"/>
      <c r="N94" s="115"/>
      <c r="O94" s="115"/>
      <c r="P94" s="115"/>
      <c r="Q94" s="115"/>
      <c r="R94" s="115"/>
      <c r="S94" s="115"/>
      <c r="T94" s="115"/>
    </row>
    <row r="95" spans="1:20" x14ac:dyDescent="0.25">
      <c r="A95" s="115"/>
      <c r="B95" s="226">
        <v>42462</v>
      </c>
      <c r="C95" s="104">
        <v>0.29552450712275724</v>
      </c>
      <c r="D95" s="23">
        <v>0.28037703638678452</v>
      </c>
      <c r="E95" s="115"/>
      <c r="F95" s="115"/>
      <c r="G95" s="115"/>
      <c r="H95" s="115"/>
      <c r="I95" s="115"/>
      <c r="J95" s="115"/>
      <c r="K95" s="115"/>
      <c r="L95" s="115"/>
      <c r="M95" s="115"/>
      <c r="N95" s="115"/>
      <c r="O95" s="115"/>
      <c r="P95" s="115"/>
      <c r="Q95" s="115"/>
      <c r="R95" s="115"/>
      <c r="S95" s="115"/>
      <c r="T95" s="115"/>
    </row>
    <row r="96" spans="1:20" x14ac:dyDescent="0.25">
      <c r="A96" s="115"/>
      <c r="B96" s="226">
        <v>42463</v>
      </c>
      <c r="C96" s="104">
        <v>0.29608995102731839</v>
      </c>
      <c r="D96" s="23">
        <v>0.27855527022498539</v>
      </c>
      <c r="E96" s="115"/>
      <c r="F96" s="115"/>
      <c r="G96" s="115"/>
      <c r="H96" s="115"/>
      <c r="I96" s="115"/>
      <c r="J96" s="115"/>
      <c r="K96" s="115"/>
      <c r="L96" s="115"/>
      <c r="M96" s="115"/>
      <c r="N96" s="115"/>
      <c r="O96" s="115"/>
      <c r="P96" s="115"/>
      <c r="Q96" s="115"/>
      <c r="R96" s="115"/>
      <c r="S96" s="115"/>
      <c r="T96" s="115"/>
    </row>
    <row r="97" spans="1:20" x14ac:dyDescent="0.25">
      <c r="A97" s="115"/>
      <c r="B97" s="226">
        <v>42464</v>
      </c>
      <c r="C97" s="104">
        <v>0.29544473707866992</v>
      </c>
      <c r="D97" s="23">
        <v>0.27632489524223125</v>
      </c>
      <c r="E97" s="115"/>
      <c r="F97" s="115"/>
      <c r="G97" s="115"/>
      <c r="H97" s="115"/>
      <c r="I97" s="115"/>
      <c r="J97" s="115"/>
      <c r="K97" s="115"/>
      <c r="L97" s="115"/>
      <c r="M97" s="115"/>
      <c r="N97" s="115"/>
      <c r="O97" s="115"/>
      <c r="P97" s="115"/>
      <c r="Q97" s="115"/>
      <c r="R97" s="115"/>
      <c r="S97" s="115"/>
      <c r="T97" s="115"/>
    </row>
    <row r="98" spans="1:20" x14ac:dyDescent="0.25">
      <c r="A98" s="115"/>
      <c r="B98" s="226">
        <v>42465</v>
      </c>
      <c r="C98" s="104">
        <v>0.29514972999941508</v>
      </c>
      <c r="D98" s="23">
        <v>0.27420784521515451</v>
      </c>
      <c r="E98" s="115"/>
      <c r="F98" s="115"/>
      <c r="G98" s="115"/>
      <c r="H98" s="115"/>
      <c r="I98" s="115"/>
      <c r="J98" s="115"/>
      <c r="K98" s="115"/>
      <c r="L98" s="115"/>
      <c r="M98" s="115"/>
      <c r="N98" s="115"/>
      <c r="O98" s="115"/>
      <c r="P98" s="115"/>
      <c r="Q98" s="115"/>
      <c r="R98" s="115"/>
      <c r="S98" s="115"/>
      <c r="T98" s="115"/>
    </row>
    <row r="99" spans="1:20" x14ac:dyDescent="0.25">
      <c r="A99" s="115"/>
      <c r="B99" s="226">
        <v>42466</v>
      </c>
      <c r="C99" s="104">
        <v>0.29382471321486608</v>
      </c>
      <c r="D99" s="23">
        <v>0.27191203195654179</v>
      </c>
      <c r="E99" s="115"/>
      <c r="F99" s="115"/>
      <c r="G99" s="115"/>
      <c r="H99" s="115"/>
      <c r="I99" s="115"/>
      <c r="J99" s="115"/>
      <c r="K99" s="115"/>
      <c r="L99" s="115"/>
      <c r="M99" s="115"/>
      <c r="N99" s="115"/>
      <c r="O99" s="115"/>
      <c r="P99" s="115"/>
      <c r="Q99" s="115"/>
      <c r="R99" s="115"/>
      <c r="S99" s="115"/>
      <c r="T99" s="115"/>
    </row>
    <row r="100" spans="1:20" x14ac:dyDescent="0.25">
      <c r="A100" s="115"/>
      <c r="B100" s="226">
        <v>42467</v>
      </c>
      <c r="C100" s="104">
        <v>0.29265078328441879</v>
      </c>
      <c r="D100" s="23">
        <v>0.26934492362406498</v>
      </c>
      <c r="E100" s="115"/>
      <c r="F100" s="115"/>
      <c r="G100" s="115"/>
      <c r="H100" s="115"/>
      <c r="I100" s="115"/>
      <c r="J100" s="115"/>
      <c r="K100" s="115"/>
      <c r="L100" s="115"/>
      <c r="M100" s="115"/>
      <c r="N100" s="115"/>
      <c r="O100" s="115"/>
      <c r="P100" s="115"/>
      <c r="Q100" s="115"/>
      <c r="R100" s="115"/>
      <c r="S100" s="115"/>
      <c r="T100" s="115"/>
    </row>
    <row r="101" spans="1:20" x14ac:dyDescent="0.25">
      <c r="A101" s="115"/>
      <c r="B101" s="226">
        <v>42468</v>
      </c>
      <c r="C101" s="104">
        <v>0.29069200004016449</v>
      </c>
      <c r="D101" s="23">
        <v>0.2668521466478766</v>
      </c>
      <c r="E101" s="115"/>
      <c r="F101" s="115"/>
      <c r="G101" s="115"/>
      <c r="H101" s="115"/>
      <c r="I101" s="115"/>
      <c r="J101" s="115"/>
      <c r="K101" s="115"/>
      <c r="L101" s="115"/>
      <c r="M101" s="115"/>
      <c r="N101" s="115"/>
      <c r="O101" s="115"/>
      <c r="P101" s="115"/>
      <c r="Q101" s="115"/>
      <c r="R101" s="115"/>
      <c r="S101" s="115"/>
      <c r="T101" s="115"/>
    </row>
    <row r="102" spans="1:20" x14ac:dyDescent="0.25">
      <c r="A102" s="115"/>
      <c r="B102" s="226">
        <v>42469</v>
      </c>
      <c r="C102" s="104">
        <v>0.2893924040525358</v>
      </c>
      <c r="D102" s="23">
        <v>0.26426660116669043</v>
      </c>
      <c r="E102" s="115"/>
      <c r="F102" s="115"/>
      <c r="G102" s="115"/>
      <c r="H102" s="115"/>
      <c r="I102" s="115"/>
      <c r="J102" s="115"/>
      <c r="K102" s="115"/>
      <c r="L102" s="115"/>
      <c r="M102" s="115"/>
      <c r="N102" s="115"/>
      <c r="O102" s="115"/>
      <c r="P102" s="115"/>
      <c r="Q102" s="115"/>
      <c r="R102" s="115"/>
      <c r="S102" s="115"/>
      <c r="T102" s="115"/>
    </row>
    <row r="103" spans="1:20" x14ac:dyDescent="0.25">
      <c r="A103" s="115"/>
      <c r="B103" s="226">
        <v>42470</v>
      </c>
      <c r="C103" s="104">
        <v>0.28819984747672756</v>
      </c>
      <c r="D103" s="23">
        <v>0.26160144808599578</v>
      </c>
      <c r="E103" s="115"/>
      <c r="F103" s="115"/>
      <c r="G103" s="115"/>
      <c r="H103" s="115"/>
      <c r="I103" s="115"/>
      <c r="J103" s="115"/>
      <c r="K103" s="115"/>
      <c r="L103" s="115"/>
      <c r="M103" s="115"/>
      <c r="N103" s="115"/>
      <c r="O103" s="115"/>
      <c r="P103" s="115"/>
      <c r="Q103" s="115"/>
      <c r="R103" s="115"/>
      <c r="S103" s="115"/>
      <c r="T103" s="115"/>
    </row>
    <row r="104" spans="1:20" x14ac:dyDescent="0.25">
      <c r="A104" s="115"/>
      <c r="B104" s="226">
        <v>42471</v>
      </c>
      <c r="C104" s="104">
        <v>0.28688071370002932</v>
      </c>
      <c r="D104" s="23">
        <v>0.25920586589934524</v>
      </c>
      <c r="E104" s="115"/>
      <c r="F104" s="115"/>
      <c r="G104" s="115"/>
      <c r="H104" s="115"/>
      <c r="I104" s="115"/>
      <c r="J104" s="115"/>
      <c r="K104" s="115"/>
      <c r="L104" s="115"/>
      <c r="M104" s="115"/>
      <c r="N104" s="115"/>
      <c r="O104" s="115"/>
      <c r="P104" s="115"/>
      <c r="Q104" s="115"/>
      <c r="R104" s="115"/>
      <c r="S104" s="115"/>
      <c r="T104" s="115"/>
    </row>
    <row r="105" spans="1:20" x14ac:dyDescent="0.25">
      <c r="A105" s="115"/>
      <c r="B105" s="226">
        <v>42472</v>
      </c>
      <c r="C105" s="104">
        <v>0.28630173635568512</v>
      </c>
      <c r="D105" s="23">
        <v>0.25734824572887921</v>
      </c>
      <c r="E105" s="115"/>
      <c r="F105" s="115"/>
      <c r="G105" s="115"/>
      <c r="H105" s="115"/>
      <c r="I105" s="115"/>
      <c r="J105" s="115"/>
      <c r="K105" s="115"/>
      <c r="L105" s="115"/>
      <c r="M105" s="115"/>
      <c r="N105" s="115"/>
      <c r="O105" s="115"/>
      <c r="P105" s="115"/>
      <c r="Q105" s="115"/>
      <c r="R105" s="115"/>
      <c r="S105" s="115"/>
      <c r="T105" s="115"/>
    </row>
    <row r="106" spans="1:20" x14ac:dyDescent="0.25">
      <c r="A106" s="115"/>
      <c r="B106" s="226">
        <v>42473</v>
      </c>
      <c r="C106" s="104">
        <v>0.28580333530657276</v>
      </c>
      <c r="D106" s="23">
        <v>0.2553693413376068</v>
      </c>
      <c r="E106" s="115"/>
      <c r="F106" s="115"/>
      <c r="G106" s="115"/>
      <c r="H106" s="115"/>
      <c r="I106" s="115"/>
      <c r="J106" s="115"/>
      <c r="K106" s="115"/>
      <c r="L106" s="115"/>
      <c r="M106" s="115"/>
      <c r="N106" s="115"/>
      <c r="O106" s="115"/>
      <c r="P106" s="115"/>
      <c r="Q106" s="115"/>
      <c r="R106" s="115"/>
      <c r="S106" s="115"/>
      <c r="T106" s="115"/>
    </row>
    <row r="107" spans="1:20" x14ac:dyDescent="0.25">
      <c r="A107" s="115"/>
      <c r="B107" s="226">
        <v>42474</v>
      </c>
      <c r="C107" s="104">
        <v>0.28519158587999138</v>
      </c>
      <c r="D107" s="23">
        <v>0.25370790957699413</v>
      </c>
      <c r="E107" s="115"/>
      <c r="F107" s="115"/>
      <c r="G107" s="115"/>
      <c r="H107" s="115"/>
      <c r="I107" s="115"/>
      <c r="J107" s="115"/>
      <c r="K107" s="115"/>
      <c r="L107" s="115"/>
      <c r="M107" s="115"/>
      <c r="N107" s="115"/>
      <c r="O107" s="115"/>
      <c r="P107" s="115"/>
      <c r="Q107" s="115"/>
      <c r="R107" s="115"/>
      <c r="S107" s="115"/>
      <c r="T107" s="115"/>
    </row>
    <row r="108" spans="1:20" x14ac:dyDescent="0.25">
      <c r="A108" s="115"/>
      <c r="B108" s="226">
        <v>42475</v>
      </c>
      <c r="C108" s="104">
        <v>0.28448997913011292</v>
      </c>
      <c r="D108" s="23">
        <v>0.25191575861081678</v>
      </c>
      <c r="E108" s="115"/>
      <c r="F108" s="115"/>
      <c r="G108" s="115"/>
      <c r="H108" s="115"/>
      <c r="I108" s="115"/>
      <c r="J108" s="115"/>
      <c r="K108" s="115"/>
      <c r="L108" s="115"/>
      <c r="M108" s="115"/>
      <c r="N108" s="115"/>
      <c r="O108" s="115"/>
      <c r="P108" s="115"/>
      <c r="Q108" s="115"/>
      <c r="R108" s="115"/>
      <c r="S108" s="115"/>
      <c r="T108" s="115"/>
    </row>
    <row r="109" spans="1:20" x14ac:dyDescent="0.25">
      <c r="A109" s="115"/>
      <c r="B109" s="226">
        <v>42476</v>
      </c>
      <c r="C109" s="104">
        <v>0.2849173560265818</v>
      </c>
      <c r="D109" s="23">
        <v>0.25070066450330958</v>
      </c>
      <c r="E109" s="115"/>
      <c r="F109" s="115"/>
      <c r="G109" s="115"/>
      <c r="H109" s="115"/>
      <c r="I109" s="115"/>
      <c r="J109" s="115"/>
      <c r="K109" s="115"/>
      <c r="L109" s="115"/>
      <c r="M109" s="115"/>
      <c r="N109" s="115"/>
      <c r="O109" s="115"/>
      <c r="P109" s="115"/>
      <c r="Q109" s="115"/>
      <c r="R109" s="115"/>
      <c r="S109" s="115"/>
      <c r="T109" s="115"/>
    </row>
    <row r="110" spans="1:20" x14ac:dyDescent="0.25">
      <c r="A110" s="115"/>
      <c r="B110" s="226">
        <v>42477</v>
      </c>
      <c r="C110" s="104">
        <v>0.28454570206048546</v>
      </c>
      <c r="D110" s="23">
        <v>0.24965450465133326</v>
      </c>
      <c r="E110" s="115"/>
      <c r="F110" s="115"/>
      <c r="G110" s="115"/>
      <c r="H110" s="115"/>
      <c r="I110" s="115"/>
      <c r="J110" s="115"/>
      <c r="K110" s="115"/>
      <c r="L110" s="115"/>
      <c r="M110" s="115"/>
      <c r="N110" s="115"/>
      <c r="O110" s="115"/>
      <c r="P110" s="115"/>
      <c r="Q110" s="115"/>
      <c r="R110" s="115"/>
      <c r="S110" s="115"/>
      <c r="T110" s="115"/>
    </row>
    <row r="111" spans="1:20" x14ac:dyDescent="0.25">
      <c r="A111" s="115"/>
      <c r="B111" s="226">
        <v>42478</v>
      </c>
      <c r="C111" s="104">
        <v>0.28334450537644856</v>
      </c>
      <c r="D111" s="23">
        <v>0.2480509023282273</v>
      </c>
      <c r="E111" s="115"/>
      <c r="F111" s="115"/>
      <c r="G111" s="115"/>
      <c r="H111" s="115"/>
      <c r="I111" s="115"/>
      <c r="J111" s="115"/>
      <c r="K111" s="115"/>
      <c r="L111" s="115"/>
      <c r="M111" s="115"/>
      <c r="N111" s="115"/>
      <c r="O111" s="115"/>
      <c r="P111" s="115"/>
      <c r="Q111" s="115"/>
      <c r="R111" s="115"/>
      <c r="S111" s="115"/>
      <c r="T111" s="115"/>
    </row>
    <row r="112" spans="1:20" x14ac:dyDescent="0.25">
      <c r="A112" s="115"/>
      <c r="B112" s="226">
        <v>42479</v>
      </c>
      <c r="C112" s="104">
        <v>0.2828748873132389</v>
      </c>
      <c r="D112" s="23">
        <v>0.2463953259019423</v>
      </c>
      <c r="E112" s="115"/>
      <c r="F112" s="115"/>
      <c r="G112" s="115"/>
      <c r="H112" s="115"/>
      <c r="I112" s="115"/>
      <c r="J112" s="115"/>
      <c r="K112" s="115"/>
      <c r="L112" s="115"/>
      <c r="M112" s="115"/>
      <c r="N112" s="115"/>
      <c r="O112" s="115"/>
      <c r="P112" s="115"/>
      <c r="Q112" s="115"/>
      <c r="R112" s="115"/>
      <c r="S112" s="115"/>
      <c r="T112" s="115"/>
    </row>
    <row r="113" spans="1:20" x14ac:dyDescent="0.25">
      <c r="A113" s="115"/>
      <c r="B113" s="226">
        <v>42480</v>
      </c>
      <c r="C113" s="104">
        <v>0.28279908856615243</v>
      </c>
      <c r="D113" s="23">
        <v>0.24445392976222852</v>
      </c>
      <c r="E113" s="115"/>
      <c r="F113" s="115"/>
      <c r="G113" s="115"/>
      <c r="H113" s="115"/>
      <c r="I113" s="115"/>
      <c r="J113" s="115"/>
      <c r="K113" s="115"/>
      <c r="L113" s="115"/>
      <c r="M113" s="115"/>
      <c r="N113" s="115"/>
      <c r="O113" s="115"/>
      <c r="P113" s="115"/>
      <c r="Q113" s="115"/>
      <c r="R113" s="115"/>
      <c r="S113" s="115"/>
      <c r="T113" s="115"/>
    </row>
    <row r="114" spans="1:20" x14ac:dyDescent="0.25">
      <c r="A114" s="115"/>
      <c r="B114" s="226">
        <v>42481</v>
      </c>
      <c r="C114" s="104">
        <v>0.28221653575412586</v>
      </c>
      <c r="D114" s="23">
        <v>0.24321737645382122</v>
      </c>
      <c r="E114" s="115"/>
      <c r="F114" s="115"/>
      <c r="G114" s="115"/>
      <c r="H114" s="115"/>
      <c r="I114" s="115"/>
      <c r="J114" s="115"/>
      <c r="K114" s="115"/>
      <c r="L114" s="115"/>
      <c r="M114" s="115"/>
      <c r="N114" s="115"/>
      <c r="O114" s="115"/>
      <c r="P114" s="115"/>
      <c r="Q114" s="115"/>
      <c r="R114" s="115"/>
      <c r="S114" s="115"/>
      <c r="T114" s="115"/>
    </row>
    <row r="115" spans="1:20" x14ac:dyDescent="0.25">
      <c r="A115" s="115"/>
      <c r="B115" s="226">
        <v>42482</v>
      </c>
      <c r="C115" s="104">
        <v>0.28138300125841165</v>
      </c>
      <c r="D115" s="23">
        <v>0.24161646009705498</v>
      </c>
      <c r="E115" s="115"/>
      <c r="F115" s="115"/>
      <c r="G115" s="115"/>
      <c r="H115" s="115"/>
      <c r="I115" s="115"/>
      <c r="J115" s="115"/>
      <c r="K115" s="115"/>
      <c r="L115" s="115"/>
      <c r="M115" s="115"/>
      <c r="N115" s="115"/>
      <c r="O115" s="115"/>
      <c r="P115" s="115"/>
      <c r="Q115" s="115"/>
      <c r="R115" s="115"/>
      <c r="S115" s="115"/>
      <c r="T115" s="115"/>
    </row>
    <row r="116" spans="1:20" x14ac:dyDescent="0.25">
      <c r="A116" s="115"/>
      <c r="B116" s="226">
        <v>42483</v>
      </c>
      <c r="C116" s="104">
        <v>0.2809069613787073</v>
      </c>
      <c r="D116" s="23">
        <v>0.23983198161236208</v>
      </c>
      <c r="E116" s="115"/>
      <c r="F116" s="115"/>
      <c r="G116" s="115"/>
      <c r="H116" s="115"/>
      <c r="I116" s="115"/>
      <c r="J116" s="115"/>
      <c r="K116" s="115"/>
      <c r="L116" s="115"/>
      <c r="M116" s="115"/>
      <c r="N116" s="115"/>
      <c r="O116" s="115"/>
      <c r="P116" s="115"/>
      <c r="Q116" s="115"/>
      <c r="R116" s="115"/>
      <c r="S116" s="115"/>
      <c r="T116" s="115"/>
    </row>
    <row r="117" spans="1:20" x14ac:dyDescent="0.25">
      <c r="A117" s="115"/>
      <c r="B117" s="226">
        <v>42484</v>
      </c>
      <c r="C117" s="104">
        <v>0.27965398520016382</v>
      </c>
      <c r="D117" s="23">
        <v>0.23733664434384438</v>
      </c>
      <c r="E117" s="115"/>
      <c r="F117" s="115"/>
      <c r="G117" s="115"/>
      <c r="H117" s="115"/>
      <c r="I117" s="115"/>
      <c r="J117" s="115"/>
      <c r="K117" s="115"/>
      <c r="L117" s="115"/>
      <c r="M117" s="115"/>
      <c r="N117" s="115"/>
      <c r="O117" s="115"/>
      <c r="P117" s="115"/>
      <c r="Q117" s="115"/>
      <c r="R117" s="115"/>
      <c r="S117" s="115"/>
      <c r="T117" s="115"/>
    </row>
    <row r="118" spans="1:20" x14ac:dyDescent="0.25">
      <c r="A118" s="115"/>
      <c r="B118" s="226">
        <v>42485</v>
      </c>
      <c r="C118" s="104">
        <v>0.27864427856799406</v>
      </c>
      <c r="D118" s="23">
        <v>0.23478096165531984</v>
      </c>
      <c r="E118" s="115"/>
      <c r="F118" s="115"/>
      <c r="G118" s="115"/>
      <c r="H118" s="115"/>
      <c r="I118" s="115"/>
      <c r="J118" s="115"/>
      <c r="K118" s="115"/>
      <c r="L118" s="115"/>
      <c r="M118" s="115"/>
      <c r="N118" s="115"/>
      <c r="O118" s="115"/>
      <c r="P118" s="115"/>
      <c r="Q118" s="115"/>
      <c r="R118" s="115"/>
      <c r="S118" s="115"/>
      <c r="T118" s="115"/>
    </row>
    <row r="119" spans="1:20" x14ac:dyDescent="0.25">
      <c r="A119" s="115"/>
      <c r="B119" s="226">
        <v>42486</v>
      </c>
      <c r="C119" s="104">
        <v>0.27682360485586893</v>
      </c>
      <c r="D119" s="23">
        <v>0.23205997276665427</v>
      </c>
      <c r="E119" s="115"/>
      <c r="F119" s="115"/>
      <c r="G119" s="115"/>
      <c r="H119" s="115"/>
      <c r="I119" s="115"/>
      <c r="J119" s="115"/>
      <c r="K119" s="115"/>
      <c r="L119" s="115"/>
      <c r="M119" s="115"/>
      <c r="N119" s="115"/>
      <c r="O119" s="115"/>
      <c r="P119" s="115"/>
      <c r="Q119" s="115"/>
      <c r="R119" s="115"/>
      <c r="S119" s="115"/>
      <c r="T119" s="115"/>
    </row>
    <row r="120" spans="1:20" x14ac:dyDescent="0.25">
      <c r="A120" s="115"/>
      <c r="B120" s="226">
        <v>42487</v>
      </c>
      <c r="C120" s="104">
        <v>0.27580050988268867</v>
      </c>
      <c r="D120" s="23">
        <v>0.23005024729635903</v>
      </c>
      <c r="E120" s="115"/>
      <c r="F120" s="115"/>
      <c r="G120" s="115"/>
      <c r="H120" s="115"/>
      <c r="I120" s="115"/>
      <c r="J120" s="115"/>
      <c r="K120" s="115"/>
      <c r="L120" s="115"/>
      <c r="M120" s="115"/>
      <c r="N120" s="115"/>
      <c r="O120" s="115"/>
      <c r="P120" s="115"/>
      <c r="Q120" s="115"/>
      <c r="R120" s="115"/>
      <c r="S120" s="115"/>
      <c r="T120" s="115"/>
    </row>
    <row r="121" spans="1:20" x14ac:dyDescent="0.25">
      <c r="A121" s="115"/>
      <c r="B121" s="226">
        <v>42488</v>
      </c>
      <c r="C121" s="104">
        <v>0.27541430761553137</v>
      </c>
      <c r="D121" s="23">
        <v>0.22825041248855144</v>
      </c>
      <c r="E121" s="115"/>
      <c r="F121" s="115"/>
      <c r="G121" s="115"/>
      <c r="H121" s="115"/>
      <c r="I121" s="115"/>
      <c r="J121" s="115"/>
      <c r="K121" s="115"/>
      <c r="L121" s="115"/>
      <c r="M121" s="115"/>
      <c r="N121" s="115"/>
      <c r="O121" s="115"/>
      <c r="P121" s="115"/>
      <c r="Q121" s="115"/>
      <c r="R121" s="115"/>
      <c r="S121" s="115"/>
      <c r="T121" s="115"/>
    </row>
    <row r="122" spans="1:20" x14ac:dyDescent="0.25">
      <c r="A122" s="115"/>
      <c r="B122" s="226">
        <v>42489</v>
      </c>
      <c r="C122" s="104">
        <v>0.27254764355049366</v>
      </c>
      <c r="D122" s="23">
        <v>0.22627875707049017</v>
      </c>
      <c r="E122" s="115"/>
      <c r="F122" s="115"/>
      <c r="G122" s="115"/>
      <c r="H122" s="115"/>
      <c r="I122" s="115"/>
      <c r="J122" s="115"/>
      <c r="K122" s="115"/>
      <c r="L122" s="115"/>
      <c r="M122" s="115"/>
      <c r="N122" s="115"/>
      <c r="O122" s="115"/>
      <c r="P122" s="115"/>
      <c r="Q122" s="115"/>
      <c r="R122" s="115"/>
      <c r="S122" s="115"/>
      <c r="T122" s="115"/>
    </row>
    <row r="123" spans="1:20" x14ac:dyDescent="0.25">
      <c r="A123" s="115"/>
      <c r="B123" s="226">
        <v>42490</v>
      </c>
      <c r="C123" s="104">
        <v>0.27015551668298199</v>
      </c>
      <c r="D123" s="23">
        <v>0.22517610070628324</v>
      </c>
      <c r="E123" s="115"/>
      <c r="F123" s="115"/>
      <c r="G123" s="115"/>
      <c r="H123" s="115"/>
      <c r="I123" s="115"/>
      <c r="J123" s="115"/>
      <c r="K123" s="115"/>
      <c r="L123" s="115"/>
      <c r="M123" s="115"/>
      <c r="N123" s="115"/>
      <c r="O123" s="115"/>
      <c r="P123" s="115"/>
      <c r="Q123" s="115"/>
      <c r="R123" s="115"/>
      <c r="S123" s="115"/>
      <c r="T123" s="115"/>
    </row>
    <row r="124" spans="1:20" x14ac:dyDescent="0.25">
      <c r="A124" s="115"/>
      <c r="B124" s="226">
        <v>42491</v>
      </c>
      <c r="C124" s="104">
        <v>0.26835033377683221</v>
      </c>
      <c r="D124" s="23">
        <v>0.22468203163444406</v>
      </c>
      <c r="E124" s="115"/>
      <c r="F124" s="115"/>
      <c r="G124" s="115"/>
      <c r="H124" s="115"/>
      <c r="I124" s="115"/>
      <c r="J124" s="115"/>
      <c r="K124" s="115"/>
      <c r="L124" s="115"/>
      <c r="M124" s="115"/>
      <c r="N124" s="115"/>
      <c r="O124" s="115"/>
      <c r="P124" s="115"/>
      <c r="Q124" s="115"/>
      <c r="R124" s="115"/>
      <c r="S124" s="115"/>
      <c r="T124" s="115"/>
    </row>
    <row r="125" spans="1:20" x14ac:dyDescent="0.25">
      <c r="A125" s="115"/>
      <c r="B125" s="226">
        <v>42492</v>
      </c>
      <c r="C125" s="104">
        <v>0.26984698401035528</v>
      </c>
      <c r="D125" s="23">
        <v>0.22430888084494688</v>
      </c>
      <c r="E125" s="115"/>
      <c r="F125" s="115"/>
      <c r="G125" s="115"/>
      <c r="H125" s="115"/>
      <c r="I125" s="115"/>
      <c r="J125" s="115"/>
      <c r="K125" s="115"/>
      <c r="L125" s="115"/>
      <c r="M125" s="115"/>
      <c r="N125" s="115"/>
      <c r="O125" s="115"/>
      <c r="P125" s="115"/>
      <c r="Q125" s="115"/>
      <c r="R125" s="115"/>
      <c r="S125" s="115"/>
      <c r="T125" s="115"/>
    </row>
    <row r="126" spans="1:20" x14ac:dyDescent="0.25">
      <c r="A126" s="115"/>
      <c r="B126" s="226">
        <v>42493</v>
      </c>
      <c r="C126" s="104">
        <v>0.2685752309287428</v>
      </c>
      <c r="D126" s="23">
        <v>0.22387869279784273</v>
      </c>
      <c r="E126" s="115"/>
      <c r="F126" s="115"/>
      <c r="G126" s="115"/>
      <c r="H126" s="115"/>
      <c r="I126" s="115"/>
      <c r="J126" s="115"/>
      <c r="K126" s="115"/>
      <c r="L126" s="115"/>
      <c r="M126" s="115"/>
      <c r="N126" s="115"/>
      <c r="O126" s="115"/>
      <c r="P126" s="115"/>
      <c r="Q126" s="115"/>
      <c r="R126" s="115"/>
      <c r="S126" s="115"/>
      <c r="T126" s="115"/>
    </row>
    <row r="127" spans="1:20" x14ac:dyDescent="0.25">
      <c r="A127" s="115"/>
      <c r="B127" s="226">
        <v>42494</v>
      </c>
      <c r="C127" s="104">
        <v>0.26767227046602138</v>
      </c>
      <c r="D127" s="23">
        <v>0.22379744590709863</v>
      </c>
      <c r="E127" s="115"/>
      <c r="F127" s="115"/>
      <c r="G127" s="115"/>
      <c r="H127" s="115"/>
      <c r="I127" s="115"/>
      <c r="J127" s="115"/>
      <c r="K127" s="115"/>
      <c r="L127" s="115"/>
      <c r="M127" s="115"/>
      <c r="N127" s="115"/>
      <c r="O127" s="115"/>
      <c r="P127" s="115"/>
      <c r="Q127" s="115"/>
      <c r="R127" s="115"/>
      <c r="S127" s="115"/>
      <c r="T127" s="115"/>
    </row>
    <row r="128" spans="1:20" x14ac:dyDescent="0.25">
      <c r="A128" s="115"/>
      <c r="B128" s="226">
        <v>42495</v>
      </c>
      <c r="C128" s="104">
        <v>0.2670075924693609</v>
      </c>
      <c r="D128" s="23">
        <v>0.22420604682494666</v>
      </c>
      <c r="E128" s="115"/>
      <c r="F128" s="115"/>
      <c r="G128" s="115"/>
      <c r="H128" s="115"/>
      <c r="I128" s="115"/>
      <c r="J128" s="115"/>
      <c r="K128" s="115"/>
      <c r="L128" s="115"/>
      <c r="M128" s="115"/>
      <c r="N128" s="115"/>
      <c r="O128" s="115"/>
      <c r="P128" s="115"/>
      <c r="Q128" s="115"/>
      <c r="R128" s="115"/>
      <c r="S128" s="115"/>
      <c r="T128" s="115"/>
    </row>
    <row r="129" spans="1:20" x14ac:dyDescent="0.25">
      <c r="A129" s="115"/>
      <c r="B129" s="226">
        <v>42496</v>
      </c>
      <c r="C129" s="104">
        <v>0.26621612109997833</v>
      </c>
      <c r="D129" s="23">
        <v>0.22464729915103632</v>
      </c>
      <c r="E129" s="115"/>
      <c r="F129" s="115"/>
      <c r="G129" s="115"/>
      <c r="H129" s="115"/>
      <c r="I129" s="115"/>
      <c r="J129" s="115"/>
      <c r="K129" s="115"/>
      <c r="L129" s="115"/>
      <c r="M129" s="115"/>
      <c r="N129" s="115"/>
      <c r="O129" s="115"/>
      <c r="P129" s="115"/>
      <c r="Q129" s="115"/>
      <c r="R129" s="115"/>
      <c r="S129" s="115"/>
      <c r="T129" s="115"/>
    </row>
    <row r="130" spans="1:20" x14ac:dyDescent="0.25">
      <c r="A130" s="115"/>
      <c r="B130" s="226">
        <v>42497</v>
      </c>
      <c r="C130" s="104">
        <v>0.26478328769140252</v>
      </c>
      <c r="D130" s="23">
        <v>0.22451037096152268</v>
      </c>
      <c r="E130" s="115"/>
      <c r="F130" s="115"/>
      <c r="G130" s="115"/>
      <c r="H130" s="115"/>
      <c r="I130" s="115"/>
      <c r="J130" s="115"/>
      <c r="K130" s="115"/>
      <c r="L130" s="115"/>
      <c r="M130" s="115"/>
      <c r="N130" s="115"/>
      <c r="O130" s="115"/>
      <c r="P130" s="115"/>
      <c r="Q130" s="115"/>
      <c r="R130" s="115"/>
      <c r="S130" s="115"/>
      <c r="T130" s="115"/>
    </row>
    <row r="131" spans="1:20" x14ac:dyDescent="0.25">
      <c r="A131" s="115"/>
      <c r="B131" s="226">
        <v>42498</v>
      </c>
      <c r="C131" s="104">
        <v>0.26415394794515507</v>
      </c>
      <c r="D131" s="23">
        <v>0.22410242782839129</v>
      </c>
      <c r="E131" s="115"/>
      <c r="F131" s="115"/>
      <c r="G131" s="115"/>
      <c r="H131" s="115"/>
      <c r="I131" s="115"/>
      <c r="J131" s="115"/>
      <c r="K131" s="115"/>
      <c r="L131" s="115"/>
      <c r="M131" s="115"/>
      <c r="N131" s="115"/>
      <c r="O131" s="115"/>
      <c r="P131" s="115"/>
      <c r="Q131" s="115"/>
      <c r="R131" s="115"/>
      <c r="S131" s="115"/>
      <c r="T131" s="115"/>
    </row>
    <row r="132" spans="1:20" x14ac:dyDescent="0.25">
      <c r="A132" s="115"/>
      <c r="B132" s="226">
        <v>42499</v>
      </c>
      <c r="C132" s="104">
        <v>0.2638299240162319</v>
      </c>
      <c r="D132" s="23">
        <v>0.22386192459057469</v>
      </c>
      <c r="E132" s="115"/>
      <c r="F132" s="115"/>
      <c r="G132" s="115"/>
      <c r="H132" s="115"/>
      <c r="I132" s="115"/>
      <c r="J132" s="115"/>
      <c r="K132" s="115"/>
      <c r="L132" s="115"/>
      <c r="M132" s="115"/>
      <c r="N132" s="115"/>
      <c r="O132" s="115"/>
      <c r="P132" s="115"/>
      <c r="Q132" s="115"/>
      <c r="R132" s="115"/>
      <c r="S132" s="115"/>
      <c r="T132" s="115"/>
    </row>
    <row r="133" spans="1:20" x14ac:dyDescent="0.25">
      <c r="A133" s="115"/>
      <c r="B133" s="226">
        <v>42500</v>
      </c>
      <c r="C133" s="104">
        <v>0.26312877753402303</v>
      </c>
      <c r="D133" s="23">
        <v>0.22348977363397826</v>
      </c>
      <c r="E133" s="115"/>
      <c r="F133" s="115"/>
      <c r="G133" s="115"/>
      <c r="H133" s="115"/>
      <c r="I133" s="115"/>
      <c r="J133" s="115"/>
      <c r="K133" s="115"/>
      <c r="L133" s="115"/>
      <c r="M133" s="115"/>
      <c r="N133" s="115"/>
      <c r="O133" s="115"/>
      <c r="P133" s="115"/>
      <c r="Q133" s="115"/>
      <c r="R133" s="115"/>
      <c r="S133" s="115"/>
      <c r="T133" s="115"/>
    </row>
    <row r="134" spans="1:20" x14ac:dyDescent="0.25">
      <c r="A134" s="115"/>
      <c r="B134" s="226">
        <v>42501</v>
      </c>
      <c r="C134" s="104">
        <v>0.26237500875164643</v>
      </c>
      <c r="D134" s="23">
        <v>0.22320087431147076</v>
      </c>
      <c r="E134" s="115"/>
      <c r="F134" s="115"/>
      <c r="G134" s="115"/>
      <c r="H134" s="115"/>
      <c r="I134" s="115"/>
      <c r="J134" s="115"/>
      <c r="K134" s="115"/>
      <c r="L134" s="115"/>
      <c r="M134" s="115"/>
      <c r="N134" s="115"/>
      <c r="O134" s="115"/>
      <c r="P134" s="115"/>
      <c r="Q134" s="115"/>
      <c r="R134" s="115"/>
      <c r="S134" s="115"/>
      <c r="T134" s="115"/>
    </row>
    <row r="135" spans="1:20" x14ac:dyDescent="0.25">
      <c r="A135" s="115"/>
      <c r="B135" s="226">
        <v>42502</v>
      </c>
      <c r="C135" s="104">
        <v>0.26125182624808058</v>
      </c>
      <c r="D135" s="23">
        <v>0.22274668237838846</v>
      </c>
      <c r="E135" s="115"/>
      <c r="F135" s="115"/>
      <c r="G135" s="115"/>
      <c r="H135" s="115"/>
      <c r="I135" s="115"/>
      <c r="J135" s="115"/>
      <c r="K135" s="115"/>
      <c r="L135" s="115"/>
      <c r="M135" s="115"/>
      <c r="N135" s="115"/>
      <c r="O135" s="115"/>
      <c r="P135" s="115"/>
      <c r="Q135" s="115"/>
      <c r="R135" s="115"/>
      <c r="S135" s="115"/>
      <c r="T135" s="115"/>
    </row>
    <row r="136" spans="1:20" x14ac:dyDescent="0.25">
      <c r="A136" s="115"/>
      <c r="B136" s="226">
        <v>42503</v>
      </c>
      <c r="C136" s="104">
        <v>0.26052593621462483</v>
      </c>
      <c r="D136" s="23">
        <v>0.22255560894922005</v>
      </c>
      <c r="E136" s="115"/>
      <c r="F136" s="115"/>
      <c r="G136" s="115"/>
      <c r="H136" s="115"/>
      <c r="I136" s="115"/>
      <c r="J136" s="115"/>
      <c r="K136" s="115"/>
      <c r="L136" s="115"/>
      <c r="M136" s="115"/>
      <c r="N136" s="115"/>
      <c r="O136" s="115"/>
      <c r="P136" s="115"/>
      <c r="Q136" s="115"/>
      <c r="R136" s="115"/>
      <c r="S136" s="115"/>
      <c r="T136" s="115"/>
    </row>
    <row r="137" spans="1:20" x14ac:dyDescent="0.25">
      <c r="A137" s="115"/>
      <c r="B137" s="226">
        <v>42504</v>
      </c>
      <c r="C137" s="104">
        <v>0.25976166160707415</v>
      </c>
      <c r="D137" s="23">
        <v>0.22242579399018897</v>
      </c>
      <c r="E137" s="115"/>
      <c r="F137" s="115"/>
      <c r="G137" s="115"/>
      <c r="H137" s="115"/>
      <c r="I137" s="115"/>
      <c r="J137" s="115"/>
      <c r="K137" s="115"/>
      <c r="L137" s="115"/>
      <c r="M137" s="115"/>
      <c r="N137" s="115"/>
      <c r="O137" s="115"/>
      <c r="P137" s="115"/>
      <c r="Q137" s="115"/>
      <c r="R137" s="115"/>
      <c r="S137" s="115"/>
      <c r="T137" s="115"/>
    </row>
    <row r="138" spans="1:20" x14ac:dyDescent="0.25">
      <c r="A138" s="115"/>
      <c r="B138" s="226">
        <v>42505</v>
      </c>
      <c r="C138" s="104">
        <v>0.25871325278840518</v>
      </c>
      <c r="D138" s="23">
        <v>0.22202137467522864</v>
      </c>
      <c r="E138" s="115"/>
      <c r="F138" s="115"/>
      <c r="G138" s="115"/>
      <c r="H138" s="115"/>
      <c r="I138" s="115"/>
      <c r="J138" s="115"/>
      <c r="K138" s="115"/>
      <c r="L138" s="115"/>
      <c r="M138" s="115"/>
      <c r="N138" s="115"/>
      <c r="O138" s="115"/>
      <c r="P138" s="115"/>
      <c r="Q138" s="115"/>
      <c r="R138" s="115"/>
      <c r="S138" s="115"/>
      <c r="T138" s="115"/>
    </row>
    <row r="139" spans="1:20" x14ac:dyDescent="0.25">
      <c r="A139" s="115"/>
      <c r="B139" s="226">
        <v>42506</v>
      </c>
      <c r="C139" s="104">
        <v>0.25771610074295542</v>
      </c>
      <c r="D139" s="23">
        <v>0.22144487026980578</v>
      </c>
      <c r="E139" s="115"/>
      <c r="F139" s="115"/>
      <c r="G139" s="115"/>
      <c r="H139" s="115"/>
      <c r="I139" s="115"/>
      <c r="J139" s="115"/>
      <c r="K139" s="115"/>
      <c r="L139" s="115"/>
      <c r="M139" s="115"/>
      <c r="N139" s="115"/>
      <c r="O139" s="115"/>
      <c r="P139" s="115"/>
      <c r="Q139" s="115"/>
      <c r="R139" s="115"/>
      <c r="S139" s="115"/>
      <c r="T139" s="115"/>
    </row>
    <row r="140" spans="1:20" x14ac:dyDescent="0.25">
      <c r="A140" s="115"/>
      <c r="B140" s="226">
        <v>42507</v>
      </c>
      <c r="C140" s="104">
        <v>0.25782092878258761</v>
      </c>
      <c r="D140" s="23">
        <v>0.221558196622202</v>
      </c>
      <c r="E140" s="115"/>
      <c r="F140" s="115"/>
      <c r="G140" s="115"/>
      <c r="H140" s="115"/>
      <c r="I140" s="115"/>
      <c r="J140" s="115"/>
      <c r="K140" s="115"/>
      <c r="L140" s="115"/>
      <c r="M140" s="115"/>
      <c r="N140" s="115"/>
      <c r="O140" s="115"/>
      <c r="P140" s="115"/>
      <c r="Q140" s="115"/>
      <c r="R140" s="115"/>
      <c r="S140" s="115"/>
      <c r="T140" s="115"/>
    </row>
    <row r="141" spans="1:20" x14ac:dyDescent="0.25">
      <c r="A141" s="115"/>
      <c r="B141" s="226">
        <v>42508</v>
      </c>
      <c r="C141" s="104">
        <v>0.25717207001803982</v>
      </c>
      <c r="D141" s="23">
        <v>0.22161221918026489</v>
      </c>
      <c r="E141" s="115"/>
      <c r="F141" s="115"/>
      <c r="G141" s="115"/>
      <c r="H141" s="115"/>
      <c r="I141" s="115"/>
      <c r="J141" s="115"/>
      <c r="K141" s="115"/>
      <c r="L141" s="115"/>
      <c r="M141" s="115"/>
      <c r="N141" s="115"/>
      <c r="O141" s="115"/>
      <c r="P141" s="115"/>
      <c r="Q141" s="115"/>
      <c r="R141" s="115"/>
      <c r="S141" s="115"/>
      <c r="T141" s="115"/>
    </row>
    <row r="142" spans="1:20" x14ac:dyDescent="0.25">
      <c r="A142" s="115"/>
      <c r="B142" s="226">
        <v>42509</v>
      </c>
      <c r="C142" s="104">
        <v>0.2561635032598556</v>
      </c>
      <c r="D142" s="23">
        <v>0.22117668782913494</v>
      </c>
      <c r="E142" s="115"/>
      <c r="F142" s="115"/>
      <c r="G142" s="115"/>
      <c r="H142" s="115"/>
      <c r="I142" s="115"/>
      <c r="J142" s="115"/>
      <c r="K142" s="115"/>
      <c r="L142" s="115"/>
      <c r="M142" s="115"/>
      <c r="N142" s="115"/>
      <c r="O142" s="115"/>
      <c r="P142" s="115"/>
      <c r="Q142" s="115"/>
      <c r="R142" s="115"/>
      <c r="S142" s="115"/>
      <c r="T142" s="115"/>
    </row>
    <row r="143" spans="1:20" x14ac:dyDescent="0.25">
      <c r="A143" s="115"/>
      <c r="B143" s="226">
        <v>42510</v>
      </c>
      <c r="C143" s="104">
        <v>0.25641379388172669</v>
      </c>
      <c r="D143" s="23">
        <v>0.22122105176177206</v>
      </c>
      <c r="E143" s="115"/>
      <c r="F143" s="115"/>
      <c r="G143" s="115"/>
      <c r="H143" s="115"/>
      <c r="I143" s="115"/>
      <c r="J143" s="115"/>
      <c r="K143" s="115"/>
      <c r="L143" s="115"/>
      <c r="M143" s="115"/>
      <c r="N143" s="115"/>
      <c r="O143" s="115"/>
      <c r="P143" s="115"/>
      <c r="Q143" s="115"/>
      <c r="R143" s="115"/>
      <c r="S143" s="115"/>
      <c r="T143" s="115"/>
    </row>
    <row r="144" spans="1:20" x14ac:dyDescent="0.25">
      <c r="A144" s="115"/>
      <c r="B144" s="226">
        <v>42511</v>
      </c>
      <c r="C144" s="104">
        <v>0.25565073882530998</v>
      </c>
      <c r="D144" s="23">
        <v>0.22123759560033535</v>
      </c>
      <c r="E144" s="115"/>
      <c r="F144" s="115"/>
      <c r="G144" s="115"/>
      <c r="H144" s="115"/>
      <c r="I144" s="115"/>
      <c r="J144" s="115"/>
      <c r="K144" s="115"/>
      <c r="L144" s="115"/>
      <c r="M144" s="115"/>
      <c r="N144" s="115"/>
      <c r="O144" s="115"/>
      <c r="P144" s="115"/>
      <c r="Q144" s="115"/>
      <c r="R144" s="115"/>
      <c r="S144" s="115"/>
      <c r="T144" s="115"/>
    </row>
    <row r="145" spans="1:20" x14ac:dyDescent="0.25">
      <c r="A145" s="115"/>
      <c r="B145" s="226">
        <v>42512</v>
      </c>
      <c r="C145" s="104">
        <v>0.25487217019403291</v>
      </c>
      <c r="D145" s="23">
        <v>0.22129528991575589</v>
      </c>
      <c r="E145" s="115"/>
      <c r="F145" s="115"/>
      <c r="G145" s="115"/>
      <c r="H145" s="115"/>
      <c r="I145" s="115"/>
      <c r="J145" s="115"/>
      <c r="K145" s="115"/>
      <c r="L145" s="115"/>
      <c r="M145" s="115"/>
      <c r="N145" s="115"/>
      <c r="O145" s="115"/>
      <c r="P145" s="115"/>
      <c r="Q145" s="115"/>
      <c r="R145" s="115"/>
      <c r="S145" s="115"/>
      <c r="T145" s="115"/>
    </row>
    <row r="146" spans="1:20" x14ac:dyDescent="0.25">
      <c r="A146" s="115"/>
      <c r="B146" s="226">
        <v>42513</v>
      </c>
      <c r="C146" s="104">
        <v>0.25448371073236398</v>
      </c>
      <c r="D146" s="23">
        <v>0.2207593730239257</v>
      </c>
      <c r="E146" s="115"/>
      <c r="F146" s="115"/>
      <c r="G146" s="115"/>
      <c r="H146" s="115"/>
      <c r="I146" s="115"/>
      <c r="J146" s="115"/>
      <c r="K146" s="115"/>
      <c r="L146" s="115"/>
      <c r="M146" s="115"/>
      <c r="N146" s="115"/>
      <c r="O146" s="115"/>
      <c r="P146" s="115"/>
      <c r="Q146" s="115"/>
      <c r="R146" s="115"/>
      <c r="S146" s="115"/>
      <c r="T146" s="115"/>
    </row>
    <row r="147" spans="1:20" x14ac:dyDescent="0.25">
      <c r="A147" s="115"/>
      <c r="B147" s="226">
        <v>42514</v>
      </c>
      <c r="C147" s="104">
        <v>0.25414892047735516</v>
      </c>
      <c r="D147" s="23">
        <v>0.22047892468209812</v>
      </c>
      <c r="E147" s="115"/>
      <c r="F147" s="115"/>
      <c r="G147" s="115"/>
      <c r="H147" s="115"/>
      <c r="I147" s="115"/>
      <c r="J147" s="115"/>
      <c r="K147" s="115"/>
      <c r="L147" s="115"/>
      <c r="M147" s="115"/>
      <c r="N147" s="115"/>
      <c r="O147" s="115"/>
      <c r="P147" s="115"/>
      <c r="Q147" s="115"/>
      <c r="R147" s="115"/>
      <c r="S147" s="115"/>
      <c r="T147" s="115"/>
    </row>
    <row r="148" spans="1:20" x14ac:dyDescent="0.25">
      <c r="A148" s="115"/>
      <c r="B148" s="226">
        <v>42515</v>
      </c>
      <c r="C148" s="104">
        <v>0.25405628772026484</v>
      </c>
      <c r="D148" s="23">
        <v>0.21988282647071972</v>
      </c>
      <c r="E148" s="115"/>
      <c r="F148" s="115"/>
      <c r="G148" s="115"/>
      <c r="H148" s="115"/>
      <c r="I148" s="115"/>
      <c r="J148" s="115"/>
      <c r="K148" s="115"/>
      <c r="L148" s="115"/>
      <c r="M148" s="115"/>
      <c r="N148" s="115"/>
      <c r="O148" s="115"/>
      <c r="P148" s="115"/>
      <c r="Q148" s="115"/>
      <c r="R148" s="115"/>
      <c r="S148" s="115"/>
      <c r="T148" s="115"/>
    </row>
    <row r="149" spans="1:20" x14ac:dyDescent="0.25">
      <c r="A149" s="115"/>
      <c r="B149" s="226">
        <v>42516</v>
      </c>
      <c r="C149" s="104">
        <v>0.25301703334027748</v>
      </c>
      <c r="D149" s="23">
        <v>0.21945074116063953</v>
      </c>
      <c r="E149" s="115"/>
      <c r="F149" s="115"/>
      <c r="G149" s="115"/>
      <c r="H149" s="115"/>
      <c r="I149" s="115"/>
      <c r="J149" s="115"/>
      <c r="K149" s="115"/>
      <c r="L149" s="115"/>
      <c r="M149" s="115"/>
      <c r="N149" s="115"/>
      <c r="O149" s="115"/>
      <c r="P149" s="115"/>
      <c r="Q149" s="115"/>
      <c r="R149" s="115"/>
      <c r="S149" s="115"/>
      <c r="T149" s="115"/>
    </row>
    <row r="150" spans="1:20" x14ac:dyDescent="0.25">
      <c r="A150" s="115"/>
      <c r="B150" s="226">
        <v>42517</v>
      </c>
      <c r="C150" s="104">
        <v>0.2526941345396379</v>
      </c>
      <c r="D150" s="23">
        <v>0.21932389647997697</v>
      </c>
      <c r="E150" s="115"/>
      <c r="F150" s="115"/>
      <c r="G150" s="115"/>
      <c r="H150" s="115"/>
      <c r="I150" s="115"/>
      <c r="J150" s="115"/>
      <c r="K150" s="115"/>
      <c r="L150" s="115"/>
      <c r="M150" s="115"/>
      <c r="N150" s="115"/>
      <c r="O150" s="115"/>
      <c r="P150" s="115"/>
      <c r="Q150" s="115"/>
      <c r="R150" s="115"/>
      <c r="S150" s="115"/>
      <c r="T150" s="115"/>
    </row>
    <row r="151" spans="1:20" x14ac:dyDescent="0.25">
      <c r="A151" s="115"/>
      <c r="B151" s="226">
        <v>42518</v>
      </c>
      <c r="C151" s="104">
        <v>0.25142508637039301</v>
      </c>
      <c r="D151" s="23">
        <v>0.2191465625796466</v>
      </c>
      <c r="E151" s="115"/>
      <c r="F151" s="115"/>
      <c r="G151" s="115"/>
      <c r="H151" s="115"/>
      <c r="I151" s="115"/>
      <c r="J151" s="115"/>
      <c r="K151" s="115"/>
      <c r="L151" s="115"/>
      <c r="M151" s="115"/>
      <c r="N151" s="115"/>
      <c r="O151" s="115"/>
      <c r="P151" s="115"/>
      <c r="Q151" s="115"/>
      <c r="R151" s="115"/>
      <c r="S151" s="115"/>
      <c r="T151" s="115"/>
    </row>
    <row r="152" spans="1:20" x14ac:dyDescent="0.25">
      <c r="A152" s="115"/>
      <c r="B152" s="226">
        <v>42519</v>
      </c>
      <c r="C152" s="104">
        <v>0.24940300852482444</v>
      </c>
      <c r="D152" s="23">
        <v>0.21885966628400494</v>
      </c>
      <c r="E152" s="115"/>
      <c r="F152" s="115"/>
      <c r="G152" s="115"/>
      <c r="H152" s="115"/>
      <c r="I152" s="115"/>
      <c r="J152" s="115"/>
      <c r="K152" s="115"/>
      <c r="L152" s="115"/>
      <c r="M152" s="115"/>
      <c r="N152" s="115"/>
      <c r="O152" s="115"/>
      <c r="P152" s="115"/>
      <c r="Q152" s="115"/>
      <c r="R152" s="115"/>
      <c r="S152" s="115"/>
      <c r="T152" s="115"/>
    </row>
    <row r="153" spans="1:20" x14ac:dyDescent="0.25">
      <c r="A153" s="115"/>
      <c r="B153" s="226">
        <v>42520</v>
      </c>
      <c r="C153" s="104">
        <v>0.24684926814533042</v>
      </c>
      <c r="D153" s="23">
        <v>0.21860467667319589</v>
      </c>
      <c r="E153" s="115"/>
      <c r="F153" s="115"/>
      <c r="G153" s="115"/>
      <c r="H153" s="115"/>
      <c r="I153" s="115"/>
      <c r="J153" s="115"/>
      <c r="K153" s="115"/>
      <c r="L153" s="115"/>
      <c r="M153" s="115"/>
      <c r="N153" s="115"/>
      <c r="O153" s="115"/>
      <c r="P153" s="115"/>
      <c r="Q153" s="115"/>
      <c r="R153" s="115"/>
      <c r="S153" s="115"/>
      <c r="T153" s="115"/>
    </row>
    <row r="154" spans="1:20" x14ac:dyDescent="0.25">
      <c r="A154" s="115"/>
      <c r="B154" s="226">
        <v>42521</v>
      </c>
      <c r="C154" s="104">
        <v>0.24630353293112467</v>
      </c>
      <c r="D154" s="23">
        <v>0.21821691092089368</v>
      </c>
      <c r="E154" s="115"/>
      <c r="F154" s="115"/>
      <c r="G154" s="115"/>
      <c r="H154" s="115"/>
      <c r="I154" s="115"/>
      <c r="J154" s="115"/>
      <c r="K154" s="115"/>
      <c r="L154" s="115"/>
      <c r="M154" s="115"/>
      <c r="N154" s="115"/>
      <c r="O154" s="115"/>
      <c r="P154" s="115"/>
      <c r="Q154" s="115"/>
      <c r="R154" s="115"/>
      <c r="S154" s="115"/>
      <c r="T154" s="115"/>
    </row>
    <row r="155" spans="1:20" x14ac:dyDescent="0.25">
      <c r="A155" s="115"/>
      <c r="B155" s="226">
        <v>42522</v>
      </c>
      <c r="C155" s="104">
        <v>0.24792009680993191</v>
      </c>
      <c r="D155" s="23">
        <v>0.21801646088692744</v>
      </c>
      <c r="E155" s="115"/>
      <c r="F155" s="115"/>
      <c r="G155" s="115"/>
      <c r="H155" s="115"/>
      <c r="I155" s="115"/>
      <c r="J155" s="115"/>
      <c r="K155" s="115"/>
      <c r="L155" s="115"/>
      <c r="M155" s="115"/>
      <c r="N155" s="115"/>
      <c r="O155" s="115"/>
      <c r="P155" s="115"/>
      <c r="Q155" s="115"/>
      <c r="R155" s="115"/>
      <c r="S155" s="115"/>
      <c r="T155" s="115"/>
    </row>
    <row r="156" spans="1:20" x14ac:dyDescent="0.25">
      <c r="A156" s="115"/>
      <c r="B156" s="226">
        <v>42523</v>
      </c>
      <c r="C156" s="104">
        <v>0.24986014968480755</v>
      </c>
      <c r="D156" s="23">
        <v>0.21809276513031667</v>
      </c>
      <c r="E156" s="115"/>
      <c r="F156" s="115"/>
      <c r="G156" s="115"/>
      <c r="H156" s="115"/>
      <c r="I156" s="115"/>
      <c r="J156" s="115"/>
      <c r="K156" s="115"/>
      <c r="L156" s="115"/>
      <c r="M156" s="115"/>
      <c r="N156" s="115"/>
      <c r="O156" s="115"/>
      <c r="P156" s="115"/>
      <c r="Q156" s="115"/>
      <c r="R156" s="115"/>
      <c r="S156" s="115"/>
      <c r="T156" s="115"/>
    </row>
    <row r="157" spans="1:20" x14ac:dyDescent="0.25">
      <c r="A157" s="115"/>
      <c r="B157" s="226">
        <v>42524</v>
      </c>
      <c r="C157" s="104">
        <v>0.24937914137303405</v>
      </c>
      <c r="D157" s="23">
        <v>0.21747895386527361</v>
      </c>
      <c r="E157" s="115"/>
      <c r="F157" s="115"/>
      <c r="G157" s="115"/>
      <c r="H157" s="115"/>
      <c r="I157" s="115"/>
      <c r="J157" s="115"/>
      <c r="K157" s="115"/>
      <c r="L157" s="115"/>
      <c r="M157" s="115"/>
      <c r="N157" s="115"/>
      <c r="O157" s="115"/>
      <c r="P157" s="115"/>
      <c r="Q157" s="115"/>
      <c r="R157" s="115"/>
      <c r="S157" s="115"/>
      <c r="T157" s="115"/>
    </row>
    <row r="158" spans="1:20" x14ac:dyDescent="0.25">
      <c r="A158" s="115"/>
      <c r="B158" s="226">
        <v>42525</v>
      </c>
      <c r="C158" s="104">
        <v>0.24933825397971143</v>
      </c>
      <c r="D158" s="23">
        <v>0.21715470336510939</v>
      </c>
      <c r="E158" s="115"/>
      <c r="F158" s="115"/>
      <c r="G158" s="115"/>
      <c r="H158" s="115"/>
      <c r="I158" s="115"/>
      <c r="J158" s="115"/>
      <c r="K158" s="115"/>
      <c r="L158" s="115"/>
      <c r="M158" s="115"/>
      <c r="N158" s="115"/>
      <c r="O158" s="115"/>
      <c r="P158" s="115"/>
      <c r="Q158" s="115"/>
      <c r="R158" s="115"/>
      <c r="S158" s="115"/>
      <c r="T158" s="115"/>
    </row>
    <row r="159" spans="1:20" x14ac:dyDescent="0.25">
      <c r="A159" s="115"/>
      <c r="B159" s="226">
        <v>42526</v>
      </c>
      <c r="C159" s="104">
        <v>0.24892857396749771</v>
      </c>
      <c r="D159" s="23">
        <v>0.21648151170858509</v>
      </c>
      <c r="E159" s="115"/>
      <c r="F159" s="115"/>
      <c r="G159" s="115"/>
      <c r="H159" s="115"/>
      <c r="I159" s="115"/>
      <c r="J159" s="115"/>
      <c r="K159" s="115"/>
      <c r="L159" s="115"/>
      <c r="M159" s="115"/>
      <c r="N159" s="115"/>
      <c r="O159" s="115"/>
      <c r="P159" s="115"/>
      <c r="Q159" s="115"/>
      <c r="R159" s="115"/>
      <c r="S159" s="115"/>
      <c r="T159" s="115"/>
    </row>
    <row r="160" spans="1:20" x14ac:dyDescent="0.25">
      <c r="A160" s="115"/>
      <c r="B160" s="226">
        <v>42527</v>
      </c>
      <c r="C160" s="104">
        <v>0.24831365005229761</v>
      </c>
      <c r="D160" s="23">
        <v>0.21543854732024148</v>
      </c>
      <c r="E160" s="115"/>
      <c r="F160" s="115"/>
      <c r="G160" s="115"/>
      <c r="H160" s="115"/>
      <c r="I160" s="115"/>
      <c r="J160" s="115"/>
      <c r="K160" s="115"/>
      <c r="L160" s="115"/>
      <c r="M160" s="115"/>
      <c r="N160" s="115"/>
      <c r="O160" s="115"/>
      <c r="P160" s="115"/>
      <c r="Q160" s="115"/>
      <c r="R160" s="115"/>
      <c r="S160" s="115"/>
      <c r="T160" s="115"/>
    </row>
    <row r="161" spans="1:20" x14ac:dyDescent="0.25">
      <c r="A161" s="115"/>
      <c r="B161" s="226">
        <v>42528</v>
      </c>
      <c r="C161" s="104">
        <v>0.24735299951589884</v>
      </c>
      <c r="D161" s="23">
        <v>0.21478635666151438</v>
      </c>
      <c r="E161" s="115"/>
      <c r="F161" s="115"/>
      <c r="G161" s="115"/>
      <c r="H161" s="115"/>
      <c r="I161" s="115"/>
      <c r="J161" s="115"/>
      <c r="K161" s="115"/>
      <c r="L161" s="115"/>
      <c r="M161" s="115"/>
      <c r="N161" s="115"/>
      <c r="O161" s="115"/>
      <c r="P161" s="115"/>
      <c r="Q161" s="115"/>
      <c r="R161" s="115"/>
      <c r="S161" s="115"/>
      <c r="T161" s="115"/>
    </row>
    <row r="162" spans="1:20" x14ac:dyDescent="0.25">
      <c r="A162" s="115"/>
      <c r="B162" s="226">
        <v>42529</v>
      </c>
      <c r="C162" s="104">
        <v>0.24754649764630443</v>
      </c>
      <c r="D162" s="23">
        <v>0.21400112485452022</v>
      </c>
      <c r="E162" s="115"/>
      <c r="F162" s="115"/>
      <c r="G162" s="115"/>
      <c r="H162" s="115"/>
      <c r="I162" s="115"/>
      <c r="J162" s="115"/>
      <c r="K162" s="115"/>
      <c r="L162" s="115"/>
      <c r="M162" s="115"/>
      <c r="N162" s="115"/>
      <c r="O162" s="115"/>
      <c r="P162" s="115"/>
      <c r="Q162" s="115"/>
      <c r="R162" s="115"/>
      <c r="S162" s="115"/>
      <c r="T162" s="115"/>
    </row>
    <row r="163" spans="1:20" x14ac:dyDescent="0.25">
      <c r="A163" s="115"/>
      <c r="B163" s="226">
        <v>42530</v>
      </c>
      <c r="C163" s="104">
        <v>0.24729151073007533</v>
      </c>
      <c r="D163" s="23">
        <v>0.21326853223646447</v>
      </c>
      <c r="E163" s="115"/>
      <c r="F163" s="115"/>
      <c r="G163" s="115"/>
      <c r="H163" s="115"/>
      <c r="I163" s="115"/>
      <c r="J163" s="115"/>
      <c r="K163" s="115"/>
      <c r="L163" s="115"/>
      <c r="M163" s="115"/>
      <c r="N163" s="115"/>
      <c r="O163" s="115"/>
      <c r="P163" s="115"/>
      <c r="Q163" s="115"/>
      <c r="R163" s="115"/>
      <c r="S163" s="115"/>
      <c r="T163" s="115"/>
    </row>
    <row r="164" spans="1:20" x14ac:dyDescent="0.25">
      <c r="A164" s="115"/>
      <c r="B164" s="226">
        <v>42531</v>
      </c>
      <c r="C164" s="104">
        <v>0.24596251575578987</v>
      </c>
      <c r="D164" s="23">
        <v>0.21223863260905548</v>
      </c>
      <c r="E164" s="115"/>
      <c r="F164" s="115"/>
      <c r="G164" s="115"/>
      <c r="H164" s="115"/>
      <c r="I164" s="115"/>
      <c r="J164" s="115"/>
      <c r="K164" s="115"/>
      <c r="L164" s="115"/>
      <c r="M164" s="115"/>
      <c r="N164" s="115"/>
      <c r="O164" s="115"/>
      <c r="P164" s="115"/>
      <c r="Q164" s="115"/>
      <c r="R164" s="115"/>
      <c r="S164" s="115"/>
      <c r="T164" s="115"/>
    </row>
    <row r="165" spans="1:20" x14ac:dyDescent="0.25">
      <c r="A165" s="115"/>
      <c r="B165" s="226">
        <v>42532</v>
      </c>
      <c r="C165" s="104">
        <v>0.24603655754362</v>
      </c>
      <c r="D165" s="23">
        <v>0.21176909593719925</v>
      </c>
      <c r="E165" s="115"/>
      <c r="F165" s="115"/>
      <c r="G165" s="115"/>
      <c r="H165" s="115"/>
      <c r="I165" s="115"/>
      <c r="J165" s="115"/>
      <c r="K165" s="115"/>
      <c r="L165" s="115"/>
      <c r="M165" s="115"/>
      <c r="N165" s="115"/>
      <c r="O165" s="115"/>
      <c r="P165" s="115"/>
      <c r="Q165" s="115"/>
      <c r="R165" s="115"/>
      <c r="S165" s="115"/>
      <c r="T165" s="115"/>
    </row>
    <row r="166" spans="1:20" x14ac:dyDescent="0.25">
      <c r="A166" s="115"/>
      <c r="B166" s="226">
        <v>42533</v>
      </c>
      <c r="C166" s="104">
        <v>0.24617291682323922</v>
      </c>
      <c r="D166" s="23">
        <v>0.21108527776843136</v>
      </c>
      <c r="E166" s="115"/>
      <c r="F166" s="115"/>
      <c r="G166" s="115"/>
      <c r="H166" s="115"/>
      <c r="I166" s="115"/>
      <c r="J166" s="115"/>
      <c r="K166" s="115"/>
      <c r="L166" s="115"/>
      <c r="M166" s="115"/>
      <c r="N166" s="115"/>
      <c r="O166" s="115"/>
      <c r="P166" s="115"/>
      <c r="Q166" s="115"/>
      <c r="R166" s="115"/>
      <c r="S166" s="115"/>
      <c r="T166" s="115"/>
    </row>
    <row r="167" spans="1:20" x14ac:dyDescent="0.25">
      <c r="A167" s="115"/>
      <c r="B167" s="226">
        <v>42534</v>
      </c>
      <c r="C167" s="104">
        <v>0.24645069328642855</v>
      </c>
      <c r="D167" s="23">
        <v>0.21045868588230937</v>
      </c>
      <c r="E167" s="115"/>
      <c r="F167" s="115"/>
      <c r="G167" s="115"/>
      <c r="H167" s="115"/>
      <c r="I167" s="115"/>
      <c r="J167" s="115"/>
      <c r="K167" s="115"/>
      <c r="L167" s="115"/>
      <c r="M167" s="115"/>
      <c r="N167" s="115"/>
      <c r="O167" s="115"/>
      <c r="P167" s="115"/>
      <c r="Q167" s="115"/>
      <c r="R167" s="115"/>
      <c r="S167" s="115"/>
      <c r="T167" s="115"/>
    </row>
    <row r="168" spans="1:20" x14ac:dyDescent="0.25">
      <c r="A168" s="115"/>
      <c r="B168" s="226">
        <v>42535</v>
      </c>
      <c r="C168" s="104">
        <v>0.2458887640733286</v>
      </c>
      <c r="D168" s="23">
        <v>0.20983791570518417</v>
      </c>
      <c r="E168" s="115"/>
      <c r="F168" s="115"/>
      <c r="G168" s="115"/>
      <c r="H168" s="115"/>
      <c r="I168" s="115"/>
      <c r="J168" s="115"/>
      <c r="K168" s="115"/>
      <c r="L168" s="115"/>
      <c r="M168" s="115"/>
      <c r="N168" s="115"/>
      <c r="O168" s="115"/>
      <c r="P168" s="115"/>
      <c r="Q168" s="115"/>
      <c r="R168" s="115"/>
      <c r="S168" s="115"/>
      <c r="T168" s="115"/>
    </row>
    <row r="169" spans="1:20" x14ac:dyDescent="0.25">
      <c r="A169" s="115"/>
      <c r="B169" s="226">
        <v>42536</v>
      </c>
      <c r="C169" s="104">
        <v>0.2463274678459707</v>
      </c>
      <c r="D169" s="23">
        <v>0.20906323164621393</v>
      </c>
      <c r="E169" s="115"/>
      <c r="F169" s="115"/>
      <c r="G169" s="115"/>
      <c r="H169" s="115"/>
      <c r="I169" s="115"/>
      <c r="J169" s="115"/>
      <c r="K169" s="115"/>
      <c r="L169" s="115"/>
      <c r="M169" s="115"/>
      <c r="N169" s="115"/>
      <c r="O169" s="115"/>
      <c r="P169" s="115"/>
      <c r="Q169" s="115"/>
      <c r="R169" s="115"/>
      <c r="S169" s="115"/>
      <c r="T169" s="115"/>
    </row>
    <row r="170" spans="1:20" x14ac:dyDescent="0.25">
      <c r="A170" s="115"/>
      <c r="B170" s="226">
        <v>42537</v>
      </c>
      <c r="C170" s="104">
        <v>0.24671201753774902</v>
      </c>
      <c r="D170" s="23">
        <v>0.20760373360220077</v>
      </c>
      <c r="E170" s="115"/>
      <c r="F170" s="115"/>
      <c r="G170" s="115"/>
      <c r="H170" s="115"/>
      <c r="I170" s="115"/>
      <c r="J170" s="115"/>
      <c r="K170" s="115"/>
      <c r="L170" s="115"/>
      <c r="M170" s="115"/>
      <c r="N170" s="115"/>
      <c r="O170" s="115"/>
      <c r="P170" s="115"/>
      <c r="Q170" s="115"/>
      <c r="R170" s="115"/>
      <c r="S170" s="115"/>
      <c r="T170" s="115"/>
    </row>
    <row r="171" spans="1:20" x14ac:dyDescent="0.25">
      <c r="A171" s="115"/>
      <c r="B171" s="226">
        <v>42538</v>
      </c>
      <c r="C171" s="104">
        <v>0.247407803272855</v>
      </c>
      <c r="D171" s="23">
        <v>0.20579162401588177</v>
      </c>
      <c r="E171" s="115"/>
      <c r="F171" s="115"/>
      <c r="G171" s="115"/>
      <c r="H171" s="115"/>
      <c r="I171" s="115"/>
      <c r="J171" s="115"/>
      <c r="K171" s="115"/>
      <c r="L171" s="115"/>
      <c r="M171" s="115"/>
      <c r="N171" s="115"/>
      <c r="O171" s="115"/>
      <c r="P171" s="115"/>
      <c r="Q171" s="115"/>
      <c r="R171" s="115"/>
      <c r="S171" s="115"/>
      <c r="T171" s="115"/>
    </row>
    <row r="172" spans="1:20" x14ac:dyDescent="0.25">
      <c r="A172" s="115"/>
      <c r="B172" s="226">
        <v>42539</v>
      </c>
      <c r="C172" s="104">
        <v>0.24813009409059814</v>
      </c>
      <c r="D172" s="23">
        <v>0.20383047592781739</v>
      </c>
      <c r="E172" s="115"/>
      <c r="F172" s="115"/>
      <c r="G172" s="115"/>
      <c r="H172" s="115"/>
      <c r="I172" s="115"/>
      <c r="J172" s="115"/>
      <c r="K172" s="115"/>
      <c r="L172" s="115"/>
      <c r="M172" s="115"/>
      <c r="N172" s="115"/>
      <c r="O172" s="115"/>
      <c r="P172" s="115"/>
      <c r="Q172" s="115"/>
      <c r="R172" s="115"/>
      <c r="S172" s="115"/>
      <c r="T172" s="115"/>
    </row>
    <row r="173" spans="1:20" x14ac:dyDescent="0.25">
      <c r="A173" s="115"/>
      <c r="B173" s="226">
        <v>42540</v>
      </c>
      <c r="C173" s="104">
        <v>0.24909838025694114</v>
      </c>
      <c r="D173" s="23">
        <v>0.2018370456229539</v>
      </c>
      <c r="E173" s="115"/>
      <c r="F173" s="115"/>
      <c r="G173" s="115"/>
      <c r="H173" s="115"/>
      <c r="I173" s="115"/>
      <c r="J173" s="115"/>
      <c r="K173" s="115"/>
      <c r="L173" s="115"/>
      <c r="M173" s="115"/>
      <c r="N173" s="115"/>
      <c r="O173" s="115"/>
      <c r="P173" s="115"/>
      <c r="Q173" s="115"/>
      <c r="R173" s="115"/>
      <c r="S173" s="115"/>
      <c r="T173" s="115"/>
    </row>
    <row r="174" spans="1:20" x14ac:dyDescent="0.25">
      <c r="A174" s="115"/>
      <c r="B174" s="226">
        <v>42541</v>
      </c>
      <c r="C174" s="104">
        <v>0.25042637441692056</v>
      </c>
      <c r="D174" s="23">
        <v>0.20033316922728317</v>
      </c>
      <c r="E174" s="115"/>
      <c r="F174" s="115"/>
      <c r="G174" s="115"/>
      <c r="H174" s="115"/>
      <c r="I174" s="115"/>
      <c r="J174" s="115"/>
      <c r="K174" s="115"/>
      <c r="L174" s="115"/>
      <c r="M174" s="115"/>
      <c r="N174" s="115"/>
      <c r="O174" s="115"/>
      <c r="P174" s="115"/>
      <c r="Q174" s="115"/>
      <c r="R174" s="115"/>
      <c r="S174" s="115"/>
      <c r="T174" s="115"/>
    </row>
    <row r="175" spans="1:20" x14ac:dyDescent="0.25">
      <c r="A175" s="115"/>
      <c r="B175" s="226">
        <v>42542</v>
      </c>
      <c r="C175" s="104">
        <v>0.2514537047826611</v>
      </c>
      <c r="D175" s="23">
        <v>0.19963421124207217</v>
      </c>
      <c r="E175" s="115"/>
      <c r="F175" s="115"/>
      <c r="G175" s="115"/>
      <c r="H175" s="115"/>
      <c r="I175" s="115"/>
      <c r="J175" s="115"/>
      <c r="K175" s="115"/>
      <c r="L175" s="115"/>
      <c r="M175" s="115"/>
      <c r="N175" s="115"/>
      <c r="O175" s="115"/>
      <c r="P175" s="115"/>
      <c r="Q175" s="115"/>
      <c r="R175" s="115"/>
      <c r="S175" s="115"/>
      <c r="T175" s="115"/>
    </row>
    <row r="176" spans="1:20" x14ac:dyDescent="0.25">
      <c r="A176" s="115"/>
      <c r="B176" s="226">
        <v>42543</v>
      </c>
      <c r="C176" s="104">
        <v>0.25385512539984845</v>
      </c>
      <c r="D176" s="23">
        <v>0.19912204125684801</v>
      </c>
      <c r="E176" s="115"/>
      <c r="F176" s="115"/>
      <c r="G176" s="115"/>
      <c r="H176" s="115"/>
      <c r="I176" s="115"/>
      <c r="J176" s="115"/>
      <c r="K176" s="115"/>
      <c r="L176" s="115"/>
      <c r="M176" s="115"/>
      <c r="N176" s="115"/>
      <c r="O176" s="115"/>
      <c r="P176" s="115"/>
      <c r="Q176" s="115"/>
      <c r="R176" s="115"/>
      <c r="S176" s="115"/>
      <c r="T176" s="115"/>
    </row>
    <row r="177" spans="1:20" x14ac:dyDescent="0.25">
      <c r="A177" s="115"/>
      <c r="B177" s="226">
        <v>42544</v>
      </c>
      <c r="C177" s="104">
        <v>0.25513909561851766</v>
      </c>
      <c r="D177" s="23">
        <v>0.19857586220852069</v>
      </c>
      <c r="E177" s="115"/>
      <c r="F177" s="115"/>
      <c r="G177" s="115"/>
      <c r="H177" s="115"/>
      <c r="I177" s="115"/>
      <c r="J177" s="115"/>
      <c r="K177" s="115"/>
      <c r="L177" s="115"/>
      <c r="M177" s="115"/>
      <c r="N177" s="115"/>
      <c r="O177" s="115"/>
      <c r="P177" s="115"/>
      <c r="Q177" s="115"/>
      <c r="R177" s="115"/>
      <c r="S177" s="115"/>
      <c r="T177" s="115"/>
    </row>
    <row r="178" spans="1:20" x14ac:dyDescent="0.25">
      <c r="A178" s="115"/>
      <c r="B178" s="226">
        <v>42545</v>
      </c>
      <c r="C178" s="104">
        <v>0.25642188989985604</v>
      </c>
      <c r="D178" s="23">
        <v>0.19680427535441242</v>
      </c>
      <c r="E178" s="115"/>
      <c r="F178" s="115"/>
      <c r="G178" s="115"/>
      <c r="H178" s="115"/>
      <c r="I178" s="115"/>
      <c r="J178" s="115"/>
      <c r="K178" s="115"/>
      <c r="L178" s="115"/>
      <c r="M178" s="115"/>
      <c r="N178" s="115"/>
      <c r="O178" s="115"/>
      <c r="P178" s="115"/>
      <c r="Q178" s="115"/>
      <c r="R178" s="115"/>
      <c r="S178" s="115"/>
      <c r="T178" s="115"/>
    </row>
    <row r="179" spans="1:20" x14ac:dyDescent="0.25">
      <c r="A179" s="115"/>
      <c r="B179" s="226">
        <v>42546</v>
      </c>
      <c r="C179" s="104">
        <v>0.25721917098776531</v>
      </c>
      <c r="D179" s="23">
        <v>0.19501070039619034</v>
      </c>
      <c r="E179" s="115"/>
      <c r="F179" s="115"/>
      <c r="G179" s="115"/>
      <c r="H179" s="115"/>
      <c r="I179" s="115"/>
      <c r="J179" s="115"/>
      <c r="K179" s="115"/>
      <c r="L179" s="115"/>
      <c r="M179" s="115"/>
      <c r="N179" s="115"/>
      <c r="O179" s="115"/>
      <c r="P179" s="115"/>
      <c r="Q179" s="115"/>
      <c r="R179" s="115"/>
      <c r="S179" s="115"/>
      <c r="T179" s="115"/>
    </row>
    <row r="180" spans="1:20" x14ac:dyDescent="0.25">
      <c r="A180" s="115"/>
      <c r="B180" s="226">
        <v>42547</v>
      </c>
      <c r="C180" s="104">
        <v>0.25798789946396039</v>
      </c>
      <c r="D180" s="23">
        <v>0.19379384364082597</v>
      </c>
      <c r="E180" s="115"/>
      <c r="F180" s="115"/>
      <c r="G180" s="115"/>
      <c r="H180" s="115"/>
      <c r="I180" s="115"/>
      <c r="J180" s="115"/>
      <c r="K180" s="115"/>
      <c r="L180" s="115"/>
      <c r="M180" s="115"/>
      <c r="N180" s="115"/>
      <c r="O180" s="115"/>
      <c r="P180" s="115"/>
      <c r="Q180" s="115"/>
      <c r="R180" s="115"/>
      <c r="S180" s="115"/>
      <c r="T180" s="115"/>
    </row>
    <row r="181" spans="1:20" x14ac:dyDescent="0.25">
      <c r="A181" s="115"/>
      <c r="B181" s="226">
        <v>42548</v>
      </c>
      <c r="C181" s="104">
        <v>0.25933966848793555</v>
      </c>
      <c r="D181" s="23">
        <v>0.19301207765834313</v>
      </c>
      <c r="E181" s="115"/>
      <c r="F181" s="115"/>
      <c r="G181" s="115"/>
      <c r="H181" s="115"/>
      <c r="I181" s="115"/>
      <c r="J181" s="115"/>
      <c r="K181" s="115"/>
      <c r="L181" s="115"/>
      <c r="M181" s="115"/>
      <c r="N181" s="115"/>
      <c r="O181" s="115"/>
      <c r="P181" s="115"/>
      <c r="Q181" s="115"/>
      <c r="R181" s="115"/>
      <c r="S181" s="115"/>
      <c r="T181" s="115"/>
    </row>
    <row r="182" spans="1:20" x14ac:dyDescent="0.25">
      <c r="A182" s="115"/>
      <c r="B182" s="226">
        <v>42549</v>
      </c>
      <c r="C182" s="104">
        <v>0.26007230894074551</v>
      </c>
      <c r="D182" s="23">
        <v>0.1914585256377308</v>
      </c>
      <c r="E182" s="115"/>
      <c r="F182" s="115"/>
      <c r="G182" s="115"/>
      <c r="H182" s="115"/>
      <c r="I182" s="115"/>
      <c r="J182" s="115"/>
      <c r="K182" s="115"/>
      <c r="L182" s="115"/>
      <c r="M182" s="115"/>
      <c r="N182" s="115"/>
      <c r="O182" s="115"/>
      <c r="P182" s="115"/>
      <c r="Q182" s="115"/>
      <c r="R182" s="115"/>
      <c r="S182" s="115"/>
      <c r="T182" s="115"/>
    </row>
    <row r="183" spans="1:20" x14ac:dyDescent="0.25">
      <c r="A183" s="115"/>
      <c r="B183" s="226">
        <v>42550</v>
      </c>
      <c r="C183" s="104">
        <v>0.26178385154715206</v>
      </c>
      <c r="D183" s="23">
        <v>0.19076482018789087</v>
      </c>
      <c r="E183" s="115"/>
      <c r="F183" s="115"/>
      <c r="G183" s="115"/>
      <c r="H183" s="115"/>
      <c r="I183" s="115"/>
      <c r="J183" s="115"/>
      <c r="K183" s="115"/>
      <c r="L183" s="115"/>
      <c r="M183" s="115"/>
      <c r="N183" s="115"/>
      <c r="O183" s="115"/>
      <c r="P183" s="115"/>
      <c r="Q183" s="115"/>
      <c r="R183" s="115"/>
      <c r="S183" s="115"/>
      <c r="T183" s="115"/>
    </row>
    <row r="184" spans="1:20" x14ac:dyDescent="0.25">
      <c r="A184" s="115"/>
      <c r="B184" s="226">
        <v>42551</v>
      </c>
      <c r="C184" s="104">
        <v>0.26252180628465727</v>
      </c>
      <c r="D184" s="23">
        <v>0.19063987984679287</v>
      </c>
      <c r="E184" s="115"/>
      <c r="F184" s="115"/>
      <c r="G184" s="115"/>
      <c r="H184" s="115"/>
      <c r="I184" s="115"/>
      <c r="J184" s="115"/>
      <c r="K184" s="115"/>
      <c r="L184" s="115"/>
      <c r="M184" s="115"/>
      <c r="N184" s="115"/>
      <c r="O184" s="115"/>
      <c r="P184" s="115"/>
      <c r="Q184" s="115"/>
      <c r="R184" s="115"/>
      <c r="S184" s="115"/>
      <c r="T184" s="115"/>
    </row>
    <row r="185" spans="1:20" x14ac:dyDescent="0.25">
      <c r="A185" s="115"/>
      <c r="B185" s="226">
        <v>42552</v>
      </c>
      <c r="C185" s="104">
        <v>0.26630083749655042</v>
      </c>
      <c r="D185" s="23">
        <v>0.1906337791073319</v>
      </c>
      <c r="E185" s="115"/>
      <c r="F185" s="115"/>
      <c r="G185" s="115"/>
      <c r="H185" s="115"/>
      <c r="I185" s="115"/>
      <c r="J185" s="115"/>
      <c r="K185" s="115"/>
      <c r="L185" s="115"/>
      <c r="M185" s="115"/>
      <c r="N185" s="115"/>
      <c r="O185" s="115"/>
      <c r="P185" s="115"/>
      <c r="Q185" s="115"/>
      <c r="R185" s="115"/>
      <c r="S185" s="115"/>
      <c r="T185" s="115"/>
    </row>
    <row r="186" spans="1:20" x14ac:dyDescent="0.25">
      <c r="A186" s="115"/>
      <c r="B186" s="226">
        <v>42553</v>
      </c>
      <c r="C186" s="104">
        <v>0.27078163905544944</v>
      </c>
      <c r="D186" s="23">
        <v>0.1910600300530606</v>
      </c>
      <c r="E186" s="115"/>
      <c r="F186" s="115"/>
      <c r="G186" s="115"/>
      <c r="H186" s="115"/>
      <c r="I186" s="115"/>
      <c r="J186" s="115"/>
      <c r="K186" s="115"/>
      <c r="L186" s="115"/>
      <c r="M186" s="115"/>
      <c r="N186" s="115"/>
      <c r="O186" s="115"/>
      <c r="P186" s="115"/>
      <c r="Q186" s="115"/>
      <c r="R186" s="115"/>
      <c r="S186" s="115"/>
      <c r="T186" s="115"/>
    </row>
    <row r="187" spans="1:20" x14ac:dyDescent="0.25">
      <c r="A187" s="115"/>
      <c r="B187" s="226">
        <v>42554</v>
      </c>
      <c r="C187" s="104">
        <v>0.27310014152133555</v>
      </c>
      <c r="D187" s="23">
        <v>0.19129896528045329</v>
      </c>
      <c r="E187" s="115"/>
      <c r="F187" s="115"/>
      <c r="G187" s="115"/>
      <c r="H187" s="115"/>
      <c r="I187" s="115"/>
      <c r="J187" s="115"/>
      <c r="K187" s="115"/>
      <c r="L187" s="115"/>
      <c r="M187" s="115"/>
      <c r="N187" s="115"/>
      <c r="O187" s="115"/>
      <c r="P187" s="115"/>
      <c r="Q187" s="115"/>
      <c r="R187" s="115"/>
      <c r="S187" s="115"/>
      <c r="T187" s="115"/>
    </row>
    <row r="188" spans="1:20" x14ac:dyDescent="0.25">
      <c r="A188" s="115"/>
      <c r="B188" s="226">
        <v>42555</v>
      </c>
      <c r="C188" s="104">
        <v>0.27479528310506207</v>
      </c>
      <c r="D188" s="23">
        <v>0.19073765185856467</v>
      </c>
      <c r="E188" s="115"/>
      <c r="F188" s="115"/>
      <c r="G188" s="115"/>
      <c r="H188" s="115"/>
      <c r="I188" s="115"/>
      <c r="J188" s="115"/>
      <c r="K188" s="115"/>
      <c r="L188" s="115"/>
      <c r="M188" s="115"/>
      <c r="N188" s="115"/>
      <c r="O188" s="115"/>
      <c r="P188" s="115"/>
      <c r="Q188" s="115"/>
      <c r="R188" s="115"/>
      <c r="S188" s="115"/>
      <c r="T188" s="115"/>
    </row>
    <row r="189" spans="1:20" x14ac:dyDescent="0.25">
      <c r="A189" s="115"/>
      <c r="B189" s="226">
        <v>42556</v>
      </c>
      <c r="C189" s="104">
        <v>0.27625804466623216</v>
      </c>
      <c r="D189" s="23">
        <v>0.1897324629621901</v>
      </c>
      <c r="E189" s="115"/>
      <c r="F189" s="115"/>
      <c r="G189" s="115"/>
      <c r="H189" s="115"/>
      <c r="I189" s="115"/>
      <c r="J189" s="115"/>
      <c r="K189" s="115"/>
      <c r="L189" s="115"/>
      <c r="M189" s="115"/>
      <c r="N189" s="115"/>
      <c r="O189" s="115"/>
      <c r="P189" s="115"/>
      <c r="Q189" s="115"/>
      <c r="R189" s="115"/>
      <c r="S189" s="115"/>
      <c r="T189" s="115"/>
    </row>
    <row r="190" spans="1:20" x14ac:dyDescent="0.25">
      <c r="A190" s="115"/>
      <c r="B190" s="226">
        <v>42557</v>
      </c>
      <c r="C190" s="104">
        <v>0.27804869844467484</v>
      </c>
      <c r="D190" s="23">
        <v>0.19038440402141996</v>
      </c>
      <c r="E190" s="115"/>
      <c r="F190" s="115"/>
      <c r="G190" s="115"/>
      <c r="H190" s="115"/>
      <c r="I190" s="115"/>
      <c r="J190" s="115"/>
      <c r="K190" s="115"/>
      <c r="L190" s="115"/>
      <c r="M190" s="115"/>
      <c r="N190" s="115"/>
      <c r="O190" s="115"/>
      <c r="P190" s="115"/>
      <c r="Q190" s="115"/>
      <c r="R190" s="115"/>
      <c r="S190" s="115"/>
      <c r="T190" s="115"/>
    </row>
    <row r="191" spans="1:20" x14ac:dyDescent="0.25">
      <c r="A191" s="115"/>
      <c r="B191" s="226">
        <v>42558</v>
      </c>
      <c r="C191" s="104">
        <v>0.27995010451547925</v>
      </c>
      <c r="D191" s="23">
        <v>0.19015529579174911</v>
      </c>
      <c r="E191" s="115"/>
      <c r="F191" s="115"/>
      <c r="G191" s="115"/>
      <c r="H191" s="115"/>
      <c r="I191" s="115"/>
      <c r="J191" s="115"/>
      <c r="K191" s="115"/>
      <c r="L191" s="115"/>
      <c r="M191" s="115"/>
      <c r="N191" s="115"/>
      <c r="O191" s="115"/>
      <c r="P191" s="115"/>
      <c r="Q191" s="115"/>
      <c r="R191" s="115"/>
      <c r="S191" s="115"/>
      <c r="T191" s="115"/>
    </row>
    <row r="192" spans="1:20" x14ac:dyDescent="0.25">
      <c r="A192" s="115"/>
      <c r="B192" s="226">
        <v>42559</v>
      </c>
      <c r="C192" s="104">
        <v>0.28181847202320909</v>
      </c>
      <c r="D192" s="23">
        <v>0.18980611248530541</v>
      </c>
      <c r="E192" s="115"/>
      <c r="F192" s="115"/>
      <c r="G192" s="115"/>
      <c r="H192" s="115"/>
      <c r="I192" s="115"/>
      <c r="J192" s="115"/>
      <c r="K192" s="115"/>
      <c r="L192" s="115"/>
      <c r="M192" s="115"/>
      <c r="N192" s="115"/>
      <c r="O192" s="115"/>
      <c r="P192" s="115"/>
      <c r="Q192" s="115"/>
      <c r="R192" s="115"/>
      <c r="S192" s="115"/>
      <c r="T192" s="115"/>
    </row>
    <row r="193" spans="1:20" x14ac:dyDescent="0.25">
      <c r="A193" s="115"/>
      <c r="B193" s="226">
        <v>42560</v>
      </c>
      <c r="C193" s="104">
        <v>0.28426702030943546</v>
      </c>
      <c r="D193" s="23">
        <v>0.18929289014828299</v>
      </c>
      <c r="E193" s="115"/>
      <c r="F193" s="115"/>
      <c r="G193" s="115"/>
      <c r="H193" s="115"/>
      <c r="I193" s="115"/>
      <c r="J193" s="115"/>
      <c r="K193" s="115"/>
      <c r="L193" s="115"/>
      <c r="M193" s="115"/>
      <c r="N193" s="115"/>
      <c r="O193" s="115"/>
      <c r="P193" s="115"/>
      <c r="Q193" s="115"/>
      <c r="R193" s="115"/>
      <c r="S193" s="115"/>
      <c r="T193" s="115"/>
    </row>
    <row r="194" spans="1:20" x14ac:dyDescent="0.25">
      <c r="A194" s="115"/>
      <c r="B194" s="226">
        <v>42561</v>
      </c>
      <c r="C194" s="104">
        <v>0.28589726583764596</v>
      </c>
      <c r="D194" s="23">
        <v>0.18917828708077075</v>
      </c>
      <c r="E194" s="115"/>
      <c r="F194" s="115"/>
      <c r="G194" s="115"/>
      <c r="H194" s="115"/>
      <c r="I194" s="115"/>
      <c r="J194" s="115"/>
      <c r="K194" s="115"/>
      <c r="L194" s="115"/>
      <c r="M194" s="115"/>
      <c r="N194" s="115"/>
      <c r="O194" s="115"/>
      <c r="P194" s="115"/>
      <c r="Q194" s="115"/>
      <c r="R194" s="115"/>
      <c r="S194" s="115"/>
      <c r="T194" s="115"/>
    </row>
    <row r="195" spans="1:20" x14ac:dyDescent="0.25">
      <c r="A195" s="115"/>
      <c r="B195" s="226">
        <v>42562</v>
      </c>
      <c r="C195" s="104">
        <v>0.28786004607710064</v>
      </c>
      <c r="D195" s="23">
        <v>0.18880626296771338</v>
      </c>
      <c r="E195" s="115"/>
      <c r="F195" s="115"/>
      <c r="G195" s="115"/>
      <c r="H195" s="115"/>
      <c r="I195" s="115"/>
      <c r="J195" s="115"/>
      <c r="K195" s="115"/>
      <c r="L195" s="115"/>
      <c r="M195" s="115"/>
      <c r="N195" s="115"/>
      <c r="O195" s="115"/>
      <c r="P195" s="115"/>
      <c r="Q195" s="115"/>
      <c r="R195" s="115"/>
      <c r="S195" s="115"/>
      <c r="T195" s="115"/>
    </row>
    <row r="196" spans="1:20" x14ac:dyDescent="0.25">
      <c r="A196" s="115"/>
      <c r="B196" s="226">
        <v>42563</v>
      </c>
      <c r="C196" s="104">
        <v>0.29008757823237752</v>
      </c>
      <c r="D196" s="23">
        <v>0.18884350826110766</v>
      </c>
      <c r="E196" s="115"/>
      <c r="F196" s="115"/>
      <c r="G196" s="115"/>
      <c r="H196" s="115"/>
      <c r="I196" s="115"/>
      <c r="J196" s="115"/>
      <c r="K196" s="115"/>
      <c r="L196" s="115"/>
      <c r="M196" s="115"/>
      <c r="N196" s="115"/>
      <c r="O196" s="115"/>
      <c r="P196" s="115"/>
      <c r="Q196" s="115"/>
      <c r="R196" s="115"/>
      <c r="S196" s="115"/>
      <c r="T196" s="115"/>
    </row>
    <row r="197" spans="1:20" x14ac:dyDescent="0.25">
      <c r="A197" s="115"/>
      <c r="B197" s="226">
        <v>42564</v>
      </c>
      <c r="C197" s="104">
        <v>0.29223424386244728</v>
      </c>
      <c r="D197" s="23">
        <v>0.18893926821223667</v>
      </c>
      <c r="E197" s="115"/>
      <c r="F197" s="115"/>
      <c r="G197" s="115"/>
      <c r="H197" s="115"/>
      <c r="I197" s="115"/>
      <c r="J197" s="115"/>
      <c r="K197" s="115"/>
      <c r="L197" s="115"/>
      <c r="M197" s="115"/>
      <c r="N197" s="115"/>
      <c r="O197" s="115"/>
      <c r="P197" s="115"/>
      <c r="Q197" s="115"/>
      <c r="R197" s="115"/>
      <c r="S197" s="115"/>
      <c r="T197" s="115"/>
    </row>
    <row r="198" spans="1:20" x14ac:dyDescent="0.25">
      <c r="A198" s="115"/>
      <c r="B198" s="226">
        <v>42565</v>
      </c>
      <c r="C198" s="104">
        <v>0.29458773257730264</v>
      </c>
      <c r="D198" s="23">
        <v>0.18899371772793155</v>
      </c>
      <c r="E198" s="115"/>
      <c r="F198" s="115"/>
      <c r="G198" s="115"/>
      <c r="H198" s="115"/>
      <c r="I198" s="115"/>
      <c r="J198" s="115"/>
      <c r="K198" s="115"/>
      <c r="L198" s="115"/>
      <c r="M198" s="115"/>
      <c r="N198" s="115"/>
      <c r="O198" s="115"/>
      <c r="P198" s="115"/>
      <c r="Q198" s="115"/>
      <c r="R198" s="115"/>
      <c r="S198" s="115"/>
      <c r="T198" s="115"/>
    </row>
    <row r="199" spans="1:20" x14ac:dyDescent="0.25">
      <c r="A199" s="115"/>
      <c r="B199" s="226">
        <v>42566</v>
      </c>
      <c r="C199" s="104">
        <v>0.29663996011636923</v>
      </c>
      <c r="D199" s="23">
        <v>0.18927940596399445</v>
      </c>
      <c r="E199" s="115"/>
      <c r="F199" s="115"/>
      <c r="G199" s="115"/>
      <c r="H199" s="115"/>
      <c r="I199" s="115"/>
      <c r="J199" s="115"/>
      <c r="K199" s="115"/>
      <c r="L199" s="115"/>
      <c r="M199" s="115"/>
      <c r="N199" s="115"/>
      <c r="O199" s="115"/>
      <c r="P199" s="115"/>
      <c r="Q199" s="115"/>
      <c r="R199" s="115"/>
      <c r="S199" s="115"/>
      <c r="T199" s="115"/>
    </row>
    <row r="200" spans="1:20" x14ac:dyDescent="0.25">
      <c r="A200" s="115"/>
      <c r="B200" s="226">
        <v>42567</v>
      </c>
      <c r="C200" s="104">
        <v>0.29890795287052185</v>
      </c>
      <c r="D200" s="23">
        <v>0.18953238293173016</v>
      </c>
      <c r="E200" s="115"/>
      <c r="F200" s="115"/>
      <c r="G200" s="115"/>
      <c r="H200" s="115"/>
      <c r="I200" s="115"/>
      <c r="J200" s="115"/>
      <c r="K200" s="115"/>
      <c r="L200" s="115"/>
      <c r="M200" s="115"/>
      <c r="N200" s="115"/>
      <c r="O200" s="115"/>
      <c r="P200" s="115"/>
      <c r="Q200" s="115"/>
      <c r="R200" s="115"/>
      <c r="S200" s="115"/>
      <c r="T200" s="115"/>
    </row>
    <row r="201" spans="1:20" x14ac:dyDescent="0.25">
      <c r="A201" s="115"/>
      <c r="B201" s="226">
        <v>42568</v>
      </c>
      <c r="C201" s="104">
        <v>0.30006891850931672</v>
      </c>
      <c r="D201" s="23">
        <v>0.18962844945430024</v>
      </c>
      <c r="E201" s="115"/>
      <c r="F201" s="115"/>
      <c r="G201" s="115"/>
      <c r="H201" s="115"/>
      <c r="I201" s="115"/>
      <c r="J201" s="115"/>
      <c r="K201" s="115"/>
      <c r="L201" s="115"/>
      <c r="M201" s="115"/>
      <c r="N201" s="115"/>
      <c r="O201" s="115"/>
      <c r="P201" s="115"/>
      <c r="Q201" s="115"/>
      <c r="R201" s="115"/>
      <c r="S201" s="115"/>
      <c r="T201" s="115"/>
    </row>
    <row r="202" spans="1:20" x14ac:dyDescent="0.25">
      <c r="A202" s="115"/>
      <c r="B202" s="226">
        <v>42569</v>
      </c>
      <c r="C202" s="104">
        <v>0.30099102953428292</v>
      </c>
      <c r="D202" s="23">
        <v>0.19005396481191053</v>
      </c>
      <c r="E202" s="115"/>
      <c r="F202" s="115"/>
      <c r="G202" s="115"/>
      <c r="H202" s="115"/>
      <c r="I202" s="115"/>
      <c r="J202" s="115"/>
      <c r="K202" s="115"/>
      <c r="L202" s="115"/>
      <c r="M202" s="115"/>
      <c r="N202" s="115"/>
      <c r="O202" s="115"/>
      <c r="P202" s="115"/>
      <c r="Q202" s="115"/>
      <c r="R202" s="115"/>
      <c r="S202" s="115"/>
      <c r="T202" s="115"/>
    </row>
    <row r="203" spans="1:20" x14ac:dyDescent="0.25">
      <c r="A203" s="115"/>
      <c r="B203" s="226">
        <v>42570</v>
      </c>
      <c r="C203" s="104">
        <v>0.30065922529234385</v>
      </c>
      <c r="D203" s="23">
        <v>0.18993478406254505</v>
      </c>
      <c r="E203" s="115"/>
      <c r="F203" s="115"/>
      <c r="G203" s="115"/>
      <c r="H203" s="115"/>
      <c r="I203" s="115"/>
      <c r="J203" s="115"/>
      <c r="K203" s="115"/>
      <c r="L203" s="115"/>
      <c r="M203" s="115"/>
      <c r="N203" s="115"/>
      <c r="O203" s="115"/>
      <c r="P203" s="115"/>
      <c r="Q203" s="115"/>
      <c r="R203" s="115"/>
      <c r="S203" s="115"/>
      <c r="T203" s="115"/>
    </row>
    <row r="204" spans="1:20" x14ac:dyDescent="0.25">
      <c r="A204" s="115"/>
      <c r="B204" s="226">
        <v>42571</v>
      </c>
      <c r="C204" s="104">
        <v>0.29964248310878172</v>
      </c>
      <c r="D204" s="23">
        <v>0.18973980813685132</v>
      </c>
      <c r="E204" s="115"/>
      <c r="F204" s="115"/>
      <c r="G204" s="115"/>
      <c r="H204" s="115"/>
      <c r="I204" s="115"/>
      <c r="J204" s="115"/>
      <c r="K204" s="115"/>
      <c r="L204" s="115"/>
      <c r="M204" s="115"/>
      <c r="N204" s="115"/>
      <c r="O204" s="115"/>
      <c r="P204" s="115"/>
      <c r="Q204" s="115"/>
      <c r="R204" s="115"/>
      <c r="S204" s="115"/>
      <c r="T204" s="115"/>
    </row>
    <row r="205" spans="1:20" x14ac:dyDescent="0.25">
      <c r="A205" s="115"/>
      <c r="B205" s="226">
        <v>42572</v>
      </c>
      <c r="C205" s="104">
        <v>0.29844320449726536</v>
      </c>
      <c r="D205" s="23">
        <v>0.18957873673340195</v>
      </c>
      <c r="E205" s="115"/>
      <c r="F205" s="115"/>
      <c r="G205" s="115"/>
      <c r="H205" s="115"/>
      <c r="I205" s="115"/>
      <c r="J205" s="115"/>
      <c r="K205" s="115"/>
      <c r="L205" s="115"/>
      <c r="M205" s="115"/>
      <c r="N205" s="115"/>
      <c r="O205" s="115"/>
      <c r="P205" s="115"/>
      <c r="Q205" s="115"/>
      <c r="R205" s="115"/>
      <c r="S205" s="115"/>
      <c r="T205" s="115"/>
    </row>
    <row r="206" spans="1:20" x14ac:dyDescent="0.25">
      <c r="A206" s="115"/>
      <c r="B206" s="226">
        <v>42573</v>
      </c>
      <c r="C206" s="104">
        <v>0.29719111367299578</v>
      </c>
      <c r="D206" s="23">
        <v>0.1894717211462241</v>
      </c>
      <c r="E206" s="115"/>
      <c r="F206" s="115"/>
      <c r="G206" s="115"/>
      <c r="H206" s="115"/>
      <c r="I206" s="115"/>
      <c r="J206" s="115"/>
      <c r="K206" s="115"/>
      <c r="L206" s="115"/>
      <c r="M206" s="115"/>
      <c r="N206" s="115"/>
      <c r="O206" s="115"/>
      <c r="P206" s="115"/>
      <c r="Q206" s="115"/>
      <c r="R206" s="115"/>
      <c r="S206" s="115"/>
      <c r="T206" s="115"/>
    </row>
    <row r="207" spans="1:20" x14ac:dyDescent="0.25">
      <c r="A207" s="115"/>
      <c r="B207" s="226">
        <v>42574</v>
      </c>
      <c r="C207" s="104">
        <v>0.2964203205979894</v>
      </c>
      <c r="D207" s="23">
        <v>0.1884542344133929</v>
      </c>
      <c r="E207" s="115"/>
      <c r="F207" s="115"/>
      <c r="G207" s="115"/>
      <c r="H207" s="115"/>
      <c r="I207" s="115"/>
      <c r="J207" s="115"/>
      <c r="K207" s="115"/>
      <c r="L207" s="115"/>
      <c r="M207" s="115"/>
      <c r="N207" s="115"/>
      <c r="O207" s="115"/>
      <c r="P207" s="115"/>
      <c r="Q207" s="115"/>
      <c r="R207" s="115"/>
      <c r="S207" s="115"/>
      <c r="T207" s="115"/>
    </row>
    <row r="208" spans="1:20" x14ac:dyDescent="0.25">
      <c r="A208" s="115"/>
      <c r="B208" s="226">
        <v>42575</v>
      </c>
      <c r="C208" s="104">
        <v>0.29454041394050434</v>
      </c>
      <c r="D208" s="23">
        <v>0.18723276726212654</v>
      </c>
      <c r="E208" s="115"/>
      <c r="F208" s="115"/>
      <c r="G208" s="115"/>
      <c r="H208" s="115"/>
      <c r="I208" s="115"/>
      <c r="J208" s="115"/>
      <c r="K208" s="115"/>
      <c r="L208" s="115"/>
      <c r="M208" s="115"/>
      <c r="N208" s="115"/>
      <c r="O208" s="115"/>
      <c r="P208" s="115"/>
      <c r="Q208" s="115"/>
      <c r="R208" s="115"/>
      <c r="S208" s="115"/>
      <c r="T208" s="115"/>
    </row>
    <row r="209" spans="1:20" x14ac:dyDescent="0.25">
      <c r="A209" s="115"/>
      <c r="B209" s="226">
        <v>42576</v>
      </c>
      <c r="C209" s="104">
        <v>0.2939223262404228</v>
      </c>
      <c r="D209" s="23">
        <v>0.18614976690824295</v>
      </c>
      <c r="E209" s="115"/>
      <c r="F209" s="115"/>
      <c r="G209" s="115"/>
      <c r="H209" s="115"/>
      <c r="I209" s="115"/>
      <c r="J209" s="115"/>
      <c r="K209" s="115"/>
      <c r="L209" s="115"/>
      <c r="M209" s="115"/>
      <c r="N209" s="115"/>
      <c r="O209" s="115"/>
      <c r="P209" s="115"/>
      <c r="Q209" s="115"/>
      <c r="R209" s="115"/>
      <c r="S209" s="115"/>
      <c r="T209" s="115"/>
    </row>
    <row r="210" spans="1:20" x14ac:dyDescent="0.25">
      <c r="A210" s="115"/>
      <c r="B210" s="226">
        <v>42577</v>
      </c>
      <c r="C210" s="104">
        <v>0.29406923621799541</v>
      </c>
      <c r="D210" s="23">
        <v>0.18632485025539866</v>
      </c>
      <c r="E210" s="115"/>
      <c r="F210" s="115"/>
      <c r="G210" s="115"/>
      <c r="H210" s="115"/>
      <c r="I210" s="115"/>
      <c r="J210" s="115"/>
      <c r="K210" s="115"/>
      <c r="L210" s="115"/>
      <c r="M210" s="115"/>
      <c r="N210" s="115"/>
      <c r="O210" s="115"/>
      <c r="P210" s="115"/>
      <c r="Q210" s="115"/>
      <c r="R210" s="115"/>
      <c r="S210" s="115"/>
      <c r="T210" s="115"/>
    </row>
    <row r="211" spans="1:20" x14ac:dyDescent="0.25">
      <c r="A211" s="115"/>
      <c r="B211" s="226">
        <v>42578</v>
      </c>
      <c r="C211" s="104">
        <v>0.29445904669609724</v>
      </c>
      <c r="D211" s="23">
        <v>0.18688658782268314</v>
      </c>
      <c r="E211" s="115"/>
      <c r="F211" s="115"/>
      <c r="G211" s="115"/>
      <c r="H211" s="115"/>
      <c r="I211" s="115"/>
      <c r="J211" s="115"/>
      <c r="K211" s="115"/>
      <c r="L211" s="115"/>
      <c r="M211" s="115"/>
      <c r="N211" s="115"/>
      <c r="O211" s="115"/>
      <c r="P211" s="115"/>
      <c r="Q211" s="115"/>
      <c r="R211" s="115"/>
      <c r="S211" s="115"/>
      <c r="T211" s="115"/>
    </row>
    <row r="212" spans="1:20" x14ac:dyDescent="0.25">
      <c r="A212" s="115"/>
      <c r="B212" s="226">
        <v>42579</v>
      </c>
      <c r="C212" s="104">
        <v>0.29530689296817741</v>
      </c>
      <c r="D212" s="23">
        <v>0.18738551741253739</v>
      </c>
      <c r="E212" s="115"/>
      <c r="F212" s="115"/>
      <c r="G212" s="115"/>
      <c r="H212" s="115"/>
      <c r="I212" s="115"/>
      <c r="J212" s="115"/>
      <c r="K212" s="115"/>
      <c r="L212" s="115"/>
      <c r="M212" s="115"/>
      <c r="N212" s="115"/>
      <c r="O212" s="115"/>
      <c r="P212" s="115"/>
      <c r="Q212" s="115"/>
      <c r="R212" s="115"/>
      <c r="S212" s="115"/>
      <c r="T212" s="115"/>
    </row>
    <row r="213" spans="1:20" x14ac:dyDescent="0.25">
      <c r="A213" s="115"/>
      <c r="B213" s="226">
        <v>42580</v>
      </c>
      <c r="C213" s="104">
        <v>0.29667662826151264</v>
      </c>
      <c r="D213" s="23">
        <v>0.18747549613360442</v>
      </c>
      <c r="E213" s="115"/>
      <c r="F213" s="115"/>
      <c r="G213" s="115"/>
      <c r="H213" s="115"/>
      <c r="I213" s="115"/>
      <c r="J213" s="115"/>
      <c r="K213" s="115"/>
      <c r="L213" s="115"/>
      <c r="M213" s="115"/>
      <c r="N213" s="115"/>
      <c r="O213" s="115"/>
      <c r="P213" s="115"/>
      <c r="Q213" s="115"/>
      <c r="R213" s="115"/>
      <c r="S213" s="115"/>
      <c r="T213" s="115"/>
    </row>
    <row r="214" spans="1:20" x14ac:dyDescent="0.25">
      <c r="A214" s="115"/>
      <c r="B214" s="226">
        <v>42581</v>
      </c>
      <c r="C214" s="104">
        <v>0.29699791480719528</v>
      </c>
      <c r="D214" s="23">
        <v>0.18791674307503856</v>
      </c>
      <c r="E214" s="115"/>
      <c r="F214" s="115"/>
      <c r="G214" s="115"/>
      <c r="H214" s="115"/>
      <c r="I214" s="115"/>
      <c r="J214" s="115"/>
      <c r="K214" s="115"/>
      <c r="L214" s="115"/>
      <c r="M214" s="115"/>
      <c r="N214" s="115"/>
      <c r="O214" s="115"/>
      <c r="P214" s="115"/>
      <c r="Q214" s="115"/>
      <c r="R214" s="115"/>
      <c r="S214" s="115"/>
      <c r="T214" s="115"/>
    </row>
    <row r="215" spans="1:20" x14ac:dyDescent="0.25">
      <c r="A215" s="115"/>
      <c r="B215" s="226">
        <v>42582</v>
      </c>
      <c r="C215" s="104">
        <v>0.29631684308224537</v>
      </c>
      <c r="D215" s="23">
        <v>0.18775338740654096</v>
      </c>
      <c r="E215" s="115"/>
      <c r="F215" s="115"/>
      <c r="G215" s="115"/>
      <c r="H215" s="115"/>
      <c r="I215" s="115"/>
      <c r="J215" s="115"/>
      <c r="K215" s="115"/>
      <c r="L215" s="115"/>
      <c r="M215" s="115"/>
      <c r="N215" s="115"/>
      <c r="O215" s="115"/>
      <c r="P215" s="115"/>
      <c r="Q215" s="115"/>
      <c r="R215" s="115"/>
      <c r="S215" s="115"/>
      <c r="T215" s="115"/>
    </row>
    <row r="216" spans="1:20" x14ac:dyDescent="0.25">
      <c r="A216" s="115"/>
      <c r="B216" s="226">
        <v>42583</v>
      </c>
      <c r="C216" s="104">
        <v>0.29821382723564177</v>
      </c>
      <c r="D216" s="23">
        <v>0.18704786623551312</v>
      </c>
      <c r="E216" s="115"/>
      <c r="F216" s="115"/>
      <c r="G216" s="115"/>
      <c r="H216" s="115"/>
      <c r="I216" s="115"/>
      <c r="J216" s="115"/>
      <c r="K216" s="115"/>
      <c r="L216" s="115"/>
      <c r="M216" s="115"/>
      <c r="N216" s="115"/>
      <c r="O216" s="115"/>
      <c r="P216" s="115"/>
      <c r="Q216" s="115"/>
      <c r="R216" s="115"/>
      <c r="S216" s="115"/>
      <c r="T216" s="115"/>
    </row>
    <row r="217" spans="1:20" x14ac:dyDescent="0.25">
      <c r="A217" s="115"/>
      <c r="B217" s="226">
        <v>42584</v>
      </c>
      <c r="C217" s="104">
        <v>0.29584555834374454</v>
      </c>
      <c r="D217" s="23">
        <v>0.18610464584902431</v>
      </c>
      <c r="E217" s="115"/>
      <c r="F217" s="115"/>
      <c r="G217" s="115"/>
      <c r="H217" s="115"/>
      <c r="I217" s="115"/>
      <c r="J217" s="115"/>
      <c r="K217" s="115"/>
      <c r="L217" s="115"/>
      <c r="M217" s="115"/>
      <c r="N217" s="115"/>
      <c r="O217" s="115"/>
      <c r="P217" s="115"/>
      <c r="Q217" s="115"/>
      <c r="R217" s="115"/>
      <c r="S217" s="115"/>
      <c r="T217" s="115"/>
    </row>
    <row r="218" spans="1:20" x14ac:dyDescent="0.25">
      <c r="A218" s="115"/>
      <c r="B218" s="226">
        <v>42585</v>
      </c>
      <c r="C218" s="104">
        <v>0.29256587994947691</v>
      </c>
      <c r="D218" s="23">
        <v>0.18473970883267335</v>
      </c>
      <c r="E218" s="115"/>
      <c r="F218" s="115"/>
      <c r="G218" s="115"/>
      <c r="H218" s="115"/>
      <c r="I218" s="115"/>
      <c r="J218" s="115"/>
      <c r="K218" s="115"/>
      <c r="L218" s="115"/>
      <c r="M218" s="115"/>
      <c r="N218" s="115"/>
      <c r="O218" s="115"/>
      <c r="P218" s="115"/>
      <c r="Q218" s="115"/>
      <c r="R218" s="115"/>
      <c r="S218" s="115"/>
      <c r="T218" s="115"/>
    </row>
    <row r="219" spans="1:20" x14ac:dyDescent="0.25">
      <c r="A219" s="115"/>
      <c r="B219" s="226">
        <v>42586</v>
      </c>
      <c r="C219" s="104">
        <v>0.28974918506386893</v>
      </c>
      <c r="D219" s="23">
        <v>0.18339438874721903</v>
      </c>
      <c r="E219" s="115"/>
      <c r="F219" s="115"/>
      <c r="G219" s="115"/>
      <c r="H219" s="115"/>
      <c r="I219" s="115"/>
      <c r="J219" s="115"/>
      <c r="K219" s="115"/>
      <c r="L219" s="115"/>
      <c r="M219" s="115"/>
      <c r="N219" s="115"/>
      <c r="O219" s="115"/>
      <c r="P219" s="115"/>
      <c r="Q219" s="115"/>
      <c r="R219" s="115"/>
      <c r="S219" s="115"/>
      <c r="T219" s="115"/>
    </row>
    <row r="220" spans="1:20" x14ac:dyDescent="0.25">
      <c r="A220" s="115"/>
      <c r="B220" s="226">
        <v>42587</v>
      </c>
      <c r="C220" s="104">
        <v>0.28750264099079376</v>
      </c>
      <c r="D220" s="23">
        <v>0.18231406004953785</v>
      </c>
      <c r="E220" s="115"/>
      <c r="F220" s="115"/>
      <c r="G220" s="115"/>
      <c r="H220" s="115"/>
      <c r="I220" s="115"/>
      <c r="J220" s="115"/>
      <c r="K220" s="115"/>
      <c r="L220" s="115"/>
      <c r="M220" s="115"/>
      <c r="N220" s="115"/>
      <c r="O220" s="115"/>
      <c r="P220" s="115"/>
      <c r="Q220" s="115"/>
      <c r="R220" s="115"/>
      <c r="S220" s="115"/>
      <c r="T220" s="115"/>
    </row>
    <row r="221" spans="1:20" x14ac:dyDescent="0.25">
      <c r="A221" s="115"/>
      <c r="B221" s="226">
        <v>42588</v>
      </c>
      <c r="C221" s="104">
        <v>0.28625550984378939</v>
      </c>
      <c r="D221" s="23">
        <v>0.18244010871070471</v>
      </c>
      <c r="E221" s="115"/>
      <c r="F221" s="115"/>
      <c r="G221" s="115"/>
      <c r="H221" s="115"/>
      <c r="I221" s="115"/>
      <c r="J221" s="115"/>
      <c r="K221" s="115"/>
      <c r="L221" s="115"/>
      <c r="M221" s="115"/>
      <c r="N221" s="115"/>
      <c r="O221" s="115"/>
      <c r="P221" s="115"/>
      <c r="Q221" s="115"/>
      <c r="R221" s="115"/>
      <c r="S221" s="115"/>
      <c r="T221" s="115"/>
    </row>
    <row r="222" spans="1:20" x14ac:dyDescent="0.25">
      <c r="A222" s="115"/>
      <c r="B222" s="226">
        <v>42589</v>
      </c>
      <c r="C222" s="104">
        <v>0.28453009015179992</v>
      </c>
      <c r="D222" s="23">
        <v>0.18074418593049604</v>
      </c>
      <c r="E222" s="115"/>
      <c r="F222" s="115"/>
      <c r="G222" s="115"/>
      <c r="H222" s="115"/>
      <c r="I222" s="115"/>
      <c r="J222" s="115"/>
      <c r="K222" s="115"/>
      <c r="L222" s="115"/>
      <c r="M222" s="115"/>
      <c r="N222" s="115"/>
      <c r="O222" s="115"/>
      <c r="P222" s="115"/>
      <c r="Q222" s="115"/>
      <c r="R222" s="115"/>
      <c r="S222" s="115"/>
      <c r="T222" s="115"/>
    </row>
    <row r="223" spans="1:20" x14ac:dyDescent="0.25">
      <c r="A223" s="115"/>
      <c r="B223" s="226">
        <v>42590</v>
      </c>
      <c r="C223" s="104">
        <v>0.28332466691640834</v>
      </c>
      <c r="D223" s="23">
        <v>0.18001295030929509</v>
      </c>
      <c r="E223" s="115"/>
      <c r="F223" s="115"/>
      <c r="G223" s="115"/>
      <c r="H223" s="115"/>
      <c r="I223" s="115"/>
      <c r="J223" s="115"/>
      <c r="K223" s="115"/>
      <c r="L223" s="115"/>
      <c r="M223" s="115"/>
      <c r="N223" s="115"/>
      <c r="O223" s="115"/>
      <c r="P223" s="115"/>
      <c r="Q223" s="115"/>
      <c r="R223" s="115"/>
      <c r="S223" s="115"/>
      <c r="T223" s="115"/>
    </row>
    <row r="224" spans="1:20" x14ac:dyDescent="0.25">
      <c r="A224" s="115"/>
      <c r="B224" s="226">
        <v>42591</v>
      </c>
      <c r="C224" s="104">
        <v>0.28175977118363893</v>
      </c>
      <c r="D224" s="23">
        <v>0.17938824812268517</v>
      </c>
      <c r="E224" s="115"/>
      <c r="F224" s="115"/>
      <c r="G224" s="115"/>
      <c r="H224" s="115"/>
      <c r="I224" s="115"/>
      <c r="J224" s="115"/>
      <c r="K224" s="115"/>
      <c r="L224" s="115"/>
      <c r="M224" s="115"/>
      <c r="N224" s="115"/>
      <c r="O224" s="115"/>
      <c r="P224" s="115"/>
      <c r="Q224" s="115"/>
      <c r="R224" s="115"/>
      <c r="S224" s="115"/>
      <c r="T224" s="115"/>
    </row>
    <row r="225" spans="1:20" x14ac:dyDescent="0.25">
      <c r="A225" s="115"/>
      <c r="B225" s="226">
        <v>42592</v>
      </c>
      <c r="C225" s="104">
        <v>0.28065949253578515</v>
      </c>
      <c r="D225" s="23">
        <v>0.17921046081117678</v>
      </c>
      <c r="E225" s="115"/>
      <c r="F225" s="115"/>
      <c r="G225" s="115"/>
      <c r="H225" s="115"/>
      <c r="I225" s="115"/>
      <c r="J225" s="115"/>
      <c r="K225" s="115"/>
      <c r="L225" s="115"/>
      <c r="M225" s="115"/>
      <c r="N225" s="115"/>
      <c r="O225" s="115"/>
      <c r="P225" s="115"/>
      <c r="Q225" s="115"/>
      <c r="R225" s="115"/>
      <c r="S225" s="115"/>
      <c r="T225" s="115"/>
    </row>
    <row r="226" spans="1:20" x14ac:dyDescent="0.25">
      <c r="A226" s="115"/>
      <c r="B226" s="226">
        <v>42593</v>
      </c>
      <c r="C226" s="104">
        <v>0.27934373923650302</v>
      </c>
      <c r="D226" s="23">
        <v>0.17855042499808219</v>
      </c>
      <c r="E226" s="115"/>
      <c r="F226" s="115"/>
      <c r="G226" s="115"/>
      <c r="H226" s="115"/>
      <c r="I226" s="115"/>
      <c r="J226" s="115"/>
      <c r="K226" s="115"/>
      <c r="L226" s="115"/>
      <c r="M226" s="115"/>
      <c r="N226" s="115"/>
      <c r="O226" s="115"/>
      <c r="P226" s="115"/>
      <c r="Q226" s="115"/>
      <c r="R226" s="115"/>
      <c r="S226" s="115"/>
      <c r="T226" s="115"/>
    </row>
    <row r="227" spans="1:20" x14ac:dyDescent="0.25">
      <c r="A227" s="115"/>
      <c r="B227" s="226">
        <v>42594</v>
      </c>
      <c r="C227" s="104">
        <v>0.2778408771453727</v>
      </c>
      <c r="D227" s="23">
        <v>0.17769755556878025</v>
      </c>
      <c r="E227" s="115"/>
      <c r="F227" s="115"/>
      <c r="G227" s="115"/>
      <c r="H227" s="115"/>
      <c r="I227" s="115"/>
      <c r="J227" s="115"/>
      <c r="K227" s="115"/>
      <c r="L227" s="115"/>
      <c r="M227" s="115"/>
      <c r="N227" s="115"/>
      <c r="O227" s="115"/>
      <c r="P227" s="115"/>
      <c r="Q227" s="115"/>
      <c r="R227" s="115"/>
      <c r="S227" s="115"/>
      <c r="T227" s="115"/>
    </row>
    <row r="228" spans="1:20" x14ac:dyDescent="0.25">
      <c r="A228" s="115"/>
      <c r="B228" s="226">
        <v>42595</v>
      </c>
      <c r="C228" s="104">
        <v>0.27659006752798271</v>
      </c>
      <c r="D228" s="23">
        <v>0.17683295306415167</v>
      </c>
      <c r="E228" s="115"/>
      <c r="F228" s="115"/>
      <c r="G228" s="115"/>
      <c r="H228" s="115"/>
      <c r="I228" s="115"/>
      <c r="J228" s="115"/>
      <c r="K228" s="115"/>
      <c r="L228" s="115"/>
      <c r="M228" s="115"/>
      <c r="N228" s="115"/>
      <c r="O228" s="115"/>
      <c r="P228" s="115"/>
      <c r="Q228" s="115"/>
      <c r="R228" s="115"/>
      <c r="S228" s="115"/>
      <c r="T228" s="115"/>
    </row>
    <row r="229" spans="1:20" x14ac:dyDescent="0.25">
      <c r="A229" s="115"/>
      <c r="B229" s="226">
        <v>42596</v>
      </c>
      <c r="C229" s="104">
        <v>0.27518753130429485</v>
      </c>
      <c r="D229" s="23">
        <v>0.17586058206898875</v>
      </c>
      <c r="E229" s="115"/>
      <c r="F229" s="115"/>
      <c r="G229" s="115"/>
      <c r="H229" s="115"/>
      <c r="I229" s="115"/>
      <c r="J229" s="115"/>
      <c r="K229" s="115"/>
      <c r="L229" s="115"/>
      <c r="M229" s="115"/>
      <c r="N229" s="115"/>
      <c r="O229" s="115"/>
      <c r="P229" s="115"/>
      <c r="Q229" s="115"/>
      <c r="R229" s="115"/>
      <c r="S229" s="115"/>
      <c r="T229" s="115"/>
    </row>
    <row r="230" spans="1:20" x14ac:dyDescent="0.25">
      <c r="A230" s="115"/>
      <c r="B230" s="226">
        <v>42597</v>
      </c>
      <c r="C230" s="104">
        <v>0.27357817199582152</v>
      </c>
      <c r="D230" s="23">
        <v>0.17492952150925992</v>
      </c>
      <c r="E230" s="115"/>
      <c r="F230" s="115"/>
      <c r="G230" s="115"/>
      <c r="H230" s="115"/>
      <c r="I230" s="115"/>
      <c r="J230" s="115"/>
      <c r="K230" s="115"/>
      <c r="L230" s="115"/>
      <c r="M230" s="115"/>
      <c r="N230" s="115"/>
      <c r="O230" s="115"/>
      <c r="P230" s="115"/>
      <c r="Q230" s="115"/>
      <c r="R230" s="115"/>
      <c r="S230" s="115"/>
      <c r="T230" s="115"/>
    </row>
    <row r="231" spans="1:20" x14ac:dyDescent="0.25">
      <c r="A231" s="115"/>
      <c r="B231" s="226">
        <v>42598</v>
      </c>
      <c r="C231" s="104">
        <v>0.27180920196809449</v>
      </c>
      <c r="D231" s="23">
        <v>0.17369543354713313</v>
      </c>
      <c r="E231" s="115"/>
      <c r="F231" s="115"/>
      <c r="G231" s="115"/>
      <c r="H231" s="115"/>
      <c r="I231" s="115"/>
      <c r="J231" s="115"/>
      <c r="K231" s="115"/>
      <c r="L231" s="115"/>
      <c r="M231" s="115"/>
      <c r="N231" s="115"/>
      <c r="O231" s="115"/>
      <c r="P231" s="115"/>
      <c r="Q231" s="115"/>
      <c r="R231" s="115"/>
      <c r="S231" s="115"/>
      <c r="T231" s="115"/>
    </row>
    <row r="232" spans="1:20" x14ac:dyDescent="0.25">
      <c r="A232" s="115"/>
      <c r="B232" s="226">
        <v>42599</v>
      </c>
      <c r="C232" s="104">
        <v>0.27144691755393757</v>
      </c>
      <c r="D232" s="23">
        <v>0.17286263354180831</v>
      </c>
      <c r="E232" s="115"/>
      <c r="F232" s="115"/>
      <c r="G232" s="115"/>
      <c r="H232" s="115"/>
      <c r="I232" s="115"/>
      <c r="J232" s="115"/>
      <c r="K232" s="115"/>
      <c r="L232" s="115"/>
      <c r="M232" s="115"/>
      <c r="N232" s="115"/>
      <c r="O232" s="115"/>
      <c r="P232" s="115"/>
      <c r="Q232" s="115"/>
      <c r="R232" s="115"/>
      <c r="S232" s="115"/>
      <c r="T232" s="115"/>
    </row>
    <row r="233" spans="1:20" x14ac:dyDescent="0.25">
      <c r="A233" s="115"/>
      <c r="B233" s="226">
        <v>42600</v>
      </c>
      <c r="C233" s="104">
        <v>0.27072203926817828</v>
      </c>
      <c r="D233" s="23">
        <v>0.17190598966369136</v>
      </c>
      <c r="E233" s="115"/>
      <c r="F233" s="115"/>
      <c r="G233" s="115"/>
      <c r="H233" s="115"/>
      <c r="I233" s="115"/>
      <c r="J233" s="115"/>
      <c r="K233" s="115"/>
      <c r="L233" s="115"/>
      <c r="M233" s="115"/>
      <c r="N233" s="115"/>
      <c r="O233" s="115"/>
      <c r="P233" s="115"/>
      <c r="Q233" s="115"/>
      <c r="R233" s="115"/>
      <c r="S233" s="115"/>
      <c r="T233" s="115"/>
    </row>
    <row r="234" spans="1:20" x14ac:dyDescent="0.25">
      <c r="A234" s="115"/>
      <c r="B234" s="226">
        <v>42601</v>
      </c>
      <c r="C234" s="104">
        <v>0.27091233675118487</v>
      </c>
      <c r="D234" s="23">
        <v>0.17112138184697226</v>
      </c>
      <c r="E234" s="115"/>
      <c r="F234" s="115"/>
      <c r="G234" s="115"/>
      <c r="H234" s="115"/>
      <c r="I234" s="115"/>
      <c r="J234" s="115"/>
      <c r="K234" s="115"/>
      <c r="L234" s="115"/>
      <c r="M234" s="115"/>
      <c r="N234" s="115"/>
      <c r="O234" s="115"/>
      <c r="P234" s="115"/>
      <c r="Q234" s="115"/>
      <c r="R234" s="115"/>
      <c r="S234" s="115"/>
      <c r="T234" s="115"/>
    </row>
    <row r="235" spans="1:20" x14ac:dyDescent="0.25">
      <c r="A235" s="115"/>
      <c r="B235" s="226">
        <v>42602</v>
      </c>
      <c r="C235" s="104">
        <v>0.27228222466905028</v>
      </c>
      <c r="D235" s="23">
        <v>0.17102271146096554</v>
      </c>
      <c r="E235" s="115"/>
      <c r="F235" s="115"/>
      <c r="G235" s="115"/>
      <c r="H235" s="115"/>
      <c r="I235" s="115"/>
      <c r="J235" s="115"/>
      <c r="K235" s="115"/>
      <c r="L235" s="115"/>
      <c r="M235" s="115"/>
      <c r="N235" s="115"/>
      <c r="O235" s="115"/>
      <c r="P235" s="115"/>
      <c r="Q235" s="115"/>
      <c r="R235" s="115"/>
      <c r="S235" s="115"/>
      <c r="T235" s="115"/>
    </row>
    <row r="236" spans="1:20" x14ac:dyDescent="0.25">
      <c r="A236" s="115"/>
      <c r="B236" s="226">
        <v>42603</v>
      </c>
      <c r="C236" s="104">
        <v>0.2739189643111713</v>
      </c>
      <c r="D236" s="23">
        <v>0.17090958275993132</v>
      </c>
      <c r="E236" s="115"/>
      <c r="F236" s="115"/>
      <c r="G236" s="115"/>
      <c r="H236" s="115"/>
      <c r="I236" s="115"/>
      <c r="J236" s="115"/>
      <c r="K236" s="115"/>
      <c r="L236" s="115"/>
      <c r="M236" s="115"/>
      <c r="N236" s="115"/>
      <c r="O236" s="115"/>
      <c r="P236" s="115"/>
      <c r="Q236" s="115"/>
      <c r="R236" s="115"/>
      <c r="S236" s="115"/>
      <c r="T236" s="115"/>
    </row>
    <row r="237" spans="1:20" x14ac:dyDescent="0.25">
      <c r="A237" s="115"/>
      <c r="B237" s="226">
        <v>42604</v>
      </c>
      <c r="C237" s="104">
        <v>0.275754476343403</v>
      </c>
      <c r="D237" s="23">
        <v>0.17101305229627312</v>
      </c>
      <c r="E237" s="115"/>
      <c r="F237" s="115"/>
      <c r="G237" s="115"/>
      <c r="H237" s="115"/>
      <c r="I237" s="115"/>
      <c r="J237" s="115"/>
      <c r="K237" s="115"/>
      <c r="L237" s="115"/>
      <c r="M237" s="115"/>
      <c r="N237" s="115"/>
      <c r="O237" s="115"/>
      <c r="P237" s="115"/>
      <c r="Q237" s="115"/>
      <c r="R237" s="115"/>
      <c r="S237" s="115"/>
      <c r="T237" s="115"/>
    </row>
    <row r="238" spans="1:20" x14ac:dyDescent="0.25">
      <c r="A238" s="115"/>
      <c r="B238" s="226">
        <v>42605</v>
      </c>
      <c r="C238" s="104">
        <v>0.27770637075195698</v>
      </c>
      <c r="D238" s="23">
        <v>0.17122885280234573</v>
      </c>
      <c r="E238" s="115"/>
      <c r="F238" s="115"/>
      <c r="G238" s="115"/>
      <c r="H238" s="115"/>
      <c r="I238" s="115"/>
      <c r="J238" s="115"/>
      <c r="K238" s="115"/>
      <c r="L238" s="115"/>
      <c r="M238" s="115"/>
      <c r="N238" s="115"/>
      <c r="O238" s="115"/>
      <c r="P238" s="115"/>
      <c r="Q238" s="115"/>
      <c r="R238" s="115"/>
      <c r="S238" s="115"/>
      <c r="T238" s="115"/>
    </row>
    <row r="239" spans="1:20" x14ac:dyDescent="0.25">
      <c r="A239" s="115"/>
      <c r="B239" s="226">
        <v>42606</v>
      </c>
      <c r="C239" s="104">
        <v>0.27855180460625573</v>
      </c>
      <c r="D239" s="23">
        <v>0.17190510609933302</v>
      </c>
      <c r="E239" s="115"/>
      <c r="F239" s="115"/>
      <c r="G239" s="115"/>
      <c r="H239" s="115"/>
      <c r="I239" s="115"/>
      <c r="J239" s="115"/>
      <c r="K239" s="115"/>
      <c r="L239" s="115"/>
      <c r="M239" s="115"/>
      <c r="N239" s="115"/>
      <c r="O239" s="115"/>
      <c r="P239" s="115"/>
      <c r="Q239" s="115"/>
      <c r="R239" s="115"/>
      <c r="S239" s="115"/>
      <c r="T239" s="115"/>
    </row>
    <row r="240" spans="1:20" x14ac:dyDescent="0.25">
      <c r="A240" s="115"/>
      <c r="B240" s="226">
        <v>42607</v>
      </c>
      <c r="C240" s="104">
        <v>0.27937223256419413</v>
      </c>
      <c r="D240" s="23">
        <v>0.17244834981984758</v>
      </c>
      <c r="E240" s="115"/>
      <c r="F240" s="115"/>
      <c r="G240" s="115"/>
      <c r="H240" s="115"/>
      <c r="I240" s="115"/>
      <c r="J240" s="115"/>
      <c r="K240" s="115"/>
      <c r="L240" s="115"/>
      <c r="M240" s="115"/>
      <c r="N240" s="115"/>
      <c r="O240" s="115"/>
      <c r="P240" s="115"/>
      <c r="Q240" s="115"/>
      <c r="R240" s="115"/>
      <c r="S240" s="115"/>
      <c r="T240" s="115"/>
    </row>
    <row r="241" spans="1:20" x14ac:dyDescent="0.25">
      <c r="A241" s="115"/>
      <c r="B241" s="226">
        <v>42608</v>
      </c>
      <c r="C241" s="104">
        <v>0.28016739148253333</v>
      </c>
      <c r="D241" s="23">
        <v>0.17292195619728939</v>
      </c>
      <c r="E241" s="115"/>
      <c r="F241" s="115"/>
      <c r="G241" s="115"/>
      <c r="H241" s="115"/>
      <c r="I241" s="115"/>
      <c r="J241" s="115"/>
      <c r="K241" s="115"/>
      <c r="L241" s="115"/>
      <c r="M241" s="115"/>
      <c r="N241" s="115"/>
      <c r="O241" s="115"/>
      <c r="P241" s="115"/>
      <c r="Q241" s="115"/>
      <c r="R241" s="115"/>
      <c r="S241" s="115"/>
      <c r="T241" s="115"/>
    </row>
    <row r="242" spans="1:20" x14ac:dyDescent="0.25">
      <c r="A242" s="115"/>
      <c r="B242" s="226">
        <v>42609</v>
      </c>
      <c r="C242" s="104">
        <v>0.27956546928958986</v>
      </c>
      <c r="D242" s="23">
        <v>0.17257894565869611</v>
      </c>
      <c r="E242" s="115"/>
      <c r="F242" s="115"/>
      <c r="G242" s="115"/>
      <c r="H242" s="115"/>
      <c r="I242" s="115"/>
      <c r="J242" s="115"/>
      <c r="K242" s="115"/>
      <c r="L242" s="115"/>
      <c r="M242" s="115"/>
      <c r="N242" s="115"/>
      <c r="O242" s="115"/>
      <c r="P242" s="115"/>
      <c r="Q242" s="115"/>
      <c r="R242" s="115"/>
      <c r="S242" s="115"/>
      <c r="T242" s="115"/>
    </row>
    <row r="243" spans="1:20" x14ac:dyDescent="0.25">
      <c r="A243" s="115"/>
      <c r="B243" s="226">
        <v>42610</v>
      </c>
      <c r="C243" s="104">
        <v>0.27926052037831667</v>
      </c>
      <c r="D243" s="23">
        <v>0.17194479455566908</v>
      </c>
      <c r="E243" s="115"/>
      <c r="F243" s="115"/>
      <c r="G243" s="115"/>
      <c r="H243" s="115"/>
      <c r="I243" s="115"/>
      <c r="J243" s="115"/>
      <c r="K243" s="115"/>
      <c r="L243" s="115"/>
      <c r="M243" s="115"/>
      <c r="N243" s="115"/>
      <c r="O243" s="115"/>
      <c r="P243" s="115"/>
      <c r="Q243" s="115"/>
      <c r="R243" s="115"/>
      <c r="S243" s="115"/>
      <c r="T243" s="115"/>
    </row>
    <row r="244" spans="1:20" x14ac:dyDescent="0.25">
      <c r="A244" s="115"/>
      <c r="B244" s="226">
        <v>42611</v>
      </c>
      <c r="C244" s="104">
        <v>0.27925596208585868</v>
      </c>
      <c r="D244" s="23">
        <v>0.17224678627984175</v>
      </c>
      <c r="E244" s="115"/>
      <c r="F244" s="115"/>
      <c r="G244" s="115"/>
      <c r="H244" s="115"/>
      <c r="I244" s="115"/>
      <c r="J244" s="115"/>
      <c r="K244" s="115"/>
      <c r="L244" s="115"/>
      <c r="M244" s="115"/>
      <c r="N244" s="115"/>
      <c r="O244" s="115"/>
      <c r="P244" s="115"/>
      <c r="Q244" s="115"/>
      <c r="R244" s="115"/>
      <c r="S244" s="115"/>
      <c r="T244" s="115"/>
    </row>
    <row r="245" spans="1:20" x14ac:dyDescent="0.25">
      <c r="A245" s="115"/>
      <c r="B245" s="226">
        <v>42612</v>
      </c>
      <c r="C245" s="104">
        <v>0.28051821777626484</v>
      </c>
      <c r="D245" s="23">
        <v>0.17235509767184493</v>
      </c>
      <c r="E245" s="115"/>
      <c r="F245" s="115"/>
      <c r="G245" s="115"/>
      <c r="H245" s="115"/>
      <c r="I245" s="115"/>
      <c r="J245" s="115"/>
      <c r="K245" s="115"/>
      <c r="L245" s="115"/>
      <c r="M245" s="115"/>
      <c r="N245" s="115"/>
      <c r="O245" s="115"/>
      <c r="P245" s="115"/>
      <c r="Q245" s="115"/>
      <c r="R245" s="115"/>
      <c r="S245" s="115"/>
      <c r="T245" s="115"/>
    </row>
    <row r="246" spans="1:20" x14ac:dyDescent="0.25">
      <c r="A246" s="115"/>
      <c r="B246" s="226">
        <v>42613</v>
      </c>
      <c r="C246" s="104">
        <v>0.2806686088919369</v>
      </c>
      <c r="D246" s="23">
        <v>0.17276237589469509</v>
      </c>
      <c r="E246" s="115"/>
      <c r="F246" s="115"/>
      <c r="G246" s="115"/>
      <c r="H246" s="115"/>
      <c r="I246" s="115"/>
      <c r="J246" s="115"/>
      <c r="K246" s="115"/>
      <c r="L246" s="115"/>
      <c r="M246" s="115"/>
      <c r="N246" s="115"/>
      <c r="O246" s="115"/>
      <c r="P246" s="115"/>
      <c r="Q246" s="115"/>
      <c r="R246" s="115"/>
      <c r="S246" s="115"/>
      <c r="T246" s="115"/>
    </row>
    <row r="247" spans="1:20" x14ac:dyDescent="0.25">
      <c r="A247" s="115"/>
      <c r="B247" s="226">
        <v>42614</v>
      </c>
      <c r="C247" s="104">
        <v>0.2824545499691305</v>
      </c>
      <c r="D247" s="23">
        <v>0.17338030865156673</v>
      </c>
      <c r="E247" s="115"/>
      <c r="F247" s="115"/>
      <c r="G247" s="115"/>
      <c r="H247" s="115"/>
      <c r="I247" s="115"/>
      <c r="J247" s="115"/>
      <c r="K247" s="115"/>
      <c r="L247" s="115"/>
      <c r="M247" s="115"/>
      <c r="N247" s="115"/>
      <c r="O247" s="115"/>
      <c r="P247" s="115"/>
      <c r="Q247" s="115"/>
      <c r="R247" s="115"/>
      <c r="S247" s="115"/>
      <c r="T247" s="115"/>
    </row>
    <row r="248" spans="1:20" x14ac:dyDescent="0.25">
      <c r="A248" s="115"/>
      <c r="B248" s="226">
        <v>42615</v>
      </c>
      <c r="C248" s="104">
        <v>0.28188946803399684</v>
      </c>
      <c r="D248" s="23">
        <v>0.17369827318902148</v>
      </c>
      <c r="E248" s="115"/>
      <c r="F248" s="115"/>
      <c r="G248" s="115"/>
      <c r="H248" s="115"/>
      <c r="I248" s="115"/>
      <c r="J248" s="115"/>
      <c r="K248" s="115"/>
      <c r="L248" s="115"/>
      <c r="M248" s="115"/>
      <c r="N248" s="115"/>
      <c r="O248" s="115"/>
      <c r="P248" s="115"/>
      <c r="Q248" s="115"/>
      <c r="R248" s="115"/>
      <c r="S248" s="115"/>
      <c r="T248" s="115"/>
    </row>
    <row r="249" spans="1:20" x14ac:dyDescent="0.25">
      <c r="A249" s="115"/>
      <c r="B249" s="226">
        <v>42616</v>
      </c>
      <c r="C249" s="104">
        <v>0.28216787829233264</v>
      </c>
      <c r="D249" s="23">
        <v>0.17368033771248764</v>
      </c>
      <c r="E249" s="115"/>
      <c r="F249" s="115"/>
      <c r="G249" s="115"/>
      <c r="H249" s="115"/>
      <c r="I249" s="115"/>
      <c r="J249" s="115"/>
      <c r="K249" s="115"/>
      <c r="L249" s="115"/>
      <c r="M249" s="115"/>
      <c r="N249" s="115"/>
      <c r="O249" s="115"/>
      <c r="P249" s="115"/>
      <c r="Q249" s="115"/>
      <c r="R249" s="115"/>
      <c r="S249" s="115"/>
      <c r="T249" s="115"/>
    </row>
    <row r="250" spans="1:20" x14ac:dyDescent="0.25">
      <c r="A250" s="115"/>
      <c r="B250" s="226">
        <v>42617</v>
      </c>
      <c r="C250" s="104">
        <v>0.28385145058891914</v>
      </c>
      <c r="D250" s="23">
        <v>0.17383912002854718</v>
      </c>
      <c r="E250" s="115"/>
      <c r="F250" s="115"/>
      <c r="G250" s="115"/>
      <c r="H250" s="115"/>
      <c r="I250" s="115"/>
      <c r="J250" s="115"/>
      <c r="K250" s="115"/>
      <c r="L250" s="115"/>
      <c r="M250" s="115"/>
      <c r="N250" s="115"/>
      <c r="O250" s="115"/>
      <c r="P250" s="115"/>
      <c r="Q250" s="115"/>
      <c r="R250" s="115"/>
      <c r="S250" s="115"/>
      <c r="T250" s="115"/>
    </row>
    <row r="251" spans="1:20" x14ac:dyDescent="0.25">
      <c r="A251" s="115"/>
      <c r="B251" s="226">
        <v>42618</v>
      </c>
      <c r="C251" s="104">
        <v>0.28510113794461189</v>
      </c>
      <c r="D251" s="23">
        <v>0.17424382308985104</v>
      </c>
      <c r="E251" s="115"/>
      <c r="F251" s="115"/>
      <c r="G251" s="115"/>
      <c r="H251" s="115"/>
      <c r="I251" s="115"/>
      <c r="J251" s="115"/>
      <c r="K251" s="115"/>
      <c r="L251" s="115"/>
      <c r="M251" s="115"/>
      <c r="N251" s="115"/>
      <c r="O251" s="115"/>
      <c r="P251" s="115"/>
      <c r="Q251" s="115"/>
      <c r="R251" s="115"/>
      <c r="S251" s="115"/>
      <c r="T251" s="115"/>
    </row>
    <row r="252" spans="1:20" x14ac:dyDescent="0.25">
      <c r="A252" s="115"/>
      <c r="B252" s="226">
        <v>42619</v>
      </c>
      <c r="C252" s="104">
        <v>0.28546481681332758</v>
      </c>
      <c r="D252" s="23">
        <v>0.17504470190534452</v>
      </c>
      <c r="E252" s="115"/>
      <c r="F252" s="115"/>
      <c r="G252" s="115"/>
      <c r="H252" s="115"/>
      <c r="I252" s="115"/>
      <c r="J252" s="115"/>
      <c r="K252" s="115"/>
      <c r="L252" s="115"/>
      <c r="M252" s="115"/>
      <c r="N252" s="115"/>
      <c r="O252" s="115"/>
      <c r="P252" s="115"/>
      <c r="Q252" s="115"/>
      <c r="R252" s="115"/>
      <c r="S252" s="115"/>
      <c r="T252" s="115"/>
    </row>
    <row r="253" spans="1:20" x14ac:dyDescent="0.25">
      <c r="A253" s="115"/>
      <c r="B253" s="226">
        <v>42620</v>
      </c>
      <c r="C253" s="104">
        <v>0.2866753305744616</v>
      </c>
      <c r="D253" s="23">
        <v>0.17561664508198035</v>
      </c>
      <c r="E253" s="115"/>
      <c r="F253" s="115"/>
      <c r="G253" s="115"/>
      <c r="H253" s="115"/>
      <c r="I253" s="115"/>
      <c r="J253" s="115"/>
      <c r="K253" s="115"/>
      <c r="L253" s="115"/>
      <c r="M253" s="115"/>
      <c r="N253" s="115"/>
      <c r="O253" s="115"/>
      <c r="P253" s="115"/>
      <c r="Q253" s="115"/>
      <c r="R253" s="115"/>
      <c r="S253" s="115"/>
      <c r="T253" s="115"/>
    </row>
    <row r="254" spans="1:20" x14ac:dyDescent="0.25">
      <c r="A254" s="115"/>
      <c r="B254" s="226">
        <v>42621</v>
      </c>
      <c r="C254" s="104">
        <v>0.28813642751009594</v>
      </c>
      <c r="D254" s="23">
        <v>0.1758511054298264</v>
      </c>
      <c r="E254" s="115"/>
      <c r="F254" s="115"/>
      <c r="G254" s="115"/>
      <c r="H254" s="115"/>
      <c r="I254" s="115"/>
      <c r="J254" s="115"/>
      <c r="K254" s="115"/>
      <c r="L254" s="115"/>
      <c r="M254" s="115"/>
      <c r="N254" s="115"/>
      <c r="O254" s="115"/>
      <c r="P254" s="115"/>
      <c r="Q254" s="115"/>
      <c r="R254" s="115"/>
      <c r="S254" s="115"/>
      <c r="T254" s="115"/>
    </row>
    <row r="255" spans="1:20" x14ac:dyDescent="0.25">
      <c r="A255" s="115"/>
      <c r="B255" s="226">
        <v>42622</v>
      </c>
      <c r="C255" s="104">
        <v>0.28847241441949439</v>
      </c>
      <c r="D255" s="23">
        <v>0.17606039311630212</v>
      </c>
      <c r="E255" s="115"/>
      <c r="F255" s="115"/>
      <c r="G255" s="115"/>
      <c r="H255" s="115"/>
      <c r="I255" s="115"/>
      <c r="J255" s="115"/>
      <c r="K255" s="115"/>
      <c r="L255" s="115"/>
      <c r="M255" s="115"/>
      <c r="N255" s="115"/>
      <c r="O255" s="115"/>
      <c r="P255" s="115"/>
      <c r="Q255" s="115"/>
      <c r="R255" s="115"/>
      <c r="S255" s="115"/>
      <c r="T255" s="115"/>
    </row>
    <row r="256" spans="1:20" x14ac:dyDescent="0.25">
      <c r="A256" s="115"/>
      <c r="B256" s="226">
        <v>42623</v>
      </c>
      <c r="C256" s="104">
        <v>0.28861391136591169</v>
      </c>
      <c r="D256" s="23">
        <v>0.17601489933933703</v>
      </c>
      <c r="E256" s="115"/>
      <c r="F256" s="115"/>
      <c r="G256" s="115"/>
      <c r="H256" s="115"/>
      <c r="I256" s="115"/>
      <c r="J256" s="115"/>
      <c r="K256" s="115"/>
      <c r="L256" s="115"/>
      <c r="M256" s="115"/>
      <c r="N256" s="115"/>
      <c r="O256" s="115"/>
      <c r="P256" s="115"/>
      <c r="Q256" s="115"/>
      <c r="R256" s="115"/>
      <c r="S256" s="115"/>
      <c r="T256" s="115"/>
    </row>
    <row r="257" spans="1:20" x14ac:dyDescent="0.25">
      <c r="A257" s="115"/>
      <c r="B257" s="226">
        <v>42624</v>
      </c>
      <c r="C257" s="104">
        <v>0.28852403019057965</v>
      </c>
      <c r="D257" s="23">
        <v>0.17573767944773455</v>
      </c>
      <c r="E257" s="115"/>
      <c r="F257" s="115"/>
      <c r="G257" s="115"/>
      <c r="H257" s="115"/>
      <c r="I257" s="115"/>
      <c r="J257" s="115"/>
      <c r="K257" s="115"/>
      <c r="L257" s="115"/>
      <c r="M257" s="115"/>
      <c r="N257" s="115"/>
      <c r="O257" s="115"/>
      <c r="P257" s="115"/>
      <c r="Q257" s="115"/>
      <c r="R257" s="115"/>
      <c r="S257" s="115"/>
      <c r="T257" s="115"/>
    </row>
    <row r="258" spans="1:20" x14ac:dyDescent="0.25">
      <c r="A258" s="115"/>
      <c r="B258" s="226">
        <v>42625</v>
      </c>
      <c r="C258" s="104">
        <v>0.28832901239989034</v>
      </c>
      <c r="D258" s="23">
        <v>0.17587425735429324</v>
      </c>
      <c r="E258" s="115"/>
      <c r="F258" s="115"/>
      <c r="G258" s="115"/>
      <c r="H258" s="115"/>
      <c r="I258" s="115"/>
      <c r="J258" s="115"/>
      <c r="K258" s="115"/>
      <c r="L258" s="115"/>
      <c r="M258" s="115"/>
      <c r="N258" s="115"/>
      <c r="O258" s="115"/>
      <c r="P258" s="115"/>
      <c r="Q258" s="115"/>
      <c r="R258" s="115"/>
      <c r="S258" s="115"/>
      <c r="T258" s="115"/>
    </row>
    <row r="259" spans="1:20" x14ac:dyDescent="0.25">
      <c r="A259" s="115"/>
      <c r="B259" s="226">
        <v>42626</v>
      </c>
      <c r="C259" s="104">
        <v>0.28830445435190682</v>
      </c>
      <c r="D259" s="23">
        <v>0.17636127079217184</v>
      </c>
      <c r="E259" s="115"/>
      <c r="F259" s="115"/>
      <c r="G259" s="115"/>
      <c r="H259" s="115"/>
      <c r="I259" s="115"/>
      <c r="J259" s="115"/>
      <c r="K259" s="115"/>
      <c r="L259" s="115"/>
      <c r="M259" s="115"/>
      <c r="N259" s="115"/>
      <c r="O259" s="115"/>
      <c r="P259" s="115"/>
      <c r="Q259" s="115"/>
      <c r="R259" s="115"/>
      <c r="S259" s="115"/>
      <c r="T259" s="115"/>
    </row>
    <row r="260" spans="1:20" x14ac:dyDescent="0.25">
      <c r="A260" s="115"/>
      <c r="B260" s="226">
        <v>42627</v>
      </c>
      <c r="C260" s="104">
        <v>0.28873064271613053</v>
      </c>
      <c r="D260" s="23">
        <v>0.17689848571590136</v>
      </c>
      <c r="E260" s="115"/>
      <c r="F260" s="115"/>
      <c r="G260" s="115"/>
      <c r="H260" s="115"/>
      <c r="I260" s="115"/>
      <c r="J260" s="115"/>
      <c r="K260" s="115"/>
      <c r="L260" s="115"/>
      <c r="M260" s="115"/>
      <c r="N260" s="115"/>
      <c r="O260" s="115"/>
      <c r="P260" s="115"/>
      <c r="Q260" s="115"/>
      <c r="R260" s="115"/>
      <c r="S260" s="115"/>
      <c r="T260" s="115"/>
    </row>
    <row r="261" spans="1:20" x14ac:dyDescent="0.25">
      <c r="A261" s="115"/>
      <c r="B261" s="226">
        <v>42628</v>
      </c>
      <c r="C261" s="104">
        <v>0.28919666762599883</v>
      </c>
      <c r="D261" s="23">
        <v>0.17754196575833933</v>
      </c>
      <c r="E261" s="115"/>
      <c r="F261" s="115"/>
      <c r="G261" s="115"/>
      <c r="H261" s="115"/>
      <c r="I261" s="115"/>
      <c r="J261" s="115"/>
      <c r="K261" s="115"/>
      <c r="L261" s="115"/>
      <c r="M261" s="115"/>
      <c r="N261" s="115"/>
      <c r="O261" s="115"/>
      <c r="P261" s="115"/>
      <c r="Q261" s="115"/>
      <c r="R261" s="115"/>
      <c r="S261" s="115"/>
      <c r="T261" s="115"/>
    </row>
    <row r="262" spans="1:20" x14ac:dyDescent="0.25">
      <c r="A262" s="115"/>
      <c r="B262" s="226">
        <v>42629</v>
      </c>
      <c r="C262" s="104">
        <v>0.2893894547704291</v>
      </c>
      <c r="D262" s="23">
        <v>0.17767353282153184</v>
      </c>
      <c r="E262" s="115"/>
      <c r="F262" s="115"/>
      <c r="G262" s="115"/>
      <c r="H262" s="115"/>
      <c r="I262" s="115"/>
      <c r="J262" s="115"/>
      <c r="K262" s="115"/>
      <c r="L262" s="115"/>
      <c r="M262" s="115"/>
      <c r="N262" s="115"/>
      <c r="O262" s="115"/>
      <c r="P262" s="115"/>
      <c r="Q262" s="115"/>
      <c r="R262" s="115"/>
      <c r="S262" s="115"/>
      <c r="T262" s="115"/>
    </row>
    <row r="263" spans="1:20" x14ac:dyDescent="0.25">
      <c r="A263" s="115"/>
      <c r="B263" s="226">
        <v>42630</v>
      </c>
      <c r="C263" s="104">
        <v>0.2901701736324892</v>
      </c>
      <c r="D263" s="23">
        <v>0.17782009689696704</v>
      </c>
      <c r="E263" s="115"/>
      <c r="F263" s="115"/>
      <c r="G263" s="115"/>
      <c r="H263" s="115"/>
      <c r="I263" s="115"/>
      <c r="J263" s="115"/>
      <c r="K263" s="115"/>
      <c r="L263" s="115"/>
      <c r="M263" s="115"/>
      <c r="N263" s="115"/>
      <c r="O263" s="115"/>
      <c r="P263" s="115"/>
      <c r="Q263" s="115"/>
      <c r="R263" s="115"/>
      <c r="S263" s="115"/>
      <c r="T263" s="115"/>
    </row>
    <row r="264" spans="1:20" x14ac:dyDescent="0.25">
      <c r="A264" s="115"/>
      <c r="B264" s="226">
        <v>42631</v>
      </c>
      <c r="C264" s="104">
        <v>0.28974479777395257</v>
      </c>
      <c r="D264" s="23">
        <v>0.17737987608711894</v>
      </c>
      <c r="E264" s="115"/>
      <c r="F264" s="115"/>
      <c r="G264" s="115"/>
      <c r="H264" s="115"/>
      <c r="I264" s="115"/>
      <c r="J264" s="115"/>
      <c r="K264" s="115"/>
      <c r="L264" s="115"/>
      <c r="M264" s="115"/>
      <c r="N264" s="115"/>
      <c r="O264" s="115"/>
      <c r="P264" s="115"/>
      <c r="Q264" s="115"/>
      <c r="R264" s="115"/>
      <c r="S264" s="115"/>
      <c r="T264" s="115"/>
    </row>
    <row r="265" spans="1:20" x14ac:dyDescent="0.25">
      <c r="A265" s="115"/>
      <c r="B265" s="226">
        <v>42632</v>
      </c>
      <c r="C265" s="104">
        <v>0.28988045591648326</v>
      </c>
      <c r="D265" s="23">
        <v>0.1771181571597068</v>
      </c>
      <c r="E265" s="115"/>
      <c r="F265" s="115"/>
      <c r="G265" s="115"/>
      <c r="H265" s="115"/>
      <c r="I265" s="115"/>
      <c r="J265" s="115"/>
      <c r="K265" s="115"/>
      <c r="L265" s="115"/>
      <c r="M265" s="115"/>
      <c r="N265" s="115"/>
      <c r="O265" s="115"/>
      <c r="P265" s="115"/>
      <c r="Q265" s="115"/>
      <c r="R265" s="115"/>
      <c r="S265" s="115"/>
      <c r="T265" s="115"/>
    </row>
    <row r="266" spans="1:20" x14ac:dyDescent="0.25">
      <c r="A266" s="115"/>
      <c r="B266" s="226">
        <v>42633</v>
      </c>
      <c r="C266" s="104">
        <v>0.28913051908907161</v>
      </c>
      <c r="D266" s="23">
        <v>0.17704923430614167</v>
      </c>
      <c r="E266" s="115"/>
      <c r="F266" s="115"/>
      <c r="G266" s="115"/>
      <c r="H266" s="115"/>
      <c r="I266" s="115"/>
      <c r="J266" s="115"/>
      <c r="K266" s="115"/>
      <c r="L266" s="115"/>
      <c r="M266" s="115"/>
      <c r="N266" s="115"/>
      <c r="O266" s="115"/>
      <c r="P266" s="115"/>
      <c r="Q266" s="115"/>
      <c r="R266" s="115"/>
      <c r="S266" s="115"/>
      <c r="T266" s="115"/>
    </row>
    <row r="267" spans="1:20" x14ac:dyDescent="0.25">
      <c r="A267" s="115"/>
      <c r="B267" s="226">
        <v>42634</v>
      </c>
      <c r="C267" s="104">
        <v>0.28810232340291791</v>
      </c>
      <c r="D267" s="23">
        <v>0.17707149785091986</v>
      </c>
      <c r="E267" s="115"/>
      <c r="F267" s="115"/>
      <c r="G267" s="115"/>
      <c r="H267" s="115"/>
      <c r="I267" s="115"/>
      <c r="J267" s="115"/>
      <c r="K267" s="115"/>
      <c r="L267" s="115"/>
      <c r="M267" s="115"/>
      <c r="N267" s="115"/>
      <c r="O267" s="115"/>
      <c r="P267" s="115"/>
      <c r="Q267" s="115"/>
      <c r="R267" s="115"/>
      <c r="S267" s="115"/>
      <c r="T267" s="115"/>
    </row>
    <row r="268" spans="1:20" x14ac:dyDescent="0.25">
      <c r="A268" s="115"/>
      <c r="B268" s="226">
        <v>42635</v>
      </c>
      <c r="C268" s="104">
        <v>0.28735129691095473</v>
      </c>
      <c r="D268" s="23">
        <v>0.17671783559716697</v>
      </c>
      <c r="E268" s="115"/>
      <c r="F268" s="115"/>
      <c r="G268" s="115"/>
      <c r="H268" s="115"/>
      <c r="I268" s="115"/>
      <c r="J268" s="115"/>
      <c r="K268" s="115"/>
      <c r="L268" s="115"/>
      <c r="M268" s="115"/>
      <c r="N268" s="115"/>
      <c r="O268" s="115"/>
      <c r="P268" s="115"/>
      <c r="Q268" s="115"/>
      <c r="R268" s="115"/>
      <c r="S268" s="115"/>
      <c r="T268" s="115"/>
    </row>
    <row r="269" spans="1:20" x14ac:dyDescent="0.25">
      <c r="A269" s="115"/>
      <c r="B269" s="226">
        <v>42636</v>
      </c>
      <c r="C269" s="104">
        <v>0.2861040050169707</v>
      </c>
      <c r="D269" s="23">
        <v>0.1759936507474594</v>
      </c>
      <c r="E269" s="115"/>
      <c r="F269" s="115"/>
      <c r="G269" s="115"/>
      <c r="H269" s="115"/>
      <c r="I269" s="115"/>
      <c r="J269" s="115"/>
      <c r="K269" s="115"/>
      <c r="L269" s="115"/>
      <c r="M269" s="115"/>
      <c r="N269" s="115"/>
      <c r="O269" s="115"/>
      <c r="P269" s="115"/>
      <c r="Q269" s="115"/>
      <c r="R269" s="115"/>
      <c r="S269" s="115"/>
      <c r="T269" s="115"/>
    </row>
    <row r="270" spans="1:20" x14ac:dyDescent="0.25">
      <c r="A270" s="115"/>
      <c r="B270" s="226">
        <v>42637</v>
      </c>
      <c r="C270" s="104">
        <v>0.28505008903237694</v>
      </c>
      <c r="D270" s="23">
        <v>0.17483570355121533</v>
      </c>
      <c r="E270" s="115"/>
      <c r="F270" s="115"/>
      <c r="G270" s="115"/>
      <c r="H270" s="115"/>
      <c r="I270" s="115"/>
      <c r="J270" s="115"/>
      <c r="K270" s="115"/>
      <c r="L270" s="115"/>
      <c r="M270" s="115"/>
      <c r="N270" s="115"/>
      <c r="O270" s="115"/>
      <c r="P270" s="115"/>
      <c r="Q270" s="115"/>
      <c r="R270" s="115"/>
      <c r="S270" s="115"/>
      <c r="T270" s="115"/>
    </row>
    <row r="271" spans="1:20" x14ac:dyDescent="0.25">
      <c r="A271" s="115"/>
      <c r="B271" s="226">
        <v>42638</v>
      </c>
      <c r="C271" s="104">
        <v>0.28407891287265458</v>
      </c>
      <c r="D271" s="23">
        <v>0.17332937175802718</v>
      </c>
      <c r="E271" s="115"/>
      <c r="F271" s="115"/>
      <c r="G271" s="115"/>
      <c r="H271" s="115"/>
      <c r="I271" s="115"/>
      <c r="J271" s="115"/>
      <c r="K271" s="115"/>
      <c r="L271" s="115"/>
      <c r="M271" s="115"/>
      <c r="N271" s="115"/>
      <c r="O271" s="115"/>
      <c r="P271" s="115"/>
      <c r="Q271" s="115"/>
      <c r="R271" s="115"/>
      <c r="S271" s="115"/>
      <c r="T271" s="115"/>
    </row>
    <row r="272" spans="1:20" x14ac:dyDescent="0.25">
      <c r="A272" s="115"/>
      <c r="B272" s="226">
        <v>42639</v>
      </c>
      <c r="C272" s="104">
        <v>0.28305081443715591</v>
      </c>
      <c r="D272" s="23">
        <v>0.17234431914963122</v>
      </c>
      <c r="E272" s="115"/>
      <c r="F272" s="115"/>
      <c r="G272" s="115"/>
      <c r="H272" s="115"/>
      <c r="I272" s="115"/>
      <c r="J272" s="115"/>
      <c r="K272" s="115"/>
      <c r="L272" s="115"/>
      <c r="M272" s="115"/>
      <c r="N272" s="115"/>
      <c r="O272" s="115"/>
      <c r="P272" s="115"/>
      <c r="Q272" s="115"/>
      <c r="R272" s="115"/>
      <c r="S272" s="115"/>
      <c r="T272" s="115"/>
    </row>
    <row r="273" spans="1:20" x14ac:dyDescent="0.25">
      <c r="A273" s="115"/>
      <c r="B273" s="226">
        <v>42640</v>
      </c>
      <c r="C273" s="104">
        <v>0.28228788798462889</v>
      </c>
      <c r="D273" s="23">
        <v>0.17127236551470149</v>
      </c>
      <c r="E273" s="115"/>
      <c r="F273" s="115"/>
      <c r="G273" s="115"/>
      <c r="H273" s="115"/>
      <c r="I273" s="115"/>
      <c r="J273" s="115"/>
      <c r="K273" s="115"/>
      <c r="L273" s="115"/>
      <c r="M273" s="115"/>
      <c r="N273" s="115"/>
      <c r="O273" s="115"/>
      <c r="P273" s="115"/>
      <c r="Q273" s="115"/>
      <c r="R273" s="115"/>
      <c r="S273" s="115"/>
      <c r="T273" s="115"/>
    </row>
    <row r="274" spans="1:20" x14ac:dyDescent="0.25">
      <c r="A274" s="115"/>
      <c r="B274" s="226">
        <v>42641</v>
      </c>
      <c r="C274" s="104">
        <v>0.28122320710411614</v>
      </c>
      <c r="D274" s="23">
        <v>0.17121671718002085</v>
      </c>
      <c r="E274" s="115"/>
      <c r="F274" s="115"/>
      <c r="G274" s="115"/>
      <c r="H274" s="115"/>
      <c r="I274" s="115"/>
      <c r="J274" s="115"/>
      <c r="K274" s="115"/>
      <c r="L274" s="115"/>
      <c r="M274" s="115"/>
      <c r="N274" s="115"/>
      <c r="O274" s="115"/>
      <c r="P274" s="115"/>
      <c r="Q274" s="115"/>
      <c r="R274" s="115"/>
      <c r="S274" s="115"/>
      <c r="T274" s="115"/>
    </row>
    <row r="275" spans="1:20" x14ac:dyDescent="0.25">
      <c r="A275" s="115"/>
      <c r="B275" s="226">
        <v>42642</v>
      </c>
      <c r="C275" s="104">
        <v>0.27989304437701057</v>
      </c>
      <c r="D275" s="23">
        <v>0.17042030614949993</v>
      </c>
      <c r="E275" s="115"/>
      <c r="F275" s="115"/>
      <c r="G275" s="115"/>
      <c r="H275" s="115"/>
      <c r="I275" s="115"/>
      <c r="J275" s="115"/>
      <c r="K275" s="115"/>
      <c r="L275" s="115"/>
      <c r="M275" s="115"/>
      <c r="N275" s="115"/>
      <c r="O275" s="115"/>
      <c r="P275" s="115"/>
      <c r="Q275" s="115"/>
      <c r="R275" s="115"/>
      <c r="S275" s="115"/>
      <c r="T275" s="115"/>
    </row>
    <row r="276" spans="1:20" x14ac:dyDescent="0.25">
      <c r="A276" s="115"/>
      <c r="B276" s="226">
        <v>42643</v>
      </c>
      <c r="C276" s="104">
        <v>0.27872324614994626</v>
      </c>
      <c r="D276" s="23">
        <v>0.16977463471517401</v>
      </c>
      <c r="E276" s="115"/>
      <c r="F276" s="115"/>
      <c r="G276" s="115"/>
      <c r="H276" s="115"/>
      <c r="I276" s="115"/>
      <c r="J276" s="115"/>
      <c r="K276" s="115"/>
      <c r="L276" s="115"/>
      <c r="M276" s="115"/>
      <c r="N276" s="115"/>
      <c r="O276" s="115"/>
      <c r="P276" s="115"/>
      <c r="Q276" s="115"/>
      <c r="R276" s="115"/>
      <c r="S276" s="115"/>
      <c r="T276" s="115"/>
    </row>
    <row r="277" spans="1:20" x14ac:dyDescent="0.25">
      <c r="A277" s="115"/>
      <c r="B277" s="226">
        <v>42644</v>
      </c>
      <c r="C277" s="104">
        <v>0.27628788159405565</v>
      </c>
      <c r="D277" s="23">
        <v>0.16957608240248898</v>
      </c>
      <c r="E277" s="115"/>
      <c r="F277" s="115"/>
      <c r="G277" s="115"/>
      <c r="H277" s="115"/>
      <c r="I277" s="115"/>
      <c r="J277" s="115"/>
      <c r="K277" s="115"/>
      <c r="L277" s="115"/>
      <c r="M277" s="115"/>
      <c r="N277" s="115"/>
      <c r="O277" s="115"/>
      <c r="P277" s="115"/>
      <c r="Q277" s="115"/>
      <c r="R277" s="115"/>
      <c r="S277" s="115"/>
      <c r="T277" s="115"/>
    </row>
    <row r="278" spans="1:20" x14ac:dyDescent="0.25">
      <c r="A278" s="115"/>
      <c r="B278" s="226">
        <v>42645</v>
      </c>
      <c r="C278" s="104">
        <v>0.27597135852719323</v>
      </c>
      <c r="D278" s="23">
        <v>0.16948264446528721</v>
      </c>
      <c r="E278" s="115"/>
      <c r="F278" s="115"/>
      <c r="G278" s="115"/>
      <c r="H278" s="115"/>
      <c r="I278" s="115"/>
      <c r="J278" s="115"/>
      <c r="K278" s="115"/>
      <c r="L278" s="115"/>
      <c r="M278" s="115"/>
      <c r="N278" s="115"/>
      <c r="O278" s="115"/>
      <c r="P278" s="115"/>
      <c r="Q278" s="115"/>
      <c r="R278" s="115"/>
      <c r="S278" s="115"/>
      <c r="T278" s="115"/>
    </row>
    <row r="279" spans="1:20" x14ac:dyDescent="0.25">
      <c r="A279" s="115"/>
      <c r="B279" s="226">
        <v>42646</v>
      </c>
      <c r="C279" s="104">
        <v>0.27426034452680537</v>
      </c>
      <c r="D279" s="23">
        <v>0.16976395372379127</v>
      </c>
      <c r="E279" s="115"/>
      <c r="F279" s="115"/>
      <c r="G279" s="115"/>
      <c r="H279" s="115"/>
      <c r="I279" s="115"/>
      <c r="J279" s="115"/>
      <c r="K279" s="115"/>
      <c r="L279" s="115"/>
      <c r="M279" s="115"/>
      <c r="N279" s="115"/>
      <c r="O279" s="115"/>
      <c r="P279" s="115"/>
      <c r="Q279" s="115"/>
      <c r="R279" s="115"/>
      <c r="S279" s="115"/>
      <c r="T279" s="115"/>
    </row>
    <row r="280" spans="1:20" x14ac:dyDescent="0.25">
      <c r="A280" s="115"/>
      <c r="B280" s="226">
        <v>42647</v>
      </c>
      <c r="C280" s="104">
        <v>0.27279289464951878</v>
      </c>
      <c r="D280" s="23">
        <v>0.16957683750603833</v>
      </c>
      <c r="E280" s="115"/>
      <c r="F280" s="115"/>
      <c r="G280" s="115"/>
      <c r="H280" s="115"/>
      <c r="I280" s="115"/>
      <c r="J280" s="115"/>
      <c r="K280" s="115"/>
      <c r="L280" s="115"/>
      <c r="M280" s="115"/>
      <c r="N280" s="115"/>
      <c r="O280" s="115"/>
      <c r="P280" s="115"/>
      <c r="Q280" s="115"/>
      <c r="R280" s="115"/>
      <c r="S280" s="115"/>
      <c r="T280" s="115"/>
    </row>
    <row r="281" spans="1:20" x14ac:dyDescent="0.25">
      <c r="A281" s="115"/>
      <c r="B281" s="226">
        <v>42648</v>
      </c>
      <c r="C281" s="104">
        <v>0.27193970386950272</v>
      </c>
      <c r="D281" s="23">
        <v>0.1698309980401804</v>
      </c>
      <c r="E281" s="115"/>
      <c r="F281" s="115"/>
      <c r="G281" s="115"/>
      <c r="H281" s="115"/>
      <c r="I281" s="115"/>
      <c r="J281" s="115"/>
      <c r="K281" s="115"/>
      <c r="L281" s="115"/>
      <c r="M281" s="115"/>
      <c r="N281" s="115"/>
      <c r="O281" s="115"/>
      <c r="P281" s="115"/>
      <c r="Q281" s="115"/>
      <c r="R281" s="115"/>
      <c r="S281" s="115"/>
      <c r="T281" s="115"/>
    </row>
    <row r="282" spans="1:20" x14ac:dyDescent="0.25">
      <c r="A282" s="115"/>
      <c r="B282" s="226">
        <v>42649</v>
      </c>
      <c r="C282" s="104">
        <v>0.27102076249532697</v>
      </c>
      <c r="D282" s="23">
        <v>0.17022344015658392</v>
      </c>
      <c r="E282" s="115"/>
      <c r="F282" s="115"/>
      <c r="G282" s="115"/>
      <c r="H282" s="115"/>
      <c r="I282" s="115"/>
      <c r="J282" s="115"/>
      <c r="K282" s="115"/>
      <c r="L282" s="115"/>
      <c r="M282" s="115"/>
      <c r="N282" s="115"/>
      <c r="O282" s="115"/>
      <c r="P282" s="115"/>
      <c r="Q282" s="115"/>
      <c r="R282" s="115"/>
      <c r="S282" s="115"/>
      <c r="T282" s="115"/>
    </row>
    <row r="283" spans="1:20" x14ac:dyDescent="0.25">
      <c r="A283" s="115"/>
      <c r="B283" s="226">
        <v>42650</v>
      </c>
      <c r="C283" s="104">
        <v>0.27087200241069564</v>
      </c>
      <c r="D283" s="23">
        <v>0.16998947093988975</v>
      </c>
      <c r="E283" s="115"/>
      <c r="F283" s="115"/>
      <c r="G283" s="115"/>
      <c r="H283" s="115"/>
      <c r="I283" s="115"/>
      <c r="J283" s="115"/>
      <c r="K283" s="115"/>
      <c r="L283" s="115"/>
      <c r="M283" s="115"/>
      <c r="N283" s="115"/>
      <c r="O283" s="115"/>
      <c r="P283" s="115"/>
      <c r="Q283" s="115"/>
      <c r="R283" s="115"/>
      <c r="S283" s="115"/>
      <c r="T283" s="115"/>
    </row>
    <row r="284" spans="1:20" x14ac:dyDescent="0.25">
      <c r="A284" s="115"/>
      <c r="B284" s="226">
        <v>42651</v>
      </c>
      <c r="C284" s="104">
        <v>0.27145872708933394</v>
      </c>
      <c r="D284" s="23">
        <v>0.16920108009198656</v>
      </c>
      <c r="E284" s="115"/>
      <c r="F284" s="115"/>
      <c r="G284" s="115"/>
      <c r="H284" s="115"/>
      <c r="I284" s="115"/>
      <c r="J284" s="115"/>
      <c r="K284" s="115"/>
      <c r="L284" s="115"/>
      <c r="M284" s="115"/>
      <c r="N284" s="115"/>
      <c r="O284" s="115"/>
      <c r="P284" s="115"/>
      <c r="Q284" s="115"/>
      <c r="R284" s="115"/>
      <c r="S284" s="115"/>
      <c r="T284" s="115"/>
    </row>
    <row r="285" spans="1:20" x14ac:dyDescent="0.25">
      <c r="A285" s="115"/>
      <c r="B285" s="226">
        <v>42652</v>
      </c>
      <c r="C285" s="104">
        <v>0.2711027489726604</v>
      </c>
      <c r="D285" s="23">
        <v>0.16829953048575153</v>
      </c>
      <c r="E285" s="115"/>
      <c r="F285" s="115"/>
      <c r="G285" s="115"/>
      <c r="H285" s="115"/>
      <c r="I285" s="115"/>
      <c r="J285" s="115"/>
      <c r="K285" s="115"/>
      <c r="L285" s="115"/>
      <c r="M285" s="115"/>
      <c r="N285" s="115"/>
      <c r="O285" s="115"/>
      <c r="P285" s="115"/>
      <c r="Q285" s="115"/>
      <c r="R285" s="115"/>
      <c r="S285" s="115"/>
      <c r="T285" s="115"/>
    </row>
    <row r="286" spans="1:20" x14ac:dyDescent="0.25">
      <c r="A286" s="115"/>
      <c r="B286" s="226">
        <v>42653</v>
      </c>
      <c r="C286" s="104">
        <v>0.27049618768148642</v>
      </c>
      <c r="D286" s="23">
        <v>0.16773546370830619</v>
      </c>
      <c r="E286" s="115"/>
      <c r="F286" s="115"/>
      <c r="G286" s="115"/>
      <c r="H286" s="115"/>
      <c r="I286" s="115"/>
      <c r="J286" s="115"/>
      <c r="K286" s="115"/>
      <c r="L286" s="115"/>
      <c r="M286" s="115"/>
      <c r="N286" s="115"/>
      <c r="O286" s="115"/>
      <c r="P286" s="115"/>
      <c r="Q286" s="115"/>
      <c r="R286" s="115"/>
      <c r="S286" s="115"/>
      <c r="T286" s="115"/>
    </row>
    <row r="287" spans="1:20" x14ac:dyDescent="0.25">
      <c r="A287" s="115"/>
      <c r="B287" s="226">
        <v>42654</v>
      </c>
      <c r="C287" s="104">
        <v>0.27066390574919869</v>
      </c>
      <c r="D287" s="23">
        <v>0.16686059403398629</v>
      </c>
      <c r="E287" s="115"/>
      <c r="F287" s="115"/>
      <c r="G287" s="115"/>
      <c r="H287" s="115"/>
      <c r="I287" s="115"/>
      <c r="J287" s="115"/>
      <c r="K287" s="115"/>
      <c r="L287" s="115"/>
      <c r="M287" s="115"/>
      <c r="N287" s="115"/>
      <c r="O287" s="115"/>
      <c r="P287" s="115"/>
      <c r="Q287" s="115"/>
      <c r="R287" s="115"/>
      <c r="S287" s="115"/>
      <c r="T287" s="115"/>
    </row>
    <row r="288" spans="1:20" x14ac:dyDescent="0.25">
      <c r="A288" s="115"/>
      <c r="B288" s="226">
        <v>42655</v>
      </c>
      <c r="C288" s="104">
        <v>0.27116233169589965</v>
      </c>
      <c r="D288" s="23">
        <v>0.16627445003456109</v>
      </c>
      <c r="E288" s="115"/>
      <c r="F288" s="115"/>
      <c r="G288" s="115"/>
      <c r="H288" s="115"/>
      <c r="I288" s="115"/>
      <c r="J288" s="115"/>
      <c r="K288" s="115"/>
      <c r="L288" s="115"/>
      <c r="M288" s="115"/>
      <c r="N288" s="115"/>
      <c r="O288" s="115"/>
      <c r="P288" s="115"/>
      <c r="Q288" s="115"/>
      <c r="R288" s="115"/>
      <c r="S288" s="115"/>
      <c r="T288" s="115"/>
    </row>
    <row r="289" spans="1:20" x14ac:dyDescent="0.25">
      <c r="A289" s="115"/>
      <c r="B289" s="226">
        <v>42656</v>
      </c>
      <c r="C289" s="104">
        <v>0.27191691464620715</v>
      </c>
      <c r="D289" s="23">
        <v>0.16593938186465435</v>
      </c>
      <c r="E289" s="115"/>
      <c r="F289" s="115"/>
      <c r="G289" s="115"/>
      <c r="H289" s="115"/>
      <c r="I289" s="115"/>
      <c r="J289" s="115"/>
      <c r="K289" s="115"/>
      <c r="L289" s="115"/>
      <c r="M289" s="115"/>
      <c r="N289" s="115"/>
      <c r="O289" s="115"/>
      <c r="P289" s="115"/>
      <c r="Q289" s="115"/>
      <c r="R289" s="115"/>
      <c r="S289" s="115"/>
      <c r="T289" s="115"/>
    </row>
    <row r="290" spans="1:20" x14ac:dyDescent="0.25">
      <c r="A290" s="115"/>
      <c r="B290" s="226">
        <v>42657</v>
      </c>
      <c r="C290" s="104">
        <v>0.27226173474932919</v>
      </c>
      <c r="D290" s="23">
        <v>0.16516191438835975</v>
      </c>
      <c r="E290" s="115"/>
      <c r="F290" s="115"/>
      <c r="G290" s="115"/>
      <c r="H290" s="115"/>
      <c r="I290" s="115"/>
      <c r="J290" s="115"/>
      <c r="K290" s="115"/>
      <c r="L290" s="115"/>
      <c r="M290" s="115"/>
      <c r="N290" s="115"/>
      <c r="O290" s="115"/>
      <c r="P290" s="115"/>
      <c r="Q290" s="115"/>
      <c r="R290" s="115"/>
      <c r="S290" s="115"/>
      <c r="T290" s="115"/>
    </row>
    <row r="291" spans="1:20" x14ac:dyDescent="0.25">
      <c r="A291" s="115"/>
      <c r="B291" s="226">
        <v>42658</v>
      </c>
      <c r="C291" s="104">
        <v>0.2728730214405406</v>
      </c>
      <c r="D291" s="23">
        <v>0.16489816497393955</v>
      </c>
      <c r="E291" s="115"/>
      <c r="F291" s="115"/>
      <c r="G291" s="115"/>
      <c r="H291" s="115"/>
      <c r="I291" s="115"/>
      <c r="J291" s="115"/>
      <c r="K291" s="115"/>
      <c r="L291" s="115"/>
      <c r="M291" s="115"/>
      <c r="N291" s="115"/>
      <c r="O291" s="115"/>
      <c r="P291" s="115"/>
      <c r="Q291" s="115"/>
      <c r="R291" s="115"/>
      <c r="S291" s="115"/>
      <c r="T291" s="115"/>
    </row>
    <row r="292" spans="1:20" x14ac:dyDescent="0.25">
      <c r="A292" s="115"/>
      <c r="B292" s="226">
        <v>42659</v>
      </c>
      <c r="C292" s="104">
        <v>0.27313436271661279</v>
      </c>
      <c r="D292" s="23">
        <v>0.16458783993044593</v>
      </c>
      <c r="E292" s="115"/>
      <c r="F292" s="115"/>
      <c r="G292" s="115"/>
      <c r="H292" s="115"/>
      <c r="I292" s="115"/>
      <c r="J292" s="115"/>
      <c r="K292" s="115"/>
      <c r="L292" s="115"/>
      <c r="M292" s="115"/>
      <c r="N292" s="115"/>
      <c r="O292" s="115"/>
      <c r="P292" s="115"/>
      <c r="Q292" s="115"/>
      <c r="R292" s="115"/>
      <c r="S292" s="115"/>
      <c r="T292" s="115"/>
    </row>
    <row r="293" spans="1:20" x14ac:dyDescent="0.25">
      <c r="A293" s="115"/>
      <c r="B293" s="226">
        <v>42660</v>
      </c>
      <c r="C293" s="104">
        <v>0.27316261719810514</v>
      </c>
      <c r="D293" s="23">
        <v>0.16441135964743903</v>
      </c>
      <c r="E293" s="115"/>
      <c r="F293" s="115"/>
      <c r="G293" s="115"/>
      <c r="H293" s="115"/>
      <c r="I293" s="115"/>
      <c r="J293" s="115"/>
      <c r="K293" s="115"/>
      <c r="L293" s="115"/>
      <c r="M293" s="115"/>
      <c r="N293" s="115"/>
      <c r="O293" s="115"/>
      <c r="P293" s="115"/>
      <c r="Q293" s="115"/>
      <c r="R293" s="115"/>
      <c r="S293" s="115"/>
      <c r="T293" s="115"/>
    </row>
    <row r="294" spans="1:20" x14ac:dyDescent="0.25">
      <c r="A294" s="115"/>
      <c r="B294" s="226">
        <v>42661</v>
      </c>
      <c r="C294" s="104">
        <v>0.2734472816660305</v>
      </c>
      <c r="D294" s="23">
        <v>0.16499572199918186</v>
      </c>
      <c r="E294" s="115"/>
      <c r="F294" s="115"/>
      <c r="G294" s="115"/>
      <c r="H294" s="115"/>
      <c r="I294" s="115"/>
      <c r="J294" s="115"/>
      <c r="K294" s="115"/>
      <c r="L294" s="115"/>
      <c r="M294" s="115"/>
      <c r="N294" s="115"/>
      <c r="O294" s="115"/>
      <c r="P294" s="115"/>
      <c r="Q294" s="115"/>
      <c r="R294" s="115"/>
      <c r="S294" s="115"/>
      <c r="T294" s="115"/>
    </row>
    <row r="295" spans="1:20" x14ac:dyDescent="0.25">
      <c r="A295" s="115"/>
      <c r="B295" s="226">
        <v>42662</v>
      </c>
      <c r="C295" s="104">
        <v>0.27273412054833018</v>
      </c>
      <c r="D295" s="23">
        <v>0.16587077316393881</v>
      </c>
      <c r="E295" s="115"/>
      <c r="F295" s="115"/>
      <c r="G295" s="115"/>
      <c r="H295" s="115"/>
      <c r="I295" s="115"/>
      <c r="J295" s="115"/>
      <c r="K295" s="115"/>
      <c r="L295" s="115"/>
      <c r="M295" s="115"/>
      <c r="N295" s="115"/>
      <c r="O295" s="115"/>
      <c r="P295" s="115"/>
      <c r="Q295" s="115"/>
      <c r="R295" s="115"/>
      <c r="S295" s="115"/>
      <c r="T295" s="115"/>
    </row>
    <row r="296" spans="1:20" x14ac:dyDescent="0.25">
      <c r="A296" s="115"/>
      <c r="B296" s="226">
        <v>42663</v>
      </c>
      <c r="C296" s="104">
        <v>0.27267636716140053</v>
      </c>
      <c r="D296" s="23">
        <v>0.16674984231435805</v>
      </c>
      <c r="E296" s="115"/>
      <c r="F296" s="115"/>
      <c r="G296" s="115"/>
      <c r="H296" s="115"/>
      <c r="I296" s="115"/>
      <c r="J296" s="115"/>
      <c r="K296" s="115"/>
      <c r="L296" s="115"/>
      <c r="M296" s="115"/>
      <c r="N296" s="115"/>
      <c r="O296" s="115"/>
      <c r="P296" s="115"/>
      <c r="Q296" s="115"/>
      <c r="R296" s="115"/>
      <c r="S296" s="115"/>
      <c r="T296" s="115"/>
    </row>
    <row r="297" spans="1:20" x14ac:dyDescent="0.25">
      <c r="A297" s="115"/>
      <c r="B297" s="226">
        <v>42664</v>
      </c>
      <c r="C297" s="104">
        <v>0.27212230110977265</v>
      </c>
      <c r="D297" s="23">
        <v>0.16721587733711835</v>
      </c>
      <c r="E297" s="115"/>
      <c r="F297" s="115"/>
      <c r="G297" s="115"/>
      <c r="H297" s="115"/>
      <c r="I297" s="115"/>
      <c r="J297" s="115"/>
      <c r="K297" s="115"/>
      <c r="L297" s="115"/>
      <c r="M297" s="115"/>
      <c r="N297" s="115"/>
      <c r="O297" s="115"/>
      <c r="P297" s="115"/>
      <c r="Q297" s="115"/>
      <c r="R297" s="115"/>
      <c r="S297" s="115"/>
      <c r="T297" s="115"/>
    </row>
    <row r="298" spans="1:20" x14ac:dyDescent="0.25">
      <c r="A298" s="115"/>
      <c r="B298" s="226">
        <v>42665</v>
      </c>
      <c r="C298" s="104">
        <v>0.2719789641847854</v>
      </c>
      <c r="D298" s="23">
        <v>0.16762056529036817</v>
      </c>
      <c r="E298" s="115"/>
      <c r="F298" s="115"/>
      <c r="G298" s="115"/>
      <c r="H298" s="115"/>
      <c r="I298" s="115"/>
      <c r="J298" s="115"/>
      <c r="K298" s="115"/>
      <c r="L298" s="115"/>
      <c r="M298" s="115"/>
      <c r="N298" s="115"/>
      <c r="O298" s="115"/>
      <c r="P298" s="115"/>
      <c r="Q298" s="115"/>
      <c r="R298" s="115"/>
      <c r="S298" s="115"/>
      <c r="T298" s="115"/>
    </row>
    <row r="299" spans="1:20" x14ac:dyDescent="0.25">
      <c r="A299" s="115"/>
      <c r="B299" s="226">
        <v>42666</v>
      </c>
      <c r="C299" s="104">
        <v>0.27193906651150879</v>
      </c>
      <c r="D299" s="23">
        <v>0.1680000495236465</v>
      </c>
      <c r="E299" s="115"/>
      <c r="F299" s="115"/>
      <c r="G299" s="115"/>
      <c r="H299" s="115"/>
      <c r="I299" s="115"/>
      <c r="J299" s="115"/>
      <c r="K299" s="115"/>
      <c r="L299" s="115"/>
      <c r="M299" s="115"/>
      <c r="N299" s="115"/>
      <c r="O299" s="115"/>
      <c r="P299" s="115"/>
      <c r="Q299" s="115"/>
      <c r="R299" s="115"/>
      <c r="S299" s="115"/>
      <c r="T299" s="115"/>
    </row>
    <row r="300" spans="1:20" x14ac:dyDescent="0.25">
      <c r="A300" s="115"/>
      <c r="B300" s="226">
        <v>42667</v>
      </c>
      <c r="C300" s="104">
        <v>0.27149079596394105</v>
      </c>
      <c r="D300" s="23">
        <v>0.16886179972929405</v>
      </c>
      <c r="E300" s="115"/>
      <c r="F300" s="115"/>
      <c r="G300" s="115"/>
      <c r="H300" s="115"/>
      <c r="I300" s="115"/>
      <c r="J300" s="115"/>
      <c r="K300" s="115"/>
      <c r="L300" s="115"/>
      <c r="M300" s="115"/>
      <c r="N300" s="115"/>
      <c r="O300" s="115"/>
      <c r="P300" s="115"/>
      <c r="Q300" s="115"/>
      <c r="R300" s="115"/>
      <c r="S300" s="115"/>
      <c r="T300" s="115"/>
    </row>
    <row r="301" spans="1:20" x14ac:dyDescent="0.25">
      <c r="A301" s="115"/>
      <c r="B301" s="226">
        <v>42668</v>
      </c>
      <c r="C301" s="104">
        <v>0.27184795198890155</v>
      </c>
      <c r="D301" s="23">
        <v>0.16949792238086442</v>
      </c>
      <c r="E301" s="115"/>
      <c r="F301" s="115"/>
      <c r="G301" s="115"/>
      <c r="H301" s="115"/>
      <c r="I301" s="115"/>
      <c r="J301" s="115"/>
      <c r="K301" s="115"/>
      <c r="L301" s="115"/>
      <c r="M301" s="115"/>
      <c r="N301" s="115"/>
      <c r="O301" s="115"/>
      <c r="P301" s="115"/>
      <c r="Q301" s="115"/>
      <c r="R301" s="115"/>
      <c r="S301" s="115"/>
      <c r="T301" s="115"/>
    </row>
    <row r="302" spans="1:20" x14ac:dyDescent="0.25">
      <c r="A302" s="115"/>
      <c r="B302" s="226">
        <v>42669</v>
      </c>
      <c r="C302" s="104">
        <v>0.27124819053826665</v>
      </c>
      <c r="D302" s="23">
        <v>0.17066871229682942</v>
      </c>
      <c r="E302" s="115"/>
      <c r="F302" s="115"/>
      <c r="G302" s="115"/>
      <c r="H302" s="115"/>
      <c r="I302" s="115"/>
      <c r="J302" s="115"/>
      <c r="K302" s="115"/>
      <c r="L302" s="115"/>
      <c r="M302" s="115"/>
      <c r="N302" s="115"/>
      <c r="O302" s="115"/>
      <c r="P302" s="115"/>
      <c r="Q302" s="115"/>
      <c r="R302" s="115"/>
      <c r="S302" s="115"/>
      <c r="T302" s="115"/>
    </row>
    <row r="303" spans="1:20" x14ac:dyDescent="0.25">
      <c r="A303" s="115"/>
      <c r="B303" s="226">
        <v>42670</v>
      </c>
      <c r="C303" s="104">
        <v>0.27107788384929876</v>
      </c>
      <c r="D303" s="23">
        <v>0.17095919119826486</v>
      </c>
      <c r="E303" s="115"/>
      <c r="F303" s="115"/>
      <c r="G303" s="115"/>
      <c r="H303" s="115"/>
      <c r="I303" s="115"/>
      <c r="J303" s="115"/>
      <c r="K303" s="115"/>
      <c r="L303" s="115"/>
      <c r="M303" s="115"/>
      <c r="N303" s="115"/>
      <c r="O303" s="115"/>
      <c r="P303" s="115"/>
      <c r="Q303" s="115"/>
      <c r="R303" s="115"/>
      <c r="S303" s="115"/>
      <c r="T303" s="115"/>
    </row>
    <row r="304" spans="1:20" x14ac:dyDescent="0.25">
      <c r="A304" s="115"/>
      <c r="B304" s="226">
        <v>42671</v>
      </c>
      <c r="C304" s="104">
        <v>0.2733684812793975</v>
      </c>
      <c r="D304" s="23">
        <v>0.1714971902534029</v>
      </c>
      <c r="E304" s="115"/>
      <c r="F304" s="115"/>
      <c r="G304" s="115"/>
      <c r="H304" s="115"/>
      <c r="I304" s="115"/>
      <c r="J304" s="115"/>
      <c r="K304" s="115"/>
      <c r="L304" s="115"/>
      <c r="M304" s="115"/>
      <c r="N304" s="115"/>
      <c r="O304" s="115"/>
      <c r="P304" s="115"/>
      <c r="Q304" s="115"/>
      <c r="R304" s="115"/>
      <c r="S304" s="115"/>
      <c r="T304" s="115"/>
    </row>
    <row r="305" spans="1:20" x14ac:dyDescent="0.25">
      <c r="A305" s="115"/>
      <c r="B305" s="226">
        <v>42672</v>
      </c>
      <c r="C305" s="104">
        <v>0.27393332714710633</v>
      </c>
      <c r="D305" s="23">
        <v>0.17210567954131936</v>
      </c>
      <c r="E305" s="115"/>
      <c r="F305" s="115"/>
      <c r="G305" s="115"/>
      <c r="H305" s="115"/>
      <c r="I305" s="115"/>
      <c r="J305" s="115"/>
      <c r="K305" s="115"/>
      <c r="L305" s="115"/>
      <c r="M305" s="115"/>
      <c r="N305" s="115"/>
      <c r="O305" s="115"/>
      <c r="P305" s="115"/>
      <c r="Q305" s="115"/>
      <c r="R305" s="115"/>
      <c r="S305" s="115"/>
      <c r="T305" s="115"/>
    </row>
    <row r="306" spans="1:20" x14ac:dyDescent="0.25">
      <c r="A306" s="115"/>
      <c r="B306" s="226">
        <v>42673</v>
      </c>
      <c r="C306" s="104">
        <v>0.27554983170909192</v>
      </c>
      <c r="D306" s="23">
        <v>0.17237057292570782</v>
      </c>
      <c r="E306" s="115"/>
      <c r="F306" s="115"/>
      <c r="G306" s="115"/>
      <c r="H306" s="115"/>
      <c r="I306" s="115"/>
      <c r="J306" s="115"/>
      <c r="K306" s="115"/>
      <c r="L306" s="115"/>
      <c r="M306" s="115"/>
      <c r="N306" s="115"/>
      <c r="O306" s="115"/>
      <c r="P306" s="115"/>
      <c r="Q306" s="115"/>
      <c r="R306" s="115"/>
      <c r="S306" s="115"/>
      <c r="T306" s="115"/>
    </row>
    <row r="307" spans="1:20" x14ac:dyDescent="0.25">
      <c r="A307" s="115"/>
      <c r="B307" s="226">
        <v>42674</v>
      </c>
      <c r="C307" s="104">
        <v>0.27586275154920364</v>
      </c>
      <c r="D307" s="23">
        <v>0.17346730390616524</v>
      </c>
      <c r="E307" s="115"/>
      <c r="F307" s="115"/>
      <c r="G307" s="115"/>
      <c r="H307" s="115"/>
      <c r="I307" s="115"/>
      <c r="J307" s="115"/>
      <c r="K307" s="115"/>
      <c r="L307" s="115"/>
      <c r="M307" s="115"/>
      <c r="N307" s="115"/>
      <c r="O307" s="115"/>
      <c r="P307" s="115"/>
      <c r="Q307" s="115"/>
      <c r="R307" s="115"/>
      <c r="S307" s="115"/>
      <c r="T307" s="115"/>
    </row>
    <row r="308" spans="1:20" x14ac:dyDescent="0.25">
      <c r="A308" s="115"/>
      <c r="B308" s="226">
        <v>42675</v>
      </c>
      <c r="C308" s="104">
        <v>0.27644869306919145</v>
      </c>
      <c r="D308" s="23">
        <v>0.17325449958686084</v>
      </c>
      <c r="E308" s="115"/>
      <c r="F308" s="115"/>
      <c r="G308" s="115"/>
      <c r="H308" s="115"/>
      <c r="I308" s="115"/>
      <c r="J308" s="115"/>
      <c r="K308" s="115"/>
      <c r="L308" s="115"/>
      <c r="M308" s="115"/>
      <c r="N308" s="115"/>
      <c r="O308" s="115"/>
      <c r="P308" s="115"/>
      <c r="Q308" s="115"/>
      <c r="R308" s="115"/>
      <c r="S308" s="115"/>
      <c r="T308" s="115"/>
    </row>
    <row r="309" spans="1:20" x14ac:dyDescent="0.25">
      <c r="A309" s="115"/>
      <c r="B309" s="226">
        <v>42676</v>
      </c>
      <c r="C309" s="104">
        <v>0.27614482568989152</v>
      </c>
      <c r="D309" s="23">
        <v>0.17271860205625444</v>
      </c>
      <c r="E309" s="115"/>
      <c r="F309" s="115"/>
      <c r="G309" s="115"/>
      <c r="H309" s="115"/>
      <c r="I309" s="115"/>
      <c r="J309" s="115"/>
      <c r="K309" s="115"/>
      <c r="L309" s="115"/>
      <c r="M309" s="115"/>
      <c r="N309" s="115"/>
      <c r="O309" s="115"/>
      <c r="P309" s="115"/>
      <c r="Q309" s="115"/>
      <c r="R309" s="115"/>
      <c r="S309" s="115"/>
      <c r="T309" s="115"/>
    </row>
    <row r="310" spans="1:20" x14ac:dyDescent="0.25">
      <c r="A310" s="115"/>
      <c r="B310" s="226">
        <v>42677</v>
      </c>
      <c r="C310" s="104">
        <v>0.27564846926590486</v>
      </c>
      <c r="D310" s="23">
        <v>0.17195206880318303</v>
      </c>
      <c r="E310" s="115"/>
      <c r="F310" s="115"/>
      <c r="G310" s="115"/>
      <c r="H310" s="115"/>
      <c r="I310" s="115"/>
      <c r="J310" s="115"/>
      <c r="K310" s="115"/>
      <c r="L310" s="115"/>
      <c r="M310" s="115"/>
      <c r="N310" s="115"/>
      <c r="O310" s="115"/>
      <c r="P310" s="115"/>
      <c r="Q310" s="115"/>
      <c r="R310" s="115"/>
      <c r="S310" s="115"/>
      <c r="T310" s="115"/>
    </row>
    <row r="311" spans="1:20" x14ac:dyDescent="0.25">
      <c r="A311" s="115"/>
      <c r="B311" s="226">
        <v>42678</v>
      </c>
      <c r="C311" s="104">
        <v>0.27559406795113617</v>
      </c>
      <c r="D311" s="23">
        <v>0.17114870966162454</v>
      </c>
      <c r="E311" s="115"/>
      <c r="F311" s="115"/>
      <c r="G311" s="115"/>
      <c r="H311" s="115"/>
      <c r="I311" s="115"/>
      <c r="J311" s="115"/>
      <c r="K311" s="115"/>
      <c r="L311" s="115"/>
      <c r="M311" s="115"/>
      <c r="N311" s="115"/>
      <c r="O311" s="115"/>
      <c r="P311" s="115"/>
      <c r="Q311" s="115"/>
      <c r="R311" s="115"/>
      <c r="S311" s="115"/>
      <c r="T311" s="115"/>
    </row>
    <row r="312" spans="1:20" x14ac:dyDescent="0.25">
      <c r="A312" s="115"/>
      <c r="B312" s="226">
        <v>42679</v>
      </c>
      <c r="C312" s="104">
        <v>0.27604265751614843</v>
      </c>
      <c r="D312" s="23">
        <v>0.17108714460952829</v>
      </c>
      <c r="E312" s="115"/>
      <c r="F312" s="115"/>
      <c r="G312" s="115"/>
      <c r="H312" s="115"/>
      <c r="I312" s="115"/>
      <c r="J312" s="115"/>
      <c r="K312" s="115"/>
      <c r="L312" s="115"/>
      <c r="M312" s="115"/>
      <c r="N312" s="115"/>
      <c r="O312" s="115"/>
      <c r="P312" s="115"/>
      <c r="Q312" s="115"/>
      <c r="R312" s="115"/>
      <c r="S312" s="115"/>
      <c r="T312" s="115"/>
    </row>
    <row r="313" spans="1:20" x14ac:dyDescent="0.25">
      <c r="A313" s="115"/>
      <c r="B313" s="226">
        <v>42680</v>
      </c>
      <c r="C313" s="104">
        <v>0.27615244218922885</v>
      </c>
      <c r="D313" s="23">
        <v>0.17079726508602938</v>
      </c>
      <c r="E313" s="115"/>
      <c r="F313" s="115"/>
      <c r="G313" s="115"/>
      <c r="H313" s="115"/>
      <c r="I313" s="115"/>
      <c r="J313" s="115"/>
      <c r="K313" s="115"/>
      <c r="L313" s="115"/>
      <c r="M313" s="115"/>
      <c r="N313" s="115"/>
      <c r="O313" s="115"/>
      <c r="P313" s="115"/>
      <c r="Q313" s="115"/>
      <c r="R313" s="115"/>
      <c r="S313" s="115"/>
      <c r="T313" s="115"/>
    </row>
    <row r="314" spans="1:20" x14ac:dyDescent="0.25">
      <c r="A314" s="115"/>
      <c r="B314" s="226">
        <v>42681</v>
      </c>
      <c r="C314" s="104">
        <v>0.27642707196401989</v>
      </c>
      <c r="D314" s="23">
        <v>0.17024347685273586</v>
      </c>
      <c r="E314" s="115"/>
      <c r="F314" s="115"/>
      <c r="G314" s="115"/>
      <c r="H314" s="115"/>
      <c r="I314" s="115"/>
      <c r="J314" s="115"/>
      <c r="K314" s="115"/>
      <c r="L314" s="115"/>
      <c r="M314" s="115"/>
      <c r="N314" s="115"/>
      <c r="O314" s="115"/>
      <c r="P314" s="115"/>
      <c r="Q314" s="115"/>
      <c r="R314" s="115"/>
      <c r="S314" s="115"/>
      <c r="T314" s="115"/>
    </row>
    <row r="315" spans="1:20" x14ac:dyDescent="0.25">
      <c r="A315" s="115"/>
      <c r="B315" s="226">
        <v>42682</v>
      </c>
      <c r="C315" s="104">
        <v>0.27588429547497845</v>
      </c>
      <c r="D315" s="23">
        <v>0.17006542412676481</v>
      </c>
      <c r="E315" s="115"/>
      <c r="F315" s="115"/>
      <c r="G315" s="115"/>
      <c r="H315" s="115"/>
      <c r="I315" s="115"/>
      <c r="J315" s="115"/>
      <c r="K315" s="115"/>
      <c r="L315" s="115"/>
      <c r="M315" s="115"/>
      <c r="N315" s="115"/>
      <c r="O315" s="115"/>
      <c r="P315" s="115"/>
      <c r="Q315" s="115"/>
      <c r="R315" s="115"/>
      <c r="S315" s="115"/>
      <c r="T315" s="115"/>
    </row>
    <row r="316" spans="1:20" x14ac:dyDescent="0.25">
      <c r="A316" s="115"/>
      <c r="B316" s="226">
        <v>42683</v>
      </c>
      <c r="C316" s="104">
        <v>0.27529728857335051</v>
      </c>
      <c r="D316" s="23">
        <v>0.17060746165465282</v>
      </c>
      <c r="E316" s="115"/>
      <c r="F316" s="115"/>
      <c r="G316" s="115"/>
      <c r="H316" s="115"/>
      <c r="I316" s="115"/>
      <c r="J316" s="115"/>
      <c r="K316" s="115"/>
      <c r="L316" s="115"/>
      <c r="M316" s="115"/>
      <c r="N316" s="115"/>
      <c r="O316" s="115"/>
      <c r="P316" s="115"/>
      <c r="Q316" s="115"/>
      <c r="R316" s="115"/>
      <c r="S316" s="115"/>
      <c r="T316" s="115"/>
    </row>
    <row r="317" spans="1:20" x14ac:dyDescent="0.25">
      <c r="A317" s="115"/>
      <c r="B317" s="226">
        <v>42684</v>
      </c>
      <c r="C317" s="104">
        <v>0.27436616872060943</v>
      </c>
      <c r="D317" s="23">
        <v>0.17167361990690205</v>
      </c>
      <c r="E317" s="115"/>
      <c r="F317" s="115"/>
      <c r="G317" s="115"/>
      <c r="H317" s="115"/>
      <c r="I317" s="115"/>
      <c r="J317" s="115"/>
      <c r="K317" s="115"/>
      <c r="L317" s="115"/>
      <c r="M317" s="115"/>
      <c r="N317" s="115"/>
      <c r="O317" s="115"/>
      <c r="P317" s="115"/>
      <c r="Q317" s="115"/>
      <c r="R317" s="115"/>
      <c r="S317" s="115"/>
      <c r="T317" s="115"/>
    </row>
    <row r="318" spans="1:20" x14ac:dyDescent="0.25">
      <c r="A318" s="115"/>
      <c r="B318" s="226">
        <v>42685</v>
      </c>
      <c r="C318" s="104">
        <v>0.27383259325538095</v>
      </c>
      <c r="D318" s="23">
        <v>0.17294496691507452</v>
      </c>
      <c r="E318" s="115"/>
      <c r="F318" s="115"/>
      <c r="G318" s="115"/>
      <c r="H318" s="115"/>
      <c r="I318" s="115"/>
      <c r="J318" s="115"/>
      <c r="K318" s="115"/>
      <c r="L318" s="115"/>
      <c r="M318" s="115"/>
      <c r="N318" s="115"/>
      <c r="O318" s="115"/>
      <c r="P318" s="115"/>
      <c r="Q318" s="115"/>
      <c r="R318" s="115"/>
      <c r="S318" s="115"/>
      <c r="T318" s="115"/>
    </row>
    <row r="319" spans="1:20" x14ac:dyDescent="0.25">
      <c r="A319" s="115"/>
      <c r="B319" s="226">
        <v>42686</v>
      </c>
      <c r="C319" s="104">
        <v>0.27262985487520219</v>
      </c>
      <c r="D319" s="23">
        <v>0.17440573670176124</v>
      </c>
      <c r="E319" s="115"/>
      <c r="F319" s="115"/>
      <c r="G319" s="115"/>
      <c r="H319" s="115"/>
      <c r="I319" s="115"/>
      <c r="J319" s="115"/>
      <c r="K319" s="115"/>
      <c r="L319" s="115"/>
      <c r="M319" s="115"/>
      <c r="N319" s="115"/>
      <c r="O319" s="115"/>
      <c r="P319" s="115"/>
      <c r="Q319" s="115"/>
      <c r="R319" s="115"/>
      <c r="S319" s="115"/>
      <c r="T319" s="115"/>
    </row>
    <row r="320" spans="1:20" x14ac:dyDescent="0.25">
      <c r="A320" s="115"/>
      <c r="B320" s="226">
        <v>42687</v>
      </c>
      <c r="C320" s="104">
        <v>0.27165037107639339</v>
      </c>
      <c r="D320" s="23">
        <v>0.17572602884240299</v>
      </c>
      <c r="E320" s="115"/>
      <c r="F320" s="115"/>
      <c r="G320" s="115"/>
      <c r="H320" s="115"/>
      <c r="I320" s="115"/>
      <c r="J320" s="115"/>
      <c r="K320" s="115"/>
      <c r="L320" s="115"/>
      <c r="M320" s="115"/>
      <c r="N320" s="115"/>
      <c r="O320" s="115"/>
      <c r="P320" s="115"/>
      <c r="Q320" s="115"/>
      <c r="R320" s="115"/>
      <c r="S320" s="115"/>
      <c r="T320" s="115"/>
    </row>
    <row r="321" spans="1:20" x14ac:dyDescent="0.25">
      <c r="A321" s="115"/>
      <c r="B321" s="226">
        <v>42688</v>
      </c>
      <c r="C321" s="104">
        <v>0.27033791834307513</v>
      </c>
      <c r="D321" s="23">
        <v>0.17687857649733629</v>
      </c>
      <c r="E321" s="115"/>
      <c r="F321" s="115"/>
      <c r="G321" s="115"/>
      <c r="H321" s="115"/>
      <c r="I321" s="115"/>
      <c r="J321" s="115"/>
      <c r="K321" s="115"/>
      <c r="L321" s="115"/>
      <c r="M321" s="115"/>
      <c r="N321" s="115"/>
      <c r="O321" s="115"/>
      <c r="P321" s="115"/>
      <c r="Q321" s="115"/>
      <c r="R321" s="115"/>
      <c r="S321" s="115"/>
      <c r="T321" s="115"/>
    </row>
    <row r="322" spans="1:20" x14ac:dyDescent="0.25">
      <c r="A322" s="115"/>
      <c r="B322" s="226">
        <v>42689</v>
      </c>
      <c r="C322" s="104">
        <v>0.26967212145429298</v>
      </c>
      <c r="D322" s="23">
        <v>0.17844538332210819</v>
      </c>
      <c r="E322" s="115"/>
      <c r="F322" s="115"/>
      <c r="G322" s="115"/>
      <c r="H322" s="115"/>
      <c r="I322" s="115"/>
      <c r="J322" s="115"/>
      <c r="K322" s="115"/>
      <c r="L322" s="115"/>
      <c r="M322" s="115"/>
      <c r="N322" s="115"/>
      <c r="O322" s="115"/>
      <c r="P322" s="115"/>
      <c r="Q322" s="115"/>
      <c r="R322" s="115"/>
      <c r="S322" s="115"/>
      <c r="T322" s="115"/>
    </row>
    <row r="323" spans="1:20" x14ac:dyDescent="0.25">
      <c r="A323" s="115"/>
      <c r="B323" s="226">
        <v>42690</v>
      </c>
      <c r="C323" s="104">
        <v>0.27001290972360653</v>
      </c>
      <c r="D323" s="23">
        <v>0.17991632155403392</v>
      </c>
      <c r="E323" s="115"/>
      <c r="F323" s="115"/>
      <c r="G323" s="115"/>
      <c r="H323" s="115"/>
      <c r="I323" s="115"/>
      <c r="J323" s="115"/>
      <c r="K323" s="115"/>
      <c r="L323" s="115"/>
      <c r="M323" s="115"/>
      <c r="N323" s="115"/>
      <c r="O323" s="115"/>
      <c r="P323" s="115"/>
      <c r="Q323" s="115"/>
      <c r="R323" s="115"/>
      <c r="S323" s="115"/>
      <c r="T323" s="115"/>
    </row>
    <row r="324" spans="1:20" x14ac:dyDescent="0.25">
      <c r="A324" s="115"/>
      <c r="B324" s="226">
        <v>42691</v>
      </c>
      <c r="C324" s="104">
        <v>0.2708820637488325</v>
      </c>
      <c r="D324" s="23">
        <v>0.18126546557336595</v>
      </c>
      <c r="E324" s="115"/>
      <c r="F324" s="115"/>
      <c r="G324" s="115"/>
      <c r="H324" s="115"/>
      <c r="I324" s="115"/>
      <c r="J324" s="115"/>
      <c r="K324" s="115"/>
      <c r="L324" s="115"/>
      <c r="M324" s="115"/>
      <c r="N324" s="115"/>
      <c r="O324" s="115"/>
      <c r="P324" s="115"/>
      <c r="Q324" s="115"/>
      <c r="R324" s="115"/>
      <c r="S324" s="115"/>
      <c r="T324" s="115"/>
    </row>
    <row r="325" spans="1:20" x14ac:dyDescent="0.25">
      <c r="A325" s="115"/>
      <c r="B325" s="226">
        <v>42692</v>
      </c>
      <c r="C325" s="104">
        <v>0.27207879701368448</v>
      </c>
      <c r="D325" s="23">
        <v>0.1823129071751533</v>
      </c>
      <c r="E325" s="115"/>
      <c r="F325" s="115"/>
      <c r="G325" s="115"/>
      <c r="H325" s="115"/>
      <c r="I325" s="115"/>
      <c r="J325" s="115"/>
      <c r="K325" s="115"/>
      <c r="L325" s="115"/>
      <c r="M325" s="115"/>
      <c r="N325" s="115"/>
      <c r="O325" s="115"/>
      <c r="P325" s="115"/>
      <c r="Q325" s="115"/>
      <c r="R325" s="115"/>
      <c r="S325" s="115"/>
      <c r="T325" s="115"/>
    </row>
    <row r="326" spans="1:20" x14ac:dyDescent="0.25">
      <c r="A326" s="115"/>
      <c r="B326" s="226">
        <v>42693</v>
      </c>
      <c r="C326" s="104">
        <v>0.27375972318047881</v>
      </c>
      <c r="D326" s="23">
        <v>0.18314493094856743</v>
      </c>
      <c r="E326" s="115"/>
      <c r="F326" s="115"/>
      <c r="G326" s="115"/>
      <c r="H326" s="115"/>
      <c r="I326" s="115"/>
      <c r="J326" s="115"/>
      <c r="K326" s="115"/>
      <c r="L326" s="115"/>
      <c r="M326" s="115"/>
      <c r="N326" s="115"/>
      <c r="O326" s="115"/>
      <c r="P326" s="115"/>
      <c r="Q326" s="115"/>
      <c r="R326" s="115"/>
      <c r="S326" s="115"/>
      <c r="T326" s="115"/>
    </row>
    <row r="327" spans="1:20" x14ac:dyDescent="0.25">
      <c r="A327" s="115"/>
      <c r="B327" s="226">
        <v>42694</v>
      </c>
      <c r="C327" s="104">
        <v>0.2765394116479305</v>
      </c>
      <c r="D327" s="23">
        <v>0.18385112390668368</v>
      </c>
      <c r="E327" s="115"/>
      <c r="F327" s="115"/>
      <c r="G327" s="115"/>
      <c r="H327" s="115"/>
      <c r="I327" s="115"/>
      <c r="J327" s="115"/>
      <c r="K327" s="115"/>
      <c r="L327" s="115"/>
      <c r="M327" s="115"/>
      <c r="N327" s="115"/>
      <c r="O327" s="115"/>
      <c r="P327" s="115"/>
      <c r="Q327" s="115"/>
      <c r="R327" s="115"/>
      <c r="S327" s="115"/>
      <c r="T327" s="115"/>
    </row>
    <row r="328" spans="1:20" x14ac:dyDescent="0.25">
      <c r="A328" s="115"/>
      <c r="B328" s="226">
        <v>42695</v>
      </c>
      <c r="C328" s="104">
        <v>0.27866908057620549</v>
      </c>
      <c r="D328" s="23">
        <v>0.18483276581799138</v>
      </c>
      <c r="E328" s="115"/>
      <c r="F328" s="115"/>
      <c r="G328" s="115"/>
      <c r="H328" s="115"/>
      <c r="I328" s="115"/>
      <c r="J328" s="115"/>
      <c r="K328" s="115"/>
      <c r="L328" s="115"/>
      <c r="M328" s="115"/>
      <c r="N328" s="115"/>
      <c r="O328" s="115"/>
      <c r="P328" s="115"/>
      <c r="Q328" s="115"/>
      <c r="R328" s="115"/>
      <c r="S328" s="115"/>
      <c r="T328" s="115"/>
    </row>
    <row r="329" spans="1:20" x14ac:dyDescent="0.25">
      <c r="A329" s="115"/>
      <c r="B329" s="226">
        <v>42696</v>
      </c>
      <c r="C329" s="104">
        <v>0.28025273864588451</v>
      </c>
      <c r="D329" s="23">
        <v>0.18540235658204654</v>
      </c>
      <c r="E329" s="115"/>
      <c r="F329" s="115"/>
      <c r="G329" s="115"/>
      <c r="H329" s="115"/>
      <c r="I329" s="115"/>
      <c r="J329" s="115"/>
      <c r="K329" s="115"/>
      <c r="L329" s="115"/>
      <c r="M329" s="115"/>
      <c r="N329" s="115"/>
      <c r="O329" s="115"/>
      <c r="P329" s="115"/>
      <c r="Q329" s="115"/>
      <c r="R329" s="115"/>
      <c r="S329" s="115"/>
      <c r="T329" s="115"/>
    </row>
    <row r="330" spans="1:20" x14ac:dyDescent="0.25">
      <c r="A330" s="115"/>
      <c r="B330" s="226">
        <v>42697</v>
      </c>
      <c r="C330" s="104">
        <v>0.28107295173974262</v>
      </c>
      <c r="D330" s="23">
        <v>0.18535834447028399</v>
      </c>
      <c r="E330" s="115"/>
      <c r="F330" s="115"/>
      <c r="G330" s="115"/>
      <c r="H330" s="115"/>
      <c r="I330" s="115"/>
      <c r="J330" s="115"/>
      <c r="K330" s="115"/>
      <c r="L330" s="115"/>
      <c r="M330" s="115"/>
      <c r="N330" s="115"/>
      <c r="O330" s="115"/>
      <c r="P330" s="115"/>
      <c r="Q330" s="115"/>
      <c r="R330" s="115"/>
      <c r="S330" s="115"/>
      <c r="T330" s="115"/>
    </row>
    <row r="331" spans="1:20" x14ac:dyDescent="0.25">
      <c r="A331" s="115"/>
      <c r="B331" s="226">
        <v>42698</v>
      </c>
      <c r="C331" s="104">
        <v>0.2817166207557435</v>
      </c>
      <c r="D331" s="23">
        <v>0.18482152866273821</v>
      </c>
      <c r="E331" s="115"/>
      <c r="F331" s="115"/>
      <c r="G331" s="115"/>
      <c r="H331" s="115"/>
      <c r="I331" s="115"/>
      <c r="J331" s="115"/>
      <c r="K331" s="115"/>
      <c r="L331" s="115"/>
      <c r="M331" s="115"/>
      <c r="N331" s="115"/>
      <c r="O331" s="115"/>
      <c r="P331" s="115"/>
      <c r="Q331" s="115"/>
      <c r="R331" s="115"/>
      <c r="S331" s="115"/>
      <c r="T331" s="115"/>
    </row>
    <row r="332" spans="1:20" x14ac:dyDescent="0.25">
      <c r="A332" s="115"/>
      <c r="B332" s="226">
        <v>42699</v>
      </c>
      <c r="C332" s="104">
        <v>0.28180443121924803</v>
      </c>
      <c r="D332" s="23">
        <v>0.18405454201419874</v>
      </c>
      <c r="E332" s="115"/>
      <c r="F332" s="115"/>
      <c r="G332" s="115"/>
      <c r="H332" s="115"/>
      <c r="I332" s="115"/>
      <c r="J332" s="115"/>
      <c r="K332" s="115"/>
      <c r="L332" s="115"/>
      <c r="M332" s="115"/>
      <c r="N332" s="115"/>
      <c r="O332" s="115"/>
      <c r="P332" s="115"/>
      <c r="Q332" s="115"/>
      <c r="R332" s="115"/>
      <c r="S332" s="115"/>
      <c r="T332" s="115"/>
    </row>
    <row r="333" spans="1:20" x14ac:dyDescent="0.25">
      <c r="A333" s="115"/>
      <c r="B333" s="226">
        <v>42700</v>
      </c>
      <c r="C333" s="104">
        <v>0.28156684455008896</v>
      </c>
      <c r="D333" s="23">
        <v>0.1836332027560707</v>
      </c>
      <c r="E333" s="115"/>
      <c r="F333" s="115"/>
      <c r="G333" s="115"/>
      <c r="H333" s="115"/>
      <c r="I333" s="115"/>
      <c r="J333" s="115"/>
      <c r="K333" s="115"/>
      <c r="L333" s="115"/>
      <c r="M333" s="115"/>
      <c r="N333" s="115"/>
      <c r="O333" s="115"/>
      <c r="P333" s="115"/>
      <c r="Q333" s="115"/>
      <c r="R333" s="115"/>
      <c r="S333" s="115"/>
      <c r="T333" s="115"/>
    </row>
    <row r="334" spans="1:20" x14ac:dyDescent="0.25">
      <c r="A334" s="115"/>
      <c r="B334" s="226">
        <v>42701</v>
      </c>
      <c r="C334" s="104">
        <v>0.28202922928356566</v>
      </c>
      <c r="D334" s="23">
        <v>0.18294457179408219</v>
      </c>
      <c r="E334" s="115"/>
      <c r="F334" s="115"/>
      <c r="G334" s="115"/>
      <c r="H334" s="115"/>
      <c r="I334" s="115"/>
      <c r="J334" s="115"/>
      <c r="K334" s="115"/>
      <c r="L334" s="115"/>
      <c r="M334" s="115"/>
      <c r="N334" s="115"/>
      <c r="O334" s="115"/>
      <c r="P334" s="115"/>
      <c r="Q334" s="115"/>
      <c r="R334" s="115"/>
      <c r="S334" s="115"/>
      <c r="T334" s="115"/>
    </row>
    <row r="335" spans="1:20" x14ac:dyDescent="0.25">
      <c r="A335" s="115"/>
      <c r="B335" s="226">
        <v>42702</v>
      </c>
      <c r="C335" s="104">
        <v>0.28206215925537537</v>
      </c>
      <c r="D335" s="23">
        <v>0.1831362518466233</v>
      </c>
      <c r="E335" s="115"/>
      <c r="F335" s="115"/>
      <c r="G335" s="115"/>
      <c r="H335" s="115"/>
      <c r="I335" s="115"/>
      <c r="J335" s="115"/>
      <c r="K335" s="115"/>
      <c r="L335" s="115"/>
      <c r="M335" s="115"/>
      <c r="N335" s="115"/>
      <c r="O335" s="115"/>
      <c r="P335" s="115"/>
      <c r="Q335" s="115"/>
      <c r="R335" s="115"/>
      <c r="S335" s="115"/>
      <c r="T335" s="115"/>
    </row>
    <row r="336" spans="1:20" x14ac:dyDescent="0.25">
      <c r="A336" s="115"/>
      <c r="B336" s="226">
        <v>42703</v>
      </c>
      <c r="C336" s="104">
        <v>0.28274627787506212</v>
      </c>
      <c r="D336" s="23">
        <v>0.18269694810196974</v>
      </c>
      <c r="E336" s="115"/>
      <c r="F336" s="115"/>
      <c r="G336" s="115"/>
      <c r="H336" s="115"/>
      <c r="I336" s="115"/>
      <c r="J336" s="115"/>
      <c r="K336" s="115"/>
      <c r="L336" s="115"/>
      <c r="M336" s="115"/>
      <c r="N336" s="115"/>
      <c r="O336" s="115"/>
      <c r="P336" s="115"/>
      <c r="Q336" s="115"/>
      <c r="R336" s="115"/>
      <c r="S336" s="115"/>
      <c r="T336" s="115"/>
    </row>
    <row r="337" spans="1:20" x14ac:dyDescent="0.25">
      <c r="A337" s="115"/>
      <c r="B337" s="226">
        <v>42704</v>
      </c>
      <c r="C337" s="104">
        <v>0.27904293678825076</v>
      </c>
      <c r="D337" s="23">
        <v>0.1819168245368768</v>
      </c>
      <c r="E337" s="115"/>
      <c r="F337" s="115"/>
      <c r="G337" s="115"/>
      <c r="H337" s="115"/>
      <c r="I337" s="115"/>
      <c r="J337" s="115"/>
      <c r="K337" s="115"/>
      <c r="L337" s="115"/>
      <c r="M337" s="115"/>
      <c r="N337" s="115"/>
      <c r="O337" s="115"/>
      <c r="P337" s="115"/>
      <c r="Q337" s="115"/>
      <c r="R337" s="115"/>
      <c r="S337" s="115"/>
      <c r="T337" s="115"/>
    </row>
    <row r="338" spans="1:20" x14ac:dyDescent="0.25">
      <c r="A338" s="115"/>
      <c r="B338" s="226">
        <v>42705</v>
      </c>
      <c r="C338" s="104">
        <v>0.27749289114429726</v>
      </c>
      <c r="D338" s="23">
        <v>0.18145633877814413</v>
      </c>
      <c r="E338" s="115"/>
      <c r="F338" s="115"/>
      <c r="G338" s="115"/>
      <c r="H338" s="115"/>
      <c r="I338" s="115"/>
      <c r="J338" s="115"/>
      <c r="K338" s="115"/>
      <c r="L338" s="115"/>
      <c r="M338" s="115"/>
      <c r="N338" s="115"/>
      <c r="O338" s="115"/>
      <c r="P338" s="115"/>
      <c r="Q338" s="115"/>
      <c r="R338" s="115"/>
      <c r="S338" s="115"/>
      <c r="T338" s="115"/>
    </row>
    <row r="339" spans="1:20" x14ac:dyDescent="0.25">
      <c r="A339" s="115"/>
      <c r="B339" s="226">
        <v>42706</v>
      </c>
      <c r="C339" s="104">
        <v>0.27694696177054384</v>
      </c>
      <c r="D339" s="23">
        <v>0.18073917994425442</v>
      </c>
      <c r="E339" s="115"/>
      <c r="F339" s="115"/>
      <c r="G339" s="115"/>
      <c r="H339" s="115"/>
      <c r="I339" s="115"/>
      <c r="J339" s="115"/>
      <c r="K339" s="115"/>
      <c r="L339" s="115"/>
      <c r="M339" s="115"/>
      <c r="N339" s="115"/>
      <c r="O339" s="115"/>
      <c r="P339" s="115"/>
      <c r="Q339" s="115"/>
      <c r="R339" s="115"/>
      <c r="S339" s="115"/>
      <c r="T339" s="115"/>
    </row>
    <row r="340" spans="1:20" x14ac:dyDescent="0.25">
      <c r="A340" s="115"/>
      <c r="B340" s="226">
        <v>42707</v>
      </c>
      <c r="C340" s="104">
        <v>0.27559255119278148</v>
      </c>
      <c r="D340" s="23">
        <v>0.18018432554391822</v>
      </c>
      <c r="E340" s="115"/>
      <c r="F340" s="115"/>
      <c r="G340" s="115"/>
      <c r="H340" s="115"/>
      <c r="I340" s="115"/>
      <c r="J340" s="115"/>
      <c r="K340" s="115"/>
      <c r="L340" s="115"/>
      <c r="M340" s="115"/>
      <c r="N340" s="115"/>
      <c r="O340" s="115"/>
      <c r="P340" s="115"/>
      <c r="Q340" s="115"/>
      <c r="R340" s="115"/>
      <c r="S340" s="115"/>
      <c r="T340" s="115"/>
    </row>
    <row r="341" spans="1:20" x14ac:dyDescent="0.25">
      <c r="A341" s="115"/>
      <c r="B341" s="226">
        <v>42708</v>
      </c>
      <c r="C341" s="104">
        <v>0.27496839391413086</v>
      </c>
      <c r="D341" s="23">
        <v>0.17950897276001992</v>
      </c>
      <c r="E341" s="115"/>
      <c r="F341" s="115"/>
      <c r="G341" s="115"/>
      <c r="H341" s="115"/>
      <c r="I341" s="115"/>
      <c r="J341" s="115"/>
      <c r="K341" s="115"/>
      <c r="L341" s="115"/>
      <c r="M341" s="115"/>
      <c r="N341" s="115"/>
      <c r="O341" s="115"/>
      <c r="P341" s="115"/>
      <c r="Q341" s="115"/>
      <c r="R341" s="115"/>
      <c r="S341" s="115"/>
      <c r="T341" s="115"/>
    </row>
    <row r="342" spans="1:20" x14ac:dyDescent="0.25">
      <c r="A342" s="115"/>
      <c r="B342" s="226">
        <v>42709</v>
      </c>
      <c r="C342" s="104">
        <v>0.27477315944161129</v>
      </c>
      <c r="D342" s="23">
        <v>0.17944510884322168</v>
      </c>
      <c r="E342" s="115"/>
      <c r="F342" s="115"/>
      <c r="G342" s="115"/>
      <c r="H342" s="115"/>
      <c r="I342" s="115"/>
      <c r="J342" s="115"/>
      <c r="K342" s="115"/>
      <c r="L342" s="115"/>
      <c r="M342" s="115"/>
      <c r="N342" s="115"/>
      <c r="O342" s="115"/>
      <c r="P342" s="115"/>
      <c r="Q342" s="115"/>
      <c r="R342" s="115"/>
      <c r="S342" s="115"/>
      <c r="T342" s="115"/>
    </row>
    <row r="343" spans="1:20" x14ac:dyDescent="0.25">
      <c r="A343" s="115"/>
      <c r="B343" s="226">
        <v>42710</v>
      </c>
      <c r="C343" s="104">
        <v>0.27368200950364679</v>
      </c>
      <c r="D343" s="23">
        <v>0.17900523751559208</v>
      </c>
      <c r="E343" s="115"/>
      <c r="F343" s="115"/>
      <c r="G343" s="115"/>
      <c r="H343" s="115"/>
      <c r="I343" s="115"/>
      <c r="J343" s="115"/>
      <c r="K343" s="115"/>
      <c r="L343" s="115"/>
      <c r="M343" s="115"/>
      <c r="N343" s="115"/>
      <c r="O343" s="115"/>
      <c r="P343" s="115"/>
      <c r="Q343" s="115"/>
      <c r="R343" s="115"/>
      <c r="S343" s="115"/>
      <c r="T343" s="115"/>
    </row>
    <row r="344" spans="1:20" x14ac:dyDescent="0.25">
      <c r="A344" s="115"/>
      <c r="B344" s="226">
        <v>42711</v>
      </c>
      <c r="C344" s="104">
        <v>0.27336136852956444</v>
      </c>
      <c r="D344" s="23">
        <v>0.17827807118919403</v>
      </c>
      <c r="E344" s="115"/>
      <c r="F344" s="115"/>
      <c r="G344" s="115"/>
      <c r="H344" s="115"/>
      <c r="I344" s="115"/>
      <c r="J344" s="115"/>
      <c r="K344" s="115"/>
      <c r="L344" s="115"/>
      <c r="M344" s="115"/>
      <c r="N344" s="115"/>
      <c r="O344" s="115"/>
      <c r="P344" s="115"/>
      <c r="Q344" s="115"/>
      <c r="R344" s="115"/>
      <c r="S344" s="115"/>
      <c r="T344" s="115"/>
    </row>
    <row r="345" spans="1:20" x14ac:dyDescent="0.25">
      <c r="A345" s="115"/>
      <c r="B345" s="226">
        <v>42712</v>
      </c>
      <c r="C345" s="104">
        <v>0.27197997863610829</v>
      </c>
      <c r="D345" s="23">
        <v>0.17731132604617256</v>
      </c>
      <c r="E345" s="115"/>
      <c r="F345" s="115"/>
      <c r="G345" s="115"/>
      <c r="H345" s="115"/>
      <c r="I345" s="115"/>
      <c r="J345" s="115"/>
      <c r="K345" s="115"/>
      <c r="L345" s="115"/>
      <c r="M345" s="115"/>
      <c r="N345" s="115"/>
      <c r="O345" s="115"/>
      <c r="P345" s="115"/>
      <c r="Q345" s="115"/>
      <c r="R345" s="115"/>
      <c r="S345" s="115"/>
      <c r="T345" s="115"/>
    </row>
    <row r="346" spans="1:20" x14ac:dyDescent="0.25">
      <c r="A346" s="115"/>
      <c r="B346" s="226">
        <v>42713</v>
      </c>
      <c r="C346" s="104">
        <v>0.27094794194160815</v>
      </c>
      <c r="D346" s="23">
        <v>0.17644472501463371</v>
      </c>
      <c r="E346" s="115"/>
      <c r="F346" s="115"/>
      <c r="G346" s="115"/>
      <c r="H346" s="115"/>
      <c r="I346" s="115"/>
      <c r="J346" s="115"/>
      <c r="K346" s="115"/>
      <c r="L346" s="115"/>
      <c r="M346" s="115"/>
      <c r="N346" s="115"/>
      <c r="O346" s="115"/>
      <c r="P346" s="115"/>
      <c r="Q346" s="115"/>
      <c r="R346" s="115"/>
      <c r="S346" s="115"/>
      <c r="T346" s="115"/>
    </row>
    <row r="347" spans="1:20" x14ac:dyDescent="0.25">
      <c r="A347" s="115"/>
      <c r="B347" s="226">
        <v>42714</v>
      </c>
      <c r="C347" s="104">
        <v>0.270230838078309</v>
      </c>
      <c r="D347" s="23">
        <v>0.17563305597996562</v>
      </c>
      <c r="E347" s="115"/>
      <c r="F347" s="115"/>
      <c r="G347" s="115"/>
      <c r="H347" s="115"/>
      <c r="I347" s="115"/>
      <c r="J347" s="115"/>
      <c r="K347" s="115"/>
      <c r="L347" s="115"/>
      <c r="M347" s="115"/>
      <c r="N347" s="115"/>
      <c r="O347" s="115"/>
      <c r="P347" s="115"/>
      <c r="Q347" s="115"/>
      <c r="R347" s="115"/>
      <c r="S347" s="115"/>
      <c r="T347" s="115"/>
    </row>
    <row r="348" spans="1:20" x14ac:dyDescent="0.25">
      <c r="A348" s="115"/>
      <c r="B348" s="226">
        <v>42715</v>
      </c>
      <c r="C348" s="104">
        <v>0.26943820942486202</v>
      </c>
      <c r="D348" s="23">
        <v>0.17451804555261069</v>
      </c>
      <c r="E348" s="115"/>
      <c r="F348" s="115"/>
      <c r="G348" s="115"/>
      <c r="H348" s="115"/>
      <c r="I348" s="115"/>
      <c r="J348" s="115"/>
      <c r="K348" s="115"/>
      <c r="L348" s="115"/>
      <c r="M348" s="115"/>
      <c r="N348" s="115"/>
      <c r="O348" s="115"/>
      <c r="P348" s="115"/>
      <c r="Q348" s="115"/>
      <c r="R348" s="115"/>
      <c r="S348" s="115"/>
      <c r="T348" s="115"/>
    </row>
    <row r="349" spans="1:20" x14ac:dyDescent="0.25">
      <c r="A349" s="115"/>
      <c r="B349" s="226">
        <v>42716</v>
      </c>
      <c r="C349" s="104">
        <v>0.26928790795595209</v>
      </c>
      <c r="D349" s="23">
        <v>0.17284612826803386</v>
      </c>
      <c r="E349" s="115"/>
      <c r="F349" s="115"/>
      <c r="G349" s="115"/>
      <c r="H349" s="115"/>
      <c r="I349" s="115"/>
      <c r="J349" s="115"/>
      <c r="K349" s="115"/>
      <c r="L349" s="115"/>
      <c r="M349" s="115"/>
      <c r="N349" s="115"/>
      <c r="O349" s="115"/>
      <c r="P349" s="115"/>
      <c r="Q349" s="115"/>
      <c r="R349" s="115"/>
      <c r="S349" s="115"/>
      <c r="T349" s="115"/>
    </row>
    <row r="350" spans="1:20" x14ac:dyDescent="0.25">
      <c r="A350" s="115"/>
      <c r="B350" s="226">
        <v>42717</v>
      </c>
      <c r="C350" s="104">
        <v>0.26886853949205974</v>
      </c>
      <c r="D350" s="23">
        <v>0.17142829164042558</v>
      </c>
      <c r="E350" s="115"/>
      <c r="F350" s="115"/>
      <c r="G350" s="115"/>
      <c r="H350" s="115"/>
      <c r="I350" s="115"/>
      <c r="J350" s="115"/>
      <c r="K350" s="115"/>
      <c r="L350" s="115"/>
      <c r="M350" s="115"/>
      <c r="N350" s="115"/>
      <c r="O350" s="115"/>
      <c r="P350" s="115"/>
      <c r="Q350" s="115"/>
      <c r="R350" s="115"/>
      <c r="S350" s="115"/>
      <c r="T350" s="115"/>
    </row>
    <row r="351" spans="1:20" x14ac:dyDescent="0.25">
      <c r="A351" s="115"/>
      <c r="B351" s="226">
        <v>42718</v>
      </c>
      <c r="C351" s="104">
        <v>0.27036510304870531</v>
      </c>
      <c r="D351" s="23">
        <v>0.17071370002968816</v>
      </c>
      <c r="E351" s="115"/>
      <c r="F351" s="115"/>
      <c r="G351" s="115"/>
      <c r="H351" s="115"/>
      <c r="I351" s="115"/>
      <c r="J351" s="115"/>
      <c r="K351" s="115"/>
      <c r="L351" s="115"/>
      <c r="M351" s="115"/>
      <c r="N351" s="115"/>
      <c r="O351" s="115"/>
      <c r="P351" s="115"/>
      <c r="Q351" s="115"/>
      <c r="R351" s="115"/>
      <c r="S351" s="115"/>
      <c r="T351" s="115"/>
    </row>
    <row r="352" spans="1:20" x14ac:dyDescent="0.25">
      <c r="A352" s="115"/>
      <c r="B352" s="226">
        <v>42719</v>
      </c>
      <c r="C352" s="104">
        <v>0.2716237933599906</v>
      </c>
      <c r="D352" s="23">
        <v>0.16982581333618368</v>
      </c>
      <c r="E352" s="115"/>
      <c r="F352" s="115"/>
      <c r="G352" s="115"/>
      <c r="H352" s="115"/>
      <c r="I352" s="115"/>
      <c r="J352" s="115"/>
      <c r="K352" s="115"/>
      <c r="L352" s="115"/>
      <c r="M352" s="115"/>
      <c r="N352" s="115"/>
      <c r="O352" s="115"/>
      <c r="P352" s="115"/>
      <c r="Q352" s="115"/>
      <c r="R352" s="115"/>
      <c r="S352" s="115"/>
      <c r="T352" s="115"/>
    </row>
    <row r="353" spans="1:20" x14ac:dyDescent="0.25">
      <c r="A353" s="115"/>
      <c r="B353" s="226">
        <v>42720</v>
      </c>
      <c r="C353" s="104">
        <v>0.2713534686739737</v>
      </c>
      <c r="D353" s="23">
        <v>0.16870625600486527</v>
      </c>
      <c r="E353" s="115"/>
      <c r="F353" s="115"/>
      <c r="G353" s="115"/>
      <c r="H353" s="115"/>
      <c r="I353" s="115"/>
      <c r="J353" s="115"/>
      <c r="K353" s="115"/>
      <c r="L353" s="115"/>
      <c r="M353" s="115"/>
      <c r="N353" s="115"/>
      <c r="O353" s="115"/>
      <c r="P353" s="115"/>
      <c r="Q353" s="115"/>
      <c r="R353" s="115"/>
      <c r="S353" s="115"/>
      <c r="T353" s="115"/>
    </row>
    <row r="354" spans="1:20" x14ac:dyDescent="0.25">
      <c r="A354" s="115"/>
      <c r="B354" s="226">
        <v>42721</v>
      </c>
      <c r="C354" s="104">
        <v>0.27124951601906472</v>
      </c>
      <c r="D354" s="23">
        <v>0.16741749869648348</v>
      </c>
      <c r="E354" s="115"/>
      <c r="F354" s="115"/>
      <c r="G354" s="115"/>
      <c r="H354" s="115"/>
      <c r="I354" s="115"/>
      <c r="J354" s="115"/>
      <c r="K354" s="115"/>
      <c r="L354" s="115"/>
      <c r="M354" s="115"/>
      <c r="N354" s="115"/>
      <c r="O354" s="115"/>
      <c r="P354" s="115"/>
      <c r="Q354" s="115"/>
      <c r="R354" s="115"/>
      <c r="S354" s="115"/>
      <c r="T354" s="115"/>
    </row>
    <row r="355" spans="1:20" x14ac:dyDescent="0.25">
      <c r="A355" s="115"/>
      <c r="B355" s="226">
        <v>42722</v>
      </c>
      <c r="C355" s="104">
        <v>0.27000511100250324</v>
      </c>
      <c r="D355" s="23">
        <v>0.16575807186056774</v>
      </c>
      <c r="E355" s="115"/>
      <c r="F355" s="115"/>
      <c r="G355" s="115"/>
      <c r="H355" s="115"/>
      <c r="I355" s="115"/>
      <c r="J355" s="115"/>
      <c r="K355" s="115"/>
      <c r="L355" s="115"/>
      <c r="M355" s="115"/>
      <c r="N355" s="115"/>
      <c r="O355" s="115"/>
      <c r="P355" s="115"/>
      <c r="Q355" s="115"/>
      <c r="R355" s="115"/>
      <c r="S355" s="115"/>
      <c r="T355" s="115"/>
    </row>
    <row r="356" spans="1:20" x14ac:dyDescent="0.25">
      <c r="A356" s="115"/>
      <c r="B356" s="226">
        <v>42723</v>
      </c>
      <c r="C356" s="104">
        <v>0.26821432519281585</v>
      </c>
      <c r="D356" s="23">
        <v>0.16456463042567987</v>
      </c>
      <c r="E356" s="115"/>
      <c r="F356" s="115"/>
      <c r="G356" s="115"/>
      <c r="H356" s="115"/>
      <c r="I356" s="115"/>
      <c r="J356" s="115"/>
      <c r="K356" s="115"/>
      <c r="L356" s="115"/>
      <c r="M356" s="115"/>
      <c r="N356" s="115"/>
      <c r="O356" s="115"/>
      <c r="P356" s="115"/>
      <c r="Q356" s="115"/>
      <c r="R356" s="115"/>
      <c r="S356" s="115"/>
      <c r="T356" s="115"/>
    </row>
    <row r="357" spans="1:20" x14ac:dyDescent="0.25">
      <c r="A357" s="115"/>
      <c r="B357" s="226">
        <v>42724</v>
      </c>
      <c r="C357" s="104">
        <v>0.2662060891020423</v>
      </c>
      <c r="D357" s="23">
        <v>0.16312234165943443</v>
      </c>
      <c r="E357" s="115"/>
      <c r="F357" s="115"/>
      <c r="G357" s="115"/>
      <c r="H357" s="115"/>
      <c r="I357" s="115"/>
      <c r="J357" s="115"/>
      <c r="K357" s="115"/>
      <c r="L357" s="115"/>
      <c r="M357" s="115"/>
      <c r="N357" s="115"/>
      <c r="O357" s="115"/>
      <c r="P357" s="115"/>
      <c r="Q357" s="115"/>
      <c r="R357" s="115"/>
      <c r="S357" s="115"/>
      <c r="T357" s="115"/>
    </row>
    <row r="358" spans="1:20" x14ac:dyDescent="0.25">
      <c r="A358" s="115"/>
      <c r="B358" s="226">
        <v>42725</v>
      </c>
      <c r="C358" s="104">
        <v>0.26464271580992915</v>
      </c>
      <c r="D358" s="23">
        <v>0.16241602561586158</v>
      </c>
      <c r="E358" s="115"/>
      <c r="F358" s="115"/>
      <c r="G358" s="115"/>
      <c r="H358" s="115"/>
      <c r="I358" s="115"/>
      <c r="J358" s="115"/>
      <c r="K358" s="115"/>
      <c r="L358" s="115"/>
      <c r="M358" s="115"/>
      <c r="N358" s="115"/>
      <c r="O358" s="115"/>
      <c r="P358" s="115"/>
      <c r="Q358" s="115"/>
      <c r="R358" s="115"/>
      <c r="S358" s="115"/>
      <c r="T358" s="115"/>
    </row>
    <row r="359" spans="1:20" x14ac:dyDescent="0.25">
      <c r="A359" s="115"/>
      <c r="B359" s="226">
        <v>42726</v>
      </c>
      <c r="C359" s="104">
        <v>0.26277727048440186</v>
      </c>
      <c r="D359" s="23">
        <v>0.16169476156167106</v>
      </c>
      <c r="E359" s="115"/>
      <c r="F359" s="115"/>
      <c r="G359" s="115"/>
      <c r="H359" s="115"/>
      <c r="I359" s="115"/>
      <c r="J359" s="115"/>
      <c r="K359" s="115"/>
      <c r="L359" s="115"/>
      <c r="M359" s="115"/>
      <c r="N359" s="115"/>
      <c r="O359" s="115"/>
      <c r="P359" s="115"/>
      <c r="Q359" s="115"/>
      <c r="R359" s="115"/>
      <c r="S359" s="115"/>
      <c r="T359" s="115"/>
    </row>
    <row r="360" spans="1:20" x14ac:dyDescent="0.25">
      <c r="A360" s="115"/>
      <c r="B360" s="226">
        <v>42727</v>
      </c>
      <c r="C360" s="104">
        <v>0.26065066565743611</v>
      </c>
      <c r="D360" s="23">
        <v>0.16086426348584948</v>
      </c>
      <c r="E360" s="115"/>
      <c r="F360" s="115"/>
      <c r="G360" s="115"/>
      <c r="H360" s="115"/>
      <c r="I360" s="115"/>
      <c r="J360" s="115"/>
      <c r="K360" s="115"/>
      <c r="L360" s="115"/>
      <c r="M360" s="115"/>
      <c r="N360" s="115"/>
      <c r="O360" s="115"/>
      <c r="P360" s="115"/>
      <c r="Q360" s="115"/>
      <c r="R360" s="115"/>
      <c r="S360" s="115"/>
      <c r="T360" s="115"/>
    </row>
    <row r="361" spans="1:20" x14ac:dyDescent="0.25">
      <c r="A361" s="115"/>
      <c r="B361" s="226">
        <v>42728</v>
      </c>
      <c r="C361" s="104">
        <v>0.25936794422429943</v>
      </c>
      <c r="D361" s="23">
        <v>0.16080419267529555</v>
      </c>
      <c r="E361" s="115"/>
      <c r="F361" s="115"/>
      <c r="G361" s="115"/>
      <c r="H361" s="115"/>
      <c r="I361" s="115"/>
      <c r="J361" s="115"/>
      <c r="K361" s="115"/>
      <c r="L361" s="115"/>
      <c r="M361" s="115"/>
      <c r="N361" s="115"/>
      <c r="O361" s="115"/>
      <c r="P361" s="115"/>
      <c r="Q361" s="115"/>
      <c r="R361" s="115"/>
      <c r="S361" s="115"/>
      <c r="T361" s="115"/>
    </row>
    <row r="362" spans="1:20" x14ac:dyDescent="0.25">
      <c r="A362" s="115"/>
      <c r="B362" s="226">
        <v>42729</v>
      </c>
      <c r="C362" s="104">
        <v>0.2587013665362119</v>
      </c>
      <c r="D362" s="23">
        <v>0.16140960482482775</v>
      </c>
      <c r="E362" s="115"/>
      <c r="F362" s="115"/>
      <c r="G362" s="115"/>
      <c r="H362" s="115"/>
      <c r="I362" s="115"/>
      <c r="J362" s="115"/>
      <c r="K362" s="115"/>
      <c r="L362" s="115"/>
      <c r="M362" s="115"/>
      <c r="N362" s="115"/>
      <c r="O362" s="115"/>
      <c r="P362" s="115"/>
      <c r="Q362" s="115"/>
      <c r="R362" s="115"/>
      <c r="S362" s="115"/>
      <c r="T362" s="115"/>
    </row>
    <row r="363" spans="1:20" x14ac:dyDescent="0.25">
      <c r="A363" s="115"/>
      <c r="B363" s="226">
        <v>42730</v>
      </c>
      <c r="C363" s="104">
        <v>0.25822501929646791</v>
      </c>
      <c r="D363" s="23">
        <v>0.16503289597061874</v>
      </c>
      <c r="E363" s="115"/>
      <c r="F363" s="115"/>
      <c r="G363" s="115"/>
      <c r="H363" s="115"/>
      <c r="I363" s="115"/>
      <c r="J363" s="115"/>
      <c r="K363" s="115"/>
      <c r="L363" s="115"/>
      <c r="M363" s="115"/>
      <c r="N363" s="115"/>
      <c r="O363" s="115"/>
      <c r="P363" s="115"/>
      <c r="Q363" s="115"/>
      <c r="R363" s="115"/>
      <c r="S363" s="115"/>
      <c r="T363" s="115"/>
    </row>
    <row r="364" spans="1:20" x14ac:dyDescent="0.25">
      <c r="A364" s="115"/>
      <c r="B364" s="226">
        <v>42731</v>
      </c>
      <c r="C364" s="104">
        <v>0.25847828368172038</v>
      </c>
      <c r="D364" s="23">
        <v>0.16897196906707757</v>
      </c>
      <c r="E364" s="115"/>
      <c r="F364" s="115"/>
      <c r="G364" s="115"/>
      <c r="H364" s="115"/>
      <c r="I364" s="115"/>
      <c r="J364" s="115"/>
      <c r="K364" s="115"/>
      <c r="L364" s="115"/>
      <c r="M364" s="115"/>
      <c r="N364" s="115"/>
      <c r="O364" s="115"/>
      <c r="P364" s="115"/>
      <c r="Q364" s="115"/>
      <c r="R364" s="115"/>
      <c r="S364" s="115"/>
      <c r="T364" s="115"/>
    </row>
    <row r="365" spans="1:20" x14ac:dyDescent="0.25">
      <c r="A365" s="115"/>
      <c r="B365" s="226">
        <v>42732</v>
      </c>
      <c r="C365" s="104">
        <v>0.2592633162711851</v>
      </c>
      <c r="D365" s="23">
        <v>0.17365928295908148</v>
      </c>
      <c r="E365" s="115"/>
      <c r="F365" s="115"/>
      <c r="G365" s="115"/>
      <c r="H365" s="115"/>
      <c r="I365" s="115"/>
      <c r="J365" s="115"/>
      <c r="K365" s="115"/>
      <c r="L365" s="115"/>
      <c r="M365" s="115"/>
      <c r="N365" s="115"/>
      <c r="O365" s="115"/>
      <c r="P365" s="115"/>
      <c r="Q365" s="115"/>
      <c r="R365" s="115"/>
      <c r="S365" s="115"/>
      <c r="T365" s="115"/>
    </row>
    <row r="366" spans="1:20" x14ac:dyDescent="0.25">
      <c r="A366" s="115"/>
      <c r="B366" s="226">
        <v>42733</v>
      </c>
      <c r="C366" s="104">
        <v>0.26188479371110884</v>
      </c>
      <c r="D366" s="23">
        <v>0.17826660442963904</v>
      </c>
      <c r="E366" s="115"/>
      <c r="F366" s="115"/>
      <c r="G366" s="115"/>
      <c r="H366" s="115"/>
      <c r="I366" s="115"/>
      <c r="J366" s="115"/>
      <c r="K366" s="115"/>
      <c r="L366" s="115"/>
      <c r="M366" s="115"/>
      <c r="N366" s="115"/>
      <c r="O366" s="115"/>
      <c r="P366" s="115"/>
      <c r="Q366" s="115"/>
      <c r="R366" s="115"/>
      <c r="S366" s="115"/>
      <c r="T366" s="115"/>
    </row>
    <row r="367" spans="1:20" x14ac:dyDescent="0.25">
      <c r="A367" s="115"/>
      <c r="B367" s="226">
        <v>42734</v>
      </c>
      <c r="C367" s="104">
        <v>0.26368984568581832</v>
      </c>
      <c r="D367" s="23">
        <v>0.1829529807787921</v>
      </c>
      <c r="E367" s="115"/>
      <c r="F367" s="115"/>
      <c r="G367" s="115"/>
      <c r="H367" s="115"/>
      <c r="I367" s="115"/>
      <c r="J367" s="115"/>
      <c r="K367" s="115"/>
      <c r="L367" s="115"/>
      <c r="M367" s="115"/>
      <c r="N367" s="115"/>
      <c r="O367" s="115"/>
      <c r="P367" s="115"/>
      <c r="Q367" s="115"/>
      <c r="R367" s="115"/>
      <c r="S367" s="115"/>
      <c r="T367" s="115"/>
    </row>
    <row r="368" spans="1:20" x14ac:dyDescent="0.25">
      <c r="A368" s="115"/>
      <c r="B368" s="226">
        <v>42735</v>
      </c>
      <c r="C368" s="104">
        <v>0.26246473306572082</v>
      </c>
      <c r="D368" s="23">
        <v>0.18763455116311767</v>
      </c>
      <c r="E368" s="115"/>
      <c r="F368" s="115"/>
      <c r="G368" s="115"/>
      <c r="H368" s="115"/>
      <c r="I368" s="115"/>
      <c r="J368" s="115"/>
      <c r="K368" s="115"/>
      <c r="L368" s="115"/>
      <c r="M368" s="115"/>
      <c r="N368" s="115"/>
      <c r="O368" s="115"/>
      <c r="P368" s="115"/>
      <c r="Q368" s="115"/>
      <c r="R368" s="115"/>
      <c r="S368" s="115"/>
      <c r="T368" s="115"/>
    </row>
    <row r="369" spans="1:20" x14ac:dyDescent="0.25">
      <c r="A369" s="115"/>
      <c r="B369" s="226">
        <v>42736</v>
      </c>
      <c r="C369" s="104">
        <v>0.26696856021225368</v>
      </c>
      <c r="D369" s="23">
        <v>0.19263853177043119</v>
      </c>
      <c r="E369" s="115"/>
      <c r="F369" s="115"/>
      <c r="G369" s="115"/>
      <c r="H369" s="115"/>
      <c r="I369" s="115"/>
      <c r="J369" s="115"/>
      <c r="K369" s="115"/>
      <c r="L369" s="115"/>
      <c r="M369" s="115"/>
      <c r="N369" s="115"/>
      <c r="O369" s="115"/>
      <c r="P369" s="115"/>
      <c r="Q369" s="115"/>
      <c r="R369" s="115"/>
      <c r="S369" s="115"/>
      <c r="T369" s="115"/>
    </row>
    <row r="370" spans="1:20" x14ac:dyDescent="0.25">
      <c r="A370" s="115"/>
      <c r="B370" s="226">
        <v>42737</v>
      </c>
      <c r="C370" s="104">
        <v>0.27098639204736397</v>
      </c>
      <c r="D370" s="23">
        <v>0.19695521097964108</v>
      </c>
      <c r="E370" s="115"/>
      <c r="F370" s="115"/>
      <c r="G370" s="115"/>
      <c r="H370" s="115"/>
      <c r="I370" s="115"/>
      <c r="J370" s="115"/>
      <c r="K370" s="115"/>
      <c r="L370" s="115"/>
      <c r="M370" s="115"/>
      <c r="N370" s="115"/>
      <c r="O370" s="115"/>
      <c r="P370" s="115"/>
      <c r="Q370" s="115"/>
      <c r="R370" s="115"/>
      <c r="S370" s="115"/>
      <c r="T370" s="115"/>
    </row>
    <row r="371" spans="1:20" x14ac:dyDescent="0.25">
      <c r="A371" s="115"/>
      <c r="B371" s="226">
        <v>42738</v>
      </c>
      <c r="C371" s="104">
        <v>0.27589676193824886</v>
      </c>
      <c r="D371" s="23">
        <v>0.20110049296916088</v>
      </c>
      <c r="E371" s="115"/>
      <c r="F371" s="115"/>
      <c r="G371" s="115"/>
      <c r="H371" s="115"/>
      <c r="I371" s="115"/>
      <c r="J371" s="115"/>
      <c r="K371" s="115"/>
      <c r="L371" s="115"/>
      <c r="M371" s="115"/>
      <c r="N371" s="115"/>
      <c r="O371" s="115"/>
      <c r="P371" s="115"/>
      <c r="Q371" s="115"/>
      <c r="R371" s="115"/>
      <c r="S371" s="115"/>
      <c r="T371" s="115"/>
    </row>
    <row r="372" spans="1:20" x14ac:dyDescent="0.25">
      <c r="A372" s="115"/>
      <c r="B372" s="226">
        <v>42739</v>
      </c>
      <c r="C372" s="104">
        <v>0.28009015555749411</v>
      </c>
      <c r="D372" s="23">
        <v>0.2053490896105527</v>
      </c>
      <c r="E372" s="115"/>
      <c r="F372" s="115"/>
      <c r="G372" s="115"/>
      <c r="H372" s="115"/>
      <c r="I372" s="115"/>
      <c r="J372" s="115"/>
      <c r="K372" s="115"/>
      <c r="L372" s="115"/>
      <c r="M372" s="115"/>
      <c r="N372" s="115"/>
      <c r="O372" s="115"/>
      <c r="P372" s="115"/>
      <c r="Q372" s="115"/>
      <c r="R372" s="115"/>
      <c r="S372" s="115"/>
      <c r="T372" s="115"/>
    </row>
    <row r="373" spans="1:20" x14ac:dyDescent="0.25">
      <c r="A373" s="115"/>
      <c r="B373" s="226">
        <v>42740</v>
      </c>
      <c r="C373" s="104">
        <v>0.28503841058869495</v>
      </c>
      <c r="D373" s="23">
        <v>0.20983112450256255</v>
      </c>
      <c r="E373" s="115"/>
      <c r="F373" s="115"/>
      <c r="G373" s="115"/>
      <c r="H373" s="115"/>
      <c r="I373" s="115"/>
      <c r="J373" s="115"/>
      <c r="K373" s="115"/>
      <c r="L373" s="115"/>
      <c r="M373" s="115"/>
      <c r="N373" s="115"/>
      <c r="O373" s="115"/>
      <c r="P373" s="115"/>
      <c r="Q373" s="115"/>
      <c r="R373" s="115"/>
      <c r="S373" s="115"/>
      <c r="T373" s="115"/>
    </row>
    <row r="374" spans="1:20" x14ac:dyDescent="0.25">
      <c r="A374" s="115"/>
      <c r="B374" s="226">
        <v>42741</v>
      </c>
      <c r="C374" s="104">
        <v>0.28944798447454229</v>
      </c>
      <c r="D374" s="23">
        <v>0.21372017441293534</v>
      </c>
      <c r="E374" s="115"/>
      <c r="F374" s="115"/>
      <c r="G374" s="115"/>
      <c r="H374" s="115"/>
      <c r="I374" s="115"/>
      <c r="J374" s="115"/>
      <c r="K374" s="115"/>
      <c r="L374" s="115"/>
      <c r="M374" s="115"/>
      <c r="N374" s="115"/>
      <c r="O374" s="115"/>
      <c r="P374" s="115"/>
      <c r="Q374" s="115"/>
      <c r="R374" s="115"/>
      <c r="S374" s="115"/>
      <c r="T374" s="115"/>
    </row>
    <row r="375" spans="1:20" x14ac:dyDescent="0.25">
      <c r="A375" s="115"/>
      <c r="B375" s="226">
        <v>42742</v>
      </c>
      <c r="C375" s="104">
        <v>0.29367163429116333</v>
      </c>
      <c r="D375" s="23">
        <v>0.21755341435689193</v>
      </c>
      <c r="E375" s="115"/>
      <c r="F375" s="115"/>
      <c r="G375" s="115"/>
      <c r="H375" s="115"/>
      <c r="I375" s="115"/>
      <c r="J375" s="115"/>
      <c r="K375" s="115"/>
      <c r="L375" s="115"/>
      <c r="M375" s="115"/>
      <c r="N375" s="115"/>
      <c r="O375" s="115"/>
      <c r="P375" s="115"/>
      <c r="Q375" s="115"/>
      <c r="R375" s="115"/>
      <c r="S375" s="115"/>
      <c r="T375" s="115"/>
    </row>
    <row r="376" spans="1:20" x14ac:dyDescent="0.25">
      <c r="A376" s="115"/>
      <c r="B376" s="226">
        <v>42743</v>
      </c>
      <c r="C376" s="104">
        <v>0.29712477514390234</v>
      </c>
      <c r="D376" s="23">
        <v>0.22167394929961703</v>
      </c>
      <c r="E376" s="115"/>
      <c r="F376" s="115"/>
      <c r="G376" s="115"/>
      <c r="H376" s="115"/>
      <c r="I376" s="115"/>
      <c r="J376" s="115"/>
      <c r="K376" s="115"/>
      <c r="L376" s="115"/>
      <c r="M376" s="115"/>
      <c r="N376" s="115"/>
      <c r="O376" s="115"/>
      <c r="P376" s="115"/>
      <c r="Q376" s="115"/>
      <c r="R376" s="115"/>
      <c r="S376" s="115"/>
      <c r="T376" s="115"/>
    </row>
    <row r="377" spans="1:20" x14ac:dyDescent="0.25">
      <c r="A377" s="115"/>
      <c r="B377" s="226">
        <v>42744</v>
      </c>
      <c r="C377" s="104">
        <v>0.30159676924134737</v>
      </c>
      <c r="D377" s="23">
        <v>0.22547209466202719</v>
      </c>
      <c r="E377" s="115"/>
      <c r="F377" s="115"/>
      <c r="G377" s="115"/>
      <c r="H377" s="115"/>
      <c r="I377" s="115"/>
      <c r="J377" s="115"/>
      <c r="K377" s="115"/>
      <c r="L377" s="115"/>
      <c r="M377" s="115"/>
      <c r="N377" s="115"/>
      <c r="O377" s="115"/>
      <c r="P377" s="115"/>
      <c r="Q377" s="115"/>
      <c r="R377" s="115"/>
      <c r="S377" s="115"/>
      <c r="T377" s="115"/>
    </row>
    <row r="378" spans="1:20" x14ac:dyDescent="0.25">
      <c r="A378" s="115"/>
      <c r="B378" s="226">
        <v>42745</v>
      </c>
      <c r="C378" s="104">
        <v>0.30544384963280391</v>
      </c>
      <c r="D378" s="23">
        <v>0.22903070053773608</v>
      </c>
      <c r="E378" s="115"/>
      <c r="F378" s="115"/>
      <c r="G378" s="115"/>
      <c r="H378" s="115"/>
      <c r="I378" s="115"/>
      <c r="J378" s="115"/>
      <c r="K378" s="115"/>
      <c r="L378" s="115"/>
      <c r="M378" s="115"/>
      <c r="N378" s="115"/>
      <c r="O378" s="115"/>
      <c r="P378" s="115"/>
      <c r="Q378" s="115"/>
      <c r="R378" s="115"/>
      <c r="S378" s="115"/>
      <c r="T378" s="115"/>
    </row>
    <row r="379" spans="1:20" x14ac:dyDescent="0.25">
      <c r="A379" s="115"/>
      <c r="B379" s="226">
        <v>42746</v>
      </c>
      <c r="C379" s="104">
        <v>0.30661707868886856</v>
      </c>
      <c r="D379" s="23">
        <v>0.23248934267272514</v>
      </c>
      <c r="E379" s="115"/>
      <c r="F379" s="115"/>
      <c r="G379" s="115"/>
      <c r="H379" s="115"/>
      <c r="I379" s="115"/>
      <c r="J379" s="115"/>
      <c r="K379" s="115"/>
      <c r="L379" s="115"/>
      <c r="M379" s="115"/>
      <c r="N379" s="115"/>
      <c r="O379" s="115"/>
      <c r="P379" s="115"/>
      <c r="Q379" s="115"/>
      <c r="R379" s="115"/>
      <c r="S379" s="115"/>
      <c r="T379" s="115"/>
    </row>
    <row r="380" spans="1:20" x14ac:dyDescent="0.25">
      <c r="A380" s="115"/>
      <c r="B380" s="226">
        <v>42747</v>
      </c>
      <c r="C380" s="104">
        <v>0.30889607435654737</v>
      </c>
      <c r="D380" s="23">
        <v>0.23577581903185052</v>
      </c>
      <c r="E380" s="115"/>
      <c r="F380" s="115"/>
      <c r="G380" s="115"/>
      <c r="H380" s="115"/>
      <c r="I380" s="115"/>
      <c r="J380" s="115"/>
      <c r="K380" s="115"/>
      <c r="L380" s="115"/>
      <c r="M380" s="115"/>
      <c r="N380" s="115"/>
      <c r="O380" s="115"/>
      <c r="P380" s="115"/>
      <c r="Q380" s="115"/>
      <c r="R380" s="115"/>
      <c r="S380" s="115"/>
      <c r="T380" s="115"/>
    </row>
    <row r="381" spans="1:20" x14ac:dyDescent="0.25">
      <c r="A381" s="115"/>
      <c r="B381" s="226">
        <v>42748</v>
      </c>
      <c r="C381" s="104">
        <v>0.31065439639105497</v>
      </c>
      <c r="D381" s="23">
        <v>0.23859572151146566</v>
      </c>
      <c r="E381" s="115"/>
      <c r="F381" s="115"/>
      <c r="G381" s="115"/>
      <c r="H381" s="115"/>
      <c r="I381" s="115"/>
      <c r="J381" s="115"/>
      <c r="K381" s="115"/>
      <c r="L381" s="115"/>
      <c r="M381" s="115"/>
      <c r="N381" s="115"/>
      <c r="O381" s="115"/>
      <c r="P381" s="115"/>
      <c r="Q381" s="115"/>
      <c r="R381" s="115"/>
      <c r="S381" s="115"/>
      <c r="T381" s="115"/>
    </row>
    <row r="382" spans="1:20" x14ac:dyDescent="0.25">
      <c r="A382" s="115"/>
      <c r="B382" s="226">
        <v>42749</v>
      </c>
      <c r="C382" s="104">
        <v>0.31241517500007987</v>
      </c>
      <c r="D382" s="23">
        <v>0.24125888346741098</v>
      </c>
      <c r="E382" s="115"/>
      <c r="F382" s="115"/>
      <c r="G382" s="115"/>
      <c r="H382" s="115"/>
      <c r="I382" s="115"/>
      <c r="J382" s="115"/>
      <c r="K382" s="115"/>
      <c r="L382" s="115"/>
      <c r="M382" s="115"/>
      <c r="N382" s="115"/>
      <c r="O382" s="115"/>
      <c r="P382" s="115"/>
      <c r="Q382" s="115"/>
      <c r="R382" s="115"/>
      <c r="S382" s="115"/>
      <c r="T382" s="115"/>
    </row>
    <row r="383" spans="1:20" x14ac:dyDescent="0.25">
      <c r="A383" s="115"/>
      <c r="B383" s="226">
        <v>42750</v>
      </c>
      <c r="C383" s="104">
        <v>0.31264926642190743</v>
      </c>
      <c r="D383" s="23">
        <v>0.24328171531610915</v>
      </c>
      <c r="E383" s="115"/>
      <c r="F383" s="115"/>
      <c r="G383" s="115"/>
      <c r="H383" s="115"/>
      <c r="I383" s="115"/>
      <c r="J383" s="115"/>
      <c r="K383" s="115"/>
      <c r="L383" s="115"/>
      <c r="M383" s="115"/>
      <c r="N383" s="115"/>
      <c r="O383" s="115"/>
      <c r="P383" s="115"/>
      <c r="Q383" s="115"/>
      <c r="R383" s="115"/>
      <c r="S383" s="115"/>
      <c r="T383" s="115"/>
    </row>
    <row r="384" spans="1:20" x14ac:dyDescent="0.25">
      <c r="A384" s="115"/>
      <c r="B384" s="226">
        <v>42751</v>
      </c>
      <c r="C384" s="104">
        <v>0.31290783507982439</v>
      </c>
      <c r="D384" s="23">
        <v>0.24560278702483951</v>
      </c>
      <c r="E384" s="115"/>
      <c r="F384" s="115"/>
      <c r="G384" s="115"/>
      <c r="H384" s="115"/>
      <c r="I384" s="115"/>
      <c r="J384" s="115"/>
      <c r="K384" s="115"/>
      <c r="L384" s="115"/>
      <c r="M384" s="115"/>
      <c r="N384" s="115"/>
      <c r="O384" s="115"/>
      <c r="P384" s="115"/>
      <c r="Q384" s="115"/>
      <c r="R384" s="115"/>
      <c r="S384" s="115"/>
      <c r="T384" s="115"/>
    </row>
    <row r="385" spans="1:20" x14ac:dyDescent="0.25">
      <c r="A385" s="115"/>
      <c r="B385" s="226">
        <v>42752</v>
      </c>
      <c r="C385" s="104">
        <v>0.31440736395171198</v>
      </c>
      <c r="D385" s="23">
        <v>0.24803172705009319</v>
      </c>
      <c r="E385" s="115"/>
      <c r="F385" s="115"/>
      <c r="G385" s="115"/>
      <c r="H385" s="115"/>
      <c r="I385" s="115"/>
      <c r="J385" s="115"/>
      <c r="K385" s="115"/>
      <c r="L385" s="115"/>
      <c r="M385" s="115"/>
      <c r="N385" s="115"/>
      <c r="O385" s="115"/>
      <c r="P385" s="115"/>
      <c r="Q385" s="115"/>
      <c r="R385" s="115"/>
      <c r="S385" s="115"/>
      <c r="T385" s="115"/>
    </row>
    <row r="386" spans="1:20" x14ac:dyDescent="0.25">
      <c r="A386" s="115"/>
      <c r="B386" s="226">
        <v>42753</v>
      </c>
      <c r="C386" s="104">
        <v>0.31718569116893081</v>
      </c>
      <c r="D386" s="23">
        <v>0.25094057536677145</v>
      </c>
      <c r="E386" s="115"/>
      <c r="F386" s="115"/>
      <c r="G386" s="115"/>
      <c r="H386" s="115"/>
      <c r="I386" s="115"/>
      <c r="J386" s="115"/>
      <c r="K386" s="115"/>
      <c r="L386" s="115"/>
      <c r="M386" s="115"/>
      <c r="N386" s="115"/>
      <c r="O386" s="115"/>
      <c r="P386" s="115"/>
      <c r="Q386" s="115"/>
      <c r="R386" s="115"/>
      <c r="S386" s="115"/>
      <c r="T386" s="115"/>
    </row>
    <row r="387" spans="1:20" x14ac:dyDescent="0.25">
      <c r="A387" s="115"/>
      <c r="B387" s="226">
        <v>42754</v>
      </c>
      <c r="C387" s="104">
        <v>0.31973890843848851</v>
      </c>
      <c r="D387" s="23">
        <v>0.25346751085534514</v>
      </c>
      <c r="E387" s="115"/>
      <c r="F387" s="115"/>
      <c r="G387" s="115"/>
      <c r="H387" s="115"/>
      <c r="I387" s="115"/>
      <c r="J387" s="115"/>
      <c r="K387" s="115"/>
      <c r="L387" s="115"/>
      <c r="M387" s="115"/>
      <c r="N387" s="115"/>
      <c r="O387" s="115"/>
      <c r="P387" s="115"/>
      <c r="Q387" s="115"/>
      <c r="R387" s="115"/>
      <c r="S387" s="115"/>
      <c r="T387" s="115"/>
    </row>
    <row r="388" spans="1:20" x14ac:dyDescent="0.25">
      <c r="A388" s="115"/>
      <c r="B388" s="226">
        <v>42755</v>
      </c>
      <c r="C388" s="104">
        <v>0.32230555294223345</v>
      </c>
      <c r="D388" s="23">
        <v>0.25541445440759147</v>
      </c>
      <c r="E388" s="115"/>
      <c r="F388" s="115"/>
      <c r="G388" s="115"/>
      <c r="H388" s="115"/>
      <c r="I388" s="115"/>
      <c r="J388" s="115"/>
      <c r="K388" s="115"/>
      <c r="L388" s="115"/>
      <c r="M388" s="115"/>
      <c r="N388" s="115"/>
      <c r="O388" s="115"/>
      <c r="P388" s="115"/>
      <c r="Q388" s="115"/>
      <c r="R388" s="115"/>
      <c r="S388" s="115"/>
      <c r="T388" s="115"/>
    </row>
    <row r="389" spans="1:20" x14ac:dyDescent="0.25">
      <c r="A389" s="115"/>
      <c r="B389" s="226">
        <v>42756</v>
      </c>
      <c r="C389" s="104">
        <v>0.32496002248442679</v>
      </c>
      <c r="D389" s="23">
        <v>0.25768597947851518</v>
      </c>
      <c r="E389" s="115"/>
      <c r="F389" s="115"/>
      <c r="G389" s="115"/>
      <c r="H389" s="115"/>
      <c r="I389" s="115"/>
      <c r="J389" s="115"/>
      <c r="K389" s="115"/>
      <c r="L389" s="115"/>
      <c r="M389" s="115"/>
      <c r="N389" s="115"/>
      <c r="O389" s="115"/>
      <c r="P389" s="115"/>
      <c r="Q389" s="115"/>
      <c r="R389" s="115"/>
      <c r="S389" s="115"/>
      <c r="T389" s="115"/>
    </row>
    <row r="390" spans="1:20" x14ac:dyDescent="0.25">
      <c r="A390" s="115"/>
      <c r="B390" s="226">
        <v>42757</v>
      </c>
      <c r="C390" s="104">
        <v>0.32670226410502212</v>
      </c>
      <c r="D390" s="23">
        <v>0.2591880199996352</v>
      </c>
      <c r="E390" s="115"/>
      <c r="F390" s="115"/>
      <c r="G390" s="115"/>
      <c r="H390" s="115"/>
      <c r="I390" s="115"/>
      <c r="J390" s="115"/>
      <c r="K390" s="115"/>
      <c r="L390" s="115"/>
      <c r="M390" s="115"/>
      <c r="N390" s="115"/>
      <c r="O390" s="115"/>
      <c r="P390" s="115"/>
      <c r="Q390" s="115"/>
      <c r="R390" s="115"/>
      <c r="S390" s="115"/>
      <c r="T390" s="115"/>
    </row>
    <row r="391" spans="1:20" x14ac:dyDescent="0.25">
      <c r="A391" s="115"/>
      <c r="B391" s="226">
        <v>42758</v>
      </c>
      <c r="C391" s="104">
        <v>0.32890241299653922</v>
      </c>
      <c r="D391" s="23">
        <v>0.26078897041622118</v>
      </c>
      <c r="E391" s="115"/>
      <c r="F391" s="115"/>
      <c r="G391" s="115"/>
      <c r="H391" s="115"/>
      <c r="I391" s="115"/>
      <c r="J391" s="115"/>
      <c r="K391" s="115"/>
      <c r="L391" s="115"/>
      <c r="M391" s="115"/>
      <c r="N391" s="115"/>
      <c r="O391" s="115"/>
      <c r="P391" s="115"/>
      <c r="Q391" s="115"/>
      <c r="R391" s="115"/>
      <c r="S391" s="115"/>
      <c r="T391" s="115"/>
    </row>
    <row r="392" spans="1:20" x14ac:dyDescent="0.25">
      <c r="A392" s="115"/>
      <c r="B392" s="226">
        <v>42759</v>
      </c>
      <c r="C392" s="104">
        <v>0.3318006041131128</v>
      </c>
      <c r="D392" s="23">
        <v>0.26205167885731295</v>
      </c>
      <c r="E392" s="115"/>
      <c r="F392" s="115"/>
      <c r="G392" s="115"/>
      <c r="H392" s="115"/>
      <c r="I392" s="115"/>
      <c r="J392" s="115"/>
      <c r="K392" s="115"/>
      <c r="L392" s="115"/>
      <c r="M392" s="115"/>
      <c r="N392" s="115"/>
      <c r="O392" s="115"/>
      <c r="P392" s="115"/>
      <c r="Q392" s="115"/>
      <c r="R392" s="115"/>
      <c r="S392" s="115"/>
      <c r="T392" s="115"/>
    </row>
    <row r="393" spans="1:20" x14ac:dyDescent="0.25">
      <c r="A393" s="115"/>
      <c r="B393" s="226">
        <v>42760</v>
      </c>
      <c r="C393" s="104">
        <v>0.33497077965966948</v>
      </c>
      <c r="D393" s="23">
        <v>0.26356726157171045</v>
      </c>
      <c r="E393" s="115"/>
      <c r="F393" s="115"/>
      <c r="G393" s="115"/>
      <c r="H393" s="115"/>
      <c r="I393" s="115"/>
      <c r="J393" s="115"/>
      <c r="K393" s="115"/>
      <c r="L393" s="115"/>
      <c r="M393" s="115"/>
      <c r="N393" s="115"/>
      <c r="O393" s="115"/>
      <c r="P393" s="115"/>
      <c r="Q393" s="115"/>
      <c r="R393" s="115"/>
      <c r="S393" s="115"/>
      <c r="T393" s="115"/>
    </row>
    <row r="394" spans="1:20" x14ac:dyDescent="0.25">
      <c r="A394" s="115"/>
      <c r="B394" s="226">
        <v>42761</v>
      </c>
      <c r="C394" s="104">
        <v>0.33881096556416029</v>
      </c>
      <c r="D394" s="23">
        <v>0.26523138862773243</v>
      </c>
      <c r="E394" s="115"/>
      <c r="F394" s="115"/>
      <c r="G394" s="115"/>
      <c r="H394" s="115"/>
      <c r="I394" s="115"/>
      <c r="J394" s="115"/>
      <c r="K394" s="115"/>
      <c r="L394" s="115"/>
      <c r="M394" s="115"/>
      <c r="N394" s="115"/>
      <c r="O394" s="115"/>
      <c r="P394" s="115"/>
      <c r="Q394" s="115"/>
      <c r="R394" s="115"/>
      <c r="S394" s="115"/>
      <c r="T394" s="115"/>
    </row>
    <row r="395" spans="1:20" x14ac:dyDescent="0.25">
      <c r="A395" s="115"/>
      <c r="B395" s="226">
        <v>42762</v>
      </c>
      <c r="C395" s="104">
        <v>0.34235658583631789</v>
      </c>
      <c r="D395" s="23">
        <v>0.26412731939871237</v>
      </c>
      <c r="E395" s="115"/>
      <c r="F395" s="115"/>
      <c r="G395" s="115"/>
      <c r="H395" s="115"/>
      <c r="I395" s="115"/>
      <c r="J395" s="115"/>
      <c r="K395" s="115"/>
      <c r="L395" s="115"/>
      <c r="M395" s="115"/>
      <c r="N395" s="115"/>
      <c r="O395" s="115"/>
      <c r="P395" s="115"/>
      <c r="Q395" s="115"/>
      <c r="R395" s="115"/>
      <c r="S395" s="115"/>
      <c r="T395" s="115"/>
    </row>
    <row r="396" spans="1:20" x14ac:dyDescent="0.25">
      <c r="A396" s="115"/>
      <c r="B396" s="226">
        <v>42763</v>
      </c>
      <c r="C396" s="104">
        <v>0.34605075899561316</v>
      </c>
      <c r="D396" s="23">
        <v>0.26276136893373697</v>
      </c>
      <c r="E396" s="115"/>
      <c r="F396" s="115"/>
      <c r="G396" s="115"/>
      <c r="H396" s="115"/>
      <c r="I396" s="115"/>
      <c r="J396" s="115"/>
      <c r="K396" s="115"/>
      <c r="L396" s="115"/>
      <c r="M396" s="115"/>
      <c r="N396" s="115"/>
      <c r="O396" s="115"/>
      <c r="P396" s="115"/>
      <c r="Q396" s="115"/>
      <c r="R396" s="115"/>
      <c r="S396" s="115"/>
      <c r="T396" s="115"/>
    </row>
    <row r="397" spans="1:20" x14ac:dyDescent="0.25">
      <c r="A397" s="115"/>
      <c r="B397" s="226">
        <v>42764</v>
      </c>
      <c r="C397" s="104">
        <v>0.34921316395069613</v>
      </c>
      <c r="D397" s="23">
        <v>0.26064717767321655</v>
      </c>
      <c r="E397" s="115"/>
      <c r="F397" s="115"/>
      <c r="G397" s="115"/>
      <c r="H397" s="115"/>
      <c r="I397" s="115"/>
      <c r="J397" s="115"/>
      <c r="K397" s="115"/>
      <c r="L397" s="115"/>
      <c r="M397" s="115"/>
      <c r="N397" s="115"/>
      <c r="O397" s="115"/>
      <c r="P397" s="115"/>
      <c r="Q397" s="115"/>
      <c r="R397" s="115"/>
      <c r="S397" s="115"/>
      <c r="T397" s="115"/>
    </row>
    <row r="398" spans="1:20" x14ac:dyDescent="0.25">
      <c r="A398" s="115"/>
      <c r="B398" s="226">
        <v>42765</v>
      </c>
      <c r="C398" s="104">
        <v>0.35119192200989968</v>
      </c>
      <c r="D398" s="23">
        <v>0.25997258090867942</v>
      </c>
      <c r="E398" s="115"/>
      <c r="F398" s="115"/>
      <c r="G398" s="115"/>
      <c r="H398" s="115"/>
      <c r="I398" s="115"/>
      <c r="J398" s="115"/>
      <c r="K398" s="115"/>
      <c r="L398" s="115"/>
      <c r="M398" s="115"/>
      <c r="N398" s="115"/>
      <c r="O398" s="115"/>
      <c r="P398" s="115"/>
      <c r="Q398" s="115"/>
      <c r="R398" s="115"/>
      <c r="S398" s="115"/>
      <c r="T398" s="115"/>
    </row>
    <row r="399" spans="1:20" x14ac:dyDescent="0.25">
      <c r="A399" s="115"/>
      <c r="B399" s="226">
        <v>42766</v>
      </c>
      <c r="C399" s="104">
        <v>0.35410723252714826</v>
      </c>
      <c r="D399" s="23">
        <v>0.25922794022403339</v>
      </c>
      <c r="E399" s="115"/>
      <c r="F399" s="115"/>
      <c r="G399" s="115"/>
      <c r="H399" s="115"/>
      <c r="I399" s="115"/>
      <c r="J399" s="115"/>
      <c r="K399" s="115"/>
      <c r="L399" s="115"/>
      <c r="M399" s="115"/>
      <c r="N399" s="115"/>
      <c r="O399" s="115"/>
      <c r="P399" s="115"/>
      <c r="Q399" s="115"/>
      <c r="R399" s="115"/>
      <c r="S399" s="115"/>
      <c r="T399" s="115"/>
    </row>
    <row r="400" spans="1:20" x14ac:dyDescent="0.25">
      <c r="A400" s="115"/>
      <c r="B400" s="226">
        <v>42767</v>
      </c>
      <c r="C400" s="104">
        <v>0.35715836236805792</v>
      </c>
      <c r="D400" s="23">
        <v>0.25839366165863625</v>
      </c>
      <c r="E400" s="115"/>
      <c r="F400" s="115"/>
      <c r="G400" s="115"/>
      <c r="H400" s="115"/>
      <c r="I400" s="115"/>
      <c r="J400" s="115"/>
      <c r="K400" s="115"/>
      <c r="L400" s="115"/>
      <c r="M400" s="115"/>
      <c r="N400" s="115"/>
      <c r="O400" s="115"/>
      <c r="P400" s="115"/>
      <c r="Q400" s="115"/>
      <c r="R400" s="115"/>
      <c r="S400" s="115"/>
      <c r="T400" s="115"/>
    </row>
    <row r="401" spans="1:20" x14ac:dyDescent="0.25">
      <c r="A401" s="115"/>
      <c r="B401" s="226">
        <v>42768</v>
      </c>
      <c r="C401" s="104">
        <v>0.36020882020188488</v>
      </c>
      <c r="D401" s="23">
        <v>0.25728412382276389</v>
      </c>
      <c r="E401" s="115"/>
      <c r="F401" s="115"/>
      <c r="G401" s="115"/>
      <c r="H401" s="115"/>
      <c r="I401" s="115"/>
      <c r="J401" s="115"/>
      <c r="K401" s="115"/>
      <c r="L401" s="115"/>
      <c r="M401" s="115"/>
      <c r="N401" s="115"/>
      <c r="O401" s="115"/>
      <c r="P401" s="115"/>
      <c r="Q401" s="115"/>
      <c r="R401" s="115"/>
      <c r="S401" s="115"/>
      <c r="T401" s="115"/>
    </row>
    <row r="402" spans="1:20" x14ac:dyDescent="0.25">
      <c r="A402" s="115"/>
      <c r="B402" s="226">
        <v>42769</v>
      </c>
      <c r="C402" s="104">
        <v>0.36221268030469328</v>
      </c>
      <c r="D402" s="23">
        <v>0.25575360897222316</v>
      </c>
      <c r="E402" s="115"/>
      <c r="F402" s="115"/>
      <c r="G402" s="115"/>
      <c r="H402" s="115"/>
      <c r="I402" s="115"/>
      <c r="J402" s="115"/>
      <c r="K402" s="115"/>
      <c r="L402" s="115"/>
      <c r="M402" s="115"/>
      <c r="N402" s="115"/>
      <c r="O402" s="115"/>
      <c r="P402" s="115"/>
      <c r="Q402" s="115"/>
      <c r="R402" s="115"/>
      <c r="S402" s="115"/>
      <c r="T402" s="115"/>
    </row>
    <row r="403" spans="1:20" x14ac:dyDescent="0.25">
      <c r="A403" s="115"/>
      <c r="B403" s="226">
        <v>42770</v>
      </c>
      <c r="C403" s="104">
        <v>0.36431219284952276</v>
      </c>
      <c r="D403" s="23">
        <v>0.25477606358765398</v>
      </c>
      <c r="E403" s="115"/>
      <c r="F403" s="115"/>
      <c r="G403" s="115"/>
      <c r="H403" s="115"/>
      <c r="I403" s="115"/>
      <c r="J403" s="115"/>
      <c r="K403" s="115"/>
      <c r="L403" s="115"/>
      <c r="M403" s="115"/>
      <c r="N403" s="115"/>
      <c r="O403" s="115"/>
      <c r="P403" s="115"/>
      <c r="Q403" s="115"/>
      <c r="R403" s="115"/>
      <c r="S403" s="115"/>
      <c r="T403" s="115"/>
    </row>
    <row r="404" spans="1:20" x14ac:dyDescent="0.25">
      <c r="A404" s="115"/>
      <c r="B404" s="226">
        <v>42771</v>
      </c>
      <c r="C404" s="104">
        <v>0.36674535027728983</v>
      </c>
      <c r="D404" s="23">
        <v>0.2538183599714568</v>
      </c>
      <c r="E404" s="115"/>
      <c r="F404" s="115"/>
      <c r="G404" s="115"/>
      <c r="H404" s="115"/>
      <c r="I404" s="115"/>
      <c r="J404" s="115"/>
      <c r="K404" s="115"/>
      <c r="L404" s="115"/>
      <c r="M404" s="115"/>
      <c r="N404" s="115"/>
      <c r="O404" s="115"/>
      <c r="P404" s="115"/>
      <c r="Q404" s="115"/>
      <c r="R404" s="115"/>
      <c r="S404" s="115"/>
      <c r="T404" s="115"/>
    </row>
    <row r="405" spans="1:20" x14ac:dyDescent="0.25">
      <c r="A405" s="115"/>
      <c r="B405" s="226">
        <v>42772</v>
      </c>
      <c r="C405" s="104">
        <v>0.3686670389765313</v>
      </c>
      <c r="D405" s="23">
        <v>0.25251044995002614</v>
      </c>
      <c r="E405" s="115"/>
      <c r="F405" s="115"/>
      <c r="G405" s="115"/>
      <c r="H405" s="115"/>
      <c r="I405" s="115"/>
      <c r="J405" s="115"/>
      <c r="K405" s="115"/>
      <c r="L405" s="115"/>
      <c r="M405" s="115"/>
      <c r="N405" s="115"/>
      <c r="O405" s="115"/>
      <c r="P405" s="115"/>
      <c r="Q405" s="115"/>
      <c r="R405" s="115"/>
      <c r="S405" s="115"/>
      <c r="T405" s="115"/>
    </row>
    <row r="406" spans="1:20" x14ac:dyDescent="0.25">
      <c r="A406" s="115"/>
      <c r="B406" s="226">
        <v>42773</v>
      </c>
      <c r="C406" s="104">
        <v>0.37185242005331204</v>
      </c>
      <c r="D406" s="23">
        <v>0.25101977337682702</v>
      </c>
      <c r="E406" s="115"/>
      <c r="F406" s="115"/>
      <c r="G406" s="115"/>
      <c r="H406" s="115"/>
      <c r="I406" s="115"/>
      <c r="J406" s="115"/>
      <c r="K406" s="115"/>
      <c r="L406" s="115"/>
      <c r="M406" s="115"/>
      <c r="N406" s="115"/>
      <c r="O406" s="115"/>
      <c r="P406" s="115"/>
      <c r="Q406" s="115"/>
      <c r="R406" s="115"/>
      <c r="S406" s="115"/>
      <c r="T406" s="115"/>
    </row>
    <row r="407" spans="1:20" x14ac:dyDescent="0.25">
      <c r="A407" s="115"/>
      <c r="B407" s="226">
        <v>42774</v>
      </c>
      <c r="C407" s="104">
        <v>0.37534439408822479</v>
      </c>
      <c r="D407" s="23">
        <v>0.24938082697660677</v>
      </c>
      <c r="E407" s="115"/>
      <c r="F407" s="115"/>
      <c r="G407" s="115"/>
      <c r="H407" s="115"/>
      <c r="I407" s="115"/>
      <c r="J407" s="115"/>
      <c r="K407" s="115"/>
      <c r="L407" s="115"/>
      <c r="M407" s="115"/>
      <c r="N407" s="115"/>
      <c r="O407" s="115"/>
      <c r="P407" s="115"/>
      <c r="Q407" s="115"/>
      <c r="R407" s="115"/>
      <c r="S407" s="115"/>
      <c r="T407" s="115"/>
    </row>
    <row r="408" spans="1:20" x14ac:dyDescent="0.25">
      <c r="A408" s="115"/>
      <c r="B408" s="226">
        <v>42775</v>
      </c>
      <c r="C408" s="104">
        <v>0.37908799263873555</v>
      </c>
      <c r="D408" s="23">
        <v>0.2484917326184323</v>
      </c>
      <c r="E408" s="115"/>
      <c r="F408" s="115"/>
      <c r="G408" s="115"/>
      <c r="H408" s="115"/>
      <c r="I408" s="115"/>
      <c r="J408" s="115"/>
      <c r="K408" s="115"/>
      <c r="L408" s="115"/>
      <c r="M408" s="115"/>
      <c r="N408" s="115"/>
      <c r="O408" s="115"/>
      <c r="P408" s="115"/>
      <c r="Q408" s="115"/>
      <c r="R408" s="115"/>
      <c r="S408" s="115"/>
      <c r="T408" s="115"/>
    </row>
    <row r="409" spans="1:20" x14ac:dyDescent="0.25">
      <c r="A409" s="115"/>
      <c r="B409" s="226">
        <v>42776</v>
      </c>
      <c r="C409" s="104">
        <v>0.38221921109932216</v>
      </c>
      <c r="D409" s="23">
        <v>0.2479879173964695</v>
      </c>
      <c r="E409" s="115"/>
      <c r="F409" s="115"/>
      <c r="G409" s="115"/>
      <c r="H409" s="115"/>
      <c r="I409" s="115"/>
      <c r="J409" s="115"/>
      <c r="K409" s="115"/>
      <c r="L409" s="115"/>
      <c r="M409" s="115"/>
      <c r="N409" s="115"/>
      <c r="O409" s="115"/>
      <c r="P409" s="115"/>
      <c r="Q409" s="115"/>
      <c r="R409" s="115"/>
      <c r="S409" s="115"/>
      <c r="T409" s="115"/>
    </row>
    <row r="410" spans="1:20" x14ac:dyDescent="0.25">
      <c r="A410" s="115"/>
      <c r="B410" s="226">
        <v>42777</v>
      </c>
      <c r="C410" s="104">
        <v>0.38548195240219707</v>
      </c>
      <c r="D410" s="23">
        <v>0.24751686996152153</v>
      </c>
      <c r="E410" s="115"/>
      <c r="F410" s="115"/>
      <c r="G410" s="115"/>
      <c r="H410" s="115"/>
      <c r="I410" s="115"/>
      <c r="J410" s="115"/>
      <c r="K410" s="115"/>
      <c r="L410" s="115"/>
      <c r="M410" s="115"/>
      <c r="N410" s="115"/>
      <c r="O410" s="115"/>
      <c r="P410" s="115"/>
      <c r="Q410" s="115"/>
      <c r="R410" s="115"/>
      <c r="S410" s="115"/>
      <c r="T410" s="115"/>
    </row>
    <row r="411" spans="1:20" x14ac:dyDescent="0.25">
      <c r="A411" s="115"/>
      <c r="B411" s="226">
        <v>42778</v>
      </c>
      <c r="C411" s="104">
        <v>0.39112173861578509</v>
      </c>
      <c r="D411" s="23">
        <v>0.24707599242005687</v>
      </c>
      <c r="E411" s="115"/>
      <c r="F411" s="115"/>
      <c r="G411" s="115"/>
      <c r="H411" s="115"/>
      <c r="I411" s="115"/>
      <c r="J411" s="115"/>
      <c r="K411" s="115"/>
      <c r="L411" s="115"/>
      <c r="M411" s="115"/>
      <c r="N411" s="115"/>
      <c r="O411" s="115"/>
      <c r="P411" s="115"/>
      <c r="Q411" s="115"/>
      <c r="R411" s="115"/>
      <c r="S411" s="115"/>
      <c r="T411" s="115"/>
    </row>
    <row r="412" spans="1:20" x14ac:dyDescent="0.25">
      <c r="A412" s="115"/>
      <c r="B412" s="226">
        <v>42779</v>
      </c>
      <c r="C412" s="104">
        <v>0.39544075120144684</v>
      </c>
      <c r="D412" s="23">
        <v>0.24653499976306675</v>
      </c>
      <c r="E412" s="115"/>
      <c r="F412" s="115"/>
      <c r="G412" s="115"/>
      <c r="H412" s="115"/>
      <c r="I412" s="115"/>
      <c r="J412" s="115"/>
      <c r="K412" s="115"/>
      <c r="L412" s="115"/>
      <c r="M412" s="115"/>
      <c r="N412" s="115"/>
      <c r="O412" s="115"/>
      <c r="P412" s="115"/>
      <c r="Q412" s="115"/>
      <c r="R412" s="115"/>
      <c r="S412" s="115"/>
      <c r="T412" s="115"/>
    </row>
    <row r="413" spans="1:20" x14ac:dyDescent="0.25">
      <c r="A413" s="115"/>
      <c r="B413" s="226">
        <v>42780</v>
      </c>
      <c r="C413" s="104">
        <v>0.39978745611179262</v>
      </c>
      <c r="D413" s="23">
        <v>0.24665260494914848</v>
      </c>
      <c r="E413" s="115"/>
      <c r="F413" s="115"/>
      <c r="G413" s="115"/>
      <c r="H413" s="115"/>
      <c r="I413" s="115"/>
      <c r="J413" s="115"/>
      <c r="K413" s="115"/>
      <c r="L413" s="115"/>
      <c r="M413" s="115"/>
      <c r="N413" s="115"/>
      <c r="O413" s="115"/>
      <c r="P413" s="115"/>
      <c r="Q413" s="115"/>
      <c r="R413" s="115"/>
      <c r="S413" s="115"/>
      <c r="T413" s="115"/>
    </row>
    <row r="414" spans="1:20" x14ac:dyDescent="0.25">
      <c r="A414" s="115"/>
      <c r="B414" s="226">
        <v>42781</v>
      </c>
      <c r="C414" s="104">
        <v>0.40494973242463272</v>
      </c>
      <c r="D414" s="23">
        <v>0.24722858461901759</v>
      </c>
      <c r="E414" s="115"/>
      <c r="F414" s="115"/>
      <c r="G414" s="115"/>
      <c r="H414" s="115"/>
      <c r="I414" s="115"/>
      <c r="J414" s="115"/>
      <c r="K414" s="115"/>
      <c r="L414" s="115"/>
      <c r="M414" s="115"/>
      <c r="N414" s="115"/>
      <c r="O414" s="115"/>
      <c r="P414" s="115"/>
      <c r="Q414" s="115"/>
      <c r="R414" s="115"/>
      <c r="S414" s="115"/>
      <c r="T414" s="115"/>
    </row>
    <row r="415" spans="1:20" x14ac:dyDescent="0.25">
      <c r="A415" s="115"/>
      <c r="B415" s="226">
        <v>42782</v>
      </c>
      <c r="C415" s="104">
        <v>0.41019061047263922</v>
      </c>
      <c r="D415" s="23">
        <v>0.24750897888941459</v>
      </c>
      <c r="E415" s="115"/>
      <c r="F415" s="115"/>
      <c r="G415" s="115"/>
      <c r="H415" s="115"/>
      <c r="I415" s="115"/>
      <c r="J415" s="115"/>
      <c r="K415" s="115"/>
      <c r="L415" s="115"/>
      <c r="M415" s="115"/>
      <c r="N415" s="115"/>
      <c r="O415" s="115"/>
      <c r="P415" s="115"/>
      <c r="Q415" s="115"/>
      <c r="R415" s="115"/>
      <c r="S415" s="115"/>
      <c r="T415" s="115"/>
    </row>
    <row r="416" spans="1:20" x14ac:dyDescent="0.25">
      <c r="A416" s="115"/>
      <c r="B416" s="226">
        <v>42783</v>
      </c>
      <c r="C416" s="104">
        <v>0.4153062908082002</v>
      </c>
      <c r="D416" s="23">
        <v>0.24803080727500498</v>
      </c>
      <c r="E416" s="115"/>
      <c r="F416" s="115"/>
      <c r="G416" s="115"/>
      <c r="H416" s="115"/>
      <c r="I416" s="115"/>
      <c r="J416" s="115"/>
      <c r="K416" s="115"/>
      <c r="L416" s="115"/>
      <c r="M416" s="115"/>
      <c r="N416" s="115"/>
      <c r="O416" s="115"/>
      <c r="P416" s="115"/>
      <c r="Q416" s="115"/>
      <c r="R416" s="115"/>
      <c r="S416" s="115"/>
      <c r="T416" s="115"/>
    </row>
    <row r="417" spans="1:20" x14ac:dyDescent="0.25">
      <c r="A417" s="115"/>
      <c r="B417" s="226">
        <v>42784</v>
      </c>
      <c r="C417" s="104">
        <v>0.42077586879955492</v>
      </c>
      <c r="D417" s="23">
        <v>0.2487583156361311</v>
      </c>
      <c r="E417" s="115"/>
      <c r="F417" s="115"/>
      <c r="G417" s="115"/>
      <c r="H417" s="115"/>
      <c r="I417" s="115"/>
      <c r="J417" s="115"/>
      <c r="K417" s="115"/>
      <c r="L417" s="115"/>
      <c r="M417" s="115"/>
      <c r="N417" s="115"/>
      <c r="O417" s="115"/>
      <c r="P417" s="115"/>
      <c r="Q417" s="115"/>
      <c r="R417" s="115"/>
      <c r="S417" s="115"/>
      <c r="T417" s="115"/>
    </row>
    <row r="418" spans="1:20" x14ac:dyDescent="0.25">
      <c r="A418" s="115"/>
      <c r="B418" s="226">
        <v>42785</v>
      </c>
      <c r="C418" s="104">
        <v>0.42488399468390564</v>
      </c>
      <c r="D418" s="23">
        <v>0.24927170652287017</v>
      </c>
      <c r="E418" s="115"/>
      <c r="F418" s="115"/>
      <c r="G418" s="115"/>
      <c r="H418" s="115"/>
      <c r="I418" s="115"/>
      <c r="J418" s="115"/>
      <c r="K418" s="115"/>
      <c r="L418" s="115"/>
      <c r="M418" s="115"/>
      <c r="N418" s="115"/>
      <c r="O418" s="115"/>
      <c r="P418" s="115"/>
      <c r="Q418" s="115"/>
      <c r="R418" s="115"/>
      <c r="S418" s="115"/>
      <c r="T418" s="115"/>
    </row>
    <row r="419" spans="1:20" x14ac:dyDescent="0.25">
      <c r="A419" s="115"/>
      <c r="B419" s="226">
        <v>42786</v>
      </c>
      <c r="C419" s="104">
        <v>0.42911126179844017</v>
      </c>
      <c r="D419" s="23">
        <v>0.25041546412428084</v>
      </c>
      <c r="E419" s="115"/>
      <c r="F419" s="115"/>
      <c r="G419" s="115"/>
      <c r="H419" s="115"/>
      <c r="I419" s="115"/>
      <c r="J419" s="115"/>
      <c r="K419" s="115"/>
      <c r="L419" s="115"/>
      <c r="M419" s="115"/>
      <c r="N419" s="115"/>
      <c r="O419" s="115"/>
      <c r="P419" s="115"/>
      <c r="Q419" s="115"/>
      <c r="R419" s="115"/>
      <c r="S419" s="115"/>
      <c r="T419" s="115"/>
    </row>
    <row r="420" spans="1:20" x14ac:dyDescent="0.25">
      <c r="A420" s="115"/>
      <c r="B420" s="226">
        <v>42787</v>
      </c>
      <c r="C420" s="104">
        <v>0.43501365763922822</v>
      </c>
      <c r="D420" s="23">
        <v>0.25259886177957069</v>
      </c>
      <c r="E420" s="115"/>
      <c r="F420" s="115"/>
      <c r="G420" s="115"/>
      <c r="H420" s="115"/>
      <c r="I420" s="115"/>
      <c r="J420" s="115"/>
      <c r="K420" s="115"/>
      <c r="L420" s="115"/>
      <c r="M420" s="115"/>
      <c r="N420" s="115"/>
      <c r="O420" s="115"/>
      <c r="P420" s="115"/>
      <c r="Q420" s="115"/>
      <c r="R420" s="115"/>
      <c r="S420" s="115"/>
      <c r="T420" s="115"/>
    </row>
    <row r="421" spans="1:20" x14ac:dyDescent="0.25">
      <c r="A421" s="115"/>
      <c r="B421" s="226">
        <v>42788</v>
      </c>
      <c r="C421" s="104">
        <v>0.43982091655239314</v>
      </c>
      <c r="D421" s="23">
        <v>0.25434373374681679</v>
      </c>
      <c r="E421" s="115"/>
      <c r="F421" s="115"/>
      <c r="G421" s="115"/>
      <c r="H421" s="115"/>
      <c r="I421" s="115"/>
      <c r="J421" s="115"/>
      <c r="K421" s="115"/>
      <c r="L421" s="115"/>
      <c r="M421" s="115"/>
      <c r="N421" s="115"/>
      <c r="O421" s="115"/>
      <c r="P421" s="115"/>
      <c r="Q421" s="115"/>
      <c r="R421" s="115"/>
      <c r="S421" s="115"/>
      <c r="T421" s="115"/>
    </row>
    <row r="422" spans="1:20" x14ac:dyDescent="0.25">
      <c r="A422" s="115"/>
      <c r="B422" s="226">
        <v>42789</v>
      </c>
      <c r="C422" s="104">
        <v>0.44465214683221038</v>
      </c>
      <c r="D422" s="23">
        <v>0.25615091543864293</v>
      </c>
      <c r="E422" s="115"/>
      <c r="F422" s="115"/>
      <c r="G422" s="115"/>
      <c r="H422" s="115"/>
      <c r="I422" s="115"/>
      <c r="J422" s="115"/>
      <c r="K422" s="115"/>
      <c r="L422" s="115"/>
      <c r="M422" s="115"/>
      <c r="N422" s="115"/>
      <c r="O422" s="115"/>
      <c r="P422" s="115"/>
      <c r="Q422" s="115"/>
      <c r="R422" s="115"/>
      <c r="S422" s="115"/>
      <c r="T422" s="115"/>
    </row>
    <row r="423" spans="1:20" x14ac:dyDescent="0.25">
      <c r="A423" s="115"/>
      <c r="B423" s="226">
        <v>42790</v>
      </c>
      <c r="C423" s="104">
        <v>0.44872315254075851</v>
      </c>
      <c r="D423" s="23">
        <v>0.25784937016035681</v>
      </c>
      <c r="E423" s="115"/>
      <c r="F423" s="115"/>
      <c r="G423" s="115"/>
      <c r="H423" s="115"/>
      <c r="I423" s="115"/>
      <c r="J423" s="115"/>
      <c r="K423" s="115"/>
      <c r="L423" s="115"/>
      <c r="M423" s="115"/>
      <c r="N423" s="115"/>
      <c r="O423" s="115"/>
      <c r="P423" s="115"/>
      <c r="Q423" s="115"/>
      <c r="R423" s="115"/>
      <c r="S423" s="115"/>
      <c r="T423" s="115"/>
    </row>
    <row r="424" spans="1:20" x14ac:dyDescent="0.25">
      <c r="A424" s="115"/>
      <c r="B424" s="226">
        <v>42791</v>
      </c>
      <c r="C424" s="104">
        <v>0.45246416533854067</v>
      </c>
      <c r="D424" s="23">
        <v>0.25963957893664147</v>
      </c>
      <c r="E424" s="115"/>
      <c r="F424" s="115"/>
      <c r="G424" s="115"/>
      <c r="H424" s="115"/>
      <c r="I424" s="115"/>
      <c r="J424" s="115"/>
      <c r="K424" s="115"/>
      <c r="L424" s="115"/>
      <c r="M424" s="115"/>
      <c r="N424" s="115"/>
      <c r="O424" s="115"/>
      <c r="P424" s="115"/>
      <c r="Q424" s="115"/>
      <c r="R424" s="115"/>
      <c r="S424" s="115"/>
      <c r="T424" s="115"/>
    </row>
    <row r="425" spans="1:20" x14ac:dyDescent="0.25">
      <c r="A425" s="115"/>
      <c r="B425" s="226">
        <v>42792</v>
      </c>
      <c r="C425" s="104">
        <v>0.45593319370633972</v>
      </c>
      <c r="D425" s="23">
        <v>0.26117691343962035</v>
      </c>
      <c r="E425" s="115"/>
      <c r="F425" s="115"/>
      <c r="G425" s="115"/>
      <c r="H425" s="115"/>
      <c r="I425" s="115"/>
      <c r="J425" s="115"/>
      <c r="K425" s="115"/>
      <c r="L425" s="115"/>
      <c r="M425" s="115"/>
      <c r="N425" s="115"/>
      <c r="O425" s="115"/>
      <c r="P425" s="115"/>
      <c r="Q425" s="115"/>
      <c r="R425" s="115"/>
      <c r="S425" s="115"/>
      <c r="T425" s="115"/>
    </row>
    <row r="426" spans="1:20" x14ac:dyDescent="0.25">
      <c r="A426" s="115"/>
      <c r="B426" s="226">
        <v>42793</v>
      </c>
      <c r="C426" s="104">
        <v>0.45873221171620465</v>
      </c>
      <c r="D426" s="23">
        <v>0.26256570360097486</v>
      </c>
      <c r="E426" s="115"/>
      <c r="F426" s="115"/>
      <c r="G426" s="115"/>
      <c r="H426" s="115"/>
      <c r="I426" s="115"/>
      <c r="J426" s="115"/>
      <c r="K426" s="115"/>
      <c r="L426" s="115"/>
      <c r="M426" s="115"/>
      <c r="N426" s="115"/>
      <c r="O426" s="115"/>
      <c r="P426" s="115"/>
      <c r="Q426" s="115"/>
      <c r="R426" s="115"/>
      <c r="S426" s="115"/>
      <c r="T426" s="115"/>
    </row>
    <row r="427" spans="1:20" x14ac:dyDescent="0.25">
      <c r="A427" s="115"/>
      <c r="B427" s="226">
        <v>42794</v>
      </c>
      <c r="C427" s="104">
        <v>0.46116020517112194</v>
      </c>
      <c r="D427" s="23">
        <v>0.2637773778795986</v>
      </c>
      <c r="E427" s="115"/>
      <c r="F427" s="115"/>
      <c r="G427" s="115"/>
      <c r="H427" s="115"/>
      <c r="I427" s="115"/>
      <c r="J427" s="115"/>
      <c r="K427" s="115"/>
      <c r="L427" s="115"/>
      <c r="M427" s="115"/>
      <c r="N427" s="115"/>
      <c r="O427" s="115"/>
      <c r="P427" s="115"/>
      <c r="Q427" s="115"/>
      <c r="R427" s="115"/>
      <c r="S427" s="115"/>
      <c r="T427" s="115"/>
    </row>
    <row r="428" spans="1:20" x14ac:dyDescent="0.25">
      <c r="A428" s="115"/>
      <c r="B428" s="226">
        <v>42795</v>
      </c>
      <c r="C428" s="104">
        <v>0.46395890785690397</v>
      </c>
      <c r="D428" s="23">
        <v>0.26480527994892178</v>
      </c>
      <c r="E428" s="115"/>
      <c r="F428" s="115"/>
      <c r="G428" s="115"/>
      <c r="H428" s="115"/>
      <c r="I428" s="115"/>
      <c r="J428" s="115"/>
      <c r="K428" s="115"/>
      <c r="L428" s="115"/>
      <c r="M428" s="115"/>
      <c r="N428" s="115"/>
      <c r="O428" s="115"/>
      <c r="P428" s="115"/>
      <c r="Q428" s="115"/>
      <c r="R428" s="115"/>
      <c r="S428" s="115"/>
      <c r="T428" s="115"/>
    </row>
    <row r="429" spans="1:20" x14ac:dyDescent="0.25">
      <c r="A429" s="115"/>
      <c r="B429" s="226">
        <v>42796</v>
      </c>
      <c r="C429" s="104">
        <v>0.46567620929136205</v>
      </c>
      <c r="D429" s="23">
        <v>0.26574391900928934</v>
      </c>
      <c r="E429" s="115"/>
      <c r="F429" s="115"/>
      <c r="G429" s="115"/>
      <c r="H429" s="115"/>
      <c r="I429" s="115"/>
      <c r="J429" s="115"/>
      <c r="K429" s="115"/>
      <c r="L429" s="115"/>
      <c r="M429" s="115"/>
      <c r="N429" s="115"/>
      <c r="O429" s="115"/>
      <c r="P429" s="115"/>
      <c r="Q429" s="115"/>
      <c r="R429" s="115"/>
      <c r="S429" s="115"/>
      <c r="T429" s="115"/>
    </row>
    <row r="430" spans="1:20" x14ac:dyDescent="0.25">
      <c r="A430" s="115"/>
      <c r="B430" s="226">
        <v>42797</v>
      </c>
      <c r="C430" s="104">
        <v>0.46510436439714115</v>
      </c>
      <c r="D430" s="23">
        <v>0.26609310152153676</v>
      </c>
      <c r="E430" s="115"/>
      <c r="F430" s="115"/>
      <c r="G430" s="115"/>
      <c r="H430" s="115"/>
      <c r="I430" s="115"/>
      <c r="J430" s="115"/>
      <c r="K430" s="115"/>
      <c r="L430" s="115"/>
      <c r="M430" s="115"/>
      <c r="N430" s="115"/>
      <c r="O430" s="115"/>
      <c r="P430" s="115"/>
      <c r="Q430" s="115"/>
      <c r="R430" s="115"/>
      <c r="S430" s="115"/>
      <c r="T430" s="115"/>
    </row>
    <row r="431" spans="1:20" x14ac:dyDescent="0.25">
      <c r="A431" s="115"/>
      <c r="B431" s="226">
        <v>42798</v>
      </c>
      <c r="C431" s="104">
        <v>0.46470209810179258</v>
      </c>
      <c r="D431" s="23">
        <v>0.26637074220349832</v>
      </c>
      <c r="E431" s="115"/>
      <c r="F431" s="115"/>
      <c r="G431" s="115"/>
      <c r="H431" s="115"/>
      <c r="I431" s="115"/>
      <c r="J431" s="115"/>
      <c r="K431" s="115"/>
      <c r="L431" s="115"/>
      <c r="M431" s="115"/>
      <c r="N431" s="115"/>
      <c r="O431" s="115"/>
      <c r="P431" s="115"/>
      <c r="Q431" s="115"/>
      <c r="R431" s="115"/>
      <c r="S431" s="115"/>
      <c r="T431" s="115"/>
    </row>
    <row r="432" spans="1:20" x14ac:dyDescent="0.25">
      <c r="A432" s="115"/>
      <c r="B432" s="226">
        <v>42799</v>
      </c>
      <c r="C432" s="104">
        <v>0.46416401248278316</v>
      </c>
      <c r="D432" s="23">
        <v>0.26673802076621095</v>
      </c>
      <c r="E432" s="115"/>
      <c r="F432" s="115"/>
      <c r="G432" s="115"/>
      <c r="H432" s="115"/>
      <c r="I432" s="115"/>
      <c r="J432" s="115"/>
      <c r="K432" s="115"/>
      <c r="L432" s="115"/>
      <c r="M432" s="115"/>
      <c r="N432" s="115"/>
      <c r="O432" s="115"/>
      <c r="P432" s="115"/>
      <c r="Q432" s="115"/>
      <c r="R432" s="115"/>
      <c r="S432" s="115"/>
      <c r="T432" s="115"/>
    </row>
    <row r="433" spans="1:20" x14ac:dyDescent="0.25">
      <c r="A433" s="115"/>
      <c r="B433" s="226">
        <v>42800</v>
      </c>
      <c r="C433" s="104">
        <v>0.46244620728029806</v>
      </c>
      <c r="D433" s="23">
        <v>0.26766325892681814</v>
      </c>
      <c r="E433" s="115"/>
      <c r="F433" s="115"/>
      <c r="G433" s="115"/>
      <c r="H433" s="115"/>
      <c r="I433" s="115"/>
      <c r="J433" s="115"/>
      <c r="K433" s="115"/>
      <c r="L433" s="115"/>
      <c r="M433" s="115"/>
      <c r="N433" s="115"/>
      <c r="O433" s="115"/>
      <c r="P433" s="115"/>
      <c r="Q433" s="115"/>
      <c r="R433" s="115"/>
      <c r="S433" s="115"/>
      <c r="T433" s="115"/>
    </row>
    <row r="434" spans="1:20" x14ac:dyDescent="0.25">
      <c r="A434" s="115"/>
      <c r="B434" s="226">
        <v>42801</v>
      </c>
      <c r="C434" s="104">
        <v>0.45879795601201023</v>
      </c>
      <c r="D434" s="23">
        <v>0.26929705178026414</v>
      </c>
      <c r="E434" s="115"/>
      <c r="F434" s="115"/>
      <c r="G434" s="115"/>
      <c r="H434" s="115"/>
      <c r="I434" s="115"/>
      <c r="J434" s="115"/>
      <c r="K434" s="115"/>
      <c r="L434" s="115"/>
      <c r="M434" s="115"/>
      <c r="N434" s="115"/>
      <c r="O434" s="115"/>
      <c r="P434" s="115"/>
      <c r="Q434" s="115"/>
      <c r="R434" s="115"/>
      <c r="S434" s="115"/>
      <c r="T434" s="115"/>
    </row>
    <row r="435" spans="1:20" x14ac:dyDescent="0.25">
      <c r="A435" s="115"/>
      <c r="B435" s="226">
        <v>42802</v>
      </c>
      <c r="C435" s="104">
        <v>0.454743124283494</v>
      </c>
      <c r="D435" s="23">
        <v>0.27092311399208063</v>
      </c>
      <c r="E435" s="115"/>
      <c r="F435" s="115"/>
      <c r="G435" s="115"/>
      <c r="H435" s="115"/>
      <c r="I435" s="115"/>
      <c r="J435" s="115"/>
      <c r="K435" s="115"/>
      <c r="L435" s="115"/>
      <c r="M435" s="115"/>
      <c r="N435" s="115"/>
      <c r="O435" s="115"/>
      <c r="P435" s="115"/>
      <c r="Q435" s="115"/>
      <c r="R435" s="115"/>
      <c r="S435" s="115"/>
      <c r="T435" s="115"/>
    </row>
    <row r="436" spans="1:20" x14ac:dyDescent="0.25">
      <c r="A436" s="115"/>
      <c r="B436" s="226">
        <v>42803</v>
      </c>
      <c r="C436" s="104">
        <v>0.4509009185790539</v>
      </c>
      <c r="D436" s="23">
        <v>0.2726067664856755</v>
      </c>
      <c r="E436" s="115"/>
      <c r="F436" s="115"/>
      <c r="G436" s="115"/>
      <c r="H436" s="115"/>
      <c r="I436" s="115"/>
      <c r="J436" s="115"/>
      <c r="K436" s="115"/>
      <c r="L436" s="115"/>
      <c r="M436" s="115"/>
      <c r="N436" s="115"/>
      <c r="O436" s="115"/>
      <c r="P436" s="115"/>
      <c r="Q436" s="115"/>
      <c r="R436" s="115"/>
      <c r="S436" s="115"/>
      <c r="T436" s="115"/>
    </row>
    <row r="437" spans="1:20" x14ac:dyDescent="0.25">
      <c r="A437" s="115"/>
      <c r="B437" s="226">
        <v>42804</v>
      </c>
      <c r="C437" s="104">
        <v>0.44788286335330851</v>
      </c>
      <c r="D437" s="23">
        <v>0.27481849350571003</v>
      </c>
      <c r="E437" s="115"/>
      <c r="F437" s="115"/>
      <c r="G437" s="115"/>
      <c r="H437" s="115"/>
      <c r="I437" s="115"/>
      <c r="J437" s="115"/>
      <c r="K437" s="115"/>
      <c r="L437" s="115"/>
      <c r="M437" s="115"/>
      <c r="N437" s="115"/>
      <c r="O437" s="115"/>
      <c r="P437" s="115"/>
      <c r="Q437" s="115"/>
      <c r="R437" s="115"/>
      <c r="S437" s="115"/>
      <c r="T437" s="115"/>
    </row>
    <row r="438" spans="1:20" x14ac:dyDescent="0.25">
      <c r="A438" s="115"/>
      <c r="B438" s="226">
        <v>42805</v>
      </c>
      <c r="C438" s="104">
        <v>0.44422707569891506</v>
      </c>
      <c r="D438" s="23">
        <v>0.27757780951292155</v>
      </c>
      <c r="E438" s="115"/>
      <c r="F438" s="115"/>
      <c r="G438" s="115"/>
      <c r="H438" s="115"/>
      <c r="I438" s="115"/>
      <c r="J438" s="115"/>
      <c r="K438" s="115"/>
      <c r="L438" s="115"/>
      <c r="M438" s="115"/>
      <c r="N438" s="115"/>
      <c r="O438" s="115"/>
      <c r="P438" s="115"/>
      <c r="Q438" s="115"/>
      <c r="R438" s="115"/>
      <c r="S438" s="115"/>
      <c r="T438" s="115"/>
    </row>
    <row r="439" spans="1:20" x14ac:dyDescent="0.25">
      <c r="A439" s="115"/>
      <c r="B439" s="226">
        <v>42806</v>
      </c>
      <c r="C439" s="104">
        <v>0.4406635204838466</v>
      </c>
      <c r="D439" s="23">
        <v>0.28036863688316155</v>
      </c>
      <c r="E439" s="115"/>
      <c r="F439" s="115"/>
      <c r="G439" s="115"/>
      <c r="H439" s="115"/>
      <c r="I439" s="115"/>
      <c r="J439" s="115"/>
      <c r="K439" s="115"/>
      <c r="L439" s="115"/>
      <c r="M439" s="115"/>
      <c r="N439" s="115"/>
      <c r="O439" s="115"/>
      <c r="P439" s="115"/>
      <c r="Q439" s="115"/>
      <c r="R439" s="115"/>
      <c r="S439" s="115"/>
      <c r="T439" s="115"/>
    </row>
    <row r="440" spans="1:20" x14ac:dyDescent="0.25">
      <c r="A440" s="115"/>
      <c r="B440" s="226">
        <v>42807</v>
      </c>
      <c r="C440" s="104">
        <v>0.4364346747629646</v>
      </c>
      <c r="D440" s="23">
        <v>0.28200174965030567</v>
      </c>
      <c r="E440" s="115"/>
      <c r="F440" s="115"/>
      <c r="G440" s="115"/>
      <c r="H440" s="115"/>
      <c r="I440" s="115"/>
      <c r="J440" s="115"/>
      <c r="K440" s="115"/>
      <c r="L440" s="115"/>
      <c r="M440" s="115"/>
      <c r="N440" s="115"/>
      <c r="O440" s="115"/>
      <c r="P440" s="115"/>
      <c r="Q440" s="115"/>
      <c r="R440" s="115"/>
      <c r="S440" s="115"/>
      <c r="T440" s="115"/>
    </row>
    <row r="441" spans="1:20" x14ac:dyDescent="0.25">
      <c r="A441" s="115"/>
      <c r="B441" s="226">
        <v>42808</v>
      </c>
      <c r="C441" s="104">
        <v>0.43378490493115512</v>
      </c>
      <c r="D441" s="23">
        <v>0.28428922361207898</v>
      </c>
      <c r="E441" s="115"/>
      <c r="F441" s="115"/>
      <c r="G441" s="115"/>
      <c r="H441" s="115"/>
      <c r="I441" s="115"/>
      <c r="J441" s="115"/>
      <c r="K441" s="115"/>
      <c r="L441" s="115"/>
      <c r="M441" s="115"/>
      <c r="N441" s="115"/>
      <c r="O441" s="115"/>
      <c r="P441" s="115"/>
      <c r="Q441" s="115"/>
      <c r="R441" s="115"/>
      <c r="S441" s="115"/>
      <c r="T441" s="115"/>
    </row>
    <row r="442" spans="1:20" x14ac:dyDescent="0.25">
      <c r="A442" s="115"/>
      <c r="B442" s="226">
        <v>42809</v>
      </c>
      <c r="C442" s="104">
        <v>0.43216142899202059</v>
      </c>
      <c r="D442" s="23">
        <v>0.28810281134462296</v>
      </c>
      <c r="E442" s="115"/>
      <c r="F442" s="115"/>
      <c r="G442" s="115"/>
      <c r="H442" s="115"/>
      <c r="I442" s="115"/>
      <c r="J442" s="115"/>
      <c r="K442" s="115"/>
      <c r="L442" s="115"/>
      <c r="M442" s="115"/>
      <c r="N442" s="115"/>
      <c r="O442" s="115"/>
      <c r="P442" s="115"/>
      <c r="Q442" s="115"/>
      <c r="R442" s="115"/>
      <c r="S442" s="115"/>
      <c r="T442" s="115"/>
    </row>
    <row r="443" spans="1:20" x14ac:dyDescent="0.25">
      <c r="A443" s="115"/>
      <c r="B443" s="226">
        <v>42810</v>
      </c>
      <c r="C443" s="104">
        <v>0.42836973829575475</v>
      </c>
      <c r="D443" s="23">
        <v>0.29185722690762644</v>
      </c>
      <c r="E443" s="115"/>
      <c r="F443" s="115"/>
      <c r="G443" s="115"/>
      <c r="H443" s="115"/>
      <c r="I443" s="115"/>
      <c r="J443" s="115"/>
      <c r="K443" s="115"/>
      <c r="L443" s="115"/>
      <c r="M443" s="115"/>
      <c r="N443" s="115"/>
      <c r="O443" s="115"/>
      <c r="P443" s="115"/>
      <c r="Q443" s="115"/>
      <c r="R443" s="115"/>
      <c r="S443" s="115"/>
      <c r="T443" s="115"/>
    </row>
    <row r="444" spans="1:20" x14ac:dyDescent="0.25">
      <c r="A444" s="115"/>
      <c r="B444" s="226">
        <v>42811</v>
      </c>
      <c r="C444" s="104">
        <v>0.42382963024286036</v>
      </c>
      <c r="D444" s="23">
        <v>0.29545963266684605</v>
      </c>
      <c r="E444" s="115"/>
      <c r="F444" s="115"/>
      <c r="G444" s="115"/>
      <c r="H444" s="115"/>
      <c r="I444" s="115"/>
      <c r="J444" s="115"/>
      <c r="K444" s="115"/>
      <c r="L444" s="115"/>
      <c r="M444" s="115"/>
      <c r="N444" s="115"/>
      <c r="O444" s="115"/>
      <c r="P444" s="115"/>
      <c r="Q444" s="115"/>
      <c r="R444" s="115"/>
      <c r="S444" s="115"/>
      <c r="T444" s="115"/>
    </row>
    <row r="445" spans="1:20" x14ac:dyDescent="0.25">
      <c r="A445" s="115"/>
      <c r="B445" s="226">
        <v>42812</v>
      </c>
      <c r="C445" s="104">
        <v>0.41941815639288393</v>
      </c>
      <c r="D445" s="23">
        <v>0.29874261408443836</v>
      </c>
      <c r="E445" s="115"/>
      <c r="F445" s="115"/>
      <c r="G445" s="115"/>
      <c r="H445" s="115"/>
      <c r="I445" s="115"/>
      <c r="J445" s="115"/>
      <c r="K445" s="115"/>
      <c r="L445" s="115"/>
      <c r="M445" s="115"/>
      <c r="N445" s="115"/>
      <c r="O445" s="115"/>
      <c r="P445" s="115"/>
      <c r="Q445" s="115"/>
      <c r="R445" s="115"/>
      <c r="S445" s="115"/>
      <c r="T445" s="115"/>
    </row>
    <row r="446" spans="1:20" x14ac:dyDescent="0.25">
      <c r="A446" s="115"/>
      <c r="B446" s="226">
        <v>42813</v>
      </c>
      <c r="C446" s="104">
        <v>0.41406017717336585</v>
      </c>
      <c r="D446" s="23">
        <v>0.30126469212902118</v>
      </c>
      <c r="E446" s="115"/>
      <c r="F446" s="115"/>
      <c r="G446" s="115"/>
      <c r="H446" s="115"/>
      <c r="I446" s="115"/>
      <c r="J446" s="115"/>
      <c r="K446" s="115"/>
      <c r="L446" s="115"/>
      <c r="M446" s="115"/>
      <c r="N446" s="115"/>
      <c r="O446" s="115"/>
      <c r="P446" s="115"/>
      <c r="Q446" s="115"/>
      <c r="R446" s="115"/>
      <c r="S446" s="115"/>
      <c r="T446" s="115"/>
    </row>
    <row r="447" spans="1:20" x14ac:dyDescent="0.25">
      <c r="A447" s="115"/>
      <c r="B447" s="226">
        <v>42814</v>
      </c>
      <c r="C447" s="104">
        <v>0.40945813265909398</v>
      </c>
      <c r="D447" s="23">
        <v>0.30461963380536405</v>
      </c>
      <c r="E447" s="115"/>
      <c r="F447" s="115"/>
      <c r="G447" s="115"/>
      <c r="H447" s="115"/>
      <c r="I447" s="115"/>
      <c r="J447" s="115"/>
      <c r="K447" s="115"/>
      <c r="L447" s="115"/>
      <c r="M447" s="115"/>
      <c r="N447" s="115"/>
      <c r="O447" s="115"/>
      <c r="P447" s="115"/>
      <c r="Q447" s="115"/>
      <c r="R447" s="115"/>
      <c r="S447" s="115"/>
      <c r="T447" s="115"/>
    </row>
    <row r="448" spans="1:20" x14ac:dyDescent="0.25">
      <c r="A448" s="115"/>
      <c r="B448" s="226">
        <v>42815</v>
      </c>
      <c r="C448" s="104">
        <v>0.40494928891506843</v>
      </c>
      <c r="D448" s="23">
        <v>0.30747313647113506</v>
      </c>
      <c r="E448" s="115"/>
      <c r="F448" s="115"/>
      <c r="G448" s="115"/>
      <c r="H448" s="115"/>
      <c r="I448" s="115"/>
      <c r="J448" s="115"/>
      <c r="K448" s="115"/>
      <c r="L448" s="115"/>
      <c r="M448" s="115"/>
      <c r="N448" s="115"/>
      <c r="O448" s="115"/>
      <c r="P448" s="115"/>
      <c r="Q448" s="115"/>
      <c r="R448" s="115"/>
      <c r="S448" s="115"/>
      <c r="T448" s="115"/>
    </row>
    <row r="449" spans="1:20" x14ac:dyDescent="0.25">
      <c r="A449" s="115"/>
      <c r="B449" s="226">
        <v>42816</v>
      </c>
      <c r="C449" s="104">
        <v>0.40069318746221072</v>
      </c>
      <c r="D449" s="23">
        <v>0.31026464744069887</v>
      </c>
      <c r="E449" s="115"/>
      <c r="F449" s="115"/>
      <c r="G449" s="115"/>
      <c r="H449" s="115"/>
      <c r="I449" s="115"/>
      <c r="J449" s="115"/>
      <c r="K449" s="115"/>
      <c r="L449" s="115"/>
      <c r="M449" s="115"/>
      <c r="N449" s="115"/>
      <c r="O449" s="115"/>
      <c r="P449" s="115"/>
      <c r="Q449" s="115"/>
      <c r="R449" s="115"/>
      <c r="S449" s="115"/>
      <c r="T449" s="115"/>
    </row>
    <row r="450" spans="1:20" x14ac:dyDescent="0.25">
      <c r="A450" s="115"/>
      <c r="B450" s="226">
        <v>42817</v>
      </c>
      <c r="C450" s="104">
        <v>0.39528496712699041</v>
      </c>
      <c r="D450" s="23">
        <v>0.31217190421161795</v>
      </c>
      <c r="E450" s="115"/>
      <c r="F450" s="115"/>
      <c r="G450" s="115"/>
      <c r="H450" s="115"/>
      <c r="I450" s="115"/>
      <c r="J450" s="115"/>
      <c r="K450" s="115"/>
      <c r="L450" s="115"/>
      <c r="M450" s="115"/>
      <c r="N450" s="115"/>
      <c r="O450" s="115"/>
      <c r="P450" s="115"/>
      <c r="Q450" s="115"/>
      <c r="R450" s="115"/>
      <c r="S450" s="115"/>
      <c r="T450" s="115"/>
    </row>
    <row r="451" spans="1:20" x14ac:dyDescent="0.25">
      <c r="A451" s="115"/>
      <c r="B451" s="226">
        <v>42818</v>
      </c>
      <c r="C451" s="104">
        <v>0.3899827155092474</v>
      </c>
      <c r="D451" s="23">
        <v>0.31383070709597</v>
      </c>
      <c r="E451" s="115"/>
      <c r="F451" s="115"/>
      <c r="G451" s="115"/>
      <c r="H451" s="115"/>
      <c r="I451" s="115"/>
      <c r="J451" s="115"/>
      <c r="K451" s="115"/>
      <c r="L451" s="115"/>
      <c r="M451" s="115"/>
      <c r="N451" s="115"/>
      <c r="O451" s="115"/>
      <c r="P451" s="115"/>
      <c r="Q451" s="115"/>
      <c r="R451" s="115"/>
      <c r="S451" s="115"/>
      <c r="T451" s="115"/>
    </row>
    <row r="452" spans="1:20" x14ac:dyDescent="0.25">
      <c r="A452" s="115"/>
      <c r="B452" s="226">
        <v>42819</v>
      </c>
      <c r="C452" s="104">
        <v>0.38300992296827718</v>
      </c>
      <c r="D452" s="23">
        <v>0.31468567067433606</v>
      </c>
      <c r="E452" s="115"/>
      <c r="F452" s="115"/>
      <c r="G452" s="115"/>
      <c r="H452" s="115"/>
      <c r="I452" s="115"/>
      <c r="J452" s="115"/>
      <c r="K452" s="115"/>
      <c r="L452" s="115"/>
      <c r="M452" s="115"/>
      <c r="N452" s="115"/>
      <c r="O452" s="115"/>
      <c r="P452" s="115"/>
      <c r="Q452" s="115"/>
      <c r="R452" s="115"/>
      <c r="S452" s="115"/>
      <c r="T452" s="115"/>
    </row>
    <row r="453" spans="1:20" x14ac:dyDescent="0.25">
      <c r="A453" s="115"/>
      <c r="B453" s="226">
        <v>42820</v>
      </c>
      <c r="C453" s="104">
        <v>0.37712756360687716</v>
      </c>
      <c r="D453" s="23">
        <v>0.31596501829177559</v>
      </c>
      <c r="E453" s="115"/>
      <c r="F453" s="115"/>
      <c r="G453" s="115"/>
      <c r="H453" s="115"/>
      <c r="I453" s="115"/>
      <c r="J453" s="115"/>
      <c r="K453" s="115"/>
      <c r="L453" s="115"/>
      <c r="M453" s="115"/>
      <c r="N453" s="115"/>
      <c r="O453" s="115"/>
      <c r="P453" s="115"/>
      <c r="Q453" s="115"/>
      <c r="R453" s="115"/>
      <c r="S453" s="115"/>
      <c r="T453" s="115"/>
    </row>
    <row r="454" spans="1:20" x14ac:dyDescent="0.25">
      <c r="A454" s="115"/>
      <c r="B454" s="226">
        <v>42821</v>
      </c>
      <c r="C454" s="104">
        <v>0.37067615920441616</v>
      </c>
      <c r="D454" s="23">
        <v>0.3171376131360748</v>
      </c>
      <c r="E454" s="115"/>
      <c r="F454" s="115"/>
      <c r="G454" s="115"/>
      <c r="H454" s="115"/>
      <c r="I454" s="115"/>
      <c r="J454" s="115"/>
      <c r="K454" s="115"/>
      <c r="L454" s="115"/>
      <c r="M454" s="115"/>
      <c r="N454" s="115"/>
      <c r="O454" s="115"/>
      <c r="P454" s="115"/>
      <c r="Q454" s="115"/>
      <c r="R454" s="115"/>
      <c r="S454" s="115"/>
      <c r="T454" s="115"/>
    </row>
    <row r="455" spans="1:20" x14ac:dyDescent="0.25">
      <c r="A455" s="115"/>
      <c r="B455" s="226">
        <v>42822</v>
      </c>
      <c r="C455" s="104">
        <v>0.36482421423916106</v>
      </c>
      <c r="D455" s="23">
        <v>0.31788027778649874</v>
      </c>
      <c r="E455" s="115"/>
      <c r="F455" s="115"/>
      <c r="G455" s="115"/>
      <c r="H455" s="115"/>
      <c r="I455" s="115"/>
      <c r="J455" s="115"/>
      <c r="K455" s="115"/>
      <c r="L455" s="115"/>
      <c r="M455" s="115"/>
      <c r="N455" s="115"/>
      <c r="O455" s="115"/>
      <c r="P455" s="115"/>
      <c r="Q455" s="115"/>
      <c r="R455" s="115"/>
      <c r="S455" s="115"/>
      <c r="T455" s="115"/>
    </row>
    <row r="456" spans="1:20" x14ac:dyDescent="0.25">
      <c r="A456" s="115"/>
      <c r="B456" s="226">
        <v>42823</v>
      </c>
      <c r="C456" s="104">
        <v>0.35905164049586386</v>
      </c>
      <c r="D456" s="23">
        <v>0.3188225419786499</v>
      </c>
      <c r="E456" s="115"/>
      <c r="F456" s="115"/>
      <c r="G456" s="115"/>
      <c r="H456" s="115"/>
      <c r="I456" s="115"/>
      <c r="J456" s="115"/>
      <c r="K456" s="115"/>
      <c r="L456" s="115"/>
      <c r="M456" s="115"/>
      <c r="N456" s="115"/>
      <c r="O456" s="115"/>
      <c r="P456" s="115"/>
      <c r="Q456" s="115"/>
      <c r="R456" s="115"/>
      <c r="S456" s="115"/>
      <c r="T456" s="115"/>
    </row>
    <row r="457" spans="1:20" x14ac:dyDescent="0.25">
      <c r="A457" s="115"/>
      <c r="B457" s="226">
        <v>42824</v>
      </c>
      <c r="C457" s="104">
        <v>0.35576866910873484</v>
      </c>
      <c r="D457" s="23">
        <v>0.31998242389244241</v>
      </c>
      <c r="E457" s="115"/>
      <c r="F457" s="115"/>
      <c r="G457" s="115"/>
      <c r="H457" s="115"/>
      <c r="I457" s="115"/>
      <c r="J457" s="115"/>
      <c r="K457" s="115"/>
      <c r="L457" s="115"/>
      <c r="M457" s="115"/>
      <c r="N457" s="115"/>
      <c r="O457" s="115"/>
      <c r="P457" s="115"/>
      <c r="Q457" s="115"/>
      <c r="R457" s="115"/>
      <c r="S457" s="115"/>
      <c r="T457" s="115"/>
    </row>
    <row r="458" spans="1:20" x14ac:dyDescent="0.25">
      <c r="A458" s="115"/>
      <c r="B458" s="226">
        <v>42825</v>
      </c>
      <c r="C458" s="104">
        <v>0.35074205772143779</v>
      </c>
      <c r="D458" s="23">
        <v>0.32094048992843899</v>
      </c>
      <c r="E458" s="115"/>
      <c r="F458" s="115"/>
      <c r="G458" s="115"/>
      <c r="H458" s="115"/>
      <c r="I458" s="115"/>
      <c r="J458" s="115"/>
      <c r="K458" s="115"/>
      <c r="L458" s="115"/>
      <c r="M458" s="115"/>
      <c r="N458" s="115"/>
      <c r="O458" s="115"/>
      <c r="P458" s="115"/>
      <c r="Q458" s="115"/>
      <c r="R458" s="115"/>
      <c r="S458" s="115"/>
      <c r="T458" s="115"/>
    </row>
    <row r="459" spans="1:20" x14ac:dyDescent="0.25">
      <c r="A459" s="115"/>
      <c r="B459" s="226">
        <v>42826</v>
      </c>
      <c r="C459" s="104">
        <v>0.3438713485577749</v>
      </c>
      <c r="D459" s="23">
        <v>0.32239130064866023</v>
      </c>
      <c r="E459" s="115"/>
      <c r="F459" s="115"/>
      <c r="G459" s="115"/>
      <c r="H459" s="115"/>
      <c r="I459" s="115"/>
      <c r="J459" s="115"/>
      <c r="K459" s="115"/>
      <c r="L459" s="115"/>
      <c r="M459" s="115"/>
      <c r="N459" s="115"/>
      <c r="O459" s="115"/>
      <c r="P459" s="115"/>
      <c r="Q459" s="115"/>
      <c r="R459" s="115"/>
      <c r="S459" s="115"/>
      <c r="T459" s="115"/>
    </row>
    <row r="460" spans="1:20" x14ac:dyDescent="0.25">
      <c r="A460" s="115"/>
      <c r="B460" s="226">
        <v>42827</v>
      </c>
      <c r="C460" s="104">
        <v>0.33643882788371005</v>
      </c>
      <c r="D460" s="23">
        <v>0.32409581353062539</v>
      </c>
      <c r="E460" s="115"/>
      <c r="F460" s="115"/>
      <c r="G460" s="115"/>
      <c r="H460" s="115"/>
      <c r="I460" s="115"/>
      <c r="J460" s="115"/>
      <c r="K460" s="115"/>
      <c r="L460" s="115"/>
      <c r="M460" s="115"/>
      <c r="N460" s="115"/>
      <c r="O460" s="115"/>
      <c r="P460" s="115"/>
      <c r="Q460" s="115"/>
      <c r="R460" s="115"/>
      <c r="S460" s="115"/>
      <c r="T460" s="115"/>
    </row>
    <row r="461" spans="1:20" x14ac:dyDescent="0.25">
      <c r="A461" s="115"/>
      <c r="B461" s="226">
        <v>42828</v>
      </c>
      <c r="C461" s="104">
        <v>0.33205386299067952</v>
      </c>
      <c r="D461" s="23">
        <v>0.32611088253339288</v>
      </c>
      <c r="E461" s="115"/>
      <c r="F461" s="115"/>
      <c r="G461" s="115"/>
      <c r="H461" s="115"/>
      <c r="I461" s="115"/>
      <c r="J461" s="115"/>
      <c r="K461" s="115"/>
      <c r="L461" s="115"/>
      <c r="M461" s="115"/>
      <c r="N461" s="115"/>
      <c r="O461" s="115"/>
      <c r="P461" s="115"/>
      <c r="Q461" s="115"/>
      <c r="R461" s="115"/>
      <c r="S461" s="115"/>
      <c r="T461" s="115"/>
    </row>
    <row r="462" spans="1:20" x14ac:dyDescent="0.25">
      <c r="A462" s="115"/>
      <c r="B462" s="226">
        <v>42829</v>
      </c>
      <c r="C462" s="104">
        <v>0.32928400026040888</v>
      </c>
      <c r="D462" s="23">
        <v>0.32722240524651924</v>
      </c>
      <c r="E462" s="115"/>
      <c r="F462" s="115"/>
      <c r="G462" s="115"/>
      <c r="H462" s="115"/>
      <c r="I462" s="115"/>
      <c r="J462" s="115"/>
      <c r="K462" s="115"/>
      <c r="L462" s="115"/>
      <c r="M462" s="115"/>
      <c r="N462" s="115"/>
      <c r="O462" s="115"/>
      <c r="P462" s="115"/>
      <c r="Q462" s="115"/>
      <c r="R462" s="115"/>
      <c r="S462" s="115"/>
      <c r="T462" s="115"/>
    </row>
    <row r="463" spans="1:20" x14ac:dyDescent="0.25">
      <c r="A463" s="115"/>
      <c r="B463" s="226">
        <v>42830</v>
      </c>
      <c r="C463" s="104">
        <v>0.32607250934759463</v>
      </c>
      <c r="D463" s="23">
        <v>0.32876629159108606</v>
      </c>
      <c r="E463" s="115"/>
      <c r="F463" s="115"/>
      <c r="G463" s="115"/>
      <c r="H463" s="115"/>
      <c r="I463" s="115"/>
      <c r="J463" s="115"/>
      <c r="K463" s="115"/>
      <c r="L463" s="115"/>
      <c r="M463" s="115"/>
      <c r="N463" s="115"/>
      <c r="O463" s="115"/>
      <c r="P463" s="115"/>
      <c r="Q463" s="115"/>
      <c r="R463" s="115"/>
      <c r="S463" s="115"/>
      <c r="T463" s="115"/>
    </row>
    <row r="464" spans="1:20" x14ac:dyDescent="0.25">
      <c r="A464" s="115"/>
      <c r="B464" s="226">
        <v>42831</v>
      </c>
      <c r="C464" s="104">
        <v>0.32376632825207774</v>
      </c>
      <c r="D464" s="23">
        <v>0.33074473299635737</v>
      </c>
      <c r="E464" s="115"/>
      <c r="F464" s="115"/>
      <c r="G464" s="115"/>
      <c r="H464" s="115"/>
      <c r="I464" s="115"/>
      <c r="J464" s="115"/>
      <c r="K464" s="115"/>
      <c r="L464" s="115"/>
      <c r="M464" s="115"/>
      <c r="N464" s="115"/>
      <c r="O464" s="115"/>
      <c r="P464" s="115"/>
      <c r="Q464" s="115"/>
      <c r="R464" s="115"/>
      <c r="S464" s="115"/>
      <c r="T464" s="115"/>
    </row>
    <row r="465" spans="1:20" x14ac:dyDescent="0.25">
      <c r="A465" s="115"/>
      <c r="B465" s="226">
        <v>42832</v>
      </c>
      <c r="C465" s="104">
        <v>0.32256286176159177</v>
      </c>
      <c r="D465" s="23">
        <v>0.33210234322828081</v>
      </c>
      <c r="E465" s="115"/>
      <c r="F465" s="115"/>
      <c r="G465" s="115"/>
      <c r="H465" s="115"/>
      <c r="I465" s="115"/>
      <c r="J465" s="115"/>
      <c r="K465" s="115"/>
      <c r="L465" s="115"/>
      <c r="M465" s="115"/>
      <c r="N465" s="115"/>
      <c r="O465" s="115"/>
      <c r="P465" s="115"/>
      <c r="Q465" s="115"/>
      <c r="R465" s="115"/>
      <c r="S465" s="115"/>
      <c r="T465" s="115"/>
    </row>
    <row r="466" spans="1:20" x14ac:dyDescent="0.25">
      <c r="A466" s="115"/>
      <c r="B466" s="226">
        <v>42833</v>
      </c>
      <c r="C466" s="104">
        <v>0.32314400403579019</v>
      </c>
      <c r="D466" s="23">
        <v>0.33385736184556136</v>
      </c>
      <c r="E466" s="115"/>
      <c r="F466" s="115"/>
      <c r="G466" s="115"/>
      <c r="H466" s="115"/>
      <c r="I466" s="115"/>
      <c r="J466" s="115"/>
      <c r="K466" s="115"/>
      <c r="L466" s="115"/>
      <c r="M466" s="115"/>
      <c r="N466" s="115"/>
      <c r="O466" s="115"/>
      <c r="P466" s="115"/>
      <c r="Q466" s="115"/>
      <c r="R466" s="115"/>
      <c r="S466" s="115"/>
      <c r="T466" s="115"/>
    </row>
    <row r="467" spans="1:20" x14ac:dyDescent="0.25">
      <c r="A467" s="115"/>
      <c r="B467" s="226">
        <v>42834</v>
      </c>
      <c r="C467" s="104">
        <v>0.3237084865706879</v>
      </c>
      <c r="D467" s="23">
        <v>0.33540413703311839</v>
      </c>
      <c r="E467" s="115"/>
      <c r="F467" s="115"/>
      <c r="G467" s="115"/>
      <c r="H467" s="115"/>
      <c r="I467" s="115"/>
      <c r="J467" s="115"/>
      <c r="K467" s="115"/>
      <c r="L467" s="115"/>
      <c r="M467" s="115"/>
      <c r="N467" s="115"/>
      <c r="O467" s="115"/>
      <c r="P467" s="115"/>
      <c r="Q467" s="115"/>
      <c r="R467" s="115"/>
      <c r="S467" s="115"/>
      <c r="T467" s="115"/>
    </row>
    <row r="468" spans="1:20" x14ac:dyDescent="0.25">
      <c r="A468" s="115"/>
      <c r="B468" s="226">
        <v>42835</v>
      </c>
      <c r="C468" s="104">
        <v>0.32470031333917543</v>
      </c>
      <c r="D468" s="23">
        <v>0.33712653005876836</v>
      </c>
      <c r="E468" s="115"/>
      <c r="F468" s="115"/>
      <c r="G468" s="115"/>
      <c r="H468" s="115"/>
      <c r="I468" s="115"/>
      <c r="J468" s="115"/>
      <c r="K468" s="115"/>
      <c r="L468" s="115"/>
      <c r="M468" s="115"/>
      <c r="N468" s="115"/>
      <c r="O468" s="115"/>
      <c r="P468" s="115"/>
      <c r="Q468" s="115"/>
      <c r="R468" s="115"/>
      <c r="S468" s="115"/>
      <c r="T468" s="115"/>
    </row>
    <row r="469" spans="1:20" x14ac:dyDescent="0.25">
      <c r="A469" s="115"/>
      <c r="B469" s="226">
        <v>42836</v>
      </c>
      <c r="C469" s="104">
        <v>0.324499694386579</v>
      </c>
      <c r="D469" s="23">
        <v>0.33822642829056621</v>
      </c>
      <c r="E469" s="115"/>
      <c r="F469" s="115"/>
      <c r="G469" s="115"/>
      <c r="H469" s="115"/>
      <c r="I469" s="115"/>
      <c r="J469" s="115"/>
      <c r="K469" s="115"/>
      <c r="L469" s="115"/>
      <c r="M469" s="115"/>
      <c r="N469" s="115"/>
      <c r="O469" s="115"/>
      <c r="P469" s="115"/>
      <c r="Q469" s="115"/>
      <c r="R469" s="115"/>
      <c r="S469" s="115"/>
      <c r="T469" s="115"/>
    </row>
    <row r="470" spans="1:20" x14ac:dyDescent="0.25">
      <c r="A470" s="115"/>
      <c r="B470" s="226">
        <v>42837</v>
      </c>
      <c r="C470" s="104">
        <v>0.32311015425685385</v>
      </c>
      <c r="D470" s="23">
        <v>0.33910688834367131</v>
      </c>
      <c r="E470" s="115"/>
      <c r="F470" s="115"/>
      <c r="G470" s="115"/>
      <c r="H470" s="115"/>
      <c r="I470" s="115"/>
      <c r="J470" s="115"/>
      <c r="K470" s="115"/>
      <c r="L470" s="115"/>
      <c r="M470" s="115"/>
      <c r="N470" s="115"/>
      <c r="O470" s="115"/>
      <c r="P470" s="115"/>
      <c r="Q470" s="115"/>
      <c r="R470" s="115"/>
      <c r="S470" s="115"/>
      <c r="T470" s="115"/>
    </row>
    <row r="471" spans="1:20" x14ac:dyDescent="0.25">
      <c r="A471" s="115"/>
      <c r="B471" s="226">
        <v>42838</v>
      </c>
      <c r="C471" s="104">
        <v>0.32167152090874462</v>
      </c>
      <c r="D471" s="23">
        <v>0.34003538392033655</v>
      </c>
      <c r="E471" s="115"/>
      <c r="F471" s="115"/>
      <c r="G471" s="115"/>
      <c r="H471" s="115"/>
      <c r="I471" s="115"/>
      <c r="J471" s="115"/>
      <c r="K471" s="115"/>
      <c r="L471" s="115"/>
      <c r="M471" s="115"/>
      <c r="N471" s="115"/>
      <c r="O471" s="115"/>
      <c r="P471" s="115"/>
      <c r="Q471" s="115"/>
      <c r="R471" s="115"/>
      <c r="S471" s="115"/>
      <c r="T471" s="115"/>
    </row>
    <row r="472" spans="1:20" x14ac:dyDescent="0.25">
      <c r="A472" s="115"/>
      <c r="B472" s="226">
        <v>42839</v>
      </c>
      <c r="C472" s="104">
        <v>0.32056223732696987</v>
      </c>
      <c r="D472" s="23">
        <v>0.34101416317209959</v>
      </c>
      <c r="E472" s="115"/>
      <c r="F472" s="115"/>
      <c r="G472" s="115"/>
      <c r="H472" s="115"/>
      <c r="I472" s="115"/>
      <c r="J472" s="115"/>
      <c r="K472" s="115"/>
      <c r="L472" s="115"/>
      <c r="M472" s="115"/>
      <c r="N472" s="115"/>
      <c r="O472" s="115"/>
      <c r="P472" s="115"/>
      <c r="Q472" s="115"/>
      <c r="R472" s="115"/>
      <c r="S472" s="115"/>
      <c r="T472" s="115"/>
    </row>
    <row r="473" spans="1:20" x14ac:dyDescent="0.25">
      <c r="A473" s="115"/>
      <c r="B473" s="226">
        <v>42840</v>
      </c>
      <c r="C473" s="104">
        <v>0.31921174877314673</v>
      </c>
      <c r="D473" s="23">
        <v>0.34232325792668861</v>
      </c>
      <c r="E473" s="115"/>
      <c r="F473" s="115"/>
      <c r="G473" s="115"/>
      <c r="H473" s="115"/>
      <c r="I473" s="115"/>
      <c r="J473" s="115"/>
      <c r="K473" s="115"/>
      <c r="L473" s="115"/>
      <c r="M473" s="115"/>
      <c r="N473" s="115"/>
      <c r="O473" s="115"/>
      <c r="P473" s="115"/>
      <c r="Q473" s="115"/>
      <c r="R473" s="115"/>
      <c r="S473" s="115"/>
      <c r="T473" s="115"/>
    </row>
    <row r="474" spans="1:20" x14ac:dyDescent="0.25">
      <c r="A474" s="115"/>
      <c r="B474" s="226">
        <v>42841</v>
      </c>
      <c r="C474" s="104">
        <v>0.31687990948384187</v>
      </c>
      <c r="D474" s="23">
        <v>0.34233849362624408</v>
      </c>
      <c r="E474" s="115"/>
      <c r="F474" s="115"/>
      <c r="G474" s="115"/>
      <c r="H474" s="115"/>
      <c r="I474" s="115"/>
      <c r="J474" s="115"/>
      <c r="K474" s="115"/>
      <c r="L474" s="115"/>
      <c r="M474" s="115"/>
      <c r="N474" s="115"/>
      <c r="O474" s="115"/>
      <c r="P474" s="115"/>
      <c r="Q474" s="115"/>
      <c r="R474" s="115"/>
      <c r="S474" s="115"/>
      <c r="T474" s="115"/>
    </row>
    <row r="475" spans="1:20" x14ac:dyDescent="0.25">
      <c r="A475" s="115"/>
      <c r="B475" s="226">
        <v>42842</v>
      </c>
      <c r="C475" s="104">
        <v>0.31774789254828933</v>
      </c>
      <c r="D475" s="23">
        <v>0.34220891070555748</v>
      </c>
      <c r="E475" s="115"/>
      <c r="F475" s="115"/>
      <c r="G475" s="115"/>
      <c r="H475" s="115"/>
      <c r="I475" s="115"/>
      <c r="J475" s="115"/>
      <c r="K475" s="115"/>
      <c r="L475" s="115"/>
      <c r="M475" s="115"/>
      <c r="N475" s="115"/>
      <c r="O475" s="115"/>
      <c r="P475" s="115"/>
      <c r="Q475" s="115"/>
      <c r="R475" s="115"/>
      <c r="S475" s="115"/>
      <c r="T475" s="115"/>
    </row>
    <row r="476" spans="1:20" x14ac:dyDescent="0.25">
      <c r="A476" s="115"/>
      <c r="B476" s="226">
        <v>42843</v>
      </c>
      <c r="C476" s="104">
        <v>0.3200324917643329</v>
      </c>
      <c r="D476" s="23">
        <v>0.34318639182004301</v>
      </c>
      <c r="E476" s="115"/>
      <c r="F476" s="115"/>
      <c r="G476" s="115"/>
      <c r="H476" s="115"/>
      <c r="I476" s="115"/>
      <c r="J476" s="115"/>
      <c r="K476" s="115"/>
      <c r="L476" s="115"/>
      <c r="M476" s="115"/>
      <c r="N476" s="115"/>
      <c r="O476" s="115"/>
      <c r="P476" s="115"/>
      <c r="Q476" s="115"/>
      <c r="R476" s="115"/>
      <c r="S476" s="115"/>
      <c r="T476" s="115"/>
    </row>
    <row r="477" spans="1:20" x14ac:dyDescent="0.25">
      <c r="A477" s="115"/>
      <c r="B477" s="226">
        <v>42844</v>
      </c>
      <c r="C477" s="104">
        <v>0.32387904421738678</v>
      </c>
      <c r="D477" s="23">
        <v>0.34459320546020589</v>
      </c>
      <c r="E477" s="115"/>
      <c r="F477" s="115"/>
      <c r="G477" s="115"/>
      <c r="H477" s="115"/>
      <c r="I477" s="115"/>
      <c r="J477" s="115"/>
      <c r="K477" s="115"/>
      <c r="L477" s="115"/>
      <c r="M477" s="115"/>
      <c r="N477" s="115"/>
      <c r="O477" s="115"/>
      <c r="P477" s="115"/>
      <c r="Q477" s="115"/>
      <c r="R477" s="115"/>
      <c r="S477" s="115"/>
      <c r="T477" s="115"/>
    </row>
    <row r="478" spans="1:20" x14ac:dyDescent="0.25">
      <c r="A478" s="115"/>
      <c r="B478" s="226">
        <v>42845</v>
      </c>
      <c r="C478" s="104">
        <v>0.32653899944361431</v>
      </c>
      <c r="D478" s="23">
        <v>0.34529966214791852</v>
      </c>
      <c r="E478" s="115"/>
      <c r="F478" s="115"/>
      <c r="G478" s="115"/>
      <c r="H478" s="115"/>
      <c r="I478" s="115"/>
      <c r="J478" s="115"/>
      <c r="K478" s="115"/>
      <c r="L478" s="115"/>
      <c r="M478" s="115"/>
      <c r="N478" s="115"/>
      <c r="O478" s="115"/>
      <c r="P478" s="115"/>
      <c r="Q478" s="115"/>
      <c r="R478" s="115"/>
      <c r="S478" s="115"/>
      <c r="T478" s="115"/>
    </row>
    <row r="479" spans="1:20" x14ac:dyDescent="0.25">
      <c r="A479" s="115"/>
      <c r="B479" s="226">
        <v>42846</v>
      </c>
      <c r="C479" s="104">
        <v>0.32846103405216681</v>
      </c>
      <c r="D479" s="23">
        <v>0.34424648084332077</v>
      </c>
      <c r="E479" s="115"/>
      <c r="F479" s="115"/>
      <c r="G479" s="115"/>
      <c r="H479" s="115"/>
      <c r="I479" s="115"/>
      <c r="J479" s="115"/>
      <c r="K479" s="115"/>
      <c r="L479" s="115"/>
      <c r="M479" s="115"/>
      <c r="N479" s="115"/>
      <c r="O479" s="115"/>
      <c r="P479" s="115"/>
      <c r="Q479" s="115"/>
      <c r="R479" s="115"/>
      <c r="S479" s="115"/>
      <c r="T479" s="115"/>
    </row>
    <row r="480" spans="1:20" x14ac:dyDescent="0.25">
      <c r="A480" s="115"/>
      <c r="B480" s="226">
        <v>42847</v>
      </c>
      <c r="C480" s="104">
        <v>0.33067483703379053</v>
      </c>
      <c r="D480" s="23">
        <v>0.3435122212985946</v>
      </c>
      <c r="E480" s="115"/>
      <c r="F480" s="115"/>
      <c r="G480" s="115"/>
      <c r="H480" s="115"/>
      <c r="I480" s="115"/>
      <c r="J480" s="115"/>
      <c r="K480" s="115"/>
      <c r="L480" s="115"/>
      <c r="M480" s="115"/>
      <c r="N480" s="115"/>
      <c r="O480" s="115"/>
      <c r="P480" s="115"/>
      <c r="Q480" s="115"/>
      <c r="R480" s="115"/>
      <c r="S480" s="115"/>
      <c r="T480" s="115"/>
    </row>
    <row r="481" spans="1:20" x14ac:dyDescent="0.25">
      <c r="A481" s="115"/>
      <c r="B481" s="226">
        <v>42848</v>
      </c>
      <c r="C481" s="104">
        <v>0.33264686678268712</v>
      </c>
      <c r="D481" s="23">
        <v>0.34267474445202051</v>
      </c>
      <c r="E481" s="115"/>
      <c r="F481" s="115"/>
      <c r="G481" s="115"/>
      <c r="H481" s="115"/>
      <c r="I481" s="115"/>
      <c r="J481" s="115"/>
      <c r="K481" s="115"/>
      <c r="L481" s="115"/>
      <c r="M481" s="115"/>
      <c r="N481" s="115"/>
      <c r="O481" s="115"/>
      <c r="P481" s="115"/>
      <c r="Q481" s="115"/>
      <c r="R481" s="115"/>
      <c r="S481" s="115"/>
      <c r="T481" s="115"/>
    </row>
    <row r="482" spans="1:20" x14ac:dyDescent="0.25">
      <c r="A482" s="115"/>
      <c r="B482" s="226">
        <v>42849</v>
      </c>
      <c r="C482" s="104">
        <v>0.336605580677248</v>
      </c>
      <c r="D482" s="23">
        <v>0.34344625874161694</v>
      </c>
      <c r="E482" s="115"/>
      <c r="F482" s="115"/>
      <c r="G482" s="115"/>
      <c r="H482" s="115"/>
      <c r="I482" s="115"/>
      <c r="J482" s="115"/>
      <c r="K482" s="115"/>
      <c r="L482" s="115"/>
      <c r="M482" s="115"/>
      <c r="N482" s="115"/>
      <c r="O482" s="115"/>
      <c r="P482" s="115"/>
      <c r="Q482" s="115"/>
      <c r="R482" s="115"/>
      <c r="S482" s="115"/>
      <c r="T482" s="115"/>
    </row>
    <row r="483" spans="1:20" x14ac:dyDescent="0.25">
      <c r="A483" s="115"/>
      <c r="B483" s="226">
        <v>42850</v>
      </c>
      <c r="C483" s="104">
        <v>0.34023958391277959</v>
      </c>
      <c r="D483" s="23">
        <v>0.34443686198727641</v>
      </c>
      <c r="E483" s="115"/>
      <c r="F483" s="115"/>
      <c r="G483" s="115"/>
      <c r="H483" s="115"/>
      <c r="I483" s="115"/>
      <c r="J483" s="115"/>
      <c r="K483" s="115"/>
      <c r="L483" s="115"/>
      <c r="M483" s="115"/>
      <c r="N483" s="115"/>
      <c r="O483" s="115"/>
      <c r="P483" s="115"/>
      <c r="Q483" s="115"/>
      <c r="R483" s="115"/>
      <c r="S483" s="115"/>
      <c r="T483" s="115"/>
    </row>
    <row r="484" spans="1:20" x14ac:dyDescent="0.25">
      <c r="A484" s="115"/>
      <c r="B484" s="226">
        <v>42851</v>
      </c>
      <c r="C484" s="104">
        <v>0.34318041641598263</v>
      </c>
      <c r="D484" s="23">
        <v>0.34566099009804302</v>
      </c>
      <c r="E484" s="115"/>
      <c r="F484" s="115"/>
      <c r="G484" s="115"/>
      <c r="H484" s="115"/>
      <c r="I484" s="115"/>
      <c r="J484" s="115"/>
      <c r="K484" s="115"/>
      <c r="L484" s="115"/>
      <c r="M484" s="115"/>
      <c r="N484" s="115"/>
      <c r="O484" s="115"/>
      <c r="P484" s="115"/>
      <c r="Q484" s="115"/>
      <c r="R484" s="115"/>
      <c r="S484" s="115"/>
      <c r="T484" s="115"/>
    </row>
    <row r="485" spans="1:20" x14ac:dyDescent="0.25">
      <c r="A485" s="115"/>
      <c r="B485" s="226">
        <v>42852</v>
      </c>
      <c r="C485" s="104">
        <v>0.34629260392233724</v>
      </c>
      <c r="D485" s="23">
        <v>0.34741701798967167</v>
      </c>
      <c r="E485" s="115"/>
      <c r="F485" s="115"/>
      <c r="G485" s="115"/>
      <c r="H485" s="115"/>
      <c r="I485" s="115"/>
      <c r="J485" s="115"/>
      <c r="K485" s="115"/>
      <c r="L485" s="115"/>
      <c r="M485" s="115"/>
      <c r="N485" s="115"/>
      <c r="O485" s="115"/>
      <c r="P485" s="115"/>
      <c r="Q485" s="115"/>
      <c r="R485" s="115"/>
      <c r="S485" s="115"/>
      <c r="T485" s="115"/>
    </row>
    <row r="486" spans="1:20" x14ac:dyDescent="0.25">
      <c r="A486" s="115"/>
      <c r="B486" s="226">
        <v>42853</v>
      </c>
      <c r="C486" s="104">
        <v>0.34948102081504046</v>
      </c>
      <c r="D486" s="23">
        <v>0.34870871924909785</v>
      </c>
      <c r="E486" s="115"/>
      <c r="F486" s="115"/>
      <c r="G486" s="115"/>
      <c r="H486" s="115"/>
      <c r="I486" s="115"/>
      <c r="J486" s="115"/>
      <c r="K486" s="115"/>
      <c r="L486" s="115"/>
      <c r="M486" s="115"/>
      <c r="N486" s="115"/>
      <c r="O486" s="115"/>
      <c r="P486" s="115"/>
      <c r="Q486" s="115"/>
      <c r="R486" s="115"/>
      <c r="S486" s="115"/>
      <c r="T486" s="115"/>
    </row>
    <row r="487" spans="1:20" x14ac:dyDescent="0.25">
      <c r="A487" s="115"/>
      <c r="B487" s="226">
        <v>42854</v>
      </c>
      <c r="C487" s="104">
        <v>0.35269746590806794</v>
      </c>
      <c r="D487" s="23">
        <v>0.35005380463898983</v>
      </c>
      <c r="E487" s="115"/>
      <c r="F487" s="115"/>
      <c r="G487" s="115"/>
      <c r="H487" s="115"/>
      <c r="I487" s="115"/>
      <c r="J487" s="115"/>
      <c r="K487" s="115"/>
      <c r="L487" s="115"/>
      <c r="M487" s="115"/>
      <c r="N487" s="115"/>
      <c r="O487" s="115"/>
      <c r="P487" s="115"/>
      <c r="Q487" s="115"/>
      <c r="R487" s="115"/>
      <c r="S487" s="115"/>
      <c r="T487" s="115"/>
    </row>
    <row r="488" spans="1:20" x14ac:dyDescent="0.25">
      <c r="A488" s="115"/>
      <c r="B488" s="226">
        <v>42855</v>
      </c>
      <c r="C488" s="104">
        <v>0.35572226177469157</v>
      </c>
      <c r="D488" s="23">
        <v>0.35127554549085516</v>
      </c>
      <c r="E488" s="115"/>
      <c r="F488" s="115"/>
      <c r="G488" s="115"/>
      <c r="H488" s="115"/>
      <c r="I488" s="115"/>
      <c r="J488" s="115"/>
      <c r="K488" s="115"/>
      <c r="L488" s="115"/>
      <c r="M488" s="115"/>
      <c r="N488" s="115"/>
      <c r="O488" s="115"/>
      <c r="P488" s="115"/>
      <c r="Q488" s="115"/>
      <c r="R488" s="115"/>
      <c r="S488" s="115"/>
      <c r="T488" s="115"/>
    </row>
    <row r="489" spans="1:20" x14ac:dyDescent="0.25">
      <c r="A489" s="115"/>
      <c r="B489" s="226">
        <v>42856</v>
      </c>
      <c r="C489" s="104">
        <v>0.35625745528514696</v>
      </c>
      <c r="D489" s="23">
        <v>0.35227966862107907</v>
      </c>
      <c r="E489" s="115"/>
      <c r="F489" s="115"/>
      <c r="G489" s="115"/>
      <c r="H489" s="115"/>
      <c r="I489" s="115"/>
      <c r="J489" s="115"/>
      <c r="K489" s="115"/>
      <c r="L489" s="115"/>
      <c r="M489" s="115"/>
      <c r="N489" s="115"/>
      <c r="O489" s="115"/>
      <c r="P489" s="115"/>
      <c r="Q489" s="115"/>
      <c r="R489" s="115"/>
      <c r="S489" s="115"/>
      <c r="T489" s="115"/>
    </row>
    <row r="490" spans="1:20" x14ac:dyDescent="0.25">
      <c r="A490" s="115"/>
      <c r="B490" s="226">
        <v>42857</v>
      </c>
      <c r="C490" s="104">
        <v>0.35789489440990646</v>
      </c>
      <c r="D490" s="23">
        <v>0.35320537014996684</v>
      </c>
      <c r="E490" s="115"/>
      <c r="F490" s="115"/>
      <c r="G490" s="115"/>
      <c r="H490" s="115"/>
      <c r="I490" s="115"/>
      <c r="J490" s="115"/>
      <c r="K490" s="115"/>
      <c r="L490" s="115"/>
      <c r="M490" s="115"/>
      <c r="N490" s="115"/>
      <c r="O490" s="115"/>
      <c r="P490" s="115"/>
      <c r="Q490" s="115"/>
      <c r="R490" s="115"/>
      <c r="S490" s="115"/>
      <c r="T490" s="115"/>
    </row>
    <row r="491" spans="1:20" x14ac:dyDescent="0.25">
      <c r="A491" s="115"/>
      <c r="B491" s="226">
        <v>42858</v>
      </c>
      <c r="C491" s="104">
        <v>0.36203960497801307</v>
      </c>
      <c r="D491" s="23">
        <v>0.35403829368646228</v>
      </c>
      <c r="E491" s="115"/>
      <c r="F491" s="115"/>
      <c r="G491" s="115"/>
      <c r="H491" s="115"/>
      <c r="I491" s="115"/>
      <c r="J491" s="115"/>
      <c r="K491" s="115"/>
      <c r="L491" s="115"/>
      <c r="M491" s="115"/>
      <c r="N491" s="115"/>
      <c r="O491" s="115"/>
      <c r="P491" s="115"/>
      <c r="Q491" s="115"/>
      <c r="R491" s="115"/>
      <c r="S491" s="115"/>
      <c r="T491" s="115"/>
    </row>
    <row r="492" spans="1:20" x14ac:dyDescent="0.25">
      <c r="A492" s="115"/>
      <c r="B492" s="226">
        <v>42859</v>
      </c>
      <c r="C492" s="104">
        <v>0.36580932864620669</v>
      </c>
      <c r="D492" s="23">
        <v>0.35448528937606555</v>
      </c>
      <c r="E492" s="115"/>
      <c r="F492" s="115"/>
      <c r="G492" s="115"/>
      <c r="H492" s="115"/>
      <c r="I492" s="115"/>
      <c r="J492" s="115"/>
      <c r="K492" s="115"/>
      <c r="L492" s="115"/>
      <c r="M492" s="115"/>
      <c r="N492" s="115"/>
      <c r="O492" s="115"/>
      <c r="P492" s="115"/>
      <c r="Q492" s="115"/>
      <c r="R492" s="115"/>
      <c r="S492" s="115"/>
      <c r="T492" s="115"/>
    </row>
    <row r="493" spans="1:20" x14ac:dyDescent="0.25">
      <c r="A493" s="115"/>
      <c r="B493" s="226">
        <v>42860</v>
      </c>
      <c r="C493" s="104">
        <v>0.36766789199659516</v>
      </c>
      <c r="D493" s="23">
        <v>0.3546187394469647</v>
      </c>
      <c r="E493" s="115"/>
      <c r="F493" s="115"/>
      <c r="G493" s="115"/>
      <c r="H493" s="115"/>
      <c r="I493" s="115"/>
      <c r="J493" s="115"/>
      <c r="K493" s="115"/>
      <c r="L493" s="115"/>
      <c r="M493" s="115"/>
      <c r="N493" s="115"/>
      <c r="O493" s="115"/>
      <c r="P493" s="115"/>
      <c r="Q493" s="115"/>
      <c r="R493" s="115"/>
      <c r="S493" s="115"/>
      <c r="T493" s="115"/>
    </row>
    <row r="494" spans="1:20" x14ac:dyDescent="0.25">
      <c r="A494" s="115"/>
      <c r="B494" s="226">
        <v>42861</v>
      </c>
      <c r="C494" s="104">
        <v>0.37005108342627302</v>
      </c>
      <c r="D494" s="23">
        <v>0.35521811596851999</v>
      </c>
      <c r="E494" s="115"/>
      <c r="F494" s="115"/>
      <c r="G494" s="115"/>
      <c r="H494" s="115"/>
      <c r="I494" s="115"/>
      <c r="J494" s="115"/>
      <c r="K494" s="115"/>
      <c r="L494" s="115"/>
      <c r="M494" s="115"/>
      <c r="N494" s="115"/>
      <c r="O494" s="115"/>
      <c r="P494" s="115"/>
      <c r="Q494" s="115"/>
      <c r="R494" s="115"/>
      <c r="S494" s="115"/>
      <c r="T494" s="115"/>
    </row>
    <row r="495" spans="1:20" x14ac:dyDescent="0.25">
      <c r="A495" s="115"/>
      <c r="B495" s="226">
        <v>42862</v>
      </c>
      <c r="C495" s="104">
        <v>0.37258619744679139</v>
      </c>
      <c r="D495" s="23">
        <v>0.35544765973043402</v>
      </c>
      <c r="E495" s="115"/>
      <c r="F495" s="115"/>
      <c r="G495" s="115"/>
      <c r="H495" s="115"/>
      <c r="I495" s="115"/>
      <c r="J495" s="115"/>
      <c r="K495" s="115"/>
      <c r="L495" s="115"/>
      <c r="M495" s="115"/>
      <c r="N495" s="115"/>
      <c r="O495" s="115"/>
      <c r="P495" s="115"/>
      <c r="Q495" s="115"/>
      <c r="R495" s="115"/>
      <c r="S495" s="115"/>
      <c r="T495" s="115"/>
    </row>
    <row r="496" spans="1:20" x14ac:dyDescent="0.25">
      <c r="A496" s="115"/>
      <c r="B496" s="226">
        <v>42863</v>
      </c>
      <c r="C496" s="104">
        <v>0.37348978342829503</v>
      </c>
      <c r="D496" s="23">
        <v>0.35462680623800164</v>
      </c>
      <c r="E496" s="115"/>
      <c r="F496" s="115"/>
      <c r="G496" s="115"/>
      <c r="H496" s="115"/>
      <c r="I496" s="115"/>
      <c r="J496" s="115"/>
      <c r="K496" s="115"/>
      <c r="L496" s="115"/>
      <c r="M496" s="115"/>
      <c r="N496" s="115"/>
      <c r="O496" s="115"/>
      <c r="P496" s="115"/>
      <c r="Q496" s="115"/>
      <c r="R496" s="115"/>
      <c r="S496" s="115"/>
      <c r="T496" s="115"/>
    </row>
    <row r="497" spans="1:20" x14ac:dyDescent="0.25">
      <c r="A497" s="115"/>
      <c r="B497" s="226">
        <v>42864</v>
      </c>
      <c r="C497" s="104">
        <v>0.3738333876192077</v>
      </c>
      <c r="D497" s="23">
        <v>0.3540146396340651</v>
      </c>
      <c r="E497" s="115"/>
      <c r="F497" s="115"/>
      <c r="G497" s="115"/>
      <c r="H497" s="115"/>
      <c r="I497" s="115"/>
      <c r="J497" s="115"/>
      <c r="K497" s="115"/>
      <c r="L497" s="115"/>
      <c r="M497" s="115"/>
      <c r="N497" s="115"/>
      <c r="O497" s="115"/>
      <c r="P497" s="115"/>
      <c r="Q497" s="115"/>
      <c r="R497" s="115"/>
      <c r="S497" s="115"/>
      <c r="T497" s="115"/>
    </row>
    <row r="498" spans="1:20" x14ac:dyDescent="0.25">
      <c r="A498" s="115"/>
      <c r="B498" s="226">
        <v>42865</v>
      </c>
      <c r="C498" s="104">
        <v>0.37416608420160297</v>
      </c>
      <c r="D498" s="23">
        <v>0.35362987558609638</v>
      </c>
      <c r="E498" s="115"/>
      <c r="F498" s="115"/>
      <c r="G498" s="115"/>
      <c r="H498" s="115"/>
      <c r="I498" s="115"/>
      <c r="J498" s="115"/>
      <c r="K498" s="115"/>
      <c r="L498" s="115"/>
      <c r="M498" s="115"/>
      <c r="N498" s="115"/>
      <c r="O498" s="115"/>
      <c r="P498" s="115"/>
      <c r="Q498" s="115"/>
      <c r="R498" s="115"/>
      <c r="S498" s="115"/>
      <c r="T498" s="115"/>
    </row>
    <row r="499" spans="1:20" x14ac:dyDescent="0.25">
      <c r="A499" s="115"/>
      <c r="B499" s="226">
        <v>42866</v>
      </c>
      <c r="C499" s="104">
        <v>0.37444920340162052</v>
      </c>
      <c r="D499" s="23">
        <v>0.35253876102121673</v>
      </c>
      <c r="E499" s="115"/>
      <c r="F499" s="115"/>
      <c r="G499" s="115"/>
      <c r="H499" s="115"/>
      <c r="I499" s="115"/>
      <c r="J499" s="115"/>
      <c r="K499" s="115"/>
      <c r="L499" s="115"/>
      <c r="M499" s="115"/>
      <c r="N499" s="115"/>
      <c r="O499" s="115"/>
      <c r="P499" s="115"/>
      <c r="Q499" s="115"/>
      <c r="R499" s="115"/>
      <c r="S499" s="115"/>
      <c r="T499" s="115"/>
    </row>
    <row r="500" spans="1:20" x14ac:dyDescent="0.25">
      <c r="A500" s="115"/>
      <c r="B500" s="226">
        <v>42867</v>
      </c>
      <c r="C500" s="104">
        <v>0.3743544005885186</v>
      </c>
      <c r="D500" s="23">
        <v>0.35188997931136201</v>
      </c>
      <c r="E500" s="115"/>
      <c r="F500" s="115"/>
      <c r="G500" s="115"/>
      <c r="H500" s="115"/>
      <c r="I500" s="115"/>
      <c r="J500" s="115"/>
      <c r="K500" s="115"/>
      <c r="L500" s="115"/>
      <c r="M500" s="115"/>
      <c r="N500" s="115"/>
      <c r="O500" s="115"/>
      <c r="P500" s="115"/>
      <c r="Q500" s="115"/>
      <c r="R500" s="115"/>
      <c r="S500" s="115"/>
      <c r="T500" s="115"/>
    </row>
    <row r="501" spans="1:20" x14ac:dyDescent="0.25">
      <c r="A501" s="115"/>
      <c r="B501" s="226">
        <v>42868</v>
      </c>
      <c r="C501" s="104">
        <v>0.37413947712093998</v>
      </c>
      <c r="D501" s="23">
        <v>0.35123518876959414</v>
      </c>
      <c r="E501" s="115"/>
      <c r="F501" s="115"/>
      <c r="G501" s="115"/>
      <c r="H501" s="115"/>
      <c r="I501" s="115"/>
      <c r="J501" s="115"/>
      <c r="K501" s="115"/>
      <c r="L501" s="115"/>
      <c r="M501" s="115"/>
      <c r="N501" s="115"/>
      <c r="O501" s="115"/>
      <c r="P501" s="115"/>
      <c r="Q501" s="115"/>
      <c r="R501" s="115"/>
      <c r="S501" s="115"/>
      <c r="T501" s="115"/>
    </row>
    <row r="502" spans="1:20" x14ac:dyDescent="0.25">
      <c r="A502" s="115"/>
      <c r="B502" s="226">
        <v>42869</v>
      </c>
      <c r="C502" s="104">
        <v>0.37478976226550803</v>
      </c>
      <c r="D502" s="23">
        <v>0.35064714580811251</v>
      </c>
      <c r="E502" s="115"/>
      <c r="F502" s="115"/>
      <c r="G502" s="115"/>
      <c r="H502" s="115"/>
      <c r="I502" s="115"/>
      <c r="J502" s="115"/>
      <c r="K502" s="115"/>
      <c r="L502" s="115"/>
      <c r="M502" s="115"/>
      <c r="N502" s="115"/>
      <c r="O502" s="115"/>
      <c r="P502" s="115"/>
      <c r="Q502" s="115"/>
      <c r="R502" s="115"/>
      <c r="S502" s="115"/>
      <c r="T502" s="115"/>
    </row>
    <row r="503" spans="1:20" x14ac:dyDescent="0.25">
      <c r="A503" s="115"/>
      <c r="B503" s="226">
        <v>42870</v>
      </c>
      <c r="C503" s="104">
        <v>0.37505337335768962</v>
      </c>
      <c r="D503" s="23">
        <v>0.34987502369567186</v>
      </c>
      <c r="E503" s="115"/>
      <c r="F503" s="115"/>
      <c r="G503" s="115"/>
      <c r="H503" s="115"/>
      <c r="I503" s="115"/>
      <c r="J503" s="115"/>
      <c r="K503" s="115"/>
      <c r="L503" s="115"/>
      <c r="M503" s="115"/>
      <c r="N503" s="115"/>
      <c r="O503" s="115"/>
      <c r="P503" s="115"/>
      <c r="Q503" s="115"/>
      <c r="R503" s="115"/>
      <c r="S503" s="115"/>
      <c r="T503" s="115"/>
    </row>
    <row r="504" spans="1:20" x14ac:dyDescent="0.25">
      <c r="A504" s="115"/>
      <c r="B504" s="226">
        <v>42871</v>
      </c>
      <c r="C504" s="104">
        <v>0.37521822772014091</v>
      </c>
      <c r="D504" s="23">
        <v>0.34907671714829774</v>
      </c>
      <c r="E504" s="115"/>
      <c r="F504" s="115"/>
      <c r="G504" s="115"/>
      <c r="H504" s="115"/>
      <c r="I504" s="115"/>
      <c r="J504" s="115"/>
      <c r="K504" s="115"/>
      <c r="L504" s="115"/>
      <c r="M504" s="115"/>
      <c r="N504" s="115"/>
      <c r="O504" s="115"/>
      <c r="P504" s="115"/>
      <c r="Q504" s="115"/>
      <c r="R504" s="115"/>
      <c r="S504" s="115"/>
      <c r="T504" s="115"/>
    </row>
    <row r="505" spans="1:20" x14ac:dyDescent="0.25">
      <c r="A505" s="115"/>
      <c r="B505" s="226">
        <v>42872</v>
      </c>
      <c r="C505" s="104">
        <v>0.3756073528594856</v>
      </c>
      <c r="D505" s="23">
        <v>0.34752871446656075</v>
      </c>
      <c r="E505" s="115"/>
      <c r="F505" s="115"/>
      <c r="G505" s="115"/>
      <c r="H505" s="115"/>
      <c r="I505" s="115"/>
      <c r="J505" s="115"/>
      <c r="K505" s="115"/>
      <c r="L505" s="115"/>
      <c r="M505" s="115"/>
      <c r="N505" s="115"/>
      <c r="O505" s="115"/>
      <c r="P505" s="115"/>
      <c r="Q505" s="115"/>
      <c r="R505" s="115"/>
      <c r="S505" s="115"/>
      <c r="T505" s="115"/>
    </row>
    <row r="506" spans="1:20" x14ac:dyDescent="0.25">
      <c r="A506" s="115"/>
      <c r="B506" s="226">
        <v>42873</v>
      </c>
      <c r="C506" s="104">
        <v>0.37604869431913462</v>
      </c>
      <c r="D506" s="23">
        <v>0.34601610466462329</v>
      </c>
      <c r="E506" s="115"/>
      <c r="F506" s="115"/>
      <c r="G506" s="115"/>
      <c r="H506" s="115"/>
      <c r="I506" s="115"/>
      <c r="J506" s="115"/>
      <c r="K506" s="115"/>
      <c r="L506" s="115"/>
      <c r="M506" s="115"/>
      <c r="N506" s="115"/>
      <c r="O506" s="115"/>
      <c r="P506" s="115"/>
      <c r="Q506" s="115"/>
      <c r="R506" s="115"/>
      <c r="S506" s="115"/>
      <c r="T506" s="115"/>
    </row>
    <row r="507" spans="1:20" x14ac:dyDescent="0.25">
      <c r="A507" s="115"/>
      <c r="B507" s="226">
        <v>42874</v>
      </c>
      <c r="C507" s="104">
        <v>0.37545672883345876</v>
      </c>
      <c r="D507" s="23">
        <v>0.34528949896081085</v>
      </c>
      <c r="E507" s="115"/>
      <c r="F507" s="115"/>
      <c r="G507" s="115"/>
      <c r="H507" s="115"/>
      <c r="I507" s="115"/>
      <c r="J507" s="115"/>
      <c r="K507" s="115"/>
      <c r="L507" s="115"/>
      <c r="M507" s="115"/>
      <c r="N507" s="115"/>
      <c r="O507" s="115"/>
      <c r="P507" s="115"/>
      <c r="Q507" s="115"/>
      <c r="R507" s="115"/>
      <c r="S507" s="115"/>
      <c r="T507" s="115"/>
    </row>
    <row r="508" spans="1:20" x14ac:dyDescent="0.25">
      <c r="A508" s="115"/>
      <c r="B508" s="226">
        <v>42875</v>
      </c>
      <c r="C508" s="104">
        <v>0.37398014765695431</v>
      </c>
      <c r="D508" s="23">
        <v>0.34395788655927556</v>
      </c>
      <c r="E508" s="115"/>
      <c r="F508" s="115"/>
      <c r="G508" s="115"/>
      <c r="H508" s="115"/>
      <c r="I508" s="115"/>
      <c r="J508" s="115"/>
      <c r="K508" s="115"/>
      <c r="L508" s="115"/>
      <c r="M508" s="115"/>
      <c r="N508" s="115"/>
      <c r="O508" s="115"/>
      <c r="P508" s="115"/>
      <c r="Q508" s="115"/>
      <c r="R508" s="115"/>
      <c r="S508" s="115"/>
      <c r="T508" s="115"/>
    </row>
    <row r="509" spans="1:20" x14ac:dyDescent="0.25">
      <c r="A509" s="115"/>
      <c r="B509" s="226">
        <v>42876</v>
      </c>
      <c r="C509" s="104">
        <v>0.37100774611558457</v>
      </c>
      <c r="D509" s="23">
        <v>0.34235712814298913</v>
      </c>
      <c r="E509" s="115"/>
      <c r="F509" s="115"/>
      <c r="G509" s="115"/>
      <c r="H509" s="115"/>
      <c r="I509" s="115"/>
      <c r="J509" s="115"/>
      <c r="K509" s="115"/>
      <c r="L509" s="115"/>
      <c r="M509" s="115"/>
      <c r="N509" s="115"/>
      <c r="O509" s="115"/>
      <c r="P509" s="115"/>
      <c r="Q509" s="115"/>
      <c r="R509" s="115"/>
      <c r="S509" s="115"/>
      <c r="T509" s="115"/>
    </row>
    <row r="510" spans="1:20" x14ac:dyDescent="0.25">
      <c r="A510" s="115"/>
      <c r="B510" s="226">
        <v>42877</v>
      </c>
      <c r="C510" s="104">
        <v>0.36889566606247431</v>
      </c>
      <c r="D510" s="23">
        <v>0.34155656775910187</v>
      </c>
      <c r="E510" s="115"/>
      <c r="F510" s="115"/>
      <c r="G510" s="115"/>
      <c r="H510" s="115"/>
      <c r="I510" s="115"/>
      <c r="J510" s="115"/>
      <c r="K510" s="115"/>
      <c r="L510" s="115"/>
      <c r="M510" s="115"/>
      <c r="N510" s="115"/>
      <c r="O510" s="115"/>
      <c r="P510" s="115"/>
      <c r="Q510" s="115"/>
      <c r="R510" s="115"/>
      <c r="S510" s="115"/>
      <c r="T510" s="115"/>
    </row>
    <row r="511" spans="1:20" x14ac:dyDescent="0.25">
      <c r="A511" s="115"/>
      <c r="B511" s="226">
        <v>42878</v>
      </c>
      <c r="C511" s="104">
        <v>0.36634923330946695</v>
      </c>
      <c r="D511" s="23">
        <v>0.34173375277026929</v>
      </c>
      <c r="E511" s="115"/>
      <c r="F511" s="115"/>
      <c r="G511" s="115"/>
      <c r="H511" s="115"/>
      <c r="I511" s="115"/>
      <c r="J511" s="115"/>
      <c r="K511" s="115"/>
      <c r="L511" s="115"/>
      <c r="M511" s="115"/>
      <c r="N511" s="115"/>
      <c r="O511" s="115"/>
      <c r="P511" s="115"/>
      <c r="Q511" s="115"/>
      <c r="R511" s="115"/>
      <c r="S511" s="115"/>
      <c r="T511" s="115"/>
    </row>
    <row r="512" spans="1:20" x14ac:dyDescent="0.25">
      <c r="A512" s="115"/>
      <c r="B512" s="226">
        <v>42879</v>
      </c>
      <c r="C512" s="104">
        <v>0.36298519564805681</v>
      </c>
      <c r="D512" s="23">
        <v>0.34192088911419471</v>
      </c>
      <c r="E512" s="115"/>
      <c r="F512" s="115"/>
      <c r="G512" s="115"/>
      <c r="H512" s="115"/>
      <c r="I512" s="115"/>
      <c r="J512" s="115"/>
      <c r="K512" s="115"/>
      <c r="L512" s="115"/>
      <c r="M512" s="115"/>
      <c r="N512" s="115"/>
      <c r="O512" s="115"/>
      <c r="P512" s="115"/>
      <c r="Q512" s="115"/>
      <c r="R512" s="115"/>
      <c r="S512" s="115"/>
      <c r="T512" s="115"/>
    </row>
    <row r="513" spans="1:20" x14ac:dyDescent="0.25">
      <c r="A513" s="115"/>
      <c r="B513" s="226">
        <v>42880</v>
      </c>
      <c r="C513" s="104">
        <v>0.35962115798664679</v>
      </c>
      <c r="D513" s="23">
        <v>0.34210802545812025</v>
      </c>
      <c r="E513" s="115"/>
      <c r="F513" s="115"/>
      <c r="G513" s="115"/>
      <c r="H513" s="115"/>
      <c r="I513" s="115"/>
      <c r="J513" s="115"/>
      <c r="K513" s="115"/>
      <c r="L513" s="115"/>
      <c r="M513" s="115"/>
      <c r="N513" s="115"/>
      <c r="O513" s="115"/>
      <c r="P513" s="115"/>
      <c r="Q513" s="115"/>
      <c r="R513" s="115"/>
      <c r="S513" s="115"/>
      <c r="T513" s="115"/>
    </row>
    <row r="514" spans="1:20" x14ac:dyDescent="0.25">
      <c r="A514" s="115"/>
      <c r="B514" s="226">
        <v>42881</v>
      </c>
      <c r="C514" s="104">
        <v>0.35648667761743574</v>
      </c>
      <c r="D514" s="23">
        <v>0.34122280958666007</v>
      </c>
      <c r="E514" s="115"/>
      <c r="F514" s="115"/>
      <c r="G514" s="115"/>
      <c r="H514" s="115"/>
      <c r="I514" s="115"/>
      <c r="J514" s="115"/>
      <c r="K514" s="115"/>
      <c r="L514" s="115"/>
      <c r="M514" s="115"/>
      <c r="N514" s="115"/>
      <c r="O514" s="115"/>
      <c r="P514" s="115"/>
      <c r="Q514" s="115"/>
      <c r="R514" s="115"/>
      <c r="S514" s="115"/>
      <c r="T514" s="115"/>
    </row>
    <row r="515" spans="1:20" x14ac:dyDescent="0.25">
      <c r="A515" s="115"/>
      <c r="B515" s="226">
        <v>42882</v>
      </c>
      <c r="C515" s="104">
        <v>0.35357845359830925</v>
      </c>
      <c r="D515" s="23">
        <v>0.33991719438335705</v>
      </c>
      <c r="E515" s="115"/>
      <c r="F515" s="115"/>
      <c r="G515" s="115"/>
      <c r="H515" s="115"/>
      <c r="I515" s="115"/>
      <c r="J515" s="115"/>
      <c r="K515" s="115"/>
      <c r="L515" s="115"/>
      <c r="M515" s="115"/>
      <c r="N515" s="115"/>
      <c r="O515" s="115"/>
      <c r="P515" s="115"/>
      <c r="Q515" s="115"/>
      <c r="R515" s="115"/>
      <c r="S515" s="115"/>
      <c r="T515" s="115"/>
    </row>
    <row r="516" spans="1:20" x14ac:dyDescent="0.25">
      <c r="A516" s="115"/>
      <c r="B516" s="226">
        <v>42883</v>
      </c>
      <c r="C516" s="104">
        <v>0.3513634003115112</v>
      </c>
      <c r="D516" s="23">
        <v>0.33837805431494683</v>
      </c>
      <c r="E516" s="115"/>
      <c r="F516" s="115"/>
      <c r="G516" s="115"/>
      <c r="H516" s="115"/>
      <c r="I516" s="115"/>
      <c r="J516" s="115"/>
      <c r="K516" s="115"/>
      <c r="L516" s="115"/>
      <c r="M516" s="115"/>
      <c r="N516" s="115"/>
      <c r="O516" s="115"/>
      <c r="P516" s="115"/>
      <c r="Q516" s="115"/>
      <c r="R516" s="115"/>
      <c r="S516" s="115"/>
      <c r="T516" s="115"/>
    </row>
    <row r="517" spans="1:20" x14ac:dyDescent="0.25">
      <c r="A517" s="115"/>
      <c r="B517" s="226">
        <v>42884</v>
      </c>
      <c r="C517" s="104">
        <v>0.34874298144083193</v>
      </c>
      <c r="D517" s="23">
        <v>0.33661741601849704</v>
      </c>
      <c r="E517" s="115"/>
      <c r="F517" s="115"/>
      <c r="G517" s="115"/>
      <c r="H517" s="115"/>
      <c r="I517" s="115"/>
      <c r="J517" s="115"/>
      <c r="K517" s="115"/>
      <c r="L517" s="115"/>
      <c r="M517" s="115"/>
      <c r="N517" s="115"/>
      <c r="O517" s="115"/>
      <c r="P517" s="115"/>
      <c r="Q517" s="115"/>
      <c r="R517" s="115"/>
      <c r="S517" s="115"/>
      <c r="T517" s="115"/>
    </row>
    <row r="518" spans="1:20" x14ac:dyDescent="0.25">
      <c r="A518" s="115"/>
      <c r="B518" s="226">
        <v>42885</v>
      </c>
      <c r="C518" s="104">
        <v>0.34638381112513278</v>
      </c>
      <c r="D518" s="23">
        <v>0.33499301575999002</v>
      </c>
      <c r="E518" s="115"/>
      <c r="F518" s="115"/>
      <c r="G518" s="115"/>
      <c r="H518" s="115"/>
      <c r="I518" s="115"/>
      <c r="J518" s="115"/>
      <c r="K518" s="115"/>
      <c r="L518" s="115"/>
      <c r="M518" s="115"/>
      <c r="N518" s="115"/>
      <c r="O518" s="115"/>
      <c r="P518" s="115"/>
      <c r="Q518" s="115"/>
      <c r="R518" s="115"/>
      <c r="S518" s="115"/>
      <c r="T518" s="115"/>
    </row>
    <row r="519" spans="1:20" x14ac:dyDescent="0.25">
      <c r="A519" s="115"/>
      <c r="B519" s="226">
        <v>42886</v>
      </c>
      <c r="C519" s="104">
        <v>0.34400756376588865</v>
      </c>
      <c r="D519" s="23">
        <v>0.33408262668201383</v>
      </c>
      <c r="E519" s="115"/>
      <c r="F519" s="115"/>
      <c r="G519" s="115"/>
      <c r="H519" s="115"/>
      <c r="I519" s="115"/>
      <c r="J519" s="115"/>
      <c r="K519" s="115"/>
      <c r="L519" s="115"/>
      <c r="M519" s="115"/>
      <c r="N519" s="115"/>
      <c r="O519" s="115"/>
      <c r="P519" s="115"/>
      <c r="Q519" s="115"/>
      <c r="R519" s="115"/>
      <c r="S519" s="115"/>
      <c r="T519" s="115"/>
    </row>
    <row r="520" spans="1:20" x14ac:dyDescent="0.25">
      <c r="A520" s="115"/>
      <c r="B520" s="226">
        <v>42887</v>
      </c>
      <c r="C520" s="104">
        <v>0.34075510333218739</v>
      </c>
      <c r="D520" s="23">
        <v>0.33390312757056223</v>
      </c>
      <c r="E520" s="115"/>
      <c r="F520" s="115"/>
      <c r="G520" s="115"/>
      <c r="H520" s="115"/>
      <c r="I520" s="115"/>
      <c r="J520" s="115"/>
      <c r="K520" s="115"/>
      <c r="L520" s="115"/>
      <c r="M520" s="115"/>
      <c r="N520" s="115"/>
      <c r="O520" s="115"/>
      <c r="P520" s="115"/>
      <c r="Q520" s="115"/>
      <c r="R520" s="115"/>
      <c r="S520" s="115"/>
      <c r="T520" s="115"/>
    </row>
    <row r="521" spans="1:20" x14ac:dyDescent="0.25">
      <c r="A521" s="115"/>
      <c r="B521" s="226">
        <v>42888</v>
      </c>
      <c r="C521" s="104">
        <v>0.33759267295705969</v>
      </c>
      <c r="D521" s="23">
        <v>0.33408404250060625</v>
      </c>
      <c r="E521" s="115"/>
      <c r="F521" s="115"/>
      <c r="G521" s="115"/>
      <c r="H521" s="115"/>
      <c r="I521" s="115"/>
      <c r="J521" s="115"/>
      <c r="K521" s="115"/>
      <c r="L521" s="115"/>
      <c r="M521" s="115"/>
      <c r="N521" s="115"/>
      <c r="O521" s="115"/>
      <c r="P521" s="115"/>
      <c r="Q521" s="115"/>
      <c r="R521" s="115"/>
      <c r="S521" s="115"/>
      <c r="T521" s="115"/>
    </row>
    <row r="522" spans="1:20" x14ac:dyDescent="0.25">
      <c r="A522" s="115"/>
      <c r="B522" s="226">
        <v>42889</v>
      </c>
      <c r="C522" s="104">
        <v>0.33495566159782542</v>
      </c>
      <c r="D522" s="23">
        <v>0.33454644824850122</v>
      </c>
      <c r="E522" s="115"/>
      <c r="F522" s="115"/>
      <c r="G522" s="115"/>
      <c r="H522" s="115"/>
      <c r="I522" s="115"/>
      <c r="J522" s="115"/>
      <c r="K522" s="115"/>
      <c r="L522" s="115"/>
      <c r="M522" s="115"/>
      <c r="N522" s="115"/>
      <c r="O522" s="115"/>
      <c r="P522" s="115"/>
      <c r="Q522" s="115"/>
      <c r="R522" s="115"/>
      <c r="S522" s="115"/>
      <c r="T522" s="115"/>
    </row>
    <row r="523" spans="1:20" x14ac:dyDescent="0.25">
      <c r="A523" s="115"/>
      <c r="B523" s="226">
        <v>42890</v>
      </c>
      <c r="C523" s="104">
        <v>0.33230738038840452</v>
      </c>
      <c r="D523" s="23">
        <v>0.33502912417186087</v>
      </c>
      <c r="E523" s="115"/>
      <c r="F523" s="115"/>
      <c r="G523" s="115"/>
      <c r="H523" s="115"/>
      <c r="I523" s="115"/>
      <c r="J523" s="115"/>
      <c r="K523" s="115"/>
      <c r="L523" s="115"/>
      <c r="M523" s="115"/>
      <c r="N523" s="115"/>
      <c r="O523" s="115"/>
      <c r="P523" s="115"/>
      <c r="Q523" s="115"/>
      <c r="R523" s="115"/>
      <c r="S523" s="115"/>
      <c r="T523" s="115"/>
    </row>
    <row r="524" spans="1:20" x14ac:dyDescent="0.25">
      <c r="A524" s="115"/>
      <c r="B524" s="226">
        <v>42891</v>
      </c>
      <c r="C524" s="104">
        <v>0.32983279637187923</v>
      </c>
      <c r="D524" s="23">
        <v>0.33565913742773296</v>
      </c>
      <c r="E524" s="115"/>
      <c r="F524" s="115"/>
      <c r="G524" s="115"/>
      <c r="H524" s="115"/>
      <c r="I524" s="115"/>
      <c r="J524" s="115"/>
      <c r="K524" s="115"/>
      <c r="L524" s="115"/>
      <c r="M524" s="115"/>
      <c r="N524" s="115"/>
      <c r="O524" s="115"/>
      <c r="P524" s="115"/>
      <c r="Q524" s="115"/>
      <c r="R524" s="115"/>
      <c r="S524" s="115"/>
      <c r="T524" s="115"/>
    </row>
    <row r="525" spans="1:20" x14ac:dyDescent="0.25">
      <c r="A525" s="115"/>
      <c r="B525" s="226">
        <v>42892</v>
      </c>
      <c r="C525" s="104">
        <v>0.3282913676840048</v>
      </c>
      <c r="D525" s="23">
        <v>0.33697738835086399</v>
      </c>
      <c r="E525" s="115"/>
      <c r="F525" s="115"/>
      <c r="G525" s="115"/>
      <c r="H525" s="115"/>
      <c r="I525" s="115"/>
      <c r="J525" s="115"/>
      <c r="K525" s="115"/>
      <c r="L525" s="115"/>
      <c r="M525" s="115"/>
      <c r="N525" s="115"/>
      <c r="O525" s="115"/>
      <c r="P525" s="115"/>
      <c r="Q525" s="115"/>
      <c r="R525" s="115"/>
      <c r="S525" s="115"/>
      <c r="T525" s="115"/>
    </row>
    <row r="526" spans="1:20" x14ac:dyDescent="0.25">
      <c r="A526" s="115"/>
      <c r="B526" s="226">
        <v>42893</v>
      </c>
      <c r="C526" s="104">
        <v>0.32720553241247008</v>
      </c>
      <c r="D526" s="23">
        <v>0.33810233276787921</v>
      </c>
      <c r="E526" s="115"/>
      <c r="F526" s="115"/>
      <c r="G526" s="115"/>
      <c r="H526" s="115"/>
      <c r="I526" s="115"/>
      <c r="J526" s="115"/>
      <c r="K526" s="115"/>
      <c r="L526" s="115"/>
      <c r="M526" s="115"/>
      <c r="N526" s="115"/>
      <c r="O526" s="115"/>
      <c r="P526" s="115"/>
      <c r="Q526" s="115"/>
      <c r="R526" s="115"/>
      <c r="S526" s="115"/>
      <c r="T526" s="115"/>
    </row>
    <row r="527" spans="1:20" x14ac:dyDescent="0.25">
      <c r="A527" s="115"/>
      <c r="B527" s="226">
        <v>42894</v>
      </c>
      <c r="C527" s="104">
        <v>0.32516378316677486</v>
      </c>
      <c r="D527" s="23">
        <v>0.33945464149551791</v>
      </c>
      <c r="E527" s="115"/>
      <c r="F527" s="115"/>
      <c r="G527" s="115"/>
      <c r="H527" s="115"/>
      <c r="I527" s="115"/>
      <c r="J527" s="115"/>
      <c r="K527" s="115"/>
      <c r="L527" s="115"/>
      <c r="M527" s="115"/>
      <c r="N527" s="115"/>
      <c r="O527" s="115"/>
      <c r="P527" s="115"/>
      <c r="Q527" s="115"/>
      <c r="R527" s="115"/>
      <c r="S527" s="115"/>
      <c r="T527" s="115"/>
    </row>
    <row r="528" spans="1:20" x14ac:dyDescent="0.25">
      <c r="A528" s="115"/>
      <c r="B528" s="226">
        <v>42895</v>
      </c>
      <c r="C528" s="104">
        <v>0.32355745333721675</v>
      </c>
      <c r="D528" s="23">
        <v>0.34070020379347776</v>
      </c>
      <c r="E528" s="115"/>
      <c r="F528" s="115"/>
      <c r="G528" s="115"/>
      <c r="H528" s="115"/>
      <c r="I528" s="115"/>
      <c r="J528" s="115"/>
      <c r="K528" s="115"/>
      <c r="L528" s="115"/>
      <c r="M528" s="115"/>
      <c r="N528" s="115"/>
      <c r="O528" s="115"/>
      <c r="P528" s="115"/>
      <c r="Q528" s="115"/>
      <c r="R528" s="115"/>
      <c r="S528" s="115"/>
      <c r="T528" s="115"/>
    </row>
    <row r="529" spans="1:20" x14ac:dyDescent="0.25">
      <c r="A529" s="115"/>
      <c r="B529" s="226">
        <v>42896</v>
      </c>
      <c r="C529" s="104">
        <v>0.32249976592047097</v>
      </c>
      <c r="D529" s="23">
        <v>0.34199999064004205</v>
      </c>
      <c r="E529" s="115"/>
      <c r="F529" s="115"/>
      <c r="G529" s="115"/>
      <c r="H529" s="115"/>
      <c r="I529" s="115"/>
      <c r="J529" s="115"/>
      <c r="K529" s="115"/>
      <c r="L529" s="115"/>
      <c r="M529" s="115"/>
      <c r="N529" s="115"/>
      <c r="O529" s="115"/>
      <c r="P529" s="115"/>
      <c r="Q529" s="115"/>
      <c r="R529" s="115"/>
      <c r="S529" s="115"/>
      <c r="T529" s="115"/>
    </row>
    <row r="530" spans="1:20" x14ac:dyDescent="0.25">
      <c r="A530" s="115"/>
      <c r="B530" s="226">
        <v>42897</v>
      </c>
      <c r="C530" s="104">
        <v>0.32097812101294432</v>
      </c>
      <c r="D530" s="23">
        <v>0.34275505245885451</v>
      </c>
      <c r="E530" s="115"/>
      <c r="F530" s="115"/>
      <c r="G530" s="115"/>
      <c r="H530" s="115"/>
      <c r="I530" s="115"/>
      <c r="J530" s="115"/>
      <c r="K530" s="115"/>
      <c r="L530" s="115"/>
      <c r="M530" s="115"/>
      <c r="N530" s="115"/>
      <c r="O530" s="115"/>
      <c r="P530" s="115"/>
      <c r="Q530" s="115"/>
      <c r="R530" s="115"/>
      <c r="S530" s="115"/>
      <c r="T530" s="115"/>
    </row>
    <row r="531" spans="1:20" x14ac:dyDescent="0.25">
      <c r="A531" s="115"/>
      <c r="B531" s="226">
        <v>42898</v>
      </c>
      <c r="C531" s="104">
        <v>0.31937775203692687</v>
      </c>
      <c r="D531" s="23">
        <v>0.3440761964313323</v>
      </c>
      <c r="E531" s="115"/>
      <c r="F531" s="115"/>
      <c r="G531" s="115"/>
      <c r="H531" s="115"/>
      <c r="I531" s="115"/>
      <c r="J531" s="115"/>
      <c r="K531" s="115"/>
      <c r="L531" s="115"/>
      <c r="M531" s="115"/>
      <c r="N531" s="115"/>
      <c r="O531" s="115"/>
      <c r="P531" s="115"/>
      <c r="Q531" s="115"/>
      <c r="R531" s="115"/>
      <c r="S531" s="115"/>
      <c r="T531" s="115"/>
    </row>
    <row r="532" spans="1:20" x14ac:dyDescent="0.25">
      <c r="A532" s="115"/>
      <c r="B532" s="226">
        <v>42899</v>
      </c>
      <c r="C532" s="104">
        <v>0.31720025249290529</v>
      </c>
      <c r="D532" s="23">
        <v>0.34458657539958548</v>
      </c>
      <c r="E532" s="115"/>
      <c r="F532" s="115"/>
      <c r="G532" s="115"/>
      <c r="H532" s="115"/>
      <c r="I532" s="115"/>
      <c r="J532" s="115"/>
      <c r="K532" s="115"/>
      <c r="L532" s="115"/>
      <c r="M532" s="115"/>
      <c r="N532" s="115"/>
      <c r="O532" s="115"/>
      <c r="P532" s="115"/>
      <c r="Q532" s="115"/>
      <c r="R532" s="115"/>
      <c r="S532" s="115"/>
      <c r="T532" s="115"/>
    </row>
    <row r="533" spans="1:20" x14ac:dyDescent="0.25">
      <c r="A533" s="115"/>
      <c r="B533" s="226">
        <v>42900</v>
      </c>
      <c r="C533" s="104">
        <v>0.31560088059444974</v>
      </c>
      <c r="D533" s="23">
        <v>0.34537863741229358</v>
      </c>
      <c r="E533" s="115"/>
      <c r="F533" s="115"/>
      <c r="G533" s="115"/>
      <c r="H533" s="115"/>
      <c r="I533" s="115"/>
      <c r="J533" s="115"/>
      <c r="K533" s="115"/>
      <c r="L533" s="115"/>
      <c r="M533" s="115"/>
      <c r="N533" s="115"/>
      <c r="O533" s="115"/>
      <c r="P533" s="115"/>
      <c r="Q533" s="115"/>
      <c r="R533" s="115"/>
      <c r="S533" s="115"/>
      <c r="T533" s="115"/>
    </row>
    <row r="534" spans="1:20" x14ac:dyDescent="0.25">
      <c r="A534" s="115"/>
      <c r="B534" s="226">
        <v>42901</v>
      </c>
      <c r="C534" s="104">
        <v>0.3131171102555525</v>
      </c>
      <c r="D534" s="23">
        <v>0.34594647561554054</v>
      </c>
      <c r="E534" s="115"/>
      <c r="F534" s="115"/>
      <c r="G534" s="115"/>
      <c r="H534" s="115"/>
      <c r="I534" s="115"/>
      <c r="J534" s="115"/>
      <c r="K534" s="115"/>
      <c r="L534" s="115"/>
      <c r="M534" s="115"/>
      <c r="N534" s="115"/>
      <c r="O534" s="115"/>
      <c r="P534" s="115"/>
      <c r="Q534" s="115"/>
      <c r="R534" s="115"/>
      <c r="S534" s="115"/>
      <c r="T534" s="115"/>
    </row>
    <row r="535" spans="1:20" x14ac:dyDescent="0.25">
      <c r="A535" s="115"/>
      <c r="B535" s="226">
        <v>42902</v>
      </c>
      <c r="C535" s="104">
        <v>0.31115378786893405</v>
      </c>
      <c r="D535" s="23">
        <v>0.3469164393013045</v>
      </c>
      <c r="E535" s="115"/>
      <c r="F535" s="115"/>
      <c r="G535" s="115"/>
      <c r="H535" s="115"/>
      <c r="I535" s="115"/>
      <c r="J535" s="115"/>
      <c r="K535" s="115"/>
      <c r="L535" s="115"/>
      <c r="M535" s="115"/>
      <c r="N535" s="115"/>
      <c r="O535" s="115"/>
      <c r="P535" s="115"/>
      <c r="Q535" s="115"/>
      <c r="R535" s="115"/>
      <c r="S535" s="115"/>
      <c r="T535" s="115"/>
    </row>
    <row r="536" spans="1:20" x14ac:dyDescent="0.25">
      <c r="A536" s="115"/>
      <c r="B536" s="226">
        <v>42903</v>
      </c>
      <c r="C536" s="104">
        <v>0.30937353843592708</v>
      </c>
      <c r="D536" s="23">
        <v>0.34827016630795421</v>
      </c>
      <c r="E536" s="115"/>
      <c r="F536" s="115"/>
      <c r="G536" s="115"/>
      <c r="H536" s="115"/>
      <c r="I536" s="115"/>
      <c r="J536" s="115"/>
      <c r="K536" s="115"/>
      <c r="L536" s="115"/>
      <c r="M536" s="115"/>
      <c r="N536" s="115"/>
      <c r="O536" s="115"/>
      <c r="P536" s="115"/>
      <c r="Q536" s="115"/>
      <c r="R536" s="115"/>
      <c r="S536" s="115"/>
      <c r="T536" s="115"/>
    </row>
    <row r="537" spans="1:20" x14ac:dyDescent="0.25">
      <c r="A537" s="115"/>
      <c r="B537" s="226">
        <v>42904</v>
      </c>
      <c r="C537" s="104">
        <v>0.3066854230735942</v>
      </c>
      <c r="D537" s="23">
        <v>0.34956560201223835</v>
      </c>
      <c r="E537" s="115"/>
      <c r="F537" s="115"/>
      <c r="G537" s="115"/>
      <c r="H537" s="115"/>
      <c r="I537" s="115"/>
      <c r="J537" s="115"/>
      <c r="K537" s="115"/>
      <c r="L537" s="115"/>
      <c r="M537" s="115"/>
      <c r="N537" s="115"/>
      <c r="O537" s="115"/>
      <c r="P537" s="115"/>
      <c r="Q537" s="115"/>
      <c r="R537" s="115"/>
      <c r="S537" s="115"/>
      <c r="T537" s="115"/>
    </row>
    <row r="538" spans="1:20" x14ac:dyDescent="0.25">
      <c r="A538" s="115"/>
      <c r="B538" s="226">
        <v>42905</v>
      </c>
      <c r="C538" s="104">
        <v>0.30401946566519744</v>
      </c>
      <c r="D538" s="23">
        <v>0.35076528021867825</v>
      </c>
      <c r="E538" s="115"/>
      <c r="F538" s="115"/>
      <c r="G538" s="115"/>
      <c r="H538" s="115"/>
      <c r="I538" s="115"/>
      <c r="J538" s="115"/>
      <c r="K538" s="115"/>
      <c r="L538" s="115"/>
      <c r="M538" s="115"/>
      <c r="N538" s="115"/>
      <c r="O538" s="115"/>
      <c r="P538" s="115"/>
      <c r="Q538" s="115"/>
      <c r="R538" s="115"/>
      <c r="S538" s="115"/>
      <c r="T538" s="115"/>
    </row>
    <row r="539" spans="1:20" x14ac:dyDescent="0.25">
      <c r="A539" s="115"/>
      <c r="B539" s="226">
        <v>42906</v>
      </c>
      <c r="C539" s="104">
        <v>0.30135520760550455</v>
      </c>
      <c r="D539" s="23">
        <v>0.35138294511677565</v>
      </c>
      <c r="E539" s="115"/>
      <c r="F539" s="115"/>
      <c r="G539" s="115"/>
      <c r="H539" s="115"/>
      <c r="I539" s="115"/>
      <c r="J539" s="115"/>
      <c r="K539" s="115"/>
      <c r="L539" s="115"/>
      <c r="M539" s="115"/>
      <c r="N539" s="115"/>
      <c r="O539" s="115"/>
      <c r="P539" s="115"/>
      <c r="Q539" s="115"/>
      <c r="R539" s="115"/>
      <c r="S539" s="115"/>
      <c r="T539" s="115"/>
    </row>
    <row r="540" spans="1:20" x14ac:dyDescent="0.25">
      <c r="A540" s="115"/>
      <c r="B540" s="226">
        <v>42907</v>
      </c>
      <c r="C540" s="104">
        <v>0.30356327961767088</v>
      </c>
      <c r="D540" s="23">
        <v>0.35339610757234086</v>
      </c>
      <c r="E540" s="115"/>
      <c r="F540" s="115"/>
      <c r="G540" s="115"/>
      <c r="H540" s="115"/>
      <c r="I540" s="115"/>
      <c r="J540" s="115"/>
      <c r="K540" s="115"/>
      <c r="L540" s="115"/>
      <c r="M540" s="115"/>
      <c r="N540" s="115"/>
      <c r="O540" s="115"/>
      <c r="P540" s="115"/>
      <c r="Q540" s="115"/>
      <c r="R540" s="115"/>
      <c r="S540" s="115"/>
      <c r="T540" s="115"/>
    </row>
    <row r="541" spans="1:20" x14ac:dyDescent="0.25">
      <c r="A541" s="115"/>
      <c r="B541" s="226">
        <v>42908</v>
      </c>
      <c r="C541" s="104">
        <v>0.30347255190238032</v>
      </c>
      <c r="D541" s="23">
        <v>0.35449696695612609</v>
      </c>
      <c r="E541" s="115"/>
      <c r="F541" s="115"/>
      <c r="G541" s="115"/>
      <c r="H541" s="115"/>
      <c r="I541" s="115"/>
      <c r="J541" s="115"/>
      <c r="K541" s="115"/>
      <c r="L541" s="115"/>
      <c r="M541" s="115"/>
      <c r="N541" s="115"/>
      <c r="O541" s="115"/>
      <c r="P541" s="115"/>
      <c r="Q541" s="115"/>
      <c r="R541" s="115"/>
      <c r="S541" s="115"/>
      <c r="T541" s="115"/>
    </row>
    <row r="542" spans="1:20" x14ac:dyDescent="0.25">
      <c r="A542" s="115"/>
      <c r="B542" s="226">
        <v>42909</v>
      </c>
      <c r="C542" s="104">
        <v>0.30384211385985027</v>
      </c>
      <c r="D542" s="23">
        <v>0.35502702063478592</v>
      </c>
      <c r="E542" s="115"/>
      <c r="F542" s="115"/>
      <c r="G542" s="115"/>
      <c r="H542" s="115"/>
      <c r="I542" s="115"/>
      <c r="J542" s="115"/>
      <c r="K542" s="115"/>
      <c r="L542" s="115"/>
      <c r="M542" s="115"/>
      <c r="N542" s="115"/>
      <c r="O542" s="115"/>
      <c r="P542" s="115"/>
      <c r="Q542" s="115"/>
      <c r="R542" s="115"/>
      <c r="S542" s="115"/>
      <c r="T542" s="115"/>
    </row>
    <row r="543" spans="1:20" x14ac:dyDescent="0.25">
      <c r="A543" s="115"/>
      <c r="B543" s="226">
        <v>42910</v>
      </c>
      <c r="C543" s="104">
        <v>0.30521431459421772</v>
      </c>
      <c r="D543" s="23">
        <v>0.35595622398658627</v>
      </c>
      <c r="E543" s="115"/>
      <c r="F543" s="115"/>
      <c r="G543" s="115"/>
      <c r="H543" s="115"/>
      <c r="I543" s="115"/>
      <c r="J543" s="115"/>
      <c r="K543" s="115"/>
      <c r="L543" s="115"/>
      <c r="M543" s="115"/>
      <c r="N543" s="115"/>
      <c r="O543" s="115"/>
      <c r="P543" s="115"/>
      <c r="Q543" s="115"/>
      <c r="R543" s="115"/>
      <c r="S543" s="115"/>
      <c r="T543" s="115"/>
    </row>
    <row r="544" spans="1:20" x14ac:dyDescent="0.25">
      <c r="A544" s="115"/>
      <c r="B544" s="226">
        <v>42911</v>
      </c>
      <c r="C544" s="104">
        <v>0.30735774481538691</v>
      </c>
      <c r="D544" s="23">
        <v>0.35669161436387015</v>
      </c>
      <c r="E544" s="115"/>
      <c r="F544" s="115"/>
      <c r="G544" s="115"/>
      <c r="H544" s="115"/>
      <c r="I544" s="115"/>
      <c r="J544" s="115"/>
      <c r="K544" s="115"/>
      <c r="L544" s="115"/>
      <c r="M544" s="115"/>
      <c r="N544" s="115"/>
      <c r="O544" s="115"/>
      <c r="P544" s="115"/>
      <c r="Q544" s="115"/>
      <c r="R544" s="115"/>
      <c r="S544" s="115"/>
      <c r="T544" s="115"/>
    </row>
    <row r="545" spans="1:20" x14ac:dyDescent="0.25">
      <c r="A545" s="115"/>
      <c r="B545" s="226">
        <v>42912</v>
      </c>
      <c r="C545" s="104">
        <v>0.3088513378718335</v>
      </c>
      <c r="D545" s="23">
        <v>0.35725809696057254</v>
      </c>
      <c r="E545" s="115"/>
      <c r="F545" s="115"/>
      <c r="G545" s="115"/>
      <c r="H545" s="115"/>
      <c r="I545" s="115"/>
      <c r="J545" s="115"/>
      <c r="K545" s="115"/>
      <c r="L545" s="115"/>
      <c r="M545" s="115"/>
      <c r="N545" s="115"/>
      <c r="O545" s="115"/>
      <c r="P545" s="115"/>
      <c r="Q545" s="115"/>
      <c r="R545" s="115"/>
      <c r="S545" s="115"/>
      <c r="T545" s="115"/>
    </row>
    <row r="546" spans="1:20" x14ac:dyDescent="0.25">
      <c r="A546" s="115"/>
      <c r="B546" s="226">
        <v>42913</v>
      </c>
      <c r="C546" s="104">
        <v>0.30875272309594942</v>
      </c>
      <c r="D546" s="23">
        <v>0.35785598363079407</v>
      </c>
      <c r="E546" s="115"/>
      <c r="F546" s="115"/>
      <c r="G546" s="115"/>
      <c r="H546" s="115"/>
      <c r="I546" s="115"/>
      <c r="J546" s="115"/>
      <c r="K546" s="115"/>
      <c r="L546" s="115"/>
      <c r="M546" s="115"/>
      <c r="N546" s="115"/>
      <c r="O546" s="115"/>
      <c r="P546" s="115"/>
      <c r="Q546" s="115"/>
      <c r="R546" s="115"/>
      <c r="S546" s="115"/>
      <c r="T546" s="115"/>
    </row>
    <row r="547" spans="1:20" x14ac:dyDescent="0.25">
      <c r="A547" s="115"/>
      <c r="B547" s="226">
        <v>42914</v>
      </c>
      <c r="C547" s="104">
        <v>0.31011992466284827</v>
      </c>
      <c r="D547" s="23">
        <v>0.35941485617464713</v>
      </c>
      <c r="E547" s="115"/>
      <c r="F547" s="115"/>
      <c r="G547" s="115"/>
      <c r="H547" s="115"/>
      <c r="I547" s="115"/>
      <c r="J547" s="115"/>
      <c r="K547" s="115"/>
      <c r="L547" s="115"/>
      <c r="M547" s="115"/>
      <c r="N547" s="115"/>
      <c r="O547" s="115"/>
      <c r="P547" s="115"/>
      <c r="Q547" s="115"/>
      <c r="R547" s="115"/>
      <c r="S547" s="115"/>
      <c r="T547" s="115"/>
    </row>
    <row r="548" spans="1:20" x14ac:dyDescent="0.25">
      <c r="A548" s="115"/>
      <c r="B548" s="226">
        <v>42915</v>
      </c>
      <c r="C548" s="104">
        <v>0.31061083883973584</v>
      </c>
      <c r="D548" s="23">
        <v>0.36060687542590153</v>
      </c>
      <c r="E548" s="115"/>
      <c r="F548" s="115"/>
      <c r="G548" s="115"/>
      <c r="H548" s="115"/>
      <c r="I548" s="115"/>
      <c r="J548" s="115"/>
      <c r="K548" s="115"/>
      <c r="L548" s="115"/>
      <c r="M548" s="115"/>
      <c r="N548" s="115"/>
      <c r="O548" s="115"/>
      <c r="P548" s="115"/>
      <c r="Q548" s="115"/>
      <c r="R548" s="115"/>
      <c r="S548" s="115"/>
      <c r="T548" s="115"/>
    </row>
    <row r="549" spans="1:20" x14ac:dyDescent="0.25">
      <c r="A549" s="115"/>
      <c r="B549" s="226">
        <v>42916</v>
      </c>
      <c r="C549" s="104">
        <v>0.3105897566417859</v>
      </c>
      <c r="D549" s="23">
        <v>0.36127014441916594</v>
      </c>
      <c r="E549" s="115"/>
      <c r="F549" s="115"/>
      <c r="G549" s="115"/>
      <c r="H549" s="115"/>
      <c r="I549" s="115"/>
      <c r="J549" s="115"/>
      <c r="K549" s="115"/>
      <c r="L549" s="115"/>
      <c r="M549" s="115"/>
      <c r="N549" s="115"/>
      <c r="O549" s="115"/>
      <c r="P549" s="115"/>
      <c r="Q549" s="115"/>
      <c r="R549" s="115"/>
      <c r="S549" s="115"/>
      <c r="T549" s="115"/>
    </row>
    <row r="550" spans="1:20" x14ac:dyDescent="0.25">
      <c r="A550" s="115"/>
      <c r="B550" s="226">
        <v>42917</v>
      </c>
      <c r="C550" s="104">
        <v>0.30739959706793568</v>
      </c>
      <c r="D550" s="23">
        <v>0.36212643777791698</v>
      </c>
      <c r="E550" s="115"/>
      <c r="F550" s="115"/>
      <c r="G550" s="115"/>
      <c r="H550" s="115"/>
      <c r="I550" s="115"/>
      <c r="J550" s="115"/>
      <c r="K550" s="115"/>
      <c r="L550" s="115"/>
      <c r="M550" s="115"/>
      <c r="N550" s="115"/>
      <c r="O550" s="115"/>
      <c r="P550" s="115"/>
      <c r="Q550" s="115"/>
      <c r="R550" s="115"/>
      <c r="S550" s="115"/>
      <c r="T550" s="115"/>
    </row>
    <row r="551" spans="1:20" x14ac:dyDescent="0.25">
      <c r="A551" s="115"/>
      <c r="B551" s="226">
        <v>42918</v>
      </c>
      <c r="C551" s="104">
        <v>0.30420341623386193</v>
      </c>
      <c r="D551" s="23">
        <v>0.36267003110481089</v>
      </c>
      <c r="E551" s="115"/>
      <c r="F551" s="115"/>
      <c r="G551" s="115"/>
      <c r="H551" s="115"/>
      <c r="I551" s="115"/>
      <c r="J551" s="115"/>
      <c r="K551" s="115"/>
      <c r="L551" s="115"/>
      <c r="M551" s="115"/>
      <c r="N551" s="115"/>
      <c r="O551" s="115"/>
      <c r="P551" s="115"/>
      <c r="Q551" s="115"/>
      <c r="R551" s="115"/>
      <c r="S551" s="115"/>
      <c r="T551" s="115"/>
    </row>
    <row r="552" spans="1:20" x14ac:dyDescent="0.25">
      <c r="A552" s="115"/>
      <c r="B552" s="226">
        <v>42919</v>
      </c>
      <c r="C552" s="104">
        <v>0.30318741226669366</v>
      </c>
      <c r="D552" s="23">
        <v>0.36235029835728305</v>
      </c>
      <c r="E552" s="115"/>
      <c r="F552" s="115"/>
      <c r="G552" s="115"/>
      <c r="H552" s="115"/>
      <c r="I552" s="115"/>
      <c r="J552" s="115"/>
      <c r="K552" s="115"/>
      <c r="L552" s="115"/>
      <c r="M552" s="115"/>
      <c r="N552" s="115"/>
      <c r="O552" s="115"/>
      <c r="P552" s="115"/>
      <c r="Q552" s="115"/>
      <c r="R552" s="115"/>
      <c r="S552" s="115"/>
      <c r="T552" s="115"/>
    </row>
    <row r="553" spans="1:20" x14ac:dyDescent="0.25">
      <c r="A553" s="115"/>
      <c r="B553" s="226">
        <v>42920</v>
      </c>
      <c r="C553" s="104">
        <v>0.30239984661076968</v>
      </c>
      <c r="D553" s="23">
        <v>0.36166976547204177</v>
      </c>
      <c r="E553" s="115"/>
      <c r="F553" s="115"/>
      <c r="G553" s="115"/>
      <c r="H553" s="115"/>
      <c r="I553" s="115"/>
      <c r="J553" s="115"/>
      <c r="K553" s="115"/>
      <c r="L553" s="115"/>
      <c r="M553" s="115"/>
      <c r="N553" s="115"/>
      <c r="O553" s="115"/>
      <c r="P553" s="115"/>
      <c r="Q553" s="115"/>
      <c r="R553" s="115"/>
      <c r="S553" s="115"/>
      <c r="T553" s="115"/>
    </row>
    <row r="554" spans="1:20" x14ac:dyDescent="0.25">
      <c r="A554" s="115"/>
      <c r="B554" s="226">
        <v>42921</v>
      </c>
      <c r="C554" s="104">
        <v>0.30222064688149969</v>
      </c>
      <c r="D554" s="23">
        <v>0.36115594761881775</v>
      </c>
      <c r="E554" s="115"/>
      <c r="F554" s="115"/>
      <c r="G554" s="115"/>
      <c r="H554" s="115"/>
      <c r="I554" s="115"/>
      <c r="J554" s="115"/>
      <c r="K554" s="115"/>
      <c r="L554" s="115"/>
      <c r="M554" s="115"/>
      <c r="N554" s="115"/>
      <c r="O554" s="115"/>
      <c r="P554" s="115"/>
      <c r="Q554" s="115"/>
      <c r="R554" s="115"/>
      <c r="S554" s="115"/>
      <c r="T554" s="115"/>
    </row>
    <row r="555" spans="1:20" x14ac:dyDescent="0.25">
      <c r="A555" s="115"/>
      <c r="B555" s="226">
        <v>42922</v>
      </c>
      <c r="C555" s="104">
        <v>0.30135519516719306</v>
      </c>
      <c r="D555" s="23">
        <v>0.35980079900676587</v>
      </c>
      <c r="E555" s="115"/>
      <c r="F555" s="115"/>
      <c r="G555" s="115"/>
      <c r="H555" s="115"/>
      <c r="I555" s="115"/>
      <c r="J555" s="115"/>
      <c r="K555" s="115"/>
      <c r="L555" s="115"/>
      <c r="M555" s="115"/>
      <c r="N555" s="115"/>
      <c r="O555" s="115"/>
      <c r="P555" s="115"/>
      <c r="Q555" s="115"/>
      <c r="R555" s="115"/>
      <c r="S555" s="115"/>
      <c r="T555" s="115"/>
    </row>
    <row r="556" spans="1:20" x14ac:dyDescent="0.25">
      <c r="A556" s="115"/>
      <c r="B556" s="226">
        <v>42923</v>
      </c>
      <c r="C556" s="104">
        <v>0.3005740669455999</v>
      </c>
      <c r="D556" s="23">
        <v>0.35872011006326437</v>
      </c>
      <c r="E556" s="115"/>
      <c r="F556" s="115"/>
      <c r="G556" s="115"/>
      <c r="H556" s="115"/>
      <c r="I556" s="115"/>
      <c r="J556" s="115"/>
      <c r="K556" s="115"/>
      <c r="L556" s="115"/>
      <c r="M556" s="115"/>
      <c r="N556" s="115"/>
      <c r="O556" s="115"/>
      <c r="P556" s="115"/>
      <c r="Q556" s="115"/>
      <c r="R556" s="115"/>
      <c r="S556" s="115"/>
      <c r="T556" s="115"/>
    </row>
    <row r="557" spans="1:20" x14ac:dyDescent="0.25">
      <c r="A557" s="115"/>
      <c r="B557" s="226">
        <v>42924</v>
      </c>
      <c r="C557" s="104">
        <v>0.29880478918345071</v>
      </c>
      <c r="D557" s="23">
        <v>0.35704343595936106</v>
      </c>
      <c r="E557" s="115"/>
      <c r="F557" s="115"/>
      <c r="G557" s="115"/>
      <c r="H557" s="115"/>
      <c r="I557" s="115"/>
      <c r="J557" s="115"/>
      <c r="K557" s="115"/>
      <c r="L557" s="115"/>
      <c r="M557" s="115"/>
      <c r="N557" s="115"/>
      <c r="O557" s="115"/>
      <c r="P557" s="115"/>
      <c r="Q557" s="115"/>
      <c r="R557" s="115"/>
      <c r="S557" s="115"/>
      <c r="T557" s="115"/>
    </row>
    <row r="558" spans="1:20" x14ac:dyDescent="0.25">
      <c r="A558" s="115"/>
      <c r="B558" s="226">
        <v>42925</v>
      </c>
      <c r="C558" s="104">
        <v>0.29607653613701174</v>
      </c>
      <c r="D558" s="23">
        <v>0.35522754267414186</v>
      </c>
      <c r="E558" s="115"/>
      <c r="F558" s="115"/>
      <c r="G558" s="115"/>
      <c r="H558" s="115"/>
      <c r="I558" s="115"/>
      <c r="J558" s="115"/>
      <c r="K558" s="115"/>
      <c r="L558" s="115"/>
      <c r="M558" s="115"/>
      <c r="N558" s="115"/>
      <c r="O558" s="115"/>
      <c r="P558" s="115"/>
      <c r="Q558" s="115"/>
      <c r="R558" s="115"/>
      <c r="S558" s="115"/>
      <c r="T558" s="115"/>
    </row>
    <row r="559" spans="1:20" x14ac:dyDescent="0.25">
      <c r="A559" s="115"/>
      <c r="B559" s="226">
        <v>42926</v>
      </c>
      <c r="C559" s="104">
        <v>0.29439170503932083</v>
      </c>
      <c r="D559" s="23">
        <v>0.35331720881296769</v>
      </c>
      <c r="E559" s="115"/>
      <c r="F559" s="115"/>
      <c r="G559" s="115"/>
      <c r="H559" s="115"/>
      <c r="I559" s="115"/>
      <c r="J559" s="115"/>
      <c r="K559" s="115"/>
      <c r="L559" s="115"/>
      <c r="M559" s="115"/>
      <c r="N559" s="115"/>
      <c r="O559" s="115"/>
      <c r="P559" s="115"/>
      <c r="Q559" s="115"/>
      <c r="R559" s="115"/>
      <c r="S559" s="115"/>
      <c r="T559" s="115"/>
    </row>
    <row r="560" spans="1:20" x14ac:dyDescent="0.25">
      <c r="A560" s="115"/>
      <c r="B560" s="226">
        <v>42927</v>
      </c>
      <c r="C560" s="104">
        <v>0.29291904720105982</v>
      </c>
      <c r="D560" s="23">
        <v>0.35244511071440704</v>
      </c>
      <c r="E560" s="115"/>
      <c r="F560" s="115"/>
      <c r="G560" s="115"/>
      <c r="H560" s="115"/>
      <c r="I560" s="115"/>
      <c r="J560" s="115"/>
      <c r="K560" s="115"/>
      <c r="L560" s="115"/>
      <c r="M560" s="115"/>
      <c r="N560" s="115"/>
      <c r="O560" s="115"/>
      <c r="P560" s="115"/>
      <c r="Q560" s="115"/>
      <c r="R560" s="115"/>
      <c r="S560" s="115"/>
      <c r="T560" s="115"/>
    </row>
    <row r="561" spans="1:20" x14ac:dyDescent="0.25">
      <c r="A561" s="115"/>
      <c r="B561" s="226">
        <v>42928</v>
      </c>
      <c r="C561" s="104">
        <v>0.29167364318477468</v>
      </c>
      <c r="D561" s="23">
        <v>0.35207724032770454</v>
      </c>
      <c r="E561" s="115"/>
      <c r="F561" s="115"/>
      <c r="G561" s="115"/>
      <c r="H561" s="115"/>
      <c r="I561" s="115"/>
      <c r="J561" s="115"/>
      <c r="K561" s="115"/>
      <c r="L561" s="115"/>
      <c r="M561" s="115"/>
      <c r="N561" s="115"/>
      <c r="O561" s="115"/>
      <c r="P561" s="115"/>
      <c r="Q561" s="115"/>
      <c r="R561" s="115"/>
      <c r="S561" s="115"/>
      <c r="T561" s="115"/>
    </row>
    <row r="562" spans="1:20" x14ac:dyDescent="0.25">
      <c r="A562" s="115"/>
      <c r="B562" s="226">
        <v>42929</v>
      </c>
      <c r="C562" s="104">
        <v>0.28980658959020822</v>
      </c>
      <c r="D562" s="23">
        <v>0.35144604439402677</v>
      </c>
      <c r="E562" s="115"/>
      <c r="F562" s="115"/>
      <c r="G562" s="115"/>
      <c r="H562" s="115"/>
      <c r="I562" s="115"/>
      <c r="J562" s="115"/>
      <c r="K562" s="115"/>
      <c r="L562" s="115"/>
      <c r="M562" s="115"/>
      <c r="N562" s="115"/>
      <c r="O562" s="115"/>
      <c r="P562" s="115"/>
      <c r="Q562" s="115"/>
      <c r="R562" s="115"/>
      <c r="S562" s="115"/>
      <c r="T562" s="115"/>
    </row>
    <row r="563" spans="1:20" x14ac:dyDescent="0.25">
      <c r="A563" s="115"/>
      <c r="B563" s="226">
        <v>42930</v>
      </c>
      <c r="C563" s="104">
        <v>0.28767732692059111</v>
      </c>
      <c r="D563" s="23">
        <v>0.3509940514847556</v>
      </c>
      <c r="E563" s="115"/>
      <c r="F563" s="115"/>
      <c r="G563" s="115"/>
      <c r="H563" s="115"/>
      <c r="I563" s="115"/>
      <c r="J563" s="115"/>
      <c r="K563" s="115"/>
      <c r="L563" s="115"/>
      <c r="M563" s="115"/>
      <c r="N563" s="115"/>
      <c r="O563" s="115"/>
      <c r="P563" s="115"/>
      <c r="Q563" s="115"/>
      <c r="R563" s="115"/>
      <c r="S563" s="115"/>
      <c r="T563" s="115"/>
    </row>
    <row r="564" spans="1:20" x14ac:dyDescent="0.25">
      <c r="A564" s="115"/>
      <c r="B564" s="226">
        <v>42931</v>
      </c>
      <c r="C564" s="104">
        <v>0.28643185896848211</v>
      </c>
      <c r="D564" s="23">
        <v>0.35103347646294747</v>
      </c>
      <c r="E564" s="115"/>
      <c r="F564" s="115"/>
      <c r="G564" s="115"/>
      <c r="H564" s="115"/>
      <c r="I564" s="115"/>
      <c r="J564" s="115"/>
      <c r="K564" s="115"/>
      <c r="L564" s="115"/>
      <c r="M564" s="115"/>
      <c r="N564" s="115"/>
      <c r="O564" s="115"/>
      <c r="P564" s="115"/>
      <c r="Q564" s="115"/>
      <c r="R564" s="115"/>
      <c r="S564" s="115"/>
      <c r="T564" s="115"/>
    </row>
    <row r="565" spans="1:20" x14ac:dyDescent="0.25">
      <c r="A565" s="115"/>
      <c r="B565" s="226">
        <v>42932</v>
      </c>
      <c r="C565" s="104">
        <v>0.28485328658424292</v>
      </c>
      <c r="D565" s="23">
        <v>0.35100841565062535</v>
      </c>
      <c r="E565" s="115"/>
      <c r="F565" s="115"/>
      <c r="G565" s="115"/>
      <c r="H565" s="115"/>
      <c r="I565" s="115"/>
      <c r="J565" s="115"/>
      <c r="K565" s="115"/>
      <c r="L565" s="115"/>
      <c r="M565" s="115"/>
      <c r="N565" s="115"/>
      <c r="O565" s="115"/>
      <c r="P565" s="115"/>
      <c r="Q565" s="115"/>
      <c r="R565" s="115"/>
      <c r="S565" s="115"/>
      <c r="T565" s="115"/>
    </row>
    <row r="566" spans="1:20" x14ac:dyDescent="0.25">
      <c r="A566" s="115"/>
      <c r="B566" s="226">
        <v>42933</v>
      </c>
      <c r="C566" s="104">
        <v>0.2838524328034393</v>
      </c>
      <c r="D566" s="23">
        <v>0.35093165216895</v>
      </c>
      <c r="E566" s="115"/>
      <c r="F566" s="115"/>
      <c r="G566" s="115"/>
      <c r="H566" s="115"/>
      <c r="I566" s="115"/>
      <c r="J566" s="115"/>
      <c r="K566" s="115"/>
      <c r="L566" s="115"/>
      <c r="M566" s="115"/>
      <c r="N566" s="115"/>
      <c r="O566" s="115"/>
      <c r="P566" s="115"/>
      <c r="Q566" s="115"/>
      <c r="R566" s="115"/>
      <c r="S566" s="115"/>
      <c r="T566" s="115"/>
    </row>
    <row r="567" spans="1:20" x14ac:dyDescent="0.25">
      <c r="A567" s="115"/>
      <c r="B567" s="226">
        <v>42934</v>
      </c>
      <c r="C567" s="104">
        <v>0.282642047527909</v>
      </c>
      <c r="D567" s="23">
        <v>0.35062818753512726</v>
      </c>
      <c r="E567" s="115"/>
      <c r="F567" s="115"/>
      <c r="G567" s="115"/>
      <c r="H567" s="115"/>
      <c r="I567" s="115"/>
      <c r="J567" s="115"/>
      <c r="K567" s="115"/>
      <c r="L567" s="115"/>
      <c r="M567" s="115"/>
      <c r="N567" s="115"/>
      <c r="O567" s="115"/>
      <c r="P567" s="115"/>
      <c r="Q567" s="115"/>
      <c r="R567" s="115"/>
      <c r="S567" s="115"/>
      <c r="T567" s="115"/>
    </row>
    <row r="568" spans="1:20" x14ac:dyDescent="0.25">
      <c r="A568" s="115"/>
      <c r="B568" s="226">
        <v>42935</v>
      </c>
      <c r="C568" s="104">
        <v>0.28447082755840553</v>
      </c>
      <c r="D568" s="23">
        <v>0.35133273207355292</v>
      </c>
      <c r="E568" s="115"/>
      <c r="F568" s="115"/>
      <c r="G568" s="115"/>
      <c r="H568" s="115"/>
      <c r="I568" s="115"/>
      <c r="J568" s="115"/>
      <c r="K568" s="115"/>
      <c r="L568" s="115"/>
      <c r="M568" s="115"/>
      <c r="N568" s="115"/>
      <c r="O568" s="115"/>
      <c r="P568" s="115"/>
      <c r="Q568" s="115"/>
      <c r="R568" s="115"/>
      <c r="S568" s="115"/>
      <c r="T568" s="115"/>
    </row>
    <row r="569" spans="1:20" x14ac:dyDescent="0.25">
      <c r="A569" s="115"/>
      <c r="B569" s="226">
        <v>42936</v>
      </c>
      <c r="C569" s="104">
        <v>0.28585761253475195</v>
      </c>
      <c r="D569" s="23">
        <v>0.35151493656360405</v>
      </c>
      <c r="E569" s="115"/>
      <c r="F569" s="115"/>
      <c r="G569" s="115"/>
      <c r="H569" s="115"/>
      <c r="I569" s="115"/>
      <c r="J569" s="115"/>
      <c r="K569" s="115"/>
      <c r="L569" s="115"/>
      <c r="M569" s="115"/>
      <c r="N569" s="115"/>
      <c r="O569" s="115"/>
      <c r="P569" s="115"/>
      <c r="Q569" s="115"/>
      <c r="R569" s="115"/>
      <c r="S569" s="115"/>
      <c r="T569" s="115"/>
    </row>
    <row r="570" spans="1:20" x14ac:dyDescent="0.25">
      <c r="A570" s="115"/>
      <c r="B570" s="226">
        <v>42937</v>
      </c>
      <c r="C570" s="104">
        <v>0.28671076599517675</v>
      </c>
      <c r="D570" s="23">
        <v>0.35153852031738875</v>
      </c>
      <c r="E570" s="115"/>
      <c r="F570" s="115"/>
      <c r="G570" s="115"/>
      <c r="H570" s="115"/>
      <c r="I570" s="115"/>
      <c r="J570" s="115"/>
      <c r="K570" s="115"/>
      <c r="L570" s="115"/>
      <c r="M570" s="115"/>
      <c r="N570" s="115"/>
      <c r="O570" s="115"/>
      <c r="P570" s="115"/>
      <c r="Q570" s="115"/>
      <c r="R570" s="115"/>
      <c r="S570" s="115"/>
      <c r="T570" s="115"/>
    </row>
    <row r="571" spans="1:20" x14ac:dyDescent="0.25">
      <c r="A571" s="115"/>
      <c r="B571" s="226">
        <v>42938</v>
      </c>
      <c r="C571" s="104">
        <v>0.28759949283488107</v>
      </c>
      <c r="D571" s="23">
        <v>0.35131249791805158</v>
      </c>
      <c r="E571" s="115"/>
      <c r="F571" s="115"/>
      <c r="G571" s="115"/>
      <c r="H571" s="115"/>
      <c r="I571" s="115"/>
      <c r="J571" s="115"/>
      <c r="K571" s="115"/>
      <c r="L571" s="115"/>
      <c r="M571" s="115"/>
      <c r="N571" s="115"/>
      <c r="O571" s="115"/>
      <c r="P571" s="115"/>
      <c r="Q571" s="115"/>
      <c r="R571" s="115"/>
      <c r="S571" s="115"/>
      <c r="T571" s="115"/>
    </row>
    <row r="572" spans="1:20" x14ac:dyDescent="0.25">
      <c r="A572" s="115"/>
      <c r="B572" s="226">
        <v>42939</v>
      </c>
      <c r="C572" s="104">
        <v>0.28404731351489909</v>
      </c>
      <c r="D572" s="23">
        <v>0.34961321131897072</v>
      </c>
      <c r="E572" s="115"/>
      <c r="F572" s="115"/>
      <c r="G572" s="115"/>
      <c r="H572" s="115"/>
      <c r="I572" s="115"/>
      <c r="J572" s="115"/>
      <c r="K572" s="115"/>
      <c r="L572" s="115"/>
      <c r="M572" s="115"/>
      <c r="N572" s="115"/>
      <c r="O572" s="115"/>
      <c r="P572" s="115"/>
      <c r="Q572" s="115"/>
      <c r="R572" s="115"/>
      <c r="S572" s="115"/>
      <c r="T572" s="115"/>
    </row>
    <row r="573" spans="1:20" x14ac:dyDescent="0.25">
      <c r="A573" s="115"/>
      <c r="B573" s="226">
        <v>42940</v>
      </c>
      <c r="C573" s="104">
        <v>0.28301192518740209</v>
      </c>
      <c r="D573" s="23">
        <v>0.34920187850733625</v>
      </c>
      <c r="E573" s="115"/>
      <c r="F573" s="115"/>
      <c r="G573" s="115"/>
      <c r="H573" s="115"/>
      <c r="I573" s="115"/>
      <c r="J573" s="115"/>
      <c r="K573" s="115"/>
      <c r="L573" s="115"/>
      <c r="M573" s="115"/>
      <c r="N573" s="115"/>
      <c r="O573" s="115"/>
      <c r="P573" s="115"/>
      <c r="Q573" s="115"/>
      <c r="R573" s="115"/>
      <c r="S573" s="115"/>
      <c r="T573" s="115"/>
    </row>
    <row r="574" spans="1:20" x14ac:dyDescent="0.25">
      <c r="A574" s="115"/>
      <c r="B574" s="226">
        <v>42941</v>
      </c>
      <c r="C574" s="104">
        <v>0.28195000687941169</v>
      </c>
      <c r="D574" s="23">
        <v>0.34944188092466305</v>
      </c>
      <c r="E574" s="115"/>
      <c r="F574" s="115"/>
      <c r="G574" s="115"/>
      <c r="H574" s="115"/>
      <c r="I574" s="115"/>
      <c r="J574" s="115"/>
      <c r="K574" s="115"/>
      <c r="L574" s="115"/>
      <c r="M574" s="115"/>
      <c r="N574" s="115"/>
      <c r="O574" s="115"/>
      <c r="P574" s="115"/>
      <c r="Q574" s="115"/>
      <c r="R574" s="115"/>
      <c r="S574" s="115"/>
      <c r="T574" s="115"/>
    </row>
    <row r="575" spans="1:20" x14ac:dyDescent="0.25">
      <c r="A575" s="115"/>
      <c r="B575" s="226">
        <v>42942</v>
      </c>
      <c r="C575" s="104">
        <v>0.27975507274470501</v>
      </c>
      <c r="D575" s="23">
        <v>0.34960639367819363</v>
      </c>
      <c r="E575" s="115"/>
      <c r="F575" s="115"/>
      <c r="G575" s="115"/>
      <c r="H575" s="115"/>
      <c r="I575" s="115"/>
      <c r="J575" s="115"/>
      <c r="K575" s="115"/>
      <c r="L575" s="115"/>
      <c r="M575" s="115"/>
      <c r="N575" s="115"/>
      <c r="O575" s="115"/>
      <c r="P575" s="115"/>
      <c r="Q575" s="115"/>
      <c r="R575" s="115"/>
      <c r="S575" s="115"/>
      <c r="T575" s="115"/>
    </row>
    <row r="576" spans="1:20" x14ac:dyDescent="0.25">
      <c r="A576" s="115"/>
      <c r="B576" s="226">
        <v>42943</v>
      </c>
      <c r="C576" s="104">
        <v>0.27731666361033658</v>
      </c>
      <c r="D576" s="23">
        <v>0.34969213151391654</v>
      </c>
      <c r="E576" s="115"/>
      <c r="F576" s="115"/>
      <c r="G576" s="115"/>
      <c r="H576" s="115"/>
      <c r="I576" s="115"/>
      <c r="J576" s="115"/>
      <c r="K576" s="115"/>
      <c r="L576" s="115"/>
      <c r="M576" s="115"/>
      <c r="N576" s="115"/>
      <c r="O576" s="115"/>
      <c r="P576" s="115"/>
      <c r="Q576" s="115"/>
      <c r="R576" s="115"/>
      <c r="S576" s="115"/>
      <c r="T576" s="115"/>
    </row>
    <row r="577" spans="1:20" x14ac:dyDescent="0.25">
      <c r="A577" s="115"/>
      <c r="B577" s="226">
        <v>42944</v>
      </c>
      <c r="C577" s="104">
        <v>0.27525943665473729</v>
      </c>
      <c r="D577" s="23">
        <v>0.34995033341840892</v>
      </c>
      <c r="E577" s="115"/>
      <c r="F577" s="115"/>
      <c r="G577" s="115"/>
      <c r="H577" s="115"/>
      <c r="I577" s="115"/>
      <c r="J577" s="115"/>
      <c r="K577" s="115"/>
      <c r="L577" s="115"/>
      <c r="M577" s="115"/>
      <c r="N577" s="115"/>
      <c r="O577" s="115"/>
      <c r="P577" s="115"/>
      <c r="Q577" s="115"/>
      <c r="R577" s="115"/>
      <c r="S577" s="115"/>
      <c r="T577" s="115"/>
    </row>
    <row r="578" spans="1:20" x14ac:dyDescent="0.25">
      <c r="A578" s="115"/>
      <c r="B578" s="226">
        <v>42945</v>
      </c>
      <c r="C578" s="104">
        <v>0.27418823637782974</v>
      </c>
      <c r="D578" s="23">
        <v>0.35025503950056225</v>
      </c>
      <c r="E578" s="115"/>
      <c r="F578" s="115"/>
      <c r="G578" s="115"/>
      <c r="H578" s="115"/>
      <c r="I578" s="115"/>
      <c r="J578" s="115"/>
      <c r="K578" s="115"/>
      <c r="L578" s="115"/>
      <c r="M578" s="115"/>
      <c r="N578" s="115"/>
      <c r="O578" s="115"/>
      <c r="P578" s="115"/>
      <c r="Q578" s="115"/>
      <c r="R578" s="115"/>
      <c r="S578" s="115"/>
      <c r="T578" s="115"/>
    </row>
    <row r="579" spans="1:20" x14ac:dyDescent="0.25">
      <c r="A579" s="115"/>
      <c r="B579" s="226">
        <v>42946</v>
      </c>
      <c r="C579" s="104">
        <v>0.27174967406708428</v>
      </c>
      <c r="D579" s="23">
        <v>0.3498000700848638</v>
      </c>
      <c r="E579" s="115"/>
      <c r="F579" s="115"/>
      <c r="G579" s="115"/>
      <c r="H579" s="115"/>
      <c r="I579" s="115"/>
      <c r="J579" s="115"/>
      <c r="K579" s="115"/>
      <c r="L579" s="115"/>
      <c r="M579" s="115"/>
      <c r="N579" s="115"/>
      <c r="O579" s="115"/>
      <c r="P579" s="115"/>
      <c r="Q579" s="115"/>
      <c r="R579" s="115"/>
      <c r="S579" s="115"/>
      <c r="T579" s="115"/>
    </row>
    <row r="580" spans="1:20" x14ac:dyDescent="0.25">
      <c r="A580" s="115"/>
      <c r="B580" s="226">
        <v>42947</v>
      </c>
      <c r="C580" s="104">
        <v>0.26909925238981625</v>
      </c>
      <c r="D580" s="23">
        <v>0.34966428958343287</v>
      </c>
      <c r="E580" s="115"/>
      <c r="F580" s="115"/>
      <c r="G580" s="115"/>
      <c r="H580" s="115"/>
      <c r="I580" s="115"/>
      <c r="J580" s="115"/>
      <c r="K580" s="115"/>
      <c r="L580" s="115"/>
      <c r="M580" s="115"/>
      <c r="N580" s="115"/>
      <c r="O580" s="115"/>
      <c r="P580" s="115"/>
      <c r="Q580" s="115"/>
      <c r="R580" s="115"/>
      <c r="S580" s="115"/>
      <c r="T580" s="115"/>
    </row>
    <row r="581" spans="1:20" x14ac:dyDescent="0.25">
      <c r="A581" s="115"/>
      <c r="B581" s="226">
        <v>42948</v>
      </c>
      <c r="C581" s="104">
        <v>0.26742524012621938</v>
      </c>
      <c r="D581" s="23">
        <v>0.34971310787133791</v>
      </c>
      <c r="E581" s="115"/>
      <c r="F581" s="115"/>
      <c r="G581" s="115"/>
      <c r="H581" s="115"/>
      <c r="I581" s="115"/>
      <c r="J581" s="115"/>
      <c r="K581" s="115"/>
      <c r="L581" s="115"/>
      <c r="M581" s="115"/>
      <c r="N581" s="115"/>
      <c r="O581" s="115"/>
      <c r="P581" s="115"/>
      <c r="Q581" s="115"/>
      <c r="R581" s="115"/>
      <c r="S581" s="115"/>
      <c r="T581" s="115"/>
    </row>
    <row r="582" spans="1:20" x14ac:dyDescent="0.25">
      <c r="A582" s="115"/>
      <c r="B582" s="226">
        <v>42949</v>
      </c>
      <c r="C582" s="104">
        <v>0.26934279025870134</v>
      </c>
      <c r="D582" s="23">
        <v>0.34985751099448342</v>
      </c>
      <c r="E582" s="115"/>
      <c r="F582" s="115"/>
      <c r="G582" s="115"/>
      <c r="H582" s="115"/>
      <c r="I582" s="115"/>
      <c r="J582" s="115"/>
      <c r="K582" s="115"/>
      <c r="L582" s="115"/>
      <c r="M582" s="115"/>
      <c r="N582" s="115"/>
      <c r="O582" s="115"/>
      <c r="P582" s="115"/>
      <c r="Q582" s="115"/>
      <c r="R582" s="115"/>
      <c r="S582" s="115"/>
      <c r="T582" s="115"/>
    </row>
    <row r="583" spans="1:20" x14ac:dyDescent="0.25">
      <c r="A583" s="115"/>
      <c r="B583" s="226">
        <v>42950</v>
      </c>
      <c r="C583" s="104">
        <v>0.27201859921640315</v>
      </c>
      <c r="D583" s="23">
        <v>0.35011119940684221</v>
      </c>
      <c r="E583" s="115"/>
      <c r="F583" s="115"/>
      <c r="G583" s="115"/>
      <c r="H583" s="115"/>
      <c r="I583" s="115"/>
      <c r="J583" s="115"/>
      <c r="K583" s="115"/>
      <c r="L583" s="115"/>
      <c r="M583" s="115"/>
      <c r="N583" s="115"/>
      <c r="O583" s="115"/>
      <c r="P583" s="115"/>
      <c r="Q583" s="115"/>
      <c r="R583" s="115"/>
      <c r="S583" s="115"/>
      <c r="T583" s="115"/>
    </row>
    <row r="584" spans="1:20" x14ac:dyDescent="0.25">
      <c r="A584" s="115"/>
      <c r="B584" s="226">
        <v>42951</v>
      </c>
      <c r="C584" s="104">
        <v>0.27311766812927818</v>
      </c>
      <c r="D584" s="23">
        <v>0.35070068696522244</v>
      </c>
      <c r="E584" s="115"/>
      <c r="F584" s="115"/>
      <c r="G584" s="115"/>
      <c r="H584" s="115"/>
      <c r="I584" s="115"/>
      <c r="J584" s="115"/>
      <c r="K584" s="115"/>
      <c r="L584" s="115"/>
      <c r="M584" s="115"/>
      <c r="N584" s="115"/>
      <c r="O584" s="115"/>
      <c r="P584" s="115"/>
      <c r="Q584" s="115"/>
      <c r="R584" s="115"/>
      <c r="S584" s="115"/>
      <c r="T584" s="115"/>
    </row>
    <row r="585" spans="1:20" x14ac:dyDescent="0.25">
      <c r="A585" s="115"/>
      <c r="B585" s="226">
        <v>42952</v>
      </c>
      <c r="C585" s="104">
        <v>0.27383517107128885</v>
      </c>
      <c r="D585" s="23">
        <v>0.35151961589778979</v>
      </c>
      <c r="E585" s="115"/>
      <c r="F585" s="115"/>
      <c r="G585" s="115"/>
      <c r="H585" s="115"/>
      <c r="I585" s="115"/>
      <c r="J585" s="115"/>
      <c r="K585" s="115"/>
      <c r="L585" s="115"/>
      <c r="M585" s="115"/>
      <c r="N585" s="115"/>
      <c r="O585" s="115"/>
      <c r="P585" s="115"/>
      <c r="Q585" s="115"/>
      <c r="R585" s="115"/>
      <c r="S585" s="115"/>
      <c r="T585" s="115"/>
    </row>
    <row r="586" spans="1:20" x14ac:dyDescent="0.25">
      <c r="A586" s="115"/>
      <c r="B586" s="226">
        <v>42953</v>
      </c>
      <c r="C586" s="104">
        <v>0.27406028345661604</v>
      </c>
      <c r="D586" s="23">
        <v>0.35217057645962102</v>
      </c>
      <c r="E586" s="115"/>
      <c r="F586" s="115"/>
      <c r="G586" s="115"/>
      <c r="H586" s="115"/>
      <c r="I586" s="115"/>
      <c r="J586" s="115"/>
      <c r="K586" s="115"/>
      <c r="L586" s="115"/>
      <c r="M586" s="115"/>
      <c r="N586" s="115"/>
      <c r="O586" s="115"/>
      <c r="P586" s="115"/>
      <c r="Q586" s="115"/>
      <c r="R586" s="115"/>
      <c r="S586" s="115"/>
      <c r="T586" s="115"/>
    </row>
    <row r="587" spans="1:20" x14ac:dyDescent="0.25">
      <c r="A587" s="115"/>
      <c r="B587" s="226">
        <v>42954</v>
      </c>
      <c r="C587" s="104">
        <v>0.27507890545380687</v>
      </c>
      <c r="D587" s="23">
        <v>0.35358975444117807</v>
      </c>
      <c r="E587" s="115"/>
      <c r="F587" s="115"/>
      <c r="G587" s="115"/>
      <c r="H587" s="115"/>
      <c r="I587" s="115"/>
      <c r="J587" s="115"/>
      <c r="K587" s="115"/>
      <c r="L587" s="115"/>
      <c r="M587" s="115"/>
      <c r="N587" s="115"/>
      <c r="O587" s="115"/>
      <c r="P587" s="115"/>
      <c r="Q587" s="115"/>
      <c r="R587" s="115"/>
      <c r="S587" s="115"/>
      <c r="T587" s="115"/>
    </row>
    <row r="588" spans="1:20" x14ac:dyDescent="0.25">
      <c r="A588" s="115"/>
      <c r="B588" s="226">
        <v>42955</v>
      </c>
      <c r="C588" s="104">
        <v>0.27535315288712015</v>
      </c>
      <c r="D588" s="23">
        <v>0.35458377404127694</v>
      </c>
      <c r="E588" s="115"/>
      <c r="F588" s="115"/>
      <c r="G588" s="115"/>
      <c r="H588" s="115"/>
      <c r="I588" s="115"/>
      <c r="J588" s="115"/>
      <c r="K588" s="115"/>
      <c r="L588" s="115"/>
      <c r="M588" s="115"/>
      <c r="N588" s="115"/>
      <c r="O588" s="115"/>
      <c r="P588" s="115"/>
      <c r="Q588" s="115"/>
      <c r="R588" s="115"/>
      <c r="S588" s="115"/>
      <c r="T588" s="115"/>
    </row>
    <row r="589" spans="1:20" x14ac:dyDescent="0.25">
      <c r="A589" s="115"/>
      <c r="B589" s="226">
        <v>42956</v>
      </c>
      <c r="C589" s="104">
        <v>0.27539948539454634</v>
      </c>
      <c r="D589" s="23">
        <v>0.35584336586411075</v>
      </c>
      <c r="E589" s="115"/>
      <c r="F589" s="115"/>
      <c r="G589" s="115"/>
      <c r="H589" s="115"/>
      <c r="I589" s="115"/>
      <c r="J589" s="115"/>
      <c r="K589" s="115"/>
      <c r="L589" s="115"/>
      <c r="M589" s="115"/>
      <c r="N589" s="115"/>
      <c r="O589" s="115"/>
      <c r="P589" s="115"/>
      <c r="Q589" s="115"/>
      <c r="R589" s="115"/>
      <c r="S589" s="115"/>
      <c r="T589" s="115"/>
    </row>
    <row r="590" spans="1:20" x14ac:dyDescent="0.25">
      <c r="A590" s="115"/>
      <c r="B590" s="226">
        <v>42957</v>
      </c>
      <c r="C590" s="104">
        <v>0.27468123947320766</v>
      </c>
      <c r="D590" s="23">
        <v>0.35694544052210136</v>
      </c>
      <c r="E590" s="115"/>
      <c r="F590" s="115"/>
      <c r="G590" s="115"/>
      <c r="H590" s="115"/>
      <c r="I590" s="115"/>
      <c r="J590" s="115"/>
      <c r="K590" s="115"/>
      <c r="L590" s="115"/>
      <c r="M590" s="115"/>
      <c r="N590" s="115"/>
      <c r="O590" s="115"/>
      <c r="P590" s="115"/>
      <c r="Q590" s="115"/>
      <c r="R590" s="115"/>
      <c r="S590" s="115"/>
      <c r="T590" s="115"/>
    </row>
    <row r="591" spans="1:20" x14ac:dyDescent="0.25">
      <c r="A591" s="115"/>
      <c r="B591" s="226">
        <v>42958</v>
      </c>
      <c r="C591" s="104">
        <v>0.27397811018452339</v>
      </c>
      <c r="D591" s="23">
        <v>0.35814692025276429</v>
      </c>
      <c r="E591" s="115"/>
      <c r="F591" s="115"/>
      <c r="G591" s="115"/>
      <c r="H591" s="115"/>
      <c r="I591" s="115"/>
      <c r="J591" s="115"/>
      <c r="K591" s="115"/>
      <c r="L591" s="115"/>
      <c r="M591" s="115"/>
      <c r="N591" s="115"/>
      <c r="O591" s="115"/>
      <c r="P591" s="115"/>
      <c r="Q591" s="115"/>
      <c r="R591" s="115"/>
      <c r="S591" s="115"/>
      <c r="T591" s="115"/>
    </row>
    <row r="592" spans="1:20" x14ac:dyDescent="0.25">
      <c r="A592" s="115"/>
      <c r="B592" s="226">
        <v>42959</v>
      </c>
      <c r="C592" s="104">
        <v>0.27368520674376973</v>
      </c>
      <c r="D592" s="23">
        <v>0.359672294961768</v>
      </c>
      <c r="E592" s="115"/>
      <c r="F592" s="115"/>
      <c r="G592" s="115"/>
      <c r="H592" s="115"/>
      <c r="I592" s="115"/>
      <c r="J592" s="115"/>
      <c r="K592" s="115"/>
      <c r="L592" s="115"/>
      <c r="M592" s="115"/>
      <c r="N592" s="115"/>
      <c r="O592" s="115"/>
      <c r="P592" s="115"/>
      <c r="Q592" s="115"/>
      <c r="R592" s="115"/>
      <c r="S592" s="115"/>
      <c r="T592" s="115"/>
    </row>
    <row r="593" spans="1:20" x14ac:dyDescent="0.25">
      <c r="A593" s="115"/>
      <c r="B593" s="226">
        <v>42960</v>
      </c>
      <c r="C593" s="104">
        <v>0.27325406584434603</v>
      </c>
      <c r="D593" s="23">
        <v>0.36076866136774166</v>
      </c>
      <c r="E593" s="115"/>
      <c r="F593" s="115"/>
      <c r="G593" s="115"/>
      <c r="H593" s="115"/>
      <c r="I593" s="115"/>
      <c r="J593" s="115"/>
      <c r="K593" s="115"/>
      <c r="L593" s="115"/>
      <c r="M593" s="115"/>
      <c r="N593" s="115"/>
      <c r="O593" s="115"/>
      <c r="P593" s="115"/>
      <c r="Q593" s="115"/>
      <c r="R593" s="115"/>
      <c r="S593" s="115"/>
      <c r="T593" s="115"/>
    </row>
    <row r="594" spans="1:20" x14ac:dyDescent="0.25">
      <c r="A594" s="115"/>
      <c r="B594" s="226">
        <v>42961</v>
      </c>
      <c r="C594" s="104">
        <v>0.2736020600801759</v>
      </c>
      <c r="D594" s="23">
        <v>0.36238901422494707</v>
      </c>
      <c r="E594" s="115"/>
      <c r="F594" s="115"/>
      <c r="G594" s="115"/>
      <c r="H594" s="115"/>
      <c r="I594" s="115"/>
      <c r="J594" s="115"/>
      <c r="K594" s="115"/>
      <c r="L594" s="115"/>
      <c r="M594" s="115"/>
      <c r="N594" s="115"/>
      <c r="O594" s="115"/>
      <c r="P594" s="115"/>
      <c r="Q594" s="115"/>
      <c r="R594" s="115"/>
      <c r="S594" s="115"/>
      <c r="T594" s="115"/>
    </row>
    <row r="595" spans="1:20" x14ac:dyDescent="0.25">
      <c r="A595" s="115"/>
      <c r="B595" s="226">
        <v>42962</v>
      </c>
      <c r="C595" s="104">
        <v>0.27422799561351763</v>
      </c>
      <c r="D595" s="23">
        <v>0.36380340213739182</v>
      </c>
      <c r="E595" s="115"/>
      <c r="F595" s="115"/>
      <c r="G595" s="115"/>
      <c r="H595" s="115"/>
      <c r="I595" s="115"/>
      <c r="J595" s="115"/>
      <c r="K595" s="115"/>
      <c r="L595" s="115"/>
      <c r="M595" s="115"/>
      <c r="N595" s="115"/>
      <c r="O595" s="115"/>
      <c r="P595" s="115"/>
      <c r="Q595" s="115"/>
      <c r="R595" s="115"/>
      <c r="S595" s="115"/>
      <c r="T595" s="115"/>
    </row>
    <row r="596" spans="1:20" x14ac:dyDescent="0.25">
      <c r="A596" s="115"/>
      <c r="B596" s="226">
        <v>42963</v>
      </c>
      <c r="C596" s="104">
        <v>0.27785908758043659</v>
      </c>
      <c r="D596" s="23">
        <v>0.36551482337698038</v>
      </c>
      <c r="E596" s="115"/>
      <c r="F596" s="115"/>
      <c r="G596" s="115"/>
      <c r="H596" s="115"/>
      <c r="I596" s="115"/>
      <c r="J596" s="115"/>
      <c r="K596" s="115"/>
      <c r="L596" s="115"/>
      <c r="M596" s="115"/>
      <c r="N596" s="115"/>
      <c r="O596" s="115"/>
      <c r="P596" s="115"/>
      <c r="Q596" s="115"/>
      <c r="R596" s="115"/>
      <c r="S596" s="115"/>
      <c r="T596" s="115"/>
    </row>
    <row r="597" spans="1:20" x14ac:dyDescent="0.25">
      <c r="A597" s="115"/>
      <c r="B597" s="226">
        <v>42964</v>
      </c>
      <c r="C597" s="104">
        <v>0.27971599293750449</v>
      </c>
      <c r="D597" s="23">
        <v>0.36630536570146988</v>
      </c>
      <c r="E597" s="115"/>
      <c r="F597" s="115"/>
      <c r="G597" s="115"/>
      <c r="H597" s="115"/>
      <c r="I597" s="115"/>
      <c r="J597" s="115"/>
      <c r="K597" s="115"/>
      <c r="L597" s="115"/>
      <c r="M597" s="115"/>
      <c r="N597" s="115"/>
      <c r="O597" s="115"/>
      <c r="P597" s="115"/>
      <c r="Q597" s="115"/>
      <c r="R597" s="115"/>
      <c r="S597" s="115"/>
      <c r="T597" s="115"/>
    </row>
    <row r="598" spans="1:20" x14ac:dyDescent="0.25">
      <c r="A598" s="115"/>
      <c r="B598" s="226">
        <v>42965</v>
      </c>
      <c r="C598" s="104">
        <v>0.28109411299864823</v>
      </c>
      <c r="D598" s="23">
        <v>0.36710035458429718</v>
      </c>
      <c r="E598" s="115"/>
      <c r="F598" s="115"/>
      <c r="G598" s="115"/>
      <c r="H598" s="115"/>
      <c r="I598" s="115"/>
      <c r="J598" s="115"/>
      <c r="K598" s="115"/>
      <c r="L598" s="115"/>
      <c r="M598" s="115"/>
      <c r="N598" s="115"/>
      <c r="O598" s="115"/>
      <c r="P598" s="115"/>
      <c r="Q598" s="115"/>
      <c r="R598" s="115"/>
      <c r="S598" s="115"/>
      <c r="T598" s="115"/>
    </row>
    <row r="599" spans="1:20" x14ac:dyDescent="0.25">
      <c r="A599" s="115"/>
      <c r="B599" s="226">
        <v>42966</v>
      </c>
      <c r="C599" s="104">
        <v>0.28263294035616082</v>
      </c>
      <c r="D599" s="23">
        <v>0.36781937888828847</v>
      </c>
      <c r="E599" s="115"/>
      <c r="F599" s="115"/>
      <c r="G599" s="115"/>
      <c r="H599" s="115"/>
      <c r="I599" s="115"/>
      <c r="J599" s="115"/>
      <c r="K599" s="115"/>
      <c r="L599" s="115"/>
      <c r="M599" s="115"/>
      <c r="N599" s="115"/>
      <c r="O599" s="115"/>
      <c r="P599" s="115"/>
      <c r="Q599" s="115"/>
      <c r="R599" s="115"/>
      <c r="S599" s="115"/>
      <c r="T599" s="115"/>
    </row>
    <row r="600" spans="1:20" x14ac:dyDescent="0.25">
      <c r="A600" s="115"/>
      <c r="B600" s="226">
        <v>42967</v>
      </c>
      <c r="C600" s="104">
        <v>0.28113260240764665</v>
      </c>
      <c r="D600" s="23">
        <v>0.36753039402003146</v>
      </c>
      <c r="E600" s="115"/>
      <c r="F600" s="115"/>
      <c r="G600" s="115"/>
      <c r="H600" s="115"/>
      <c r="I600" s="115"/>
      <c r="J600" s="115"/>
      <c r="K600" s="115"/>
      <c r="L600" s="115"/>
      <c r="M600" s="115"/>
      <c r="N600" s="115"/>
      <c r="O600" s="115"/>
      <c r="P600" s="115"/>
      <c r="Q600" s="115"/>
      <c r="R600" s="115"/>
      <c r="S600" s="115"/>
      <c r="T600" s="115"/>
    </row>
    <row r="601" spans="1:20" x14ac:dyDescent="0.25">
      <c r="A601" s="115"/>
      <c r="B601" s="226">
        <v>42968</v>
      </c>
      <c r="C601" s="104">
        <v>0.28007425951328252</v>
      </c>
      <c r="D601" s="23">
        <v>0.3677637492001487</v>
      </c>
      <c r="E601" s="115"/>
      <c r="F601" s="115"/>
      <c r="G601" s="115"/>
      <c r="H601" s="115"/>
      <c r="I601" s="115"/>
      <c r="J601" s="115"/>
      <c r="K601" s="115"/>
      <c r="L601" s="115"/>
      <c r="M601" s="115"/>
      <c r="N601" s="115"/>
      <c r="O601" s="115"/>
      <c r="P601" s="115"/>
      <c r="Q601" s="115"/>
      <c r="R601" s="115"/>
      <c r="S601" s="115"/>
      <c r="T601" s="115"/>
    </row>
    <row r="602" spans="1:20" x14ac:dyDescent="0.25">
      <c r="A602" s="115"/>
      <c r="B602" s="226">
        <v>42969</v>
      </c>
      <c r="C602" s="104">
        <v>0.2798947496885808</v>
      </c>
      <c r="D602" s="23">
        <v>0.36840747733582763</v>
      </c>
      <c r="E602" s="115"/>
      <c r="F602" s="115"/>
      <c r="G602" s="115"/>
      <c r="H602" s="115"/>
      <c r="I602" s="115"/>
      <c r="J602" s="115"/>
      <c r="K602" s="115"/>
      <c r="L602" s="115"/>
      <c r="M602" s="115"/>
      <c r="N602" s="115"/>
      <c r="O602" s="115"/>
      <c r="P602" s="115"/>
      <c r="Q602" s="115"/>
      <c r="R602" s="115"/>
      <c r="S602" s="115"/>
      <c r="T602" s="115"/>
    </row>
    <row r="603" spans="1:20" x14ac:dyDescent="0.25">
      <c r="A603" s="115"/>
      <c r="B603" s="226">
        <v>42970</v>
      </c>
      <c r="C603" s="104">
        <v>0.27995958072450788</v>
      </c>
      <c r="D603" s="23">
        <v>0.36925963576803822</v>
      </c>
      <c r="E603" s="115"/>
      <c r="F603" s="115"/>
      <c r="G603" s="115"/>
      <c r="H603" s="115"/>
      <c r="I603" s="115"/>
      <c r="J603" s="115"/>
      <c r="K603" s="115"/>
      <c r="L603" s="115"/>
      <c r="M603" s="115"/>
      <c r="N603" s="115"/>
      <c r="O603" s="115"/>
      <c r="P603" s="115"/>
      <c r="Q603" s="115"/>
      <c r="R603" s="115"/>
      <c r="S603" s="115"/>
      <c r="T603" s="115"/>
    </row>
    <row r="604" spans="1:20" x14ac:dyDescent="0.25">
      <c r="A604" s="115"/>
      <c r="B604" s="226">
        <v>42971</v>
      </c>
      <c r="C604" s="104">
        <v>0.27925975153102889</v>
      </c>
      <c r="D604" s="23">
        <v>0.36941973647359677</v>
      </c>
      <c r="E604" s="115"/>
      <c r="F604" s="115"/>
      <c r="G604" s="115"/>
      <c r="H604" s="115"/>
      <c r="I604" s="115"/>
      <c r="J604" s="115"/>
      <c r="K604" s="115"/>
      <c r="L604" s="115"/>
      <c r="M604" s="115"/>
      <c r="N604" s="115"/>
      <c r="O604" s="115"/>
      <c r="P604" s="115"/>
      <c r="Q604" s="115"/>
      <c r="R604" s="115"/>
      <c r="S604" s="115"/>
      <c r="T604" s="115"/>
    </row>
    <row r="605" spans="1:20" x14ac:dyDescent="0.25">
      <c r="A605" s="115"/>
      <c r="B605" s="226">
        <v>42972</v>
      </c>
      <c r="C605" s="104">
        <v>0.27796266567483213</v>
      </c>
      <c r="D605" s="23">
        <v>0.36919573209500112</v>
      </c>
      <c r="E605" s="115"/>
      <c r="F605" s="115"/>
      <c r="G605" s="115"/>
      <c r="H605" s="115"/>
      <c r="I605" s="115"/>
      <c r="J605" s="115"/>
      <c r="K605" s="115"/>
      <c r="L605" s="115"/>
      <c r="M605" s="115"/>
      <c r="N605" s="115"/>
      <c r="O605" s="115"/>
      <c r="P605" s="115"/>
      <c r="Q605" s="115"/>
      <c r="R605" s="115"/>
      <c r="S605" s="115"/>
      <c r="T605" s="115"/>
    </row>
    <row r="606" spans="1:20" x14ac:dyDescent="0.25">
      <c r="A606" s="115"/>
      <c r="B606" s="226">
        <v>42973</v>
      </c>
      <c r="C606" s="104">
        <v>0.27661924212311911</v>
      </c>
      <c r="D606" s="23">
        <v>0.3688374421401362</v>
      </c>
      <c r="E606" s="115"/>
      <c r="F606" s="115"/>
      <c r="G606" s="115"/>
      <c r="H606" s="115"/>
      <c r="I606" s="115"/>
      <c r="J606" s="115"/>
      <c r="K606" s="115"/>
      <c r="L606" s="115"/>
      <c r="M606" s="115"/>
      <c r="N606" s="115"/>
      <c r="O606" s="115"/>
      <c r="P606" s="115"/>
      <c r="Q606" s="115"/>
      <c r="R606" s="115"/>
      <c r="S606" s="115"/>
      <c r="T606" s="115"/>
    </row>
    <row r="607" spans="1:20" x14ac:dyDescent="0.25">
      <c r="A607" s="115"/>
      <c r="B607" s="226">
        <v>42974</v>
      </c>
      <c r="C607" s="104">
        <v>0.27574393249838464</v>
      </c>
      <c r="D607" s="23">
        <v>0.36840010654089472</v>
      </c>
      <c r="E607" s="115"/>
      <c r="F607" s="115"/>
      <c r="G607" s="115"/>
      <c r="H607" s="115"/>
      <c r="I607" s="115"/>
      <c r="J607" s="115"/>
      <c r="K607" s="115"/>
      <c r="L607" s="115"/>
      <c r="M607" s="115"/>
      <c r="N607" s="115"/>
      <c r="O607" s="115"/>
      <c r="P607" s="115"/>
      <c r="Q607" s="115"/>
      <c r="R607" s="115"/>
      <c r="S607" s="115"/>
      <c r="T607" s="115"/>
    </row>
    <row r="608" spans="1:20" x14ac:dyDescent="0.25">
      <c r="A608" s="115"/>
      <c r="B608" s="226">
        <v>42975</v>
      </c>
      <c r="C608" s="104">
        <v>0.27564961352916117</v>
      </c>
      <c r="D608" s="23">
        <v>0.36831850333308985</v>
      </c>
      <c r="E608" s="115"/>
      <c r="F608" s="115"/>
      <c r="G608" s="115"/>
      <c r="H608" s="115"/>
      <c r="I608" s="115"/>
      <c r="J608" s="115"/>
      <c r="K608" s="115"/>
      <c r="L608" s="115"/>
      <c r="M608" s="115"/>
      <c r="N608" s="115"/>
      <c r="O608" s="115"/>
      <c r="P608" s="115"/>
      <c r="Q608" s="115"/>
      <c r="R608" s="115"/>
      <c r="S608" s="115"/>
      <c r="T608" s="115"/>
    </row>
    <row r="609" spans="1:20" x14ac:dyDescent="0.25">
      <c r="A609" s="115"/>
      <c r="B609" s="226">
        <v>42976</v>
      </c>
      <c r="C609" s="104">
        <v>0.27490365211485679</v>
      </c>
      <c r="D609" s="23">
        <v>0.36745039673100227</v>
      </c>
      <c r="E609" s="115"/>
      <c r="F609" s="115"/>
      <c r="G609" s="115"/>
      <c r="H609" s="115"/>
      <c r="I609" s="115"/>
      <c r="J609" s="115"/>
      <c r="K609" s="115"/>
      <c r="L609" s="115"/>
      <c r="M609" s="115"/>
      <c r="N609" s="115"/>
      <c r="O609" s="115"/>
      <c r="P609" s="115"/>
      <c r="Q609" s="115"/>
      <c r="R609" s="115"/>
      <c r="S609" s="115"/>
      <c r="T609" s="115"/>
    </row>
    <row r="610" spans="1:20" x14ac:dyDescent="0.25">
      <c r="A610" s="115"/>
      <c r="B610" s="226">
        <v>42977</v>
      </c>
      <c r="C610" s="104">
        <v>0.27318353294252401</v>
      </c>
      <c r="D610" s="23">
        <v>0.36694731569055589</v>
      </c>
      <c r="E610" s="115"/>
      <c r="F610" s="115"/>
      <c r="G610" s="115"/>
      <c r="H610" s="115"/>
      <c r="I610" s="115"/>
      <c r="J610" s="115"/>
      <c r="K610" s="115"/>
      <c r="L610" s="115"/>
      <c r="M610" s="115"/>
      <c r="N610" s="115"/>
      <c r="O610" s="115"/>
      <c r="P610" s="115"/>
      <c r="Q610" s="115"/>
      <c r="R610" s="115"/>
      <c r="S610" s="115"/>
      <c r="T610" s="115"/>
    </row>
    <row r="611" spans="1:20" x14ac:dyDescent="0.25">
      <c r="A611" s="115"/>
      <c r="B611" s="226">
        <v>42978</v>
      </c>
      <c r="C611" s="104">
        <v>0.27130043863314945</v>
      </c>
      <c r="D611" s="23">
        <v>0.36684136542259344</v>
      </c>
      <c r="E611" s="115"/>
      <c r="F611" s="115"/>
      <c r="G611" s="115"/>
      <c r="H611" s="115"/>
      <c r="I611" s="115"/>
      <c r="J611" s="115"/>
      <c r="K611" s="115"/>
      <c r="L611" s="115"/>
      <c r="M611" s="115"/>
      <c r="N611" s="115"/>
      <c r="O611" s="115"/>
      <c r="P611" s="115"/>
      <c r="Q611" s="115"/>
      <c r="R611" s="115"/>
      <c r="S611" s="115"/>
      <c r="T611" s="115"/>
    </row>
    <row r="612" spans="1:20" x14ac:dyDescent="0.25">
      <c r="A612" s="115"/>
      <c r="B612" s="226">
        <v>42979</v>
      </c>
      <c r="C612" s="104">
        <v>0.27028663166598055</v>
      </c>
      <c r="D612" s="23">
        <v>0.36693578926878395</v>
      </c>
      <c r="E612" s="115"/>
      <c r="F612" s="115"/>
      <c r="G612" s="115"/>
      <c r="H612" s="115"/>
      <c r="I612" s="115"/>
      <c r="J612" s="115"/>
      <c r="K612" s="115"/>
      <c r="L612" s="115"/>
      <c r="M612" s="115"/>
      <c r="N612" s="115"/>
      <c r="O612" s="115"/>
      <c r="P612" s="115"/>
      <c r="Q612" s="115"/>
      <c r="R612" s="115"/>
      <c r="S612" s="115"/>
      <c r="T612" s="115"/>
    </row>
    <row r="613" spans="1:20" x14ac:dyDescent="0.25">
      <c r="A613" s="115"/>
      <c r="B613" s="226">
        <v>42980</v>
      </c>
      <c r="C613" s="104">
        <v>0.26977762108321762</v>
      </c>
      <c r="D613" s="23">
        <v>0.36760459481275337</v>
      </c>
      <c r="E613" s="115"/>
      <c r="F613" s="115"/>
      <c r="G613" s="115"/>
      <c r="H613" s="115"/>
      <c r="I613" s="115"/>
      <c r="J613" s="115"/>
      <c r="K613" s="115"/>
      <c r="L613" s="115"/>
      <c r="M613" s="115"/>
      <c r="N613" s="115"/>
      <c r="O613" s="115"/>
      <c r="P613" s="115"/>
      <c r="Q613" s="115"/>
      <c r="R613" s="115"/>
      <c r="S613" s="115"/>
      <c r="T613" s="115"/>
    </row>
    <row r="614" spans="1:20" x14ac:dyDescent="0.25">
      <c r="A614" s="115"/>
      <c r="B614" s="226">
        <v>42981</v>
      </c>
      <c r="C614" s="104">
        <v>0.26905372121335597</v>
      </c>
      <c r="D614" s="23">
        <v>0.36835732279881578</v>
      </c>
      <c r="E614" s="115"/>
      <c r="F614" s="115"/>
      <c r="G614" s="115"/>
      <c r="H614" s="115"/>
      <c r="I614" s="115"/>
      <c r="J614" s="115"/>
      <c r="K614" s="115"/>
      <c r="L614" s="115"/>
      <c r="M614" s="115"/>
      <c r="N614" s="115"/>
      <c r="O614" s="115"/>
      <c r="P614" s="115"/>
      <c r="Q614" s="115"/>
      <c r="R614" s="115"/>
      <c r="S614" s="115"/>
      <c r="T614" s="115"/>
    </row>
    <row r="615" spans="1:20" x14ac:dyDescent="0.25">
      <c r="A615" s="115"/>
      <c r="B615" s="226">
        <v>42982</v>
      </c>
      <c r="C615" s="104">
        <v>0.26769091812891632</v>
      </c>
      <c r="D615" s="23">
        <v>0.36861819091320347</v>
      </c>
      <c r="E615" s="115"/>
      <c r="F615" s="115"/>
      <c r="G615" s="115"/>
      <c r="H615" s="115"/>
      <c r="I615" s="115"/>
      <c r="J615" s="115"/>
      <c r="K615" s="115"/>
      <c r="L615" s="115"/>
      <c r="M615" s="115"/>
      <c r="N615" s="115"/>
      <c r="O615" s="115"/>
      <c r="P615" s="115"/>
      <c r="Q615" s="115"/>
      <c r="R615" s="115"/>
      <c r="S615" s="115"/>
      <c r="T615" s="115"/>
    </row>
    <row r="616" spans="1:20" x14ac:dyDescent="0.25">
      <c r="A616" s="115"/>
      <c r="B616" s="226">
        <v>42983</v>
      </c>
      <c r="C616" s="104">
        <v>0.26678720912253662</v>
      </c>
      <c r="D616" s="23">
        <v>0.3681626305422171</v>
      </c>
      <c r="E616" s="115"/>
      <c r="F616" s="115"/>
      <c r="G616" s="115"/>
      <c r="H616" s="115"/>
      <c r="I616" s="115"/>
      <c r="J616" s="115"/>
      <c r="K616" s="115"/>
      <c r="L616" s="115"/>
      <c r="M616" s="115"/>
      <c r="N616" s="115"/>
      <c r="O616" s="115"/>
      <c r="P616" s="115"/>
      <c r="Q616" s="115"/>
      <c r="R616" s="115"/>
      <c r="S616" s="115"/>
      <c r="T616" s="115"/>
    </row>
    <row r="617" spans="1:20" x14ac:dyDescent="0.25">
      <c r="A617" s="115"/>
      <c r="B617" s="226">
        <v>42984</v>
      </c>
      <c r="C617" s="104">
        <v>0.26625526952212963</v>
      </c>
      <c r="D617" s="23">
        <v>0.36780310533036958</v>
      </c>
      <c r="E617" s="115"/>
      <c r="F617" s="115"/>
      <c r="G617" s="115"/>
      <c r="H617" s="115"/>
      <c r="I617" s="115"/>
      <c r="J617" s="115"/>
      <c r="K617" s="115"/>
      <c r="L617" s="115"/>
      <c r="M617" s="115"/>
      <c r="N617" s="115"/>
      <c r="O617" s="115"/>
      <c r="P617" s="115"/>
      <c r="Q617" s="115"/>
      <c r="R617" s="115"/>
      <c r="S617" s="115"/>
      <c r="T617" s="115"/>
    </row>
    <row r="618" spans="1:20" x14ac:dyDescent="0.25">
      <c r="A618" s="115"/>
      <c r="B618" s="226">
        <v>42985</v>
      </c>
      <c r="C618" s="104">
        <v>0.2646864402925927</v>
      </c>
      <c r="D618" s="23">
        <v>0.36719415841907183</v>
      </c>
      <c r="E618" s="115"/>
      <c r="F618" s="115"/>
      <c r="G618" s="115"/>
      <c r="H618" s="115"/>
      <c r="I618" s="115"/>
      <c r="J618" s="115"/>
      <c r="K618" s="115"/>
      <c r="L618" s="115"/>
      <c r="M618" s="115"/>
      <c r="N618" s="115"/>
      <c r="O618" s="115"/>
      <c r="P618" s="115"/>
      <c r="Q618" s="115"/>
      <c r="R618" s="115"/>
      <c r="S618" s="115"/>
      <c r="T618" s="115"/>
    </row>
    <row r="619" spans="1:20" x14ac:dyDescent="0.25">
      <c r="A619" s="115"/>
      <c r="B619" s="226">
        <v>42986</v>
      </c>
      <c r="C619" s="104">
        <v>0.26263834839328382</v>
      </c>
      <c r="D619" s="23">
        <v>0.36679055198705179</v>
      </c>
      <c r="E619" s="115"/>
      <c r="F619" s="115"/>
      <c r="G619" s="115"/>
      <c r="H619" s="115"/>
      <c r="I619" s="115"/>
      <c r="J619" s="115"/>
      <c r="K619" s="115"/>
      <c r="L619" s="115"/>
      <c r="M619" s="115"/>
      <c r="N619" s="115"/>
      <c r="O619" s="115"/>
      <c r="P619" s="115"/>
      <c r="Q619" s="115"/>
      <c r="R619" s="115"/>
      <c r="S619" s="115"/>
      <c r="T619" s="115"/>
    </row>
    <row r="620" spans="1:20" x14ac:dyDescent="0.25">
      <c r="A620" s="115"/>
      <c r="B620" s="226">
        <v>42987</v>
      </c>
      <c r="C620" s="104">
        <v>0.26171956031131927</v>
      </c>
      <c r="D620" s="23">
        <v>0.36681443470876968</v>
      </c>
      <c r="E620" s="115"/>
      <c r="F620" s="115"/>
      <c r="G620" s="115"/>
      <c r="H620" s="115"/>
      <c r="I620" s="115"/>
      <c r="J620" s="115"/>
      <c r="K620" s="115"/>
      <c r="L620" s="115"/>
      <c r="M620" s="115"/>
      <c r="N620" s="115"/>
      <c r="O620" s="115"/>
      <c r="P620" s="115"/>
      <c r="Q620" s="115"/>
      <c r="R620" s="115"/>
      <c r="S620" s="115"/>
      <c r="T620" s="115"/>
    </row>
    <row r="621" spans="1:20" x14ac:dyDescent="0.25">
      <c r="A621" s="115"/>
      <c r="B621" s="226">
        <v>42988</v>
      </c>
      <c r="C621" s="104">
        <v>0.2610286871552418</v>
      </c>
      <c r="D621" s="23">
        <v>0.36657274520775274</v>
      </c>
      <c r="E621" s="115"/>
      <c r="F621" s="115"/>
      <c r="G621" s="115"/>
      <c r="H621" s="115"/>
      <c r="I621" s="115"/>
      <c r="J621" s="115"/>
      <c r="K621" s="115"/>
      <c r="L621" s="115"/>
      <c r="M621" s="115"/>
      <c r="N621" s="115"/>
      <c r="O621" s="115"/>
      <c r="P621" s="115"/>
      <c r="Q621" s="115"/>
      <c r="R621" s="115"/>
      <c r="S621" s="115"/>
      <c r="T621" s="115"/>
    </row>
    <row r="622" spans="1:20" x14ac:dyDescent="0.25">
      <c r="A622" s="115"/>
      <c r="B622" s="226">
        <v>42989</v>
      </c>
      <c r="C622" s="104">
        <v>0.2616614108374119</v>
      </c>
      <c r="D622" s="23">
        <v>0.36664552478281587</v>
      </c>
      <c r="E622" s="115"/>
      <c r="F622" s="115"/>
      <c r="G622" s="115"/>
      <c r="H622" s="115"/>
      <c r="I622" s="115"/>
      <c r="J622" s="115"/>
      <c r="K622" s="115"/>
      <c r="L622" s="115"/>
      <c r="M622" s="115"/>
      <c r="N622" s="115"/>
      <c r="O622" s="115"/>
      <c r="P622" s="115"/>
      <c r="Q622" s="115"/>
      <c r="R622" s="115"/>
      <c r="S622" s="115"/>
      <c r="T622" s="115"/>
    </row>
    <row r="623" spans="1:20" x14ac:dyDescent="0.25">
      <c r="A623" s="115"/>
      <c r="B623" s="226">
        <v>42990</v>
      </c>
      <c r="C623" s="104">
        <v>0.26242400197577692</v>
      </c>
      <c r="D623" s="23">
        <v>0.36645259060164215</v>
      </c>
      <c r="E623" s="115"/>
      <c r="F623" s="115"/>
      <c r="G623" s="115"/>
      <c r="H623" s="115"/>
      <c r="I623" s="115"/>
      <c r="J623" s="115"/>
      <c r="K623" s="115"/>
      <c r="L623" s="115"/>
      <c r="M623" s="115"/>
      <c r="N623" s="115"/>
      <c r="O623" s="115"/>
      <c r="P623" s="115"/>
      <c r="Q623" s="115"/>
      <c r="R623" s="115"/>
      <c r="S623" s="115"/>
      <c r="T623" s="115"/>
    </row>
    <row r="624" spans="1:20" x14ac:dyDescent="0.25">
      <c r="A624" s="115"/>
      <c r="B624" s="226">
        <v>42991</v>
      </c>
      <c r="C624" s="104">
        <v>0.26327776644966688</v>
      </c>
      <c r="D624" s="23">
        <v>0.36586266754771929</v>
      </c>
      <c r="E624" s="115"/>
      <c r="F624" s="115"/>
      <c r="G624" s="115"/>
      <c r="H624" s="115"/>
      <c r="I624" s="115"/>
      <c r="J624" s="115"/>
      <c r="K624" s="115"/>
      <c r="L624" s="115"/>
      <c r="M624" s="115"/>
      <c r="N624" s="115"/>
      <c r="O624" s="115"/>
      <c r="P624" s="115"/>
      <c r="Q624" s="115"/>
      <c r="R624" s="115"/>
      <c r="S624" s="115"/>
      <c r="T624" s="115"/>
    </row>
    <row r="625" spans="1:20" x14ac:dyDescent="0.25">
      <c r="A625" s="115"/>
      <c r="B625" s="226">
        <v>42992</v>
      </c>
      <c r="C625" s="104">
        <v>0.26346752578836563</v>
      </c>
      <c r="D625" s="23">
        <v>0.36532530168083382</v>
      </c>
      <c r="E625" s="115"/>
      <c r="F625" s="115"/>
      <c r="G625" s="115"/>
      <c r="H625" s="115"/>
      <c r="I625" s="115"/>
      <c r="J625" s="115"/>
      <c r="K625" s="115"/>
      <c r="L625" s="115"/>
      <c r="M625" s="115"/>
      <c r="N625" s="115"/>
      <c r="O625" s="115"/>
      <c r="P625" s="115"/>
      <c r="Q625" s="115"/>
      <c r="R625" s="115"/>
      <c r="S625" s="115"/>
      <c r="T625" s="115"/>
    </row>
    <row r="626" spans="1:20" x14ac:dyDescent="0.25">
      <c r="A626" s="115"/>
      <c r="B626" s="226">
        <v>42993</v>
      </c>
      <c r="C626" s="104">
        <v>0.26296538541143188</v>
      </c>
      <c r="D626" s="23">
        <v>0.36412810643086274</v>
      </c>
      <c r="E626" s="115"/>
      <c r="F626" s="115"/>
      <c r="G626" s="115"/>
      <c r="H626" s="115"/>
      <c r="I626" s="115"/>
      <c r="J626" s="115"/>
      <c r="K626" s="115"/>
      <c r="L626" s="115"/>
      <c r="M626" s="115"/>
      <c r="N626" s="115"/>
      <c r="O626" s="115"/>
      <c r="P626" s="115"/>
      <c r="Q626" s="115"/>
      <c r="R626" s="115"/>
      <c r="S626" s="115"/>
      <c r="T626" s="115"/>
    </row>
    <row r="627" spans="1:20" x14ac:dyDescent="0.25">
      <c r="A627" s="115"/>
      <c r="B627" s="226">
        <v>42994</v>
      </c>
      <c r="C627" s="104">
        <v>0.26310955047677653</v>
      </c>
      <c r="D627" s="23">
        <v>0.36362275901356311</v>
      </c>
      <c r="E627" s="115"/>
      <c r="F627" s="115"/>
      <c r="G627" s="115"/>
      <c r="H627" s="115"/>
      <c r="I627" s="115"/>
      <c r="J627" s="115"/>
      <c r="K627" s="115"/>
      <c r="L627" s="115"/>
      <c r="M627" s="115"/>
      <c r="N627" s="115"/>
      <c r="O627" s="115"/>
      <c r="P627" s="115"/>
      <c r="Q627" s="115"/>
      <c r="R627" s="115"/>
      <c r="S627" s="115"/>
      <c r="T627" s="115"/>
    </row>
    <row r="628" spans="1:20" x14ac:dyDescent="0.25">
      <c r="A628" s="115"/>
      <c r="B628" s="226">
        <v>42995</v>
      </c>
      <c r="C628" s="104">
        <v>0.25967984671449362</v>
      </c>
      <c r="D628" s="23">
        <v>0.36246418441098516</v>
      </c>
      <c r="E628" s="115"/>
      <c r="F628" s="115"/>
      <c r="G628" s="115"/>
      <c r="H628" s="115"/>
      <c r="I628" s="115"/>
      <c r="J628" s="115"/>
      <c r="K628" s="115"/>
      <c r="L628" s="115"/>
      <c r="M628" s="115"/>
      <c r="N628" s="115"/>
      <c r="O628" s="115"/>
      <c r="P628" s="115"/>
      <c r="Q628" s="115"/>
      <c r="R628" s="115"/>
      <c r="S628" s="115"/>
      <c r="T628" s="115"/>
    </row>
    <row r="629" spans="1:20" x14ac:dyDescent="0.25">
      <c r="A629" s="115"/>
      <c r="B629" s="226">
        <v>42996</v>
      </c>
      <c r="C629" s="104">
        <v>0.25886932503892113</v>
      </c>
      <c r="D629" s="23">
        <v>0.36258353314688546</v>
      </c>
      <c r="E629" s="115"/>
      <c r="F629" s="115"/>
      <c r="G629" s="115"/>
      <c r="H629" s="115"/>
      <c r="I629" s="115"/>
      <c r="J629" s="115"/>
      <c r="K629" s="115"/>
      <c r="L629" s="115"/>
      <c r="M629" s="115"/>
      <c r="N629" s="115"/>
      <c r="O629" s="115"/>
      <c r="P629" s="115"/>
      <c r="Q629" s="115"/>
      <c r="R629" s="115"/>
      <c r="S629" s="115"/>
      <c r="T629" s="115"/>
    </row>
    <row r="630" spans="1:20" x14ac:dyDescent="0.25">
      <c r="A630" s="115"/>
      <c r="B630" s="226">
        <v>42997</v>
      </c>
      <c r="C630" s="104">
        <v>0.2583686738214595</v>
      </c>
      <c r="D630" s="23">
        <v>0.36261085666417114</v>
      </c>
      <c r="E630" s="115"/>
      <c r="F630" s="115"/>
      <c r="G630" s="115"/>
      <c r="H630" s="115"/>
      <c r="I630" s="115"/>
      <c r="J630" s="115"/>
      <c r="K630" s="115"/>
      <c r="L630" s="115"/>
      <c r="M630" s="115"/>
      <c r="N630" s="115"/>
      <c r="O630" s="115"/>
      <c r="P630" s="115"/>
      <c r="Q630" s="115"/>
      <c r="R630" s="115"/>
      <c r="S630" s="115"/>
      <c r="T630" s="115"/>
    </row>
    <row r="631" spans="1:20" x14ac:dyDescent="0.25">
      <c r="A631" s="115"/>
      <c r="B631" s="226">
        <v>42998</v>
      </c>
      <c r="C631" s="104">
        <v>0.2614138091880272</v>
      </c>
      <c r="D631" s="23">
        <v>0.36323239013378061</v>
      </c>
      <c r="E631" s="115"/>
      <c r="F631" s="115"/>
      <c r="G631" s="115"/>
      <c r="H631" s="115"/>
      <c r="I631" s="115"/>
      <c r="J631" s="115"/>
      <c r="K631" s="115"/>
      <c r="L631" s="115"/>
      <c r="M631" s="115"/>
      <c r="N631" s="115"/>
      <c r="O631" s="115"/>
      <c r="P631" s="115"/>
      <c r="Q631" s="115"/>
      <c r="R631" s="115"/>
      <c r="S631" s="115"/>
      <c r="T631" s="115"/>
    </row>
    <row r="632" spans="1:20" x14ac:dyDescent="0.25">
      <c r="A632" s="115"/>
      <c r="B632" s="226">
        <v>42999</v>
      </c>
      <c r="C632" s="104">
        <v>0.2640027278740647</v>
      </c>
      <c r="D632" s="23">
        <v>0.36325156546807702</v>
      </c>
      <c r="E632" s="115"/>
      <c r="F632" s="115"/>
      <c r="G632" s="115"/>
      <c r="H632" s="115"/>
      <c r="I632" s="115"/>
      <c r="J632" s="115"/>
      <c r="K632" s="115"/>
      <c r="L632" s="115"/>
      <c r="M632" s="115"/>
      <c r="N632" s="115"/>
      <c r="O632" s="115"/>
      <c r="P632" s="115"/>
      <c r="Q632" s="115"/>
      <c r="R632" s="115"/>
      <c r="S632" s="115"/>
      <c r="T632" s="115"/>
    </row>
    <row r="633" spans="1:20" x14ac:dyDescent="0.25">
      <c r="A633" s="115"/>
      <c r="B633" s="226">
        <v>43000</v>
      </c>
      <c r="C633" s="104">
        <v>0.26545772548696939</v>
      </c>
      <c r="D633" s="23">
        <v>0.36328196446420208</v>
      </c>
      <c r="E633" s="115"/>
      <c r="F633" s="115"/>
      <c r="G633" s="115"/>
      <c r="H633" s="115"/>
      <c r="I633" s="115"/>
      <c r="J633" s="115"/>
      <c r="K633" s="115"/>
      <c r="L633" s="115"/>
      <c r="M633" s="115"/>
      <c r="N633" s="115"/>
      <c r="O633" s="115"/>
      <c r="P633" s="115"/>
      <c r="Q633" s="115"/>
      <c r="R633" s="115"/>
      <c r="S633" s="115"/>
      <c r="T633" s="115"/>
    </row>
    <row r="634" spans="1:20" x14ac:dyDescent="0.25">
      <c r="A634" s="115"/>
      <c r="B634" s="226">
        <v>43001</v>
      </c>
      <c r="C634" s="104">
        <v>0.26693535857303513</v>
      </c>
      <c r="D634" s="23">
        <v>0.3630740070623007</v>
      </c>
      <c r="E634" s="115"/>
      <c r="F634" s="115"/>
      <c r="G634" s="115"/>
      <c r="H634" s="115"/>
      <c r="I634" s="115"/>
      <c r="J634" s="115"/>
      <c r="K634" s="115"/>
      <c r="L634" s="115"/>
      <c r="M634" s="115"/>
      <c r="N634" s="115"/>
      <c r="O634" s="115"/>
      <c r="P634" s="115"/>
      <c r="Q634" s="115"/>
      <c r="R634" s="115"/>
      <c r="S634" s="115"/>
      <c r="T634" s="115"/>
    </row>
    <row r="635" spans="1:20" x14ac:dyDescent="0.25">
      <c r="A635" s="115"/>
      <c r="B635" s="226">
        <v>43002</v>
      </c>
      <c r="C635" s="104">
        <v>0.26813307741919273</v>
      </c>
      <c r="D635" s="23">
        <v>0.36290722551698945</v>
      </c>
      <c r="E635" s="115"/>
      <c r="F635" s="115"/>
      <c r="G635" s="115"/>
      <c r="H635" s="115"/>
      <c r="I635" s="115"/>
      <c r="J635" s="115"/>
      <c r="K635" s="115"/>
      <c r="L635" s="115"/>
      <c r="M635" s="115"/>
      <c r="N635" s="115"/>
      <c r="O635" s="115"/>
      <c r="P635" s="115"/>
      <c r="Q635" s="115"/>
      <c r="R635" s="115"/>
      <c r="S635" s="115"/>
      <c r="T635" s="115"/>
    </row>
    <row r="636" spans="1:20" x14ac:dyDescent="0.25">
      <c r="A636" s="115"/>
      <c r="B636" s="226">
        <v>43003</v>
      </c>
      <c r="C636" s="104">
        <v>0.26946275449075169</v>
      </c>
      <c r="D636" s="23">
        <v>0.36343027788199178</v>
      </c>
      <c r="E636" s="115"/>
      <c r="F636" s="115"/>
      <c r="G636" s="115"/>
      <c r="H636" s="115"/>
      <c r="I636" s="115"/>
      <c r="J636" s="115"/>
      <c r="K636" s="115"/>
      <c r="L636" s="115"/>
      <c r="M636" s="115"/>
      <c r="N636" s="115"/>
      <c r="O636" s="115"/>
      <c r="P636" s="115"/>
      <c r="Q636" s="115"/>
      <c r="R636" s="115"/>
      <c r="S636" s="115"/>
      <c r="T636" s="115"/>
    </row>
    <row r="637" spans="1:20" x14ac:dyDescent="0.25">
      <c r="A637" s="115"/>
      <c r="B637" s="226">
        <v>43004</v>
      </c>
      <c r="C637" s="104">
        <v>0.27236002174158186</v>
      </c>
      <c r="D637" s="23">
        <v>0.36454462041991731</v>
      </c>
      <c r="E637" s="115"/>
      <c r="F637" s="115"/>
      <c r="G637" s="115"/>
      <c r="H637" s="115"/>
      <c r="I637" s="115"/>
      <c r="J637" s="115"/>
      <c r="K637" s="115"/>
      <c r="L637" s="115"/>
      <c r="M637" s="115"/>
      <c r="N637" s="115"/>
      <c r="O637" s="115"/>
      <c r="P637" s="115"/>
      <c r="Q637" s="115"/>
      <c r="R637" s="115"/>
      <c r="S637" s="115"/>
      <c r="T637" s="115"/>
    </row>
    <row r="638" spans="1:20" x14ac:dyDescent="0.25">
      <c r="A638" s="115"/>
      <c r="B638" s="226">
        <v>43005</v>
      </c>
      <c r="C638" s="104">
        <v>0.27461061540299914</v>
      </c>
      <c r="D638" s="23">
        <v>0.36531684410479304</v>
      </c>
      <c r="E638" s="115"/>
      <c r="F638" s="115"/>
      <c r="G638" s="115"/>
      <c r="H638" s="115"/>
      <c r="I638" s="115"/>
      <c r="J638" s="115"/>
      <c r="K638" s="115"/>
      <c r="L638" s="115"/>
      <c r="M638" s="115"/>
      <c r="N638" s="115"/>
      <c r="O638" s="115"/>
      <c r="P638" s="115"/>
      <c r="Q638" s="115"/>
      <c r="R638" s="115"/>
      <c r="S638" s="115"/>
      <c r="T638" s="115"/>
    </row>
    <row r="639" spans="1:20" x14ac:dyDescent="0.25">
      <c r="A639" s="115"/>
      <c r="B639" s="226">
        <v>43006</v>
      </c>
      <c r="C639" s="104">
        <v>0.27631494105404664</v>
      </c>
      <c r="D639" s="23">
        <v>0.36578504483349839</v>
      </c>
      <c r="E639" s="115"/>
      <c r="F639" s="115"/>
      <c r="G639" s="115"/>
      <c r="H639" s="115"/>
      <c r="I639" s="115"/>
      <c r="J639" s="115"/>
      <c r="K639" s="115"/>
      <c r="L639" s="115"/>
      <c r="M639" s="115"/>
      <c r="N639" s="115"/>
      <c r="O639" s="115"/>
      <c r="P639" s="115"/>
      <c r="Q639" s="115"/>
      <c r="R639" s="115"/>
      <c r="S639" s="115"/>
      <c r="T639" s="115"/>
    </row>
    <row r="640" spans="1:20" x14ac:dyDescent="0.25">
      <c r="A640" s="115"/>
      <c r="B640" s="226">
        <v>43007</v>
      </c>
      <c r="C640" s="104">
        <v>0.27773513456924798</v>
      </c>
      <c r="D640" s="23">
        <v>0.36690751350659379</v>
      </c>
      <c r="E640" s="115"/>
      <c r="F640" s="115"/>
      <c r="G640" s="115"/>
      <c r="H640" s="115"/>
      <c r="I640" s="115"/>
      <c r="J640" s="115"/>
      <c r="K640" s="115"/>
      <c r="L640" s="115"/>
      <c r="M640" s="115"/>
      <c r="N640" s="115"/>
      <c r="O640" s="115"/>
      <c r="P640" s="115"/>
      <c r="Q640" s="115"/>
      <c r="R640" s="115"/>
      <c r="S640" s="115"/>
      <c r="T640" s="115"/>
    </row>
    <row r="641" spans="1:20" x14ac:dyDescent="0.25">
      <c r="A641" s="115"/>
      <c r="B641" s="226">
        <v>43008</v>
      </c>
      <c r="C641" s="104">
        <v>0.27825068948258191</v>
      </c>
      <c r="D641" s="23">
        <v>0.36768799248259953</v>
      </c>
      <c r="E641" s="115"/>
      <c r="F641" s="115"/>
      <c r="G641" s="115"/>
      <c r="H641" s="115"/>
      <c r="I641" s="115"/>
      <c r="J641" s="115"/>
      <c r="K641" s="115"/>
      <c r="L641" s="115"/>
      <c r="M641" s="115"/>
      <c r="N641" s="115"/>
      <c r="O641" s="115"/>
      <c r="P641" s="115"/>
      <c r="Q641" s="115"/>
      <c r="R641" s="115"/>
      <c r="S641" s="115"/>
      <c r="T641" s="115"/>
    </row>
    <row r="642" spans="1:20" x14ac:dyDescent="0.25">
      <c r="A642" s="115"/>
      <c r="B642" s="226">
        <v>43009</v>
      </c>
      <c r="C642" s="104">
        <v>0.27928246075208218</v>
      </c>
      <c r="D642" s="23">
        <v>0.3683731529236437</v>
      </c>
      <c r="E642" s="115"/>
      <c r="F642" s="115"/>
      <c r="G642" s="115"/>
      <c r="H642" s="115"/>
      <c r="I642" s="115"/>
      <c r="J642" s="115"/>
      <c r="K642" s="115"/>
      <c r="L642" s="115"/>
      <c r="M642" s="115"/>
      <c r="N642" s="115"/>
      <c r="O642" s="115"/>
      <c r="P642" s="115"/>
      <c r="Q642" s="115"/>
      <c r="R642" s="115"/>
      <c r="S642" s="115"/>
      <c r="T642" s="115"/>
    </row>
    <row r="643" spans="1:20" x14ac:dyDescent="0.25">
      <c r="A643" s="115"/>
      <c r="B643" s="226">
        <v>43010</v>
      </c>
      <c r="C643" s="104">
        <v>0.28155448073750405</v>
      </c>
      <c r="D643" s="23">
        <v>0.36883383318155299</v>
      </c>
      <c r="E643" s="115"/>
      <c r="F643" s="115"/>
      <c r="G643" s="115"/>
      <c r="H643" s="115"/>
      <c r="I643" s="115"/>
      <c r="J643" s="115"/>
      <c r="K643" s="115"/>
      <c r="L643" s="115"/>
      <c r="M643" s="115"/>
      <c r="N643" s="115"/>
      <c r="O643" s="115"/>
      <c r="P643" s="115"/>
      <c r="Q643" s="115"/>
      <c r="R643" s="115"/>
      <c r="S643" s="115"/>
      <c r="T643" s="115"/>
    </row>
    <row r="644" spans="1:20" x14ac:dyDescent="0.25">
      <c r="A644" s="115"/>
      <c r="B644" s="226">
        <v>43011</v>
      </c>
      <c r="C644" s="104">
        <v>0.28352828770200067</v>
      </c>
      <c r="D644" s="23">
        <v>0.36765779069721694</v>
      </c>
      <c r="E644" s="115"/>
      <c r="F644" s="115"/>
      <c r="G644" s="115"/>
      <c r="H644" s="115"/>
      <c r="I644" s="115"/>
      <c r="J644" s="115"/>
      <c r="K644" s="115"/>
      <c r="L644" s="115"/>
      <c r="M644" s="115"/>
      <c r="N644" s="115"/>
      <c r="O644" s="115"/>
      <c r="P644" s="115"/>
      <c r="Q644" s="115"/>
      <c r="R644" s="115"/>
      <c r="S644" s="115"/>
      <c r="T644" s="115"/>
    </row>
    <row r="645" spans="1:20" x14ac:dyDescent="0.25">
      <c r="A645" s="115"/>
      <c r="B645" s="226">
        <v>43012</v>
      </c>
      <c r="C645" s="104">
        <v>0.28546096228829515</v>
      </c>
      <c r="D645" s="23">
        <v>0.36707922338911364</v>
      </c>
      <c r="E645" s="115"/>
      <c r="F645" s="115"/>
      <c r="G645" s="115"/>
      <c r="H645" s="115"/>
      <c r="I645" s="115"/>
      <c r="J645" s="115"/>
      <c r="K645" s="115"/>
      <c r="L645" s="115"/>
      <c r="M645" s="115"/>
      <c r="N645" s="115"/>
      <c r="O645" s="115"/>
      <c r="P645" s="115"/>
      <c r="Q645" s="115"/>
      <c r="R645" s="115"/>
      <c r="S645" s="115"/>
      <c r="T645" s="115"/>
    </row>
    <row r="646" spans="1:20" x14ac:dyDescent="0.25">
      <c r="A646" s="115"/>
      <c r="B646" s="226">
        <v>43013</v>
      </c>
      <c r="C646" s="104">
        <v>0.2871703893789847</v>
      </c>
      <c r="D646" s="23">
        <v>0.366330462720526</v>
      </c>
      <c r="E646" s="115"/>
      <c r="F646" s="115"/>
      <c r="G646" s="115"/>
      <c r="H646" s="115"/>
      <c r="I646" s="115"/>
      <c r="J646" s="115"/>
      <c r="K646" s="115"/>
      <c r="L646" s="115"/>
      <c r="M646" s="115"/>
      <c r="N646" s="115"/>
      <c r="O646" s="115"/>
      <c r="P646" s="115"/>
      <c r="Q646" s="115"/>
      <c r="R646" s="115"/>
      <c r="S646" s="115"/>
      <c r="T646" s="115"/>
    </row>
    <row r="647" spans="1:20" x14ac:dyDescent="0.25">
      <c r="A647" s="115"/>
      <c r="B647" s="226">
        <v>43014</v>
      </c>
      <c r="C647" s="104">
        <v>0.2883883170994615</v>
      </c>
      <c r="D647" s="23">
        <v>0.3659221704209808</v>
      </c>
      <c r="E647" s="115"/>
      <c r="F647" s="115"/>
      <c r="G647" s="115"/>
      <c r="H647" s="115"/>
      <c r="I647" s="115"/>
      <c r="J647" s="115"/>
      <c r="K647" s="115"/>
      <c r="L647" s="115"/>
      <c r="M647" s="115"/>
      <c r="N647" s="115"/>
      <c r="O647" s="115"/>
      <c r="P647" s="115"/>
      <c r="Q647" s="115"/>
      <c r="R647" s="115"/>
      <c r="S647" s="115"/>
      <c r="T647" s="115"/>
    </row>
    <row r="648" spans="1:20" x14ac:dyDescent="0.25">
      <c r="A648" s="115"/>
      <c r="B648" s="226">
        <v>43015</v>
      </c>
      <c r="C648" s="104">
        <v>0.28859575470966414</v>
      </c>
      <c r="D648" s="23">
        <v>0.36629535829356674</v>
      </c>
      <c r="E648" s="115"/>
      <c r="F648" s="115"/>
      <c r="G648" s="115"/>
      <c r="H648" s="115"/>
      <c r="I648" s="115"/>
      <c r="J648" s="115"/>
      <c r="K648" s="115"/>
      <c r="L648" s="115"/>
      <c r="M648" s="115"/>
      <c r="N648" s="115"/>
      <c r="O648" s="115"/>
      <c r="P648" s="115"/>
      <c r="Q648" s="115"/>
      <c r="R648" s="115"/>
      <c r="S648" s="115"/>
      <c r="T648" s="115"/>
    </row>
    <row r="649" spans="1:20" x14ac:dyDescent="0.25">
      <c r="A649" s="115"/>
      <c r="B649" s="226">
        <v>43016</v>
      </c>
      <c r="C649" s="104">
        <v>0.2884945205149404</v>
      </c>
      <c r="D649" s="23">
        <v>0.36634345572904453</v>
      </c>
      <c r="E649" s="115"/>
      <c r="F649" s="115"/>
      <c r="G649" s="115"/>
      <c r="H649" s="115"/>
      <c r="I649" s="115"/>
      <c r="J649" s="115"/>
      <c r="K649" s="115"/>
      <c r="L649" s="115"/>
      <c r="M649" s="115"/>
      <c r="N649" s="115"/>
      <c r="O649" s="115"/>
      <c r="P649" s="115"/>
      <c r="Q649" s="115"/>
      <c r="R649" s="115"/>
      <c r="S649" s="115"/>
      <c r="T649" s="115"/>
    </row>
    <row r="650" spans="1:20" x14ac:dyDescent="0.25">
      <c r="A650" s="115"/>
      <c r="B650" s="226">
        <v>43017</v>
      </c>
      <c r="C650" s="104">
        <v>0.28948131592216964</v>
      </c>
      <c r="D650" s="23">
        <v>0.36597634254314465</v>
      </c>
      <c r="E650" s="115"/>
      <c r="F650" s="115"/>
      <c r="G650" s="115"/>
      <c r="H650" s="115"/>
      <c r="I650" s="115"/>
      <c r="J650" s="115"/>
      <c r="K650" s="115"/>
      <c r="L650" s="115"/>
      <c r="M650" s="115"/>
      <c r="N650" s="115"/>
      <c r="O650" s="115"/>
      <c r="P650" s="115"/>
      <c r="Q650" s="115"/>
      <c r="R650" s="115"/>
      <c r="S650" s="115"/>
      <c r="T650" s="115"/>
    </row>
    <row r="651" spans="1:20" x14ac:dyDescent="0.25">
      <c r="A651" s="115"/>
      <c r="B651" s="226">
        <v>43018</v>
      </c>
      <c r="C651" s="104">
        <v>0.29039280736199791</v>
      </c>
      <c r="D651" s="23">
        <v>0.36526473264543363</v>
      </c>
      <c r="E651" s="115"/>
      <c r="F651" s="115"/>
      <c r="G651" s="115"/>
      <c r="H651" s="115"/>
      <c r="I651" s="115"/>
      <c r="J651" s="115"/>
      <c r="K651" s="115"/>
      <c r="L651" s="115"/>
      <c r="M651" s="115"/>
      <c r="N651" s="115"/>
      <c r="O651" s="115"/>
      <c r="P651" s="115"/>
      <c r="Q651" s="115"/>
      <c r="R651" s="115"/>
      <c r="S651" s="115"/>
      <c r="T651" s="115"/>
    </row>
    <row r="652" spans="1:20" x14ac:dyDescent="0.25">
      <c r="A652" s="115"/>
      <c r="B652" s="226">
        <v>43019</v>
      </c>
      <c r="C652" s="104">
        <v>0.29084512709418181</v>
      </c>
      <c r="D652" s="23">
        <v>0.36522355223698622</v>
      </c>
      <c r="E652" s="115"/>
      <c r="F652" s="115"/>
      <c r="G652" s="115"/>
      <c r="H652" s="115"/>
      <c r="I652" s="115"/>
      <c r="J652" s="115"/>
      <c r="K652" s="115"/>
      <c r="L652" s="115"/>
      <c r="M652" s="115"/>
      <c r="N652" s="115"/>
      <c r="O652" s="115"/>
      <c r="P652" s="115"/>
      <c r="Q652" s="115"/>
      <c r="R652" s="115"/>
      <c r="S652" s="115"/>
      <c r="T652" s="115"/>
    </row>
    <row r="653" spans="1:20" x14ac:dyDescent="0.25">
      <c r="A653" s="115"/>
      <c r="B653" s="226">
        <v>43020</v>
      </c>
      <c r="C653" s="104">
        <v>0.29147434699486485</v>
      </c>
      <c r="D653" s="23">
        <v>0.36537269512513126</v>
      </c>
      <c r="E653" s="115"/>
      <c r="F653" s="115"/>
      <c r="G653" s="115"/>
      <c r="H653" s="115"/>
      <c r="I653" s="115"/>
      <c r="J653" s="115"/>
      <c r="K653" s="115"/>
      <c r="L653" s="115"/>
      <c r="M653" s="115"/>
      <c r="N653" s="115"/>
      <c r="O653" s="115"/>
      <c r="P653" s="115"/>
      <c r="Q653" s="115"/>
      <c r="R653" s="115"/>
      <c r="S653" s="115"/>
      <c r="T653" s="115"/>
    </row>
    <row r="654" spans="1:20" x14ac:dyDescent="0.25">
      <c r="A654" s="115"/>
      <c r="B654" s="226">
        <v>43021</v>
      </c>
      <c r="C654" s="104">
        <v>0.29127573573469323</v>
      </c>
      <c r="D654" s="23">
        <v>0.36494812462784887</v>
      </c>
      <c r="E654" s="115"/>
      <c r="F654" s="115"/>
      <c r="G654" s="115"/>
      <c r="H654" s="115"/>
      <c r="I654" s="115"/>
      <c r="J654" s="115"/>
      <c r="K654" s="115"/>
      <c r="L654" s="115"/>
      <c r="M654" s="115"/>
      <c r="N654" s="115"/>
      <c r="O654" s="115"/>
      <c r="P654" s="115"/>
      <c r="Q654" s="115"/>
      <c r="R654" s="115"/>
      <c r="S654" s="115"/>
      <c r="T654" s="115"/>
    </row>
    <row r="655" spans="1:20" x14ac:dyDescent="0.25">
      <c r="A655" s="115"/>
      <c r="B655" s="226">
        <v>43022</v>
      </c>
      <c r="C655" s="104">
        <v>0.29086293929563989</v>
      </c>
      <c r="D655" s="23">
        <v>0.36465005590544869</v>
      </c>
      <c r="E655" s="115"/>
      <c r="F655" s="115"/>
      <c r="G655" s="115"/>
      <c r="H655" s="115"/>
      <c r="I655" s="115"/>
      <c r="J655" s="115"/>
      <c r="K655" s="115"/>
      <c r="L655" s="115"/>
      <c r="M655" s="115"/>
      <c r="N655" s="115"/>
      <c r="O655" s="115"/>
      <c r="P655" s="115"/>
      <c r="Q655" s="115"/>
      <c r="R655" s="115"/>
      <c r="S655" s="115"/>
      <c r="T655" s="115"/>
    </row>
    <row r="656" spans="1:20" x14ac:dyDescent="0.25">
      <c r="A656" s="115"/>
      <c r="B656" s="226">
        <v>43023</v>
      </c>
      <c r="C656" s="104">
        <v>0.29002736921928129</v>
      </c>
      <c r="D656" s="23">
        <v>0.36410943393816397</v>
      </c>
      <c r="E656" s="115"/>
      <c r="F656" s="115"/>
      <c r="G656" s="115"/>
      <c r="H656" s="115"/>
      <c r="I656" s="115"/>
      <c r="J656" s="115"/>
      <c r="K656" s="115"/>
      <c r="L656" s="115"/>
      <c r="M656" s="115"/>
      <c r="N656" s="115"/>
      <c r="O656" s="115"/>
      <c r="P656" s="115"/>
      <c r="Q656" s="115"/>
      <c r="R656" s="115"/>
      <c r="S656" s="115"/>
      <c r="T656" s="115"/>
    </row>
    <row r="657" spans="1:20" x14ac:dyDescent="0.25">
      <c r="A657" s="115"/>
      <c r="B657" s="226">
        <v>43024</v>
      </c>
      <c r="C657" s="104">
        <v>0.28985580427811408</v>
      </c>
      <c r="D657" s="23">
        <v>0.3635162547838417</v>
      </c>
      <c r="E657" s="115"/>
      <c r="F657" s="115"/>
      <c r="G657" s="115"/>
      <c r="H657" s="115"/>
      <c r="I657" s="115"/>
      <c r="J657" s="115"/>
      <c r="K657" s="115"/>
      <c r="L657" s="115"/>
      <c r="M657" s="115"/>
      <c r="N657" s="115"/>
      <c r="O657" s="115"/>
      <c r="P657" s="115"/>
      <c r="Q657" s="115"/>
      <c r="R657" s="115"/>
      <c r="S657" s="115"/>
      <c r="T657" s="115"/>
    </row>
    <row r="658" spans="1:20" x14ac:dyDescent="0.25">
      <c r="A658" s="115"/>
      <c r="B658" s="226">
        <v>43025</v>
      </c>
      <c r="C658" s="104">
        <v>0.29006089727775097</v>
      </c>
      <c r="D658" s="23">
        <v>0.36254753702341536</v>
      </c>
      <c r="E658" s="115"/>
      <c r="F658" s="115"/>
      <c r="G658" s="115"/>
      <c r="H658" s="115"/>
      <c r="I658" s="115"/>
      <c r="J658" s="115"/>
      <c r="K658" s="115"/>
      <c r="L658" s="115"/>
      <c r="M658" s="115"/>
      <c r="N658" s="115"/>
      <c r="O658" s="115"/>
      <c r="P658" s="115"/>
      <c r="Q658" s="115"/>
      <c r="R658" s="115"/>
      <c r="S658" s="115"/>
      <c r="T658" s="115"/>
    </row>
    <row r="659" spans="1:20" x14ac:dyDescent="0.25">
      <c r="A659" s="115"/>
      <c r="B659" s="226">
        <v>43026</v>
      </c>
      <c r="C659" s="104">
        <v>0.29173447860291157</v>
      </c>
      <c r="D659" s="23">
        <v>0.36129009319235583</v>
      </c>
      <c r="E659" s="115"/>
      <c r="F659" s="115"/>
      <c r="G659" s="115"/>
      <c r="H659" s="115"/>
      <c r="I659" s="115"/>
      <c r="J659" s="115"/>
      <c r="K659" s="115"/>
      <c r="L659" s="115"/>
      <c r="M659" s="115"/>
      <c r="N659" s="115"/>
      <c r="O659" s="115"/>
      <c r="P659" s="115"/>
      <c r="Q659" s="115"/>
      <c r="R659" s="115"/>
      <c r="S659" s="115"/>
      <c r="T659" s="115"/>
    </row>
    <row r="660" spans="1:20" x14ac:dyDescent="0.25">
      <c r="A660" s="115"/>
      <c r="B660" s="226">
        <v>43027</v>
      </c>
      <c r="C660" s="104">
        <v>0.29335114519527877</v>
      </c>
      <c r="D660" s="23">
        <v>0.36007726796276329</v>
      </c>
      <c r="E660" s="115"/>
      <c r="F660" s="115"/>
      <c r="G660" s="115"/>
      <c r="H660" s="115"/>
      <c r="I660" s="115"/>
      <c r="J660" s="115"/>
      <c r="K660" s="115"/>
      <c r="L660" s="115"/>
      <c r="M660" s="115"/>
      <c r="N660" s="115"/>
      <c r="O660" s="115"/>
      <c r="P660" s="115"/>
      <c r="Q660" s="115"/>
      <c r="R660" s="115"/>
      <c r="S660" s="115"/>
      <c r="T660" s="115"/>
    </row>
    <row r="661" spans="1:20" x14ac:dyDescent="0.25">
      <c r="A661" s="115"/>
      <c r="B661" s="226">
        <v>43028</v>
      </c>
      <c r="C661" s="104">
        <v>0.29354547046903029</v>
      </c>
      <c r="D661" s="23">
        <v>0.35809218181078556</v>
      </c>
      <c r="E661" s="115"/>
      <c r="F661" s="115"/>
      <c r="G661" s="115"/>
      <c r="H661" s="115"/>
      <c r="I661" s="115"/>
      <c r="J661" s="115"/>
      <c r="K661" s="115"/>
      <c r="L661" s="115"/>
      <c r="M661" s="115"/>
      <c r="N661" s="115"/>
      <c r="O661" s="115"/>
      <c r="P661" s="115"/>
      <c r="Q661" s="115"/>
      <c r="R661" s="115"/>
      <c r="S661" s="115"/>
      <c r="T661" s="115"/>
    </row>
    <row r="662" spans="1:20" x14ac:dyDescent="0.25">
      <c r="A662" s="115"/>
      <c r="B662" s="226">
        <v>43029</v>
      </c>
      <c r="C662" s="104">
        <v>0.29438124283214062</v>
      </c>
      <c r="D662" s="23">
        <v>0.35665883282813848</v>
      </c>
      <c r="E662" s="115"/>
      <c r="F662" s="115"/>
      <c r="G662" s="115"/>
      <c r="H662" s="115"/>
      <c r="I662" s="115"/>
      <c r="J662" s="115"/>
      <c r="K662" s="115"/>
      <c r="L662" s="115"/>
      <c r="M662" s="115"/>
      <c r="N662" s="115"/>
      <c r="O662" s="115"/>
      <c r="P662" s="115"/>
      <c r="Q662" s="115"/>
      <c r="R662" s="115"/>
      <c r="S662" s="115"/>
      <c r="T662" s="115"/>
    </row>
    <row r="663" spans="1:20" x14ac:dyDescent="0.25">
      <c r="A663" s="115"/>
      <c r="B663" s="226">
        <v>43030</v>
      </c>
      <c r="C663" s="104">
        <v>0.29163537212807111</v>
      </c>
      <c r="D663" s="23">
        <v>0.35466785776903281</v>
      </c>
      <c r="E663" s="115"/>
      <c r="F663" s="115"/>
      <c r="G663" s="115"/>
      <c r="H663" s="115"/>
      <c r="I663" s="115"/>
      <c r="J663" s="115"/>
      <c r="K663" s="115"/>
      <c r="L663" s="115"/>
      <c r="M663" s="115"/>
      <c r="N663" s="115"/>
      <c r="O663" s="115"/>
      <c r="P663" s="115"/>
      <c r="Q663" s="115"/>
      <c r="R663" s="115"/>
      <c r="S663" s="115"/>
      <c r="T663" s="115"/>
    </row>
    <row r="664" spans="1:20" x14ac:dyDescent="0.25">
      <c r="A664" s="115"/>
      <c r="B664" s="226">
        <v>43031</v>
      </c>
      <c r="C664" s="104">
        <v>0.28950591416425114</v>
      </c>
      <c r="D664" s="23">
        <v>0.35337562928851801</v>
      </c>
      <c r="E664" s="115"/>
      <c r="F664" s="115"/>
      <c r="G664" s="115"/>
      <c r="H664" s="115"/>
      <c r="I664" s="115"/>
      <c r="J664" s="115"/>
      <c r="K664" s="115"/>
      <c r="L664" s="115"/>
      <c r="M664" s="115"/>
      <c r="N664" s="115"/>
      <c r="O664" s="115"/>
      <c r="P664" s="115"/>
      <c r="Q664" s="115"/>
      <c r="R664" s="115"/>
      <c r="S664" s="115"/>
      <c r="T664" s="115"/>
    </row>
    <row r="665" spans="1:20" x14ac:dyDescent="0.25">
      <c r="A665" s="115"/>
      <c r="B665" s="226">
        <v>43032</v>
      </c>
      <c r="C665" s="104">
        <v>0.28835949555344653</v>
      </c>
      <c r="D665" s="23">
        <v>0.35200434712971507</v>
      </c>
      <c r="E665" s="115"/>
      <c r="F665" s="115"/>
      <c r="G665" s="115"/>
      <c r="H665" s="115"/>
      <c r="I665" s="115"/>
      <c r="J665" s="115"/>
      <c r="K665" s="115"/>
      <c r="L665" s="115"/>
      <c r="M665" s="115"/>
      <c r="N665" s="115"/>
      <c r="O665" s="115"/>
      <c r="P665" s="115"/>
      <c r="Q665" s="115"/>
      <c r="R665" s="115"/>
      <c r="S665" s="115"/>
      <c r="T665" s="115"/>
    </row>
    <row r="666" spans="1:20" x14ac:dyDescent="0.25">
      <c r="A666" s="115"/>
      <c r="B666" s="226">
        <v>43033</v>
      </c>
      <c r="C666" s="104">
        <v>0.28618537487668283</v>
      </c>
      <c r="D666" s="23">
        <v>0.35104338438166938</v>
      </c>
      <c r="E666" s="115"/>
      <c r="F666" s="115"/>
      <c r="G666" s="115"/>
      <c r="H666" s="115"/>
      <c r="I666" s="115"/>
      <c r="J666" s="115"/>
      <c r="K666" s="115"/>
      <c r="L666" s="115"/>
      <c r="M666" s="115"/>
      <c r="N666" s="115"/>
      <c r="O666" s="115"/>
      <c r="P666" s="115"/>
      <c r="Q666" s="115"/>
      <c r="R666" s="115"/>
      <c r="S666" s="115"/>
      <c r="T666" s="115"/>
    </row>
    <row r="667" spans="1:20" x14ac:dyDescent="0.25">
      <c r="A667" s="115"/>
      <c r="B667" s="226">
        <v>43034</v>
      </c>
      <c r="C667" s="104">
        <v>0.28466127803876884</v>
      </c>
      <c r="D667" s="23">
        <v>0.34996281779527716</v>
      </c>
      <c r="E667" s="115"/>
      <c r="F667" s="115"/>
      <c r="G667" s="115"/>
      <c r="H667" s="115"/>
      <c r="I667" s="115"/>
      <c r="J667" s="115"/>
      <c r="K667" s="115"/>
      <c r="L667" s="115"/>
      <c r="M667" s="115"/>
      <c r="N667" s="115"/>
      <c r="O667" s="115"/>
      <c r="P667" s="115"/>
      <c r="Q667" s="115"/>
      <c r="R667" s="115"/>
      <c r="S667" s="115"/>
      <c r="T667" s="115"/>
    </row>
    <row r="668" spans="1:20" x14ac:dyDescent="0.25">
      <c r="A668" s="115"/>
      <c r="B668" s="226">
        <v>43035</v>
      </c>
      <c r="C668" s="104">
        <v>0.2851797196586825</v>
      </c>
      <c r="D668" s="23">
        <v>0.34977632522497892</v>
      </c>
      <c r="E668" s="115"/>
      <c r="F668" s="115"/>
      <c r="G668" s="115"/>
      <c r="H668" s="115"/>
      <c r="I668" s="115"/>
      <c r="J668" s="115"/>
      <c r="K668" s="115"/>
      <c r="L668" s="115"/>
      <c r="M668" s="115"/>
      <c r="N668" s="115"/>
      <c r="O668" s="115"/>
      <c r="P668" s="115"/>
      <c r="Q668" s="115"/>
      <c r="R668" s="115"/>
      <c r="S668" s="115"/>
      <c r="T668" s="115"/>
    </row>
    <row r="669" spans="1:20" x14ac:dyDescent="0.25">
      <c r="A669" s="115"/>
      <c r="B669" s="226">
        <v>43036</v>
      </c>
      <c r="C669" s="104">
        <v>0.28262934006874768</v>
      </c>
      <c r="D669" s="23">
        <v>0.34792075838708292</v>
      </c>
      <c r="E669" s="115"/>
      <c r="F669" s="115"/>
      <c r="G669" s="115"/>
      <c r="H669" s="115"/>
      <c r="I669" s="115"/>
      <c r="J669" s="115"/>
      <c r="K669" s="115"/>
      <c r="L669" s="115"/>
      <c r="M669" s="115"/>
      <c r="N669" s="115"/>
      <c r="O669" s="115"/>
      <c r="P669" s="115"/>
      <c r="Q669" s="115"/>
      <c r="R669" s="115"/>
      <c r="S669" s="115"/>
      <c r="T669" s="115"/>
    </row>
    <row r="670" spans="1:20" x14ac:dyDescent="0.25">
      <c r="A670" s="115"/>
      <c r="B670" s="226">
        <v>43037</v>
      </c>
      <c r="C670" s="104">
        <v>0.28066448781004155</v>
      </c>
      <c r="D670" s="23">
        <v>0.34636122537472158</v>
      </c>
      <c r="E670" s="115"/>
      <c r="F670" s="115"/>
      <c r="G670" s="115"/>
      <c r="H670" s="115"/>
      <c r="I670" s="115"/>
      <c r="J670" s="115"/>
      <c r="K670" s="115"/>
      <c r="L670" s="115"/>
      <c r="M670" s="115"/>
      <c r="N670" s="115"/>
      <c r="O670" s="115"/>
      <c r="P670" s="115"/>
      <c r="Q670" s="115"/>
      <c r="R670" s="115"/>
      <c r="S670" s="115"/>
      <c r="T670" s="115"/>
    </row>
    <row r="671" spans="1:20" x14ac:dyDescent="0.25">
      <c r="A671" s="115"/>
      <c r="B671" s="226">
        <v>43038</v>
      </c>
      <c r="C671" s="104">
        <v>0.2786115335928997</v>
      </c>
      <c r="D671" s="23">
        <v>0.34532906375218642</v>
      </c>
      <c r="E671" s="115"/>
      <c r="F671" s="115"/>
      <c r="G671" s="115"/>
      <c r="H671" s="115"/>
      <c r="I671" s="115"/>
      <c r="J671" s="115"/>
      <c r="K671" s="115"/>
      <c r="L671" s="115"/>
      <c r="M671" s="115"/>
      <c r="N671" s="115"/>
      <c r="O671" s="115"/>
      <c r="P671" s="115"/>
      <c r="Q671" s="115"/>
      <c r="R671" s="115"/>
      <c r="S671" s="115"/>
      <c r="T671" s="115"/>
    </row>
    <row r="672" spans="1:20" x14ac:dyDescent="0.25">
      <c r="A672" s="115"/>
      <c r="B672" s="226">
        <v>43039</v>
      </c>
      <c r="C672" s="104">
        <v>0.27737707049570998</v>
      </c>
      <c r="D672" s="23">
        <v>0.34321416935231985</v>
      </c>
      <c r="E672" s="115"/>
      <c r="F672" s="115"/>
      <c r="G672" s="115"/>
      <c r="H672" s="115"/>
      <c r="I672" s="115"/>
      <c r="J672" s="115"/>
      <c r="K672" s="115"/>
      <c r="L672" s="115"/>
      <c r="M672" s="115"/>
      <c r="N672" s="115"/>
      <c r="O672" s="115"/>
      <c r="P672" s="115"/>
      <c r="Q672" s="115"/>
      <c r="R672" s="115"/>
      <c r="S672" s="115"/>
      <c r="T672" s="115"/>
    </row>
    <row r="673" spans="1:20" x14ac:dyDescent="0.25">
      <c r="A673" s="115"/>
      <c r="B673" s="226">
        <v>43040</v>
      </c>
      <c r="C673" s="104">
        <v>0.27710402665302664</v>
      </c>
      <c r="D673" s="23">
        <v>0.34259708668045086</v>
      </c>
      <c r="E673" s="115"/>
      <c r="F673" s="115"/>
      <c r="G673" s="115"/>
      <c r="H673" s="115"/>
      <c r="I673" s="115"/>
      <c r="J673" s="115"/>
      <c r="K673" s="115"/>
      <c r="L673" s="115"/>
      <c r="M673" s="115"/>
      <c r="N673" s="115"/>
      <c r="O673" s="115"/>
      <c r="P673" s="115"/>
      <c r="Q673" s="115"/>
      <c r="R673" s="115"/>
      <c r="S673" s="115"/>
      <c r="T673" s="115"/>
    </row>
    <row r="674" spans="1:20" x14ac:dyDescent="0.25">
      <c r="A674" s="115"/>
      <c r="B674" s="226">
        <v>43041</v>
      </c>
      <c r="C674" s="104">
        <v>0.27818812149480249</v>
      </c>
      <c r="D674" s="23">
        <v>0.34234015672584095</v>
      </c>
      <c r="E674" s="115"/>
      <c r="F674" s="115"/>
      <c r="G674" s="115"/>
      <c r="H674" s="115"/>
      <c r="I674" s="115"/>
      <c r="J674" s="115"/>
      <c r="K674" s="115"/>
      <c r="L674" s="115"/>
      <c r="M674" s="115"/>
      <c r="N674" s="115"/>
      <c r="O674" s="115"/>
      <c r="P674" s="115"/>
      <c r="Q674" s="115"/>
      <c r="R674" s="115"/>
      <c r="S674" s="115"/>
      <c r="T674" s="115"/>
    </row>
    <row r="675" spans="1:20" x14ac:dyDescent="0.25">
      <c r="A675" s="115"/>
      <c r="B675" s="226">
        <v>43042</v>
      </c>
      <c r="C675" s="104">
        <v>0.27806750384949513</v>
      </c>
      <c r="D675" s="23">
        <v>0.34191030596018435</v>
      </c>
      <c r="E675" s="115"/>
      <c r="F675" s="115"/>
      <c r="G675" s="115"/>
      <c r="H675" s="115"/>
      <c r="I675" s="115"/>
      <c r="J675" s="115"/>
      <c r="K675" s="115"/>
      <c r="L675" s="115"/>
      <c r="M675" s="115"/>
      <c r="N675" s="115"/>
      <c r="O675" s="115"/>
      <c r="P675" s="115"/>
      <c r="Q675" s="115"/>
      <c r="R675" s="115"/>
      <c r="S675" s="115"/>
      <c r="T675" s="115"/>
    </row>
    <row r="676" spans="1:20" x14ac:dyDescent="0.25">
      <c r="A676" s="115"/>
      <c r="B676" s="226">
        <v>43043</v>
      </c>
      <c r="C676" s="104">
        <v>0.27752091871991535</v>
      </c>
      <c r="D676" s="23">
        <v>0.34225152517383384</v>
      </c>
      <c r="E676" s="115"/>
      <c r="F676" s="115"/>
      <c r="G676" s="115"/>
      <c r="H676" s="115"/>
      <c r="I676" s="115"/>
      <c r="J676" s="115"/>
      <c r="K676" s="115"/>
      <c r="L676" s="115"/>
      <c r="M676" s="115"/>
      <c r="N676" s="115"/>
      <c r="O676" s="115"/>
      <c r="P676" s="115"/>
      <c r="Q676" s="115"/>
      <c r="R676" s="115"/>
      <c r="S676" s="115"/>
      <c r="T676" s="115"/>
    </row>
    <row r="677" spans="1:20" x14ac:dyDescent="0.25">
      <c r="A677" s="115"/>
      <c r="B677" s="226">
        <v>43044</v>
      </c>
      <c r="C677" s="104">
        <v>0.27628026712602788</v>
      </c>
      <c r="D677" s="23">
        <v>0.34145463742930315</v>
      </c>
      <c r="E677" s="115"/>
      <c r="F677" s="115"/>
      <c r="G677" s="115"/>
      <c r="H677" s="115"/>
      <c r="I677" s="115"/>
      <c r="J677" s="115"/>
      <c r="K677" s="115"/>
      <c r="L677" s="115"/>
      <c r="M677" s="115"/>
      <c r="N677" s="115"/>
      <c r="O677" s="115"/>
      <c r="P677" s="115"/>
      <c r="Q677" s="115"/>
      <c r="R677" s="115"/>
      <c r="S677" s="115"/>
      <c r="T677" s="115"/>
    </row>
    <row r="678" spans="1:20" x14ac:dyDescent="0.25">
      <c r="A678" s="115"/>
      <c r="B678" s="226">
        <v>43045</v>
      </c>
      <c r="C678" s="104">
        <v>0.27526286302774527</v>
      </c>
      <c r="D678" s="23">
        <v>0.34082794304525676</v>
      </c>
      <c r="E678" s="115"/>
      <c r="F678" s="115"/>
      <c r="G678" s="115"/>
      <c r="H678" s="115"/>
      <c r="I678" s="115"/>
      <c r="J678" s="115"/>
      <c r="K678" s="115"/>
      <c r="L678" s="115"/>
      <c r="M678" s="115"/>
      <c r="N678" s="115"/>
      <c r="O678" s="115"/>
      <c r="P678" s="115"/>
      <c r="Q678" s="115"/>
      <c r="R678" s="115"/>
      <c r="S678" s="115"/>
      <c r="T678" s="115"/>
    </row>
    <row r="679" spans="1:20" x14ac:dyDescent="0.25">
      <c r="A679" s="115"/>
      <c r="B679" s="226">
        <v>43046</v>
      </c>
      <c r="C679" s="104">
        <v>0.27452109576496425</v>
      </c>
      <c r="D679" s="23">
        <v>0.34000268833574815</v>
      </c>
      <c r="E679" s="115"/>
      <c r="F679" s="115"/>
      <c r="G679" s="115"/>
      <c r="H679" s="115"/>
      <c r="I679" s="115"/>
      <c r="J679" s="115"/>
      <c r="K679" s="115"/>
      <c r="L679" s="115"/>
      <c r="M679" s="115"/>
      <c r="N679" s="115"/>
      <c r="O679" s="115"/>
      <c r="P679" s="115"/>
      <c r="Q679" s="115"/>
      <c r="R679" s="115"/>
      <c r="S679" s="115"/>
      <c r="T679" s="115"/>
    </row>
    <row r="680" spans="1:20" x14ac:dyDescent="0.25">
      <c r="A680" s="115"/>
      <c r="B680" s="226">
        <v>43047</v>
      </c>
      <c r="C680" s="104">
        <v>0.27444837115105236</v>
      </c>
      <c r="D680" s="23">
        <v>0.3392302450545886</v>
      </c>
      <c r="E680" s="115"/>
      <c r="F680" s="115"/>
      <c r="G680" s="115"/>
      <c r="H680" s="115"/>
      <c r="I680" s="115"/>
      <c r="J680" s="115"/>
      <c r="K680" s="115"/>
      <c r="L680" s="115"/>
      <c r="M680" s="115"/>
      <c r="N680" s="115"/>
      <c r="O680" s="115"/>
      <c r="P680" s="115"/>
      <c r="Q680" s="115"/>
      <c r="R680" s="115"/>
      <c r="S680" s="115"/>
      <c r="T680" s="115"/>
    </row>
    <row r="681" spans="1:20" x14ac:dyDescent="0.25">
      <c r="A681" s="115"/>
      <c r="B681" s="226">
        <v>43048</v>
      </c>
      <c r="C681" s="104">
        <v>0.27434168578316948</v>
      </c>
      <c r="D681" s="23">
        <v>0.33864073024095998</v>
      </c>
      <c r="E681" s="115"/>
      <c r="F681" s="115"/>
      <c r="G681" s="115"/>
      <c r="H681" s="115"/>
      <c r="I681" s="115"/>
      <c r="J681" s="115"/>
      <c r="K681" s="115"/>
      <c r="L681" s="115"/>
      <c r="M681" s="115"/>
      <c r="N681" s="115"/>
      <c r="O681" s="115"/>
      <c r="P681" s="115"/>
      <c r="Q681" s="115"/>
      <c r="R681" s="115"/>
      <c r="S681" s="115"/>
      <c r="T681" s="115"/>
    </row>
    <row r="682" spans="1:20" x14ac:dyDescent="0.25">
      <c r="A682" s="115"/>
      <c r="B682" s="226">
        <v>43049</v>
      </c>
      <c r="C682" s="104">
        <v>0.27404230617769915</v>
      </c>
      <c r="D682" s="23">
        <v>0.33767600261165848</v>
      </c>
      <c r="E682" s="115"/>
      <c r="F682" s="115"/>
      <c r="G682" s="115"/>
      <c r="H682" s="115"/>
      <c r="I682" s="115"/>
      <c r="J682" s="115"/>
      <c r="K682" s="115"/>
      <c r="L682" s="115"/>
      <c r="M682" s="115"/>
      <c r="N682" s="115"/>
      <c r="O682" s="115"/>
      <c r="P682" s="115"/>
      <c r="Q682" s="115"/>
      <c r="R682" s="115"/>
      <c r="S682" s="115"/>
      <c r="T682" s="115"/>
    </row>
    <row r="683" spans="1:20" x14ac:dyDescent="0.25">
      <c r="A683" s="115"/>
      <c r="B683" s="226">
        <v>43050</v>
      </c>
      <c r="C683" s="104">
        <v>0.27453301665675117</v>
      </c>
      <c r="D683" s="23">
        <v>0.33708746398754286</v>
      </c>
      <c r="E683" s="115"/>
      <c r="F683" s="115"/>
      <c r="G683" s="115"/>
      <c r="H683" s="115"/>
      <c r="I683" s="115"/>
      <c r="J683" s="115"/>
      <c r="K683" s="115"/>
      <c r="L683" s="115"/>
      <c r="M683" s="115"/>
      <c r="N683" s="115"/>
      <c r="O683" s="115"/>
      <c r="P683" s="115"/>
      <c r="Q683" s="115"/>
      <c r="R683" s="115"/>
      <c r="S683" s="115"/>
      <c r="T683" s="115"/>
    </row>
    <row r="684" spans="1:20" x14ac:dyDescent="0.25">
      <c r="A684" s="115"/>
      <c r="B684" s="226">
        <v>43051</v>
      </c>
      <c r="C684" s="104">
        <v>0.27521493580428463</v>
      </c>
      <c r="D684" s="23">
        <v>0.33579029594771326</v>
      </c>
      <c r="E684" s="115"/>
      <c r="F684" s="115"/>
      <c r="G684" s="115"/>
      <c r="H684" s="115"/>
      <c r="I684" s="115"/>
      <c r="J684" s="115"/>
      <c r="K684" s="115"/>
      <c r="L684" s="115"/>
      <c r="M684" s="115"/>
      <c r="N684" s="115"/>
      <c r="O684" s="115"/>
      <c r="P684" s="115"/>
      <c r="Q684" s="115"/>
      <c r="R684" s="115"/>
      <c r="S684" s="115"/>
      <c r="T684" s="115"/>
    </row>
    <row r="685" spans="1:20" x14ac:dyDescent="0.25">
      <c r="A685" s="115"/>
      <c r="B685" s="226">
        <v>43052</v>
      </c>
      <c r="C685" s="104">
        <v>0.2754112790353464</v>
      </c>
      <c r="D685" s="23">
        <v>0.33412108106490634</v>
      </c>
      <c r="E685" s="115"/>
      <c r="F685" s="115"/>
      <c r="G685" s="115"/>
      <c r="H685" s="115"/>
      <c r="I685" s="115"/>
      <c r="J685" s="115"/>
      <c r="K685" s="115"/>
      <c r="L685" s="115"/>
      <c r="M685" s="115"/>
      <c r="N685" s="115"/>
      <c r="O685" s="115"/>
      <c r="P685" s="115"/>
      <c r="Q685" s="115"/>
      <c r="R685" s="115"/>
      <c r="S685" s="115"/>
      <c r="T685" s="115"/>
    </row>
    <row r="686" spans="1:20" x14ac:dyDescent="0.25">
      <c r="A686" s="115"/>
      <c r="B686" s="226">
        <v>43053</v>
      </c>
      <c r="C686" s="104">
        <v>0.27562692234857089</v>
      </c>
      <c r="D686" s="23">
        <v>0.33291851520296234</v>
      </c>
      <c r="E686" s="115"/>
      <c r="F686" s="115"/>
      <c r="G686" s="115"/>
      <c r="H686" s="115"/>
      <c r="I686" s="115"/>
      <c r="J686" s="115"/>
      <c r="K686" s="115"/>
      <c r="L686" s="115"/>
      <c r="M686" s="115"/>
      <c r="N686" s="115"/>
      <c r="O686" s="115"/>
      <c r="P686" s="115"/>
      <c r="Q686" s="115"/>
      <c r="R686" s="115"/>
      <c r="S686" s="115"/>
      <c r="T686" s="115"/>
    </row>
    <row r="687" spans="1:20" x14ac:dyDescent="0.25">
      <c r="A687" s="115"/>
      <c r="B687" s="226">
        <v>43054</v>
      </c>
      <c r="C687" s="104">
        <v>0.27730821926324639</v>
      </c>
      <c r="D687" s="23">
        <v>0.33171314171987376</v>
      </c>
      <c r="E687" s="115"/>
      <c r="F687" s="115"/>
      <c r="G687" s="115"/>
      <c r="H687" s="115"/>
      <c r="I687" s="115"/>
      <c r="J687" s="115"/>
      <c r="K687" s="115"/>
      <c r="L687" s="115"/>
      <c r="M687" s="115"/>
      <c r="N687" s="115"/>
      <c r="O687" s="115"/>
      <c r="P687" s="115"/>
      <c r="Q687" s="115"/>
      <c r="R687" s="115"/>
      <c r="S687" s="115"/>
      <c r="T687" s="115"/>
    </row>
    <row r="688" spans="1:20" x14ac:dyDescent="0.25">
      <c r="A688" s="115"/>
      <c r="B688" s="226">
        <v>43055</v>
      </c>
      <c r="C688" s="104">
        <v>0.27660303070669007</v>
      </c>
      <c r="D688" s="23">
        <v>0.33004489466119641</v>
      </c>
      <c r="E688" s="115"/>
      <c r="F688" s="115"/>
      <c r="G688" s="115"/>
      <c r="H688" s="115"/>
      <c r="I688" s="115"/>
      <c r="J688" s="115"/>
      <c r="K688" s="115"/>
      <c r="L688" s="115"/>
      <c r="M688" s="115"/>
      <c r="N688" s="115"/>
      <c r="O688" s="115"/>
      <c r="P688" s="115"/>
      <c r="Q688" s="115"/>
      <c r="R688" s="115"/>
      <c r="S688" s="115"/>
      <c r="T688" s="115"/>
    </row>
    <row r="689" spans="1:20" x14ac:dyDescent="0.25">
      <c r="A689" s="115"/>
      <c r="B689" s="226">
        <v>43056</v>
      </c>
      <c r="C689" s="104">
        <v>0.27539111166917224</v>
      </c>
      <c r="D689" s="23">
        <v>0.32805596736381581</v>
      </c>
      <c r="E689" s="115"/>
      <c r="F689" s="115"/>
      <c r="G689" s="115"/>
      <c r="H689" s="115"/>
      <c r="I689" s="115"/>
      <c r="J689" s="115"/>
      <c r="K689" s="115"/>
      <c r="L689" s="115"/>
      <c r="M689" s="115"/>
      <c r="N689" s="115"/>
      <c r="O689" s="115"/>
      <c r="P689" s="115"/>
      <c r="Q689" s="115"/>
      <c r="R689" s="115"/>
      <c r="S689" s="115"/>
      <c r="T689" s="115"/>
    </row>
    <row r="690" spans="1:20" x14ac:dyDescent="0.25">
      <c r="A690" s="115"/>
      <c r="B690" s="226">
        <v>43057</v>
      </c>
      <c r="C690" s="104">
        <v>0.27458179885959577</v>
      </c>
      <c r="D690" s="23">
        <v>0.32680177806497174</v>
      </c>
      <c r="E690" s="115"/>
      <c r="F690" s="115"/>
      <c r="G690" s="115"/>
      <c r="H690" s="115"/>
      <c r="I690" s="115"/>
      <c r="J690" s="115"/>
      <c r="K690" s="115"/>
      <c r="L690" s="115"/>
      <c r="M690" s="115"/>
      <c r="N690" s="115"/>
      <c r="O690" s="115"/>
      <c r="P690" s="115"/>
      <c r="Q690" s="115"/>
      <c r="R690" s="115"/>
      <c r="S690" s="115"/>
      <c r="T690" s="115"/>
    </row>
    <row r="691" spans="1:20" x14ac:dyDescent="0.25">
      <c r="A691" s="115"/>
      <c r="B691" s="226">
        <v>43058</v>
      </c>
      <c r="C691" s="104">
        <v>0.2717702615106245</v>
      </c>
      <c r="D691" s="23">
        <v>0.3253114972876886</v>
      </c>
      <c r="E691" s="115"/>
      <c r="F691" s="115"/>
      <c r="G691" s="115"/>
      <c r="H691" s="115"/>
      <c r="I691" s="115"/>
      <c r="J691" s="115"/>
      <c r="K691" s="115"/>
      <c r="L691" s="115"/>
      <c r="M691" s="115"/>
      <c r="N691" s="115"/>
      <c r="O691" s="115"/>
      <c r="P691" s="115"/>
      <c r="Q691" s="115"/>
      <c r="R691" s="115"/>
      <c r="S691" s="115"/>
      <c r="T691" s="115"/>
    </row>
    <row r="692" spans="1:20" x14ac:dyDescent="0.25">
      <c r="A692" s="115"/>
      <c r="B692" s="226">
        <v>43059</v>
      </c>
      <c r="C692" s="104">
        <v>0.26901563889444674</v>
      </c>
      <c r="D692" s="23">
        <v>0.32377659790893848</v>
      </c>
      <c r="E692" s="115"/>
      <c r="F692" s="115"/>
      <c r="G692" s="115"/>
      <c r="H692" s="115"/>
      <c r="I692" s="115"/>
      <c r="J692" s="115"/>
      <c r="K692" s="115"/>
      <c r="L692" s="115"/>
      <c r="M692" s="115"/>
      <c r="N692" s="115"/>
      <c r="O692" s="115"/>
      <c r="P692" s="115"/>
      <c r="Q692" s="115"/>
      <c r="R692" s="115"/>
      <c r="S692" s="115"/>
      <c r="T692" s="115"/>
    </row>
    <row r="693" spans="1:20" x14ac:dyDescent="0.25">
      <c r="A693" s="115"/>
      <c r="B693" s="226">
        <v>43060</v>
      </c>
      <c r="C693" s="104">
        <v>0.26721499994115355</v>
      </c>
      <c r="D693" s="23">
        <v>0.32268312680590205</v>
      </c>
      <c r="E693" s="115"/>
      <c r="F693" s="115"/>
      <c r="G693" s="115"/>
      <c r="H693" s="115"/>
      <c r="I693" s="115"/>
      <c r="J693" s="115"/>
      <c r="K693" s="115"/>
      <c r="L693" s="115"/>
      <c r="M693" s="115"/>
      <c r="N693" s="115"/>
      <c r="O693" s="115"/>
      <c r="P693" s="115"/>
      <c r="Q693" s="115"/>
      <c r="R693" s="115"/>
      <c r="S693" s="115"/>
      <c r="T693" s="115"/>
    </row>
    <row r="694" spans="1:20" x14ac:dyDescent="0.25">
      <c r="A694" s="115"/>
      <c r="B694" s="226">
        <v>43061</v>
      </c>
      <c r="C694" s="104">
        <v>0.26579777814954503</v>
      </c>
      <c r="D694" s="23">
        <v>0.32176853235589525</v>
      </c>
      <c r="E694" s="115"/>
      <c r="F694" s="115"/>
      <c r="G694" s="115"/>
      <c r="H694" s="115"/>
      <c r="I694" s="115"/>
      <c r="J694" s="115"/>
      <c r="K694" s="115"/>
      <c r="L694" s="115"/>
      <c r="M694" s="115"/>
      <c r="N694" s="115"/>
      <c r="O694" s="115"/>
      <c r="P694" s="115"/>
      <c r="Q694" s="115"/>
      <c r="R694" s="115"/>
      <c r="S694" s="115"/>
      <c r="T694" s="115"/>
    </row>
    <row r="695" spans="1:20" x14ac:dyDescent="0.25">
      <c r="A695" s="115"/>
      <c r="B695" s="226">
        <v>43062</v>
      </c>
      <c r="C695" s="104">
        <v>0.26530125126267806</v>
      </c>
      <c r="D695" s="23">
        <v>0.32083554635052208</v>
      </c>
      <c r="E695" s="115"/>
      <c r="F695" s="115"/>
      <c r="G695" s="115"/>
      <c r="H695" s="115"/>
      <c r="I695" s="115"/>
      <c r="J695" s="115"/>
      <c r="K695" s="115"/>
      <c r="L695" s="115"/>
      <c r="M695" s="115"/>
      <c r="N695" s="115"/>
      <c r="O695" s="115"/>
      <c r="P695" s="115"/>
      <c r="Q695" s="115"/>
      <c r="R695" s="115"/>
      <c r="S695" s="115"/>
      <c r="T695" s="115"/>
    </row>
    <row r="696" spans="1:20" x14ac:dyDescent="0.25">
      <c r="A696" s="115"/>
      <c r="B696" s="226">
        <v>43063</v>
      </c>
      <c r="C696" s="104">
        <v>0.26568122178271991</v>
      </c>
      <c r="D696" s="23">
        <v>0.32038796459529878</v>
      </c>
      <c r="E696" s="115"/>
      <c r="F696" s="115"/>
      <c r="G696" s="115"/>
      <c r="H696" s="115"/>
      <c r="I696" s="115"/>
      <c r="J696" s="115"/>
      <c r="K696" s="115"/>
      <c r="L696" s="115"/>
      <c r="M696" s="115"/>
      <c r="N696" s="115"/>
      <c r="O696" s="115"/>
      <c r="P696" s="115"/>
      <c r="Q696" s="115"/>
      <c r="R696" s="115"/>
      <c r="S696" s="115"/>
      <c r="T696" s="115"/>
    </row>
    <row r="697" spans="1:20" x14ac:dyDescent="0.25">
      <c r="A697" s="115"/>
      <c r="B697" s="226">
        <v>43064</v>
      </c>
      <c r="C697" s="104">
        <v>0.26629228032664976</v>
      </c>
      <c r="D697" s="23">
        <v>0.31984792768796261</v>
      </c>
      <c r="E697" s="115"/>
      <c r="F697" s="115"/>
      <c r="G697" s="115"/>
      <c r="H697" s="115"/>
      <c r="I697" s="115"/>
      <c r="J697" s="115"/>
      <c r="K697" s="115"/>
      <c r="L697" s="115"/>
      <c r="M697" s="115"/>
      <c r="N697" s="115"/>
      <c r="O697" s="115"/>
      <c r="P697" s="115"/>
      <c r="Q697" s="115"/>
      <c r="R697" s="115"/>
      <c r="S697" s="115"/>
      <c r="T697" s="115"/>
    </row>
    <row r="698" spans="1:20" x14ac:dyDescent="0.25">
      <c r="A698" s="115"/>
      <c r="B698" s="226">
        <v>43065</v>
      </c>
      <c r="C698" s="104">
        <v>0.26748882963539661</v>
      </c>
      <c r="D698" s="23">
        <v>0.31894454016664503</v>
      </c>
      <c r="E698" s="115"/>
      <c r="F698" s="115"/>
      <c r="G698" s="115"/>
      <c r="H698" s="115"/>
      <c r="I698" s="115"/>
      <c r="J698" s="115"/>
      <c r="K698" s="115"/>
      <c r="L698" s="115"/>
      <c r="M698" s="115"/>
      <c r="N698" s="115"/>
      <c r="O698" s="115"/>
      <c r="P698" s="115"/>
      <c r="Q698" s="115"/>
      <c r="R698" s="115"/>
      <c r="S698" s="115"/>
      <c r="T698" s="115"/>
    </row>
    <row r="699" spans="1:20" x14ac:dyDescent="0.25">
      <c r="A699" s="115"/>
      <c r="B699" s="226">
        <v>43066</v>
      </c>
      <c r="C699" s="104">
        <v>0.26721760455665239</v>
      </c>
      <c r="D699" s="23">
        <v>0.31853424374153744</v>
      </c>
      <c r="E699" s="115"/>
      <c r="F699" s="115"/>
      <c r="G699" s="115"/>
      <c r="H699" s="115"/>
      <c r="I699" s="115"/>
      <c r="J699" s="115"/>
      <c r="K699" s="115"/>
      <c r="L699" s="115"/>
      <c r="M699" s="115"/>
      <c r="N699" s="115"/>
      <c r="O699" s="115"/>
      <c r="P699" s="115"/>
      <c r="Q699" s="115"/>
      <c r="R699" s="115"/>
      <c r="S699" s="115"/>
      <c r="T699" s="115"/>
    </row>
    <row r="700" spans="1:20" x14ac:dyDescent="0.25">
      <c r="A700" s="115"/>
      <c r="B700" s="226">
        <v>43067</v>
      </c>
      <c r="C700" s="104">
        <v>0.26502055544755837</v>
      </c>
      <c r="D700" s="23">
        <v>0.31722671916905831</v>
      </c>
      <c r="E700" s="115"/>
      <c r="F700" s="115"/>
      <c r="G700" s="115"/>
      <c r="H700" s="115"/>
      <c r="I700" s="115"/>
      <c r="J700" s="115"/>
      <c r="K700" s="115"/>
      <c r="L700" s="115"/>
      <c r="M700" s="115"/>
      <c r="N700" s="115"/>
      <c r="O700" s="115"/>
      <c r="P700" s="115"/>
      <c r="Q700" s="115"/>
      <c r="R700" s="115"/>
      <c r="S700" s="115"/>
      <c r="T700" s="115"/>
    </row>
    <row r="701" spans="1:20" x14ac:dyDescent="0.25">
      <c r="A701" s="115"/>
      <c r="B701" s="226">
        <v>43068</v>
      </c>
      <c r="C701" s="104">
        <v>0.26357767981408453</v>
      </c>
      <c r="D701" s="23">
        <v>0.31612209373632344</v>
      </c>
      <c r="E701" s="115"/>
      <c r="F701" s="115"/>
      <c r="G701" s="115"/>
      <c r="H701" s="115"/>
      <c r="I701" s="115"/>
      <c r="J701" s="115"/>
      <c r="K701" s="115"/>
      <c r="L701" s="115"/>
      <c r="M701" s="115"/>
      <c r="N701" s="115"/>
      <c r="O701" s="115"/>
      <c r="P701" s="115"/>
      <c r="Q701" s="115"/>
      <c r="R701" s="115"/>
      <c r="S701" s="115"/>
      <c r="T701" s="115"/>
    </row>
    <row r="702" spans="1:20" x14ac:dyDescent="0.25">
      <c r="A702" s="115"/>
      <c r="B702" s="226">
        <v>43069</v>
      </c>
      <c r="C702" s="104">
        <v>0.26206988531725933</v>
      </c>
      <c r="D702" s="23">
        <v>0.3148345741495745</v>
      </c>
      <c r="E702" s="115"/>
      <c r="F702" s="115"/>
      <c r="G702" s="115"/>
      <c r="H702" s="115"/>
      <c r="I702" s="115"/>
      <c r="J702" s="115"/>
      <c r="K702" s="115"/>
      <c r="L702" s="115"/>
      <c r="M702" s="115"/>
      <c r="N702" s="115"/>
      <c r="O702" s="115"/>
      <c r="P702" s="115"/>
      <c r="Q702" s="115"/>
      <c r="R702" s="115"/>
      <c r="S702" s="115"/>
      <c r="T702" s="115"/>
    </row>
    <row r="703" spans="1:20" x14ac:dyDescent="0.25">
      <c r="A703" s="115"/>
      <c r="B703" s="226">
        <v>43070</v>
      </c>
      <c r="C703" s="104">
        <v>0.26117822009922897</v>
      </c>
      <c r="D703" s="23">
        <v>0.31320463065636661</v>
      </c>
      <c r="E703" s="115"/>
      <c r="F703" s="115"/>
      <c r="G703" s="115"/>
      <c r="H703" s="115"/>
      <c r="I703" s="115"/>
      <c r="J703" s="115"/>
      <c r="K703" s="115"/>
      <c r="L703" s="115"/>
      <c r="M703" s="115"/>
      <c r="N703" s="115"/>
      <c r="O703" s="115"/>
      <c r="P703" s="115"/>
      <c r="Q703" s="115"/>
      <c r="R703" s="115"/>
      <c r="S703" s="115"/>
      <c r="T703" s="115"/>
    </row>
    <row r="704" spans="1:20" x14ac:dyDescent="0.25">
      <c r="A704" s="115"/>
      <c r="B704" s="226">
        <v>43071</v>
      </c>
      <c r="C704" s="104">
        <v>0.25930356914888791</v>
      </c>
      <c r="D704" s="23">
        <v>0.31198371762790905</v>
      </c>
      <c r="E704" s="115"/>
      <c r="F704" s="115"/>
      <c r="G704" s="115"/>
      <c r="H704" s="115"/>
      <c r="I704" s="115"/>
      <c r="J704" s="115"/>
      <c r="K704" s="115"/>
      <c r="L704" s="115"/>
      <c r="M704" s="115"/>
      <c r="N704" s="115"/>
      <c r="O704" s="115"/>
      <c r="P704" s="115"/>
      <c r="Q704" s="115"/>
      <c r="R704" s="115"/>
      <c r="S704" s="115"/>
      <c r="T704" s="115"/>
    </row>
    <row r="705" spans="1:20" x14ac:dyDescent="0.25">
      <c r="A705" s="115"/>
      <c r="B705" s="226">
        <v>43072</v>
      </c>
      <c r="C705" s="104">
        <v>0.25829243497694232</v>
      </c>
      <c r="D705" s="23">
        <v>0.31038992967463835</v>
      </c>
      <c r="E705" s="115"/>
      <c r="F705" s="115"/>
      <c r="G705" s="115"/>
      <c r="H705" s="115"/>
      <c r="I705" s="115"/>
      <c r="J705" s="115"/>
      <c r="K705" s="115"/>
      <c r="L705" s="115"/>
      <c r="M705" s="115"/>
      <c r="N705" s="115"/>
      <c r="O705" s="115"/>
      <c r="P705" s="115"/>
      <c r="Q705" s="115"/>
      <c r="R705" s="115"/>
      <c r="S705" s="115"/>
      <c r="T705" s="115"/>
    </row>
    <row r="706" spans="1:20" x14ac:dyDescent="0.25">
      <c r="A706" s="115"/>
      <c r="B706" s="226">
        <v>43073</v>
      </c>
      <c r="C706" s="104">
        <v>0.25598114494791335</v>
      </c>
      <c r="D706" s="23">
        <v>0.30830808500550344</v>
      </c>
      <c r="E706" s="115"/>
      <c r="F706" s="115"/>
      <c r="G706" s="115"/>
      <c r="H706" s="115"/>
      <c r="I706" s="115"/>
      <c r="J706" s="115"/>
      <c r="K706" s="115"/>
      <c r="L706" s="115"/>
      <c r="M706" s="115"/>
      <c r="N706" s="115"/>
      <c r="O706" s="115"/>
      <c r="P706" s="115"/>
      <c r="Q706" s="115"/>
      <c r="R706" s="115"/>
      <c r="S706" s="115"/>
      <c r="T706" s="115"/>
    </row>
    <row r="707" spans="1:20" x14ac:dyDescent="0.25">
      <c r="A707" s="115"/>
      <c r="B707" s="226">
        <v>43074</v>
      </c>
      <c r="C707" s="104">
        <v>0.25378041357752085</v>
      </c>
      <c r="D707" s="23">
        <v>0.30578633343543737</v>
      </c>
      <c r="E707" s="115"/>
      <c r="F707" s="115"/>
      <c r="G707" s="115"/>
      <c r="H707" s="115"/>
      <c r="I707" s="115"/>
      <c r="J707" s="115"/>
      <c r="K707" s="115"/>
      <c r="L707" s="115"/>
      <c r="M707" s="115"/>
      <c r="N707" s="115"/>
      <c r="O707" s="115"/>
      <c r="P707" s="115"/>
      <c r="Q707" s="115"/>
      <c r="R707" s="115"/>
      <c r="S707" s="115"/>
      <c r="T707" s="115"/>
    </row>
    <row r="708" spans="1:20" x14ac:dyDescent="0.25">
      <c r="A708" s="115"/>
      <c r="B708" s="226">
        <v>43075</v>
      </c>
      <c r="C708" s="104">
        <v>0.2527241369535575</v>
      </c>
      <c r="D708" s="23">
        <v>0.3040847694014589</v>
      </c>
      <c r="E708" s="115"/>
      <c r="F708" s="115"/>
      <c r="G708" s="115"/>
      <c r="H708" s="115"/>
      <c r="I708" s="115"/>
      <c r="J708" s="115"/>
      <c r="K708" s="115"/>
      <c r="L708" s="115"/>
      <c r="M708" s="115"/>
      <c r="N708" s="115"/>
      <c r="O708" s="115"/>
      <c r="P708" s="115"/>
      <c r="Q708" s="115"/>
      <c r="R708" s="115"/>
      <c r="S708" s="115"/>
      <c r="T708" s="115"/>
    </row>
    <row r="709" spans="1:20" x14ac:dyDescent="0.25">
      <c r="A709" s="115"/>
      <c r="B709" s="226">
        <v>43076</v>
      </c>
      <c r="C709" s="104">
        <v>0.2512910517640019</v>
      </c>
      <c r="D709" s="23">
        <v>0.30266771846244223</v>
      </c>
      <c r="E709" s="115"/>
      <c r="F709" s="115"/>
      <c r="G709" s="115"/>
      <c r="H709" s="115"/>
      <c r="I709" s="115"/>
      <c r="J709" s="115"/>
      <c r="K709" s="115"/>
      <c r="L709" s="115"/>
      <c r="M709" s="115"/>
      <c r="N709" s="115"/>
      <c r="O709" s="115"/>
      <c r="P709" s="115"/>
      <c r="Q709" s="115"/>
      <c r="R709" s="115"/>
      <c r="S709" s="115"/>
      <c r="T709" s="115"/>
    </row>
    <row r="710" spans="1:20" x14ac:dyDescent="0.25">
      <c r="A710" s="115"/>
      <c r="B710" s="226">
        <v>43077</v>
      </c>
      <c r="C710" s="104">
        <v>0.24985796657444637</v>
      </c>
      <c r="D710" s="23">
        <v>0.30125066752342555</v>
      </c>
      <c r="E710" s="115"/>
      <c r="F710" s="115"/>
      <c r="G710" s="115"/>
      <c r="H710" s="115"/>
      <c r="I710" s="115"/>
      <c r="J710" s="115"/>
      <c r="K710" s="115"/>
      <c r="L710" s="115"/>
      <c r="M710" s="115"/>
      <c r="N710" s="115"/>
      <c r="O710" s="115"/>
      <c r="P710" s="115"/>
      <c r="Q710" s="115"/>
      <c r="R710" s="115"/>
      <c r="S710" s="115"/>
      <c r="T710" s="115"/>
    </row>
    <row r="711" spans="1:20" x14ac:dyDescent="0.25">
      <c r="A711" s="115"/>
      <c r="B711" s="226">
        <v>43078</v>
      </c>
      <c r="C711" s="104">
        <v>0.24852138830896031</v>
      </c>
      <c r="D711" s="23">
        <v>0.30007428312328988</v>
      </c>
      <c r="E711" s="115"/>
      <c r="F711" s="115"/>
      <c r="G711" s="115"/>
      <c r="H711" s="115"/>
      <c r="I711" s="115"/>
      <c r="J711" s="115"/>
      <c r="K711" s="115"/>
      <c r="L711" s="115"/>
      <c r="M711" s="115"/>
      <c r="N711" s="115"/>
      <c r="O711" s="115"/>
      <c r="P711" s="115"/>
      <c r="Q711" s="115"/>
      <c r="R711" s="115"/>
      <c r="S711" s="115"/>
      <c r="T711" s="115"/>
    </row>
    <row r="712" spans="1:20" x14ac:dyDescent="0.25">
      <c r="A712" s="115"/>
      <c r="B712" s="226">
        <v>43079</v>
      </c>
      <c r="C712" s="104">
        <v>0.24733993967919782</v>
      </c>
      <c r="D712" s="23">
        <v>0.29857667256992393</v>
      </c>
      <c r="E712" s="115"/>
      <c r="F712" s="115"/>
      <c r="G712" s="115"/>
      <c r="H712" s="115"/>
      <c r="I712" s="115"/>
      <c r="J712" s="115"/>
      <c r="K712" s="115"/>
      <c r="L712" s="115"/>
      <c r="M712" s="115"/>
      <c r="N712" s="115"/>
      <c r="O712" s="115"/>
      <c r="P712" s="115"/>
      <c r="Q712" s="115"/>
      <c r="R712" s="115"/>
      <c r="S712" s="115"/>
      <c r="T712" s="115"/>
    </row>
    <row r="713" spans="1:20" x14ac:dyDescent="0.25">
      <c r="A713" s="115"/>
      <c r="B713" s="226">
        <v>43080</v>
      </c>
      <c r="C713" s="104">
        <v>0.24623655333328168</v>
      </c>
      <c r="D713" s="23">
        <v>0.29713256653093079</v>
      </c>
      <c r="E713" s="115"/>
      <c r="F713" s="115"/>
      <c r="G713" s="115"/>
      <c r="H713" s="115"/>
      <c r="I713" s="115"/>
      <c r="J713" s="115"/>
      <c r="K713" s="115"/>
      <c r="L713" s="115"/>
      <c r="M713" s="115"/>
      <c r="N713" s="115"/>
      <c r="O713" s="115"/>
      <c r="P713" s="115"/>
      <c r="Q713" s="115"/>
      <c r="R713" s="115"/>
      <c r="S713" s="115"/>
      <c r="T713" s="115"/>
    </row>
    <row r="714" spans="1:20" x14ac:dyDescent="0.25">
      <c r="A714" s="115"/>
      <c r="B714" s="226">
        <v>43081</v>
      </c>
      <c r="C714" s="104">
        <v>0.24521873360667737</v>
      </c>
      <c r="D714" s="23">
        <v>0.29761070594564665</v>
      </c>
      <c r="E714" s="115"/>
      <c r="F714" s="115"/>
      <c r="G714" s="115"/>
      <c r="H714" s="115"/>
      <c r="I714" s="115"/>
      <c r="J714" s="115"/>
      <c r="K714" s="115"/>
      <c r="L714" s="115"/>
      <c r="M714" s="115"/>
      <c r="N714" s="115"/>
      <c r="O714" s="115"/>
      <c r="P714" s="115"/>
      <c r="Q714" s="115"/>
      <c r="R714" s="115"/>
      <c r="S714" s="115"/>
      <c r="T714" s="115"/>
    </row>
    <row r="715" spans="1:20" x14ac:dyDescent="0.25">
      <c r="A715" s="115"/>
      <c r="B715" s="226">
        <v>43082</v>
      </c>
      <c r="C715" s="104">
        <v>0.24417813776976316</v>
      </c>
      <c r="D715" s="23">
        <v>0.29770487411792268</v>
      </c>
      <c r="E715" s="115"/>
      <c r="F715" s="115"/>
      <c r="G715" s="115"/>
      <c r="H715" s="115"/>
      <c r="I715" s="115"/>
      <c r="J715" s="115"/>
      <c r="K715" s="115"/>
      <c r="L715" s="115"/>
      <c r="M715" s="115"/>
      <c r="N715" s="115"/>
      <c r="O715" s="115"/>
      <c r="P715" s="115"/>
      <c r="Q715" s="115"/>
      <c r="R715" s="115"/>
      <c r="S715" s="115"/>
      <c r="T715" s="115"/>
    </row>
    <row r="716" spans="1:20" x14ac:dyDescent="0.25">
      <c r="A716" s="115"/>
      <c r="B716" s="226">
        <v>43083</v>
      </c>
      <c r="C716" s="104">
        <v>0.24183982021857542</v>
      </c>
      <c r="D716" s="23">
        <v>0.297276073977292</v>
      </c>
      <c r="E716" s="115"/>
      <c r="F716" s="115"/>
      <c r="G716" s="115"/>
      <c r="H716" s="115"/>
      <c r="I716" s="115"/>
      <c r="J716" s="115"/>
      <c r="K716" s="115"/>
      <c r="L716" s="115"/>
      <c r="M716" s="115"/>
      <c r="N716" s="115"/>
      <c r="O716" s="115"/>
      <c r="P716" s="115"/>
      <c r="Q716" s="115"/>
      <c r="R716" s="115"/>
      <c r="S716" s="115"/>
      <c r="T716" s="115"/>
    </row>
    <row r="717" spans="1:20" x14ac:dyDescent="0.25">
      <c r="A717" s="115"/>
      <c r="B717" s="226">
        <v>43084</v>
      </c>
      <c r="C717" s="104">
        <v>0.24170044620382494</v>
      </c>
      <c r="D717" s="23">
        <v>0.29886113639329842</v>
      </c>
      <c r="E717" s="115"/>
      <c r="F717" s="115"/>
      <c r="G717" s="115"/>
      <c r="H717" s="115"/>
      <c r="I717" s="115"/>
      <c r="J717" s="115"/>
      <c r="K717" s="115"/>
      <c r="L717" s="115"/>
      <c r="M717" s="115"/>
      <c r="N717" s="115"/>
      <c r="O717" s="115"/>
      <c r="P717" s="115"/>
      <c r="Q717" s="115"/>
      <c r="R717" s="115"/>
      <c r="S717" s="115"/>
      <c r="T717" s="115"/>
    </row>
    <row r="718" spans="1:20" x14ac:dyDescent="0.25">
      <c r="A718" s="115"/>
      <c r="B718" s="226">
        <v>43085</v>
      </c>
      <c r="C718" s="104">
        <v>0.24181180195550731</v>
      </c>
      <c r="D718" s="23">
        <v>0.30035026627471978</v>
      </c>
      <c r="E718" s="115"/>
      <c r="F718" s="115"/>
      <c r="G718" s="115"/>
      <c r="H718" s="115"/>
      <c r="I718" s="115"/>
      <c r="J718" s="115"/>
      <c r="K718" s="115"/>
      <c r="L718" s="115"/>
      <c r="M718" s="115"/>
      <c r="N718" s="115"/>
      <c r="O718" s="115"/>
      <c r="P718" s="115"/>
      <c r="Q718" s="115"/>
      <c r="R718" s="115"/>
      <c r="S718" s="115"/>
      <c r="T718" s="115"/>
    </row>
    <row r="719" spans="1:20" x14ac:dyDescent="0.25">
      <c r="A719" s="115"/>
      <c r="B719" s="226">
        <v>43086</v>
      </c>
      <c r="C719" s="104">
        <v>0.24043919722118343</v>
      </c>
      <c r="D719" s="23">
        <v>0.30174908695129965</v>
      </c>
      <c r="E719" s="115"/>
      <c r="F719" s="115"/>
      <c r="G719" s="115"/>
      <c r="H719" s="115"/>
      <c r="I719" s="115"/>
      <c r="J719" s="115"/>
      <c r="K719" s="115"/>
      <c r="L719" s="115"/>
      <c r="M719" s="115"/>
      <c r="N719" s="115"/>
      <c r="O719" s="115"/>
      <c r="P719" s="115"/>
      <c r="Q719" s="115"/>
      <c r="R719" s="115"/>
      <c r="S719" s="115"/>
      <c r="T719" s="115"/>
    </row>
    <row r="720" spans="1:20" x14ac:dyDescent="0.25">
      <c r="A720" s="115"/>
      <c r="B720" s="226">
        <v>43087</v>
      </c>
      <c r="C720" s="104">
        <v>0.24137332325790928</v>
      </c>
      <c r="D720" s="23">
        <v>0.30359335185941172</v>
      </c>
      <c r="E720" s="115"/>
      <c r="F720" s="115"/>
      <c r="G720" s="115"/>
      <c r="H720" s="115"/>
      <c r="I720" s="115"/>
      <c r="J720" s="115"/>
      <c r="K720" s="115"/>
      <c r="L720" s="115"/>
      <c r="M720" s="115"/>
      <c r="N720" s="115"/>
      <c r="O720" s="115"/>
      <c r="P720" s="115"/>
      <c r="Q720" s="115"/>
      <c r="R720" s="115"/>
      <c r="S720" s="115"/>
      <c r="T720" s="115"/>
    </row>
    <row r="721" spans="1:20" x14ac:dyDescent="0.25">
      <c r="A721" s="115"/>
      <c r="B721" s="226">
        <v>43088</v>
      </c>
      <c r="C721" s="104">
        <v>0.24270671836882357</v>
      </c>
      <c r="D721" s="23">
        <v>0.30520834683369091</v>
      </c>
      <c r="E721" s="115"/>
      <c r="F721" s="115"/>
      <c r="G721" s="115"/>
      <c r="H721" s="115"/>
      <c r="I721" s="115"/>
      <c r="J721" s="115"/>
      <c r="K721" s="115"/>
      <c r="L721" s="115"/>
      <c r="M721" s="115"/>
      <c r="N721" s="115"/>
      <c r="O721" s="115"/>
      <c r="P721" s="115"/>
      <c r="Q721" s="115"/>
      <c r="R721" s="115"/>
      <c r="S721" s="115"/>
      <c r="T721" s="115"/>
    </row>
    <row r="722" spans="1:20" x14ac:dyDescent="0.25">
      <c r="A722" s="115"/>
      <c r="B722" s="226">
        <v>43089</v>
      </c>
      <c r="C722" s="104">
        <v>0.24677761122297026</v>
      </c>
      <c r="D722" s="23">
        <v>0.30815802725795571</v>
      </c>
      <c r="E722" s="115"/>
      <c r="F722" s="115"/>
      <c r="G722" s="115"/>
      <c r="H722" s="115"/>
      <c r="I722" s="115"/>
      <c r="J722" s="115"/>
      <c r="K722" s="115"/>
      <c r="L722" s="115"/>
      <c r="M722" s="115"/>
      <c r="N722" s="115"/>
      <c r="O722" s="115"/>
      <c r="P722" s="115"/>
      <c r="Q722" s="115"/>
      <c r="R722" s="115"/>
      <c r="S722" s="115"/>
      <c r="T722" s="115"/>
    </row>
    <row r="723" spans="1:20" x14ac:dyDescent="0.25">
      <c r="A723" s="115"/>
      <c r="B723" s="226">
        <v>43090</v>
      </c>
      <c r="C723" s="104">
        <v>0.24822352288345656</v>
      </c>
      <c r="D723" s="23">
        <v>0.30990725546043923</v>
      </c>
      <c r="E723" s="115"/>
      <c r="F723" s="115"/>
      <c r="G723" s="115"/>
      <c r="H723" s="115"/>
      <c r="I723" s="115"/>
      <c r="J723" s="115"/>
      <c r="K723" s="115"/>
      <c r="L723" s="115"/>
      <c r="M723" s="115"/>
      <c r="N723" s="115"/>
      <c r="O723" s="115"/>
      <c r="P723" s="115"/>
      <c r="Q723" s="115"/>
      <c r="R723" s="115"/>
      <c r="S723" s="115"/>
      <c r="T723" s="115"/>
    </row>
    <row r="724" spans="1:20" x14ac:dyDescent="0.25">
      <c r="A724" s="115"/>
      <c r="B724" s="226">
        <v>43091</v>
      </c>
      <c r="C724" s="104">
        <v>0.25024468566766633</v>
      </c>
      <c r="D724" s="23">
        <v>0.31241056428208741</v>
      </c>
      <c r="E724" s="115"/>
      <c r="F724" s="115"/>
      <c r="G724" s="115"/>
      <c r="H724" s="115"/>
      <c r="I724" s="115"/>
      <c r="J724" s="115"/>
      <c r="K724" s="115"/>
      <c r="L724" s="115"/>
      <c r="M724" s="115"/>
      <c r="N724" s="115"/>
      <c r="O724" s="115"/>
      <c r="P724" s="115"/>
      <c r="Q724" s="115"/>
      <c r="R724" s="115"/>
      <c r="S724" s="115"/>
      <c r="T724" s="115"/>
    </row>
    <row r="725" spans="1:20" x14ac:dyDescent="0.25">
      <c r="A725" s="115"/>
      <c r="B725" s="226">
        <v>43092</v>
      </c>
      <c r="C725" s="104">
        <v>0.25230173904372144</v>
      </c>
      <c r="D725" s="23">
        <v>0.31464395434096287</v>
      </c>
      <c r="E725" s="115"/>
      <c r="F725" s="115"/>
      <c r="G725" s="115"/>
      <c r="H725" s="115"/>
      <c r="I725" s="115"/>
      <c r="J725" s="115"/>
      <c r="K725" s="115"/>
      <c r="L725" s="115"/>
      <c r="M725" s="115"/>
      <c r="N725" s="115"/>
      <c r="O725" s="115"/>
      <c r="P725" s="115"/>
      <c r="Q725" s="115"/>
      <c r="R725" s="115"/>
      <c r="S725" s="115"/>
      <c r="T725" s="115"/>
    </row>
    <row r="726" spans="1:20" x14ac:dyDescent="0.25">
      <c r="A726" s="115"/>
      <c r="B726" s="226">
        <v>43093</v>
      </c>
      <c r="C726" s="104">
        <v>0.25380952284355257</v>
      </c>
      <c r="D726" s="23">
        <v>0.31651023571656922</v>
      </c>
      <c r="E726" s="115"/>
      <c r="F726" s="115"/>
      <c r="G726" s="115"/>
      <c r="H726" s="115"/>
      <c r="I726" s="115"/>
      <c r="J726" s="115"/>
      <c r="K726" s="115"/>
      <c r="L726" s="115"/>
      <c r="M726" s="115"/>
      <c r="N726" s="115"/>
      <c r="O726" s="115"/>
      <c r="P726" s="115"/>
      <c r="Q726" s="115"/>
      <c r="R726" s="115"/>
      <c r="S726" s="115"/>
      <c r="T726" s="115"/>
    </row>
    <row r="727" spans="1:20" x14ac:dyDescent="0.25">
      <c r="A727" s="115"/>
      <c r="B727" s="226">
        <v>43094</v>
      </c>
      <c r="C727" s="104">
        <v>0.25439661173864198</v>
      </c>
      <c r="D727" s="23">
        <v>0.31839490864754205</v>
      </c>
      <c r="E727" s="115"/>
      <c r="F727" s="115"/>
      <c r="G727" s="115"/>
      <c r="H727" s="115"/>
      <c r="I727" s="115"/>
      <c r="J727" s="115"/>
      <c r="K727" s="115"/>
      <c r="L727" s="115"/>
      <c r="M727" s="115"/>
      <c r="N727" s="115"/>
      <c r="O727" s="115"/>
      <c r="P727" s="115"/>
      <c r="Q727" s="115"/>
      <c r="R727" s="115"/>
      <c r="S727" s="115"/>
      <c r="T727" s="115"/>
    </row>
    <row r="728" spans="1:20" x14ac:dyDescent="0.25">
      <c r="A728" s="115"/>
      <c r="B728" s="226">
        <v>43095</v>
      </c>
      <c r="C728" s="104">
        <v>0.25365336610126915</v>
      </c>
      <c r="D728" s="23">
        <v>0.31705966643399247</v>
      </c>
      <c r="E728" s="115"/>
      <c r="F728" s="115"/>
      <c r="G728" s="115"/>
      <c r="H728" s="115"/>
      <c r="I728" s="115"/>
      <c r="J728" s="115"/>
      <c r="K728" s="115"/>
      <c r="L728" s="115"/>
      <c r="M728" s="115"/>
      <c r="N728" s="115"/>
      <c r="O728" s="115"/>
      <c r="P728" s="115"/>
      <c r="Q728" s="115"/>
      <c r="R728" s="115"/>
      <c r="S728" s="115"/>
      <c r="T728" s="115"/>
    </row>
    <row r="729" spans="1:20" x14ac:dyDescent="0.25">
      <c r="A729" s="115"/>
      <c r="B729" s="226">
        <v>43096</v>
      </c>
      <c r="C729" s="104">
        <v>0.25214323926674503</v>
      </c>
      <c r="D729" s="23">
        <v>0.3162618950222284</v>
      </c>
      <c r="E729" s="115"/>
      <c r="F729" s="115"/>
      <c r="G729" s="115"/>
      <c r="H729" s="115"/>
      <c r="I729" s="115"/>
      <c r="J729" s="115"/>
      <c r="K729" s="115"/>
      <c r="L729" s="115"/>
      <c r="M729" s="115"/>
      <c r="N729" s="115"/>
      <c r="O729" s="115"/>
      <c r="P729" s="115"/>
      <c r="Q729" s="115"/>
      <c r="R729" s="115"/>
      <c r="S729" s="115"/>
      <c r="T729" s="115"/>
    </row>
    <row r="730" spans="1:20" x14ac:dyDescent="0.25">
      <c r="A730" s="115"/>
      <c r="B730" s="226">
        <v>43097</v>
      </c>
      <c r="C730" s="104">
        <v>0.25011160105772412</v>
      </c>
      <c r="D730" s="23">
        <v>0.31491154718352232</v>
      </c>
      <c r="E730" s="115"/>
      <c r="F730" s="115"/>
      <c r="G730" s="115"/>
      <c r="H730" s="115"/>
      <c r="I730" s="115"/>
      <c r="J730" s="115"/>
      <c r="K730" s="115"/>
      <c r="L730" s="115"/>
      <c r="M730" s="115"/>
      <c r="N730" s="115"/>
      <c r="O730" s="115"/>
      <c r="P730" s="115"/>
      <c r="Q730" s="115"/>
      <c r="R730" s="115"/>
      <c r="S730" s="115"/>
      <c r="T730" s="115"/>
    </row>
    <row r="731" spans="1:20" x14ac:dyDescent="0.25">
      <c r="A731" s="115"/>
      <c r="B731" s="226">
        <v>43098</v>
      </c>
      <c r="C731" s="104">
        <v>0.24826432763876266</v>
      </c>
      <c r="D731" s="23">
        <v>0.31270063217143679</v>
      </c>
      <c r="E731" s="115"/>
      <c r="F731" s="115"/>
      <c r="G731" s="115"/>
      <c r="H731" s="115"/>
      <c r="I731" s="115"/>
      <c r="J731" s="115"/>
      <c r="K731" s="115"/>
      <c r="L731" s="115"/>
      <c r="M731" s="115"/>
      <c r="N731" s="115"/>
      <c r="O731" s="115"/>
      <c r="P731" s="115"/>
      <c r="Q731" s="115"/>
      <c r="R731" s="115"/>
      <c r="S731" s="115"/>
      <c r="T731" s="115"/>
    </row>
    <row r="732" spans="1:20" x14ac:dyDescent="0.25">
      <c r="A732" s="115"/>
      <c r="B732" s="226">
        <v>43099</v>
      </c>
      <c r="C732" s="104">
        <v>0.24676343932294259</v>
      </c>
      <c r="D732" s="23">
        <v>0.31062173441639607</v>
      </c>
      <c r="E732" s="115"/>
      <c r="F732" s="115"/>
      <c r="G732" s="115"/>
      <c r="H732" s="115"/>
      <c r="I732" s="115"/>
      <c r="J732" s="115"/>
      <c r="K732" s="115"/>
      <c r="L732" s="115"/>
      <c r="M732" s="115"/>
      <c r="N732" s="115"/>
      <c r="O732" s="115"/>
      <c r="P732" s="115"/>
      <c r="Q732" s="115"/>
      <c r="R732" s="115"/>
      <c r="S732" s="115"/>
      <c r="T732" s="115"/>
    </row>
    <row r="733" spans="1:20" x14ac:dyDescent="0.25">
      <c r="A733" s="115"/>
      <c r="B733" s="226">
        <v>43100</v>
      </c>
      <c r="C733" s="104">
        <v>0.24638887395976955</v>
      </c>
      <c r="D733" s="23">
        <v>0.30942617598477307</v>
      </c>
      <c r="E733" s="115"/>
      <c r="F733" s="115"/>
      <c r="G733" s="115"/>
      <c r="H733" s="115"/>
      <c r="I733" s="115"/>
      <c r="J733" s="115"/>
      <c r="K733" s="115"/>
      <c r="L733" s="115"/>
      <c r="M733" s="115"/>
      <c r="N733" s="115"/>
      <c r="O733" s="115"/>
      <c r="P733" s="115"/>
      <c r="Q733" s="115"/>
      <c r="R733" s="115"/>
      <c r="S733" s="115"/>
      <c r="T733" s="115"/>
    </row>
    <row r="734" spans="1:20" x14ac:dyDescent="0.25">
      <c r="A734" s="115"/>
      <c r="B734" s="226">
        <v>43101</v>
      </c>
      <c r="C734" s="104">
        <v>0.24607922745994787</v>
      </c>
      <c r="D734" s="23">
        <v>0.30841351170716425</v>
      </c>
      <c r="E734" s="115"/>
      <c r="F734" s="115"/>
      <c r="G734" s="115"/>
      <c r="H734" s="115"/>
      <c r="I734" s="115"/>
      <c r="J734" s="115"/>
      <c r="K734" s="115"/>
      <c r="L734" s="115"/>
      <c r="M734" s="115"/>
      <c r="N734" s="115"/>
      <c r="O734" s="115"/>
      <c r="P734" s="115"/>
      <c r="Q734" s="115"/>
      <c r="R734" s="115"/>
      <c r="S734" s="115"/>
      <c r="T734" s="115"/>
    </row>
    <row r="735" spans="1:20" x14ac:dyDescent="0.25">
      <c r="A735" s="115"/>
      <c r="B735" s="226">
        <v>43102</v>
      </c>
      <c r="C735" s="104">
        <v>0.24713663902694319</v>
      </c>
      <c r="D735" s="23">
        <v>0.30842266327157708</v>
      </c>
      <c r="E735" s="115"/>
      <c r="F735" s="115"/>
      <c r="G735" s="115"/>
      <c r="H735" s="115"/>
      <c r="I735" s="115"/>
      <c r="J735" s="115"/>
      <c r="K735" s="115"/>
      <c r="L735" s="115"/>
      <c r="M735" s="115"/>
      <c r="N735" s="115"/>
      <c r="O735" s="115"/>
      <c r="P735" s="115"/>
      <c r="Q735" s="115"/>
      <c r="R735" s="115"/>
      <c r="S735" s="115"/>
      <c r="T735" s="115"/>
    </row>
    <row r="736" spans="1:20" x14ac:dyDescent="0.25">
      <c r="A736" s="115"/>
      <c r="B736" s="226">
        <v>43103</v>
      </c>
      <c r="C736" s="104">
        <v>0.24743736834263752</v>
      </c>
      <c r="D736" s="23">
        <v>0.3083730397092701</v>
      </c>
      <c r="E736" s="115"/>
      <c r="F736" s="115"/>
      <c r="G736" s="115"/>
      <c r="H736" s="115"/>
      <c r="I736" s="115"/>
      <c r="J736" s="115"/>
      <c r="K736" s="115"/>
      <c r="L736" s="115"/>
      <c r="M736" s="115"/>
      <c r="N736" s="115"/>
      <c r="O736" s="115"/>
      <c r="P736" s="115"/>
      <c r="Q736" s="115"/>
      <c r="R736" s="115"/>
      <c r="S736" s="115"/>
      <c r="T736" s="115"/>
    </row>
    <row r="737" spans="1:20" x14ac:dyDescent="0.25">
      <c r="A737" s="115"/>
      <c r="B737" s="226">
        <v>43104</v>
      </c>
      <c r="C737" s="104">
        <v>0.24730927154937629</v>
      </c>
      <c r="D737" s="23">
        <v>0.30859870606741852</v>
      </c>
      <c r="E737" s="115"/>
      <c r="F737" s="115"/>
      <c r="G737" s="115"/>
      <c r="H737" s="115"/>
      <c r="I737" s="115"/>
      <c r="J737" s="115"/>
      <c r="K737" s="115"/>
      <c r="L737" s="115"/>
      <c r="M737" s="115"/>
      <c r="N737" s="115"/>
      <c r="O737" s="115"/>
      <c r="P737" s="115"/>
      <c r="Q737" s="115"/>
      <c r="R737" s="115"/>
      <c r="S737" s="115"/>
      <c r="T737" s="115"/>
    </row>
    <row r="738" spans="1:20" x14ac:dyDescent="0.25">
      <c r="A738" s="115"/>
      <c r="B738" s="226">
        <v>43105</v>
      </c>
      <c r="C738" s="104">
        <v>0.24733342187781099</v>
      </c>
      <c r="D738" s="23">
        <v>0.30868433700069225</v>
      </c>
      <c r="E738" s="115"/>
      <c r="F738" s="115"/>
      <c r="G738" s="115"/>
      <c r="H738" s="115"/>
      <c r="I738" s="115"/>
      <c r="J738" s="115"/>
      <c r="K738" s="115"/>
      <c r="L738" s="115"/>
      <c r="M738" s="115"/>
      <c r="N738" s="115"/>
      <c r="O738" s="115"/>
      <c r="P738" s="115"/>
      <c r="Q738" s="115"/>
      <c r="R738" s="115"/>
      <c r="S738" s="115"/>
      <c r="T738" s="115"/>
    </row>
    <row r="739" spans="1:20" x14ac:dyDescent="0.25">
      <c r="A739" s="115"/>
      <c r="B739" s="226">
        <v>43106</v>
      </c>
      <c r="C739" s="104">
        <v>0.24751307166827832</v>
      </c>
      <c r="D739" s="23">
        <v>0.30959008558601597</v>
      </c>
      <c r="E739" s="115"/>
      <c r="F739" s="115"/>
      <c r="G739" s="115"/>
      <c r="H739" s="115"/>
      <c r="I739" s="115"/>
      <c r="J739" s="115"/>
      <c r="K739" s="115"/>
      <c r="L739" s="115"/>
      <c r="M739" s="115"/>
      <c r="N739" s="115"/>
      <c r="O739" s="115"/>
      <c r="P739" s="115"/>
      <c r="Q739" s="115"/>
      <c r="R739" s="115"/>
      <c r="S739" s="115"/>
      <c r="T739" s="115"/>
    </row>
    <row r="740" spans="1:20" x14ac:dyDescent="0.25">
      <c r="A740" s="115"/>
      <c r="B740" s="226">
        <v>43107</v>
      </c>
      <c r="C740" s="104">
        <v>0.24749130663184227</v>
      </c>
      <c r="D740" s="23">
        <v>0.31038858966236987</v>
      </c>
      <c r="E740" s="115"/>
      <c r="F740" s="115"/>
      <c r="G740" s="115"/>
      <c r="H740" s="115"/>
      <c r="I740" s="115"/>
      <c r="J740" s="115"/>
      <c r="K740" s="115"/>
      <c r="L740" s="115"/>
      <c r="M740" s="115"/>
      <c r="N740" s="115"/>
      <c r="O740" s="115"/>
      <c r="P740" s="115"/>
      <c r="Q740" s="115"/>
      <c r="R740" s="115"/>
      <c r="S740" s="115"/>
      <c r="T740" s="115"/>
    </row>
    <row r="741" spans="1:20" x14ac:dyDescent="0.25">
      <c r="A741" s="115"/>
      <c r="B741" s="226">
        <v>43108</v>
      </c>
      <c r="C741" s="104">
        <v>0.24736182116514066</v>
      </c>
      <c r="D741" s="23">
        <v>0.3102560855119853</v>
      </c>
      <c r="E741" s="115"/>
      <c r="F741" s="115"/>
      <c r="G741" s="115"/>
      <c r="H741" s="115"/>
      <c r="I741" s="115"/>
      <c r="J741" s="115"/>
      <c r="K741" s="115"/>
      <c r="L741" s="115"/>
      <c r="M741" s="115"/>
      <c r="N741" s="115"/>
      <c r="O741" s="115"/>
      <c r="P741" s="115"/>
      <c r="Q741" s="115"/>
      <c r="R741" s="115"/>
      <c r="S741" s="115"/>
      <c r="T741" s="115"/>
    </row>
    <row r="742" spans="1:20" x14ac:dyDescent="0.25">
      <c r="A742" s="115"/>
      <c r="B742" s="226">
        <v>43109</v>
      </c>
      <c r="C742" s="104">
        <v>0.24694378904286071</v>
      </c>
      <c r="D742" s="23">
        <v>0.3107975060695039</v>
      </c>
      <c r="E742" s="115"/>
      <c r="F742" s="115"/>
      <c r="G742" s="115"/>
      <c r="H742" s="115"/>
      <c r="I742" s="115"/>
      <c r="J742" s="115"/>
      <c r="K742" s="115"/>
      <c r="L742" s="115"/>
      <c r="M742" s="115"/>
      <c r="N742" s="115"/>
      <c r="O742" s="115"/>
      <c r="P742" s="115"/>
      <c r="Q742" s="115"/>
      <c r="R742" s="115"/>
      <c r="S742" s="115"/>
      <c r="T742" s="115"/>
    </row>
    <row r="743" spans="1:20" x14ac:dyDescent="0.25">
      <c r="A743" s="115"/>
      <c r="B743" s="226">
        <v>43110</v>
      </c>
      <c r="C743" s="104">
        <v>0.24650429883071068</v>
      </c>
      <c r="D743" s="23">
        <v>0.31142926309495977</v>
      </c>
      <c r="E743" s="115"/>
      <c r="F743" s="115"/>
      <c r="G743" s="115"/>
      <c r="H743" s="115"/>
      <c r="I743" s="115"/>
      <c r="J743" s="115"/>
      <c r="K743" s="115"/>
      <c r="L743" s="115"/>
      <c r="M743" s="115"/>
      <c r="N743" s="115"/>
      <c r="O743" s="115"/>
      <c r="P743" s="115"/>
      <c r="Q743" s="115"/>
      <c r="R743" s="115"/>
      <c r="S743" s="115"/>
      <c r="T743" s="115"/>
    </row>
    <row r="744" spans="1:20" x14ac:dyDescent="0.25">
      <c r="A744" s="115"/>
      <c r="B744" s="226">
        <v>43111</v>
      </c>
      <c r="C744" s="104">
        <v>0.24856948976273407</v>
      </c>
      <c r="D744" s="23">
        <v>0.31240209026950105</v>
      </c>
      <c r="E744" s="115"/>
      <c r="F744" s="115"/>
      <c r="G744" s="115"/>
      <c r="H744" s="115"/>
      <c r="I744" s="115"/>
      <c r="J744" s="115"/>
      <c r="K744" s="115"/>
      <c r="L744" s="115"/>
      <c r="M744" s="115"/>
      <c r="N744" s="115"/>
      <c r="O744" s="115"/>
      <c r="P744" s="115"/>
      <c r="Q744" s="115"/>
      <c r="R744" s="115"/>
      <c r="S744" s="115"/>
      <c r="T744" s="115"/>
    </row>
    <row r="745" spans="1:20" x14ac:dyDescent="0.25">
      <c r="A745" s="115"/>
      <c r="B745" s="226">
        <v>43112</v>
      </c>
      <c r="C745" s="104">
        <v>0.25043776268531937</v>
      </c>
      <c r="D745" s="23">
        <v>0.31354134823255841</v>
      </c>
      <c r="E745" s="115"/>
      <c r="F745" s="115"/>
      <c r="G745" s="115"/>
      <c r="H745" s="115"/>
      <c r="I745" s="115"/>
      <c r="J745" s="115"/>
      <c r="K745" s="115"/>
      <c r="L745" s="115"/>
      <c r="M745" s="115"/>
      <c r="N745" s="115"/>
      <c r="O745" s="115"/>
      <c r="P745" s="115"/>
      <c r="Q745" s="115"/>
      <c r="R745" s="115"/>
      <c r="S745" s="115"/>
      <c r="T745" s="115"/>
    </row>
    <row r="746" spans="1:20" x14ac:dyDescent="0.25">
      <c r="A746" s="115"/>
      <c r="B746" s="226">
        <v>43113</v>
      </c>
      <c r="C746" s="104">
        <v>0.25255368826628327</v>
      </c>
      <c r="D746" s="23">
        <v>0.31427720746421606</v>
      </c>
      <c r="E746" s="115"/>
      <c r="F746" s="115"/>
      <c r="G746" s="115"/>
      <c r="H746" s="115"/>
      <c r="I746" s="115"/>
      <c r="J746" s="115"/>
      <c r="K746" s="115"/>
      <c r="L746" s="115"/>
      <c r="M746" s="115"/>
      <c r="N746" s="115"/>
      <c r="O746" s="115"/>
      <c r="P746" s="115"/>
      <c r="Q746" s="115"/>
      <c r="R746" s="115"/>
      <c r="S746" s="115"/>
      <c r="T746" s="115"/>
    </row>
    <row r="747" spans="1:20" x14ac:dyDescent="0.25">
      <c r="A747" s="115"/>
      <c r="B747" s="226">
        <v>43114</v>
      </c>
      <c r="C747" s="104">
        <v>0.25434960888338082</v>
      </c>
      <c r="D747" s="23">
        <v>0.31523311850476332</v>
      </c>
      <c r="E747" s="115"/>
      <c r="F747" s="115"/>
      <c r="G747" s="115"/>
      <c r="H747" s="115"/>
      <c r="I747" s="115"/>
      <c r="J747" s="115"/>
      <c r="K747" s="115"/>
      <c r="L747" s="115"/>
      <c r="M747" s="115"/>
      <c r="N747" s="115"/>
      <c r="O747" s="115"/>
      <c r="P747" s="115"/>
      <c r="Q747" s="115"/>
      <c r="R747" s="115"/>
      <c r="S747" s="115"/>
      <c r="T747" s="115"/>
    </row>
    <row r="748" spans="1:20" x14ac:dyDescent="0.25">
      <c r="A748" s="115"/>
      <c r="B748" s="226">
        <v>43115</v>
      </c>
      <c r="C748" s="104">
        <v>0.25701575554991923</v>
      </c>
      <c r="D748" s="23">
        <v>0.31637038349189894</v>
      </c>
      <c r="E748" s="115"/>
      <c r="F748" s="115"/>
      <c r="G748" s="115"/>
      <c r="H748" s="115"/>
      <c r="I748" s="115"/>
      <c r="J748" s="115"/>
      <c r="K748" s="115"/>
      <c r="L748" s="115"/>
      <c r="M748" s="115"/>
      <c r="N748" s="115"/>
      <c r="O748" s="115"/>
      <c r="P748" s="115"/>
      <c r="Q748" s="115"/>
      <c r="R748" s="115"/>
      <c r="S748" s="115"/>
      <c r="T748" s="115"/>
    </row>
    <row r="749" spans="1:20" x14ac:dyDescent="0.25">
      <c r="A749" s="115"/>
      <c r="B749" s="226">
        <v>43116</v>
      </c>
      <c r="C749" s="104">
        <v>0.25775827346490454</v>
      </c>
      <c r="D749" s="23">
        <v>0.31530383150546143</v>
      </c>
      <c r="E749" s="115"/>
      <c r="F749" s="115"/>
      <c r="G749" s="115"/>
      <c r="H749" s="115"/>
      <c r="I749" s="115"/>
      <c r="J749" s="115"/>
      <c r="K749" s="115"/>
      <c r="L749" s="115"/>
      <c r="M749" s="115"/>
      <c r="N749" s="115"/>
      <c r="O749" s="115"/>
      <c r="P749" s="115"/>
      <c r="Q749" s="115"/>
      <c r="R749" s="115"/>
      <c r="S749" s="115"/>
      <c r="T749" s="115"/>
    </row>
    <row r="750" spans="1:20" x14ac:dyDescent="0.25">
      <c r="A750" s="115"/>
      <c r="B750" s="226">
        <v>43117</v>
      </c>
      <c r="C750" s="104">
        <v>0.26170581129712944</v>
      </c>
      <c r="D750" s="23">
        <v>0.31514921831211018</v>
      </c>
      <c r="E750" s="115"/>
      <c r="F750" s="115"/>
      <c r="G750" s="115"/>
      <c r="H750" s="115"/>
      <c r="I750" s="115"/>
      <c r="J750" s="115"/>
      <c r="K750" s="115"/>
      <c r="L750" s="115"/>
      <c r="M750" s="115"/>
      <c r="N750" s="115"/>
      <c r="O750" s="115"/>
      <c r="P750" s="115"/>
      <c r="Q750" s="115"/>
      <c r="R750" s="115"/>
      <c r="S750" s="115"/>
      <c r="T750" s="115"/>
    </row>
    <row r="751" spans="1:20" x14ac:dyDescent="0.25">
      <c r="A751" s="115"/>
      <c r="B751" s="226">
        <v>43118</v>
      </c>
      <c r="C751" s="104">
        <v>0.2634758308927701</v>
      </c>
      <c r="D751" s="23">
        <v>0.31537929096298739</v>
      </c>
      <c r="E751" s="115"/>
      <c r="F751" s="115"/>
      <c r="G751" s="115"/>
      <c r="H751" s="115"/>
      <c r="I751" s="115"/>
      <c r="J751" s="115"/>
      <c r="K751" s="115"/>
      <c r="L751" s="115"/>
      <c r="M751" s="115"/>
      <c r="N751" s="115"/>
      <c r="O751" s="115"/>
      <c r="P751" s="115"/>
      <c r="Q751" s="115"/>
      <c r="R751" s="115"/>
      <c r="S751" s="115"/>
      <c r="T751" s="115"/>
    </row>
    <row r="752" spans="1:20" x14ac:dyDescent="0.25">
      <c r="A752" s="115"/>
      <c r="B752" s="226">
        <v>43119</v>
      </c>
      <c r="C752" s="104">
        <v>0.26516830132389313</v>
      </c>
      <c r="D752" s="23">
        <v>0.31431146495625317</v>
      </c>
      <c r="E752" s="115"/>
      <c r="F752" s="115"/>
      <c r="G752" s="115"/>
      <c r="H752" s="115"/>
      <c r="I752" s="115"/>
      <c r="J752" s="115"/>
      <c r="K752" s="115"/>
      <c r="L752" s="115"/>
      <c r="M752" s="115"/>
      <c r="N752" s="115"/>
      <c r="O752" s="115"/>
      <c r="P752" s="115"/>
      <c r="Q752" s="115"/>
      <c r="R752" s="115"/>
      <c r="S752" s="115"/>
      <c r="T752" s="115"/>
    </row>
    <row r="753" spans="1:20" x14ac:dyDescent="0.25">
      <c r="A753" s="115"/>
      <c r="B753" s="226">
        <v>43120</v>
      </c>
      <c r="C753" s="104">
        <v>0.26677833849894406</v>
      </c>
      <c r="D753" s="23">
        <v>0.31382074818975869</v>
      </c>
      <c r="E753" s="115"/>
      <c r="F753" s="115"/>
      <c r="G753" s="115"/>
      <c r="H753" s="115"/>
      <c r="I753" s="115"/>
      <c r="J753" s="115"/>
      <c r="K753" s="115"/>
      <c r="L753" s="115"/>
      <c r="M753" s="115"/>
      <c r="N753" s="115"/>
      <c r="O753" s="115"/>
      <c r="P753" s="115"/>
      <c r="Q753" s="115"/>
      <c r="R753" s="115"/>
      <c r="S753" s="115"/>
      <c r="T753" s="115"/>
    </row>
    <row r="754" spans="1:20" x14ac:dyDescent="0.25">
      <c r="A754" s="115"/>
      <c r="B754" s="226">
        <v>43121</v>
      </c>
      <c r="C754" s="104">
        <v>0.26540602792067736</v>
      </c>
      <c r="D754" s="23">
        <v>0.3120353150596753</v>
      </c>
      <c r="E754" s="115"/>
      <c r="F754" s="115"/>
      <c r="G754" s="115"/>
      <c r="H754" s="115"/>
      <c r="I754" s="115"/>
      <c r="J754" s="115"/>
      <c r="K754" s="115"/>
      <c r="L754" s="115"/>
      <c r="M754" s="115"/>
      <c r="N754" s="115"/>
      <c r="O754" s="115"/>
      <c r="P754" s="115"/>
      <c r="Q754" s="115"/>
      <c r="R754" s="115"/>
      <c r="S754" s="115"/>
      <c r="T754" s="115"/>
    </row>
    <row r="755" spans="1:20" x14ac:dyDescent="0.25">
      <c r="A755" s="115"/>
      <c r="B755" s="226">
        <v>43122</v>
      </c>
      <c r="C755" s="104">
        <v>0.26654610633793152</v>
      </c>
      <c r="D755" s="23">
        <v>0.31151675724320271</v>
      </c>
      <c r="E755" s="115"/>
      <c r="F755" s="115"/>
      <c r="G755" s="115"/>
      <c r="H755" s="115"/>
      <c r="I755" s="115"/>
      <c r="J755" s="115"/>
      <c r="K755" s="115"/>
      <c r="L755" s="115"/>
      <c r="M755" s="115"/>
      <c r="N755" s="115"/>
      <c r="O755" s="115"/>
      <c r="P755" s="115"/>
      <c r="Q755" s="115"/>
      <c r="R755" s="115"/>
      <c r="S755" s="115"/>
      <c r="T755" s="115"/>
    </row>
    <row r="756" spans="1:20" x14ac:dyDescent="0.25">
      <c r="A756" s="115"/>
      <c r="B756" s="226">
        <v>43123</v>
      </c>
      <c r="C756" s="104">
        <v>0.26624373324454886</v>
      </c>
      <c r="D756" s="23">
        <v>0.30966083799521427</v>
      </c>
      <c r="E756" s="115"/>
      <c r="F756" s="115"/>
      <c r="G756" s="115"/>
      <c r="H756" s="115"/>
      <c r="I756" s="115"/>
      <c r="J756" s="115"/>
      <c r="K756" s="115"/>
      <c r="L756" s="115"/>
      <c r="M756" s="115"/>
      <c r="N756" s="115"/>
      <c r="O756" s="115"/>
      <c r="P756" s="115"/>
      <c r="Q756" s="115"/>
      <c r="R756" s="115"/>
      <c r="S756" s="115"/>
      <c r="T756" s="115"/>
    </row>
    <row r="757" spans="1:20" x14ac:dyDescent="0.25">
      <c r="A757" s="115"/>
      <c r="B757" s="226">
        <v>43124</v>
      </c>
      <c r="C757" s="104">
        <v>0.26479310534811129</v>
      </c>
      <c r="D757" s="23">
        <v>0.30804110395084572</v>
      </c>
      <c r="E757" s="115"/>
      <c r="F757" s="115"/>
      <c r="G757" s="115"/>
      <c r="H757" s="115"/>
      <c r="I757" s="115"/>
      <c r="J757" s="115"/>
      <c r="K757" s="115"/>
      <c r="L757" s="115"/>
      <c r="M757" s="115"/>
      <c r="N757" s="115"/>
      <c r="O757" s="115"/>
      <c r="P757" s="115"/>
      <c r="Q757" s="115"/>
      <c r="R757" s="115"/>
      <c r="S757" s="115"/>
      <c r="T757" s="115"/>
    </row>
    <row r="758" spans="1:20" x14ac:dyDescent="0.25">
      <c r="A758" s="115"/>
      <c r="B758" s="226">
        <v>43125</v>
      </c>
      <c r="C758" s="104">
        <v>0.26384331990703858</v>
      </c>
      <c r="D758" s="23">
        <v>0.30702374319799369</v>
      </c>
      <c r="E758" s="115"/>
      <c r="F758" s="115"/>
      <c r="G758" s="115"/>
      <c r="H758" s="115"/>
      <c r="I758" s="115"/>
      <c r="J758" s="115"/>
      <c r="K758" s="115"/>
      <c r="L758" s="115"/>
      <c r="M758" s="115"/>
      <c r="N758" s="115"/>
      <c r="O758" s="115"/>
      <c r="P758" s="115"/>
      <c r="Q758" s="115"/>
      <c r="R758" s="115"/>
      <c r="S758" s="115"/>
      <c r="T758" s="115"/>
    </row>
    <row r="759" spans="1:20" x14ac:dyDescent="0.25">
      <c r="A759" s="115"/>
      <c r="B759" s="226">
        <v>43126</v>
      </c>
      <c r="C759" s="104">
        <v>0.26228897268262108</v>
      </c>
      <c r="D759" s="23">
        <v>0.30507610478054203</v>
      </c>
      <c r="E759" s="115"/>
      <c r="F759" s="115"/>
      <c r="G759" s="115"/>
      <c r="H759" s="115"/>
      <c r="I759" s="115"/>
      <c r="J759" s="115"/>
      <c r="K759" s="115"/>
      <c r="L759" s="115"/>
      <c r="M759" s="115"/>
      <c r="N759" s="115"/>
      <c r="O759" s="115"/>
      <c r="P759" s="115"/>
      <c r="Q759" s="115"/>
      <c r="R759" s="115"/>
      <c r="S759" s="115"/>
      <c r="T759" s="115"/>
    </row>
    <row r="760" spans="1:20" x14ac:dyDescent="0.25">
      <c r="A760" s="115"/>
      <c r="B760" s="226">
        <v>43127</v>
      </c>
      <c r="C760" s="104">
        <v>0.26126664741623568</v>
      </c>
      <c r="D760" s="23">
        <v>0.30595070890485943</v>
      </c>
      <c r="E760" s="115"/>
      <c r="F760" s="115"/>
      <c r="G760" s="115"/>
      <c r="H760" s="115"/>
      <c r="I760" s="115"/>
      <c r="J760" s="115"/>
      <c r="K760" s="115"/>
      <c r="L760" s="115"/>
      <c r="M760" s="115"/>
      <c r="N760" s="115"/>
      <c r="O760" s="115"/>
      <c r="P760" s="115"/>
      <c r="Q760" s="115"/>
      <c r="R760" s="115"/>
      <c r="S760" s="115"/>
      <c r="T760" s="115"/>
    </row>
    <row r="761" spans="1:20" x14ac:dyDescent="0.25">
      <c r="A761" s="115"/>
      <c r="B761" s="226">
        <v>43128</v>
      </c>
      <c r="C761" s="104">
        <v>0.26093099704323081</v>
      </c>
      <c r="D761" s="23">
        <v>0.30644812739596372</v>
      </c>
      <c r="E761" s="115"/>
      <c r="F761" s="115"/>
      <c r="G761" s="115"/>
      <c r="H761" s="115"/>
      <c r="I761" s="115"/>
      <c r="J761" s="115"/>
      <c r="K761" s="115"/>
      <c r="L761" s="115"/>
      <c r="M761" s="115"/>
      <c r="N761" s="115"/>
      <c r="O761" s="115"/>
      <c r="P761" s="115"/>
      <c r="Q761" s="115"/>
      <c r="R761" s="115"/>
      <c r="S761" s="115"/>
      <c r="T761" s="115"/>
    </row>
    <row r="762" spans="1:20" x14ac:dyDescent="0.25">
      <c r="A762" s="115"/>
      <c r="B762" s="226">
        <v>43129</v>
      </c>
      <c r="C762" s="104">
        <v>0.26058039019139151</v>
      </c>
      <c r="D762" s="23">
        <v>0.30743605884695369</v>
      </c>
      <c r="E762" s="115"/>
      <c r="F762" s="115"/>
      <c r="G762" s="115"/>
      <c r="H762" s="115"/>
      <c r="I762" s="115"/>
      <c r="J762" s="115"/>
      <c r="K762" s="115"/>
      <c r="L762" s="115"/>
      <c r="M762" s="115"/>
      <c r="N762" s="115"/>
      <c r="O762" s="115"/>
      <c r="P762" s="115"/>
      <c r="Q762" s="115"/>
      <c r="R762" s="115"/>
      <c r="S762" s="115"/>
      <c r="T762" s="115"/>
    </row>
    <row r="763" spans="1:20" x14ac:dyDescent="0.25">
      <c r="A763" s="115"/>
      <c r="B763" s="226">
        <v>43130</v>
      </c>
      <c r="C763" s="104">
        <v>0.26021362833814043</v>
      </c>
      <c r="D763" s="23">
        <v>0.307746596569972</v>
      </c>
      <c r="E763" s="115"/>
      <c r="F763" s="115"/>
      <c r="G763" s="115"/>
      <c r="H763" s="115"/>
      <c r="I763" s="115"/>
      <c r="J763" s="115"/>
      <c r="K763" s="115"/>
      <c r="L763" s="115"/>
      <c r="M763" s="115"/>
      <c r="N763" s="115"/>
      <c r="O763" s="115"/>
      <c r="P763" s="115"/>
      <c r="Q763" s="115"/>
      <c r="R763" s="115"/>
      <c r="S763" s="115"/>
      <c r="T763" s="115"/>
    </row>
    <row r="764" spans="1:20" x14ac:dyDescent="0.25">
      <c r="A764" s="115"/>
      <c r="B764" s="226">
        <v>43131</v>
      </c>
      <c r="C764" s="104">
        <v>0.25860531263260977</v>
      </c>
      <c r="D764" s="23">
        <v>0.30796282643011297</v>
      </c>
      <c r="E764" s="115"/>
      <c r="F764" s="115"/>
      <c r="G764" s="115"/>
      <c r="H764" s="115"/>
      <c r="I764" s="115"/>
      <c r="J764" s="115"/>
      <c r="K764" s="115"/>
      <c r="L764" s="115"/>
      <c r="M764" s="115"/>
      <c r="N764" s="115"/>
      <c r="O764" s="115"/>
      <c r="P764" s="115"/>
      <c r="Q764" s="115"/>
      <c r="R764" s="115"/>
      <c r="S764" s="115"/>
      <c r="T764" s="115"/>
    </row>
    <row r="765" spans="1:20" x14ac:dyDescent="0.25">
      <c r="A765" s="115"/>
      <c r="B765" s="226">
        <v>43132</v>
      </c>
      <c r="C765" s="104">
        <v>0.25909571548305471</v>
      </c>
      <c r="D765" s="23">
        <v>0.30905116806810295</v>
      </c>
      <c r="E765" s="115"/>
      <c r="F765" s="115"/>
      <c r="G765" s="115"/>
      <c r="H765" s="115"/>
      <c r="I765" s="115"/>
      <c r="J765" s="115"/>
      <c r="K765" s="115"/>
      <c r="L765" s="115"/>
      <c r="M765" s="115"/>
      <c r="N765" s="115"/>
      <c r="O765" s="115"/>
      <c r="P765" s="115"/>
      <c r="Q765" s="115"/>
      <c r="R765" s="115"/>
      <c r="S765" s="115"/>
      <c r="T765" s="115"/>
    </row>
    <row r="766" spans="1:20" x14ac:dyDescent="0.25">
      <c r="A766" s="115"/>
      <c r="B766" s="226">
        <v>43133</v>
      </c>
      <c r="C766" s="104">
        <v>0.25985775026689173</v>
      </c>
      <c r="D766" s="23">
        <v>0.30967058397106911</v>
      </c>
      <c r="E766" s="115"/>
      <c r="F766" s="115"/>
      <c r="G766" s="115"/>
      <c r="H766" s="115"/>
      <c r="I766" s="115"/>
      <c r="J766" s="115"/>
      <c r="K766" s="115"/>
      <c r="L766" s="115"/>
      <c r="M766" s="115"/>
      <c r="N766" s="115"/>
      <c r="O766" s="115"/>
      <c r="P766" s="115"/>
      <c r="Q766" s="115"/>
      <c r="R766" s="115"/>
      <c r="S766" s="115"/>
      <c r="T766" s="115"/>
    </row>
    <row r="767" spans="1:20" x14ac:dyDescent="0.25">
      <c r="A767" s="115"/>
      <c r="B767" s="226">
        <v>43134</v>
      </c>
      <c r="C767" s="104">
        <v>0.25923324801661024</v>
      </c>
      <c r="D767" s="23">
        <v>0.3104677392437889</v>
      </c>
      <c r="E767" s="115"/>
      <c r="F767" s="115"/>
      <c r="G767" s="115"/>
      <c r="H767" s="115"/>
      <c r="I767" s="115"/>
      <c r="J767" s="115"/>
      <c r="K767" s="115"/>
      <c r="L767" s="115"/>
      <c r="M767" s="115"/>
      <c r="N767" s="115"/>
      <c r="O767" s="115"/>
      <c r="P767" s="115"/>
      <c r="Q767" s="115"/>
      <c r="R767" s="115"/>
      <c r="S767" s="115"/>
      <c r="T767" s="115"/>
    </row>
    <row r="768" spans="1:20" x14ac:dyDescent="0.25">
      <c r="A768" s="115"/>
      <c r="B768" s="226">
        <v>43135</v>
      </c>
      <c r="C768" s="104">
        <v>0.25927653910998527</v>
      </c>
      <c r="D768" s="23">
        <v>0.31106614653779058</v>
      </c>
      <c r="E768" s="115"/>
      <c r="F768" s="115"/>
      <c r="G768" s="115"/>
      <c r="H768" s="115"/>
      <c r="I768" s="115"/>
      <c r="J768" s="115"/>
      <c r="K768" s="115"/>
      <c r="L768" s="115"/>
      <c r="M768" s="115"/>
      <c r="N768" s="115"/>
      <c r="O768" s="115"/>
      <c r="P768" s="115"/>
      <c r="Q768" s="115"/>
      <c r="R768" s="115"/>
      <c r="S768" s="115"/>
      <c r="T768" s="115"/>
    </row>
    <row r="769" spans="1:20" x14ac:dyDescent="0.25">
      <c r="A769" s="115"/>
      <c r="B769" s="226">
        <v>43136</v>
      </c>
      <c r="C769" s="104">
        <v>0.26009058805691948</v>
      </c>
      <c r="D769" s="23">
        <v>0.31113495727998997</v>
      </c>
      <c r="E769" s="115"/>
      <c r="F769" s="115"/>
      <c r="G769" s="115"/>
      <c r="H769" s="115"/>
      <c r="I769" s="115"/>
      <c r="J769" s="115"/>
      <c r="K769" s="115"/>
      <c r="L769" s="115"/>
      <c r="M769" s="115"/>
      <c r="N769" s="115"/>
      <c r="O769" s="115"/>
      <c r="P769" s="115"/>
      <c r="Q769" s="115"/>
      <c r="R769" s="115"/>
      <c r="S769" s="115"/>
      <c r="T769" s="115"/>
    </row>
    <row r="770" spans="1:20" x14ac:dyDescent="0.25">
      <c r="A770" s="115"/>
      <c r="B770" s="226">
        <v>43137</v>
      </c>
      <c r="C770" s="104">
        <v>0.26027570003400841</v>
      </c>
      <c r="D770" s="23">
        <v>0.31159958334505339</v>
      </c>
      <c r="E770" s="115"/>
      <c r="F770" s="115"/>
      <c r="G770" s="115"/>
      <c r="H770" s="115"/>
      <c r="I770" s="115"/>
      <c r="J770" s="115"/>
      <c r="K770" s="115"/>
      <c r="L770" s="115"/>
      <c r="M770" s="115"/>
      <c r="N770" s="115"/>
      <c r="O770" s="115"/>
      <c r="P770" s="115"/>
      <c r="Q770" s="115"/>
      <c r="R770" s="115"/>
      <c r="S770" s="115"/>
      <c r="T770" s="115"/>
    </row>
    <row r="771" spans="1:20" x14ac:dyDescent="0.25">
      <c r="A771" s="115"/>
      <c r="B771" s="226">
        <v>43138</v>
      </c>
      <c r="C771" s="104">
        <v>0.26106307845010007</v>
      </c>
      <c r="D771" s="23">
        <v>0.3127865468653962</v>
      </c>
      <c r="E771" s="115"/>
      <c r="F771" s="115"/>
      <c r="G771" s="115"/>
      <c r="H771" s="115"/>
      <c r="I771" s="115"/>
      <c r="J771" s="115"/>
      <c r="K771" s="115"/>
      <c r="L771" s="115"/>
      <c r="M771" s="115"/>
      <c r="N771" s="115"/>
      <c r="O771" s="115"/>
      <c r="P771" s="115"/>
      <c r="Q771" s="115"/>
      <c r="R771" s="115"/>
      <c r="S771" s="115"/>
      <c r="T771" s="115"/>
    </row>
    <row r="772" spans="1:20" x14ac:dyDescent="0.25">
      <c r="A772" s="115"/>
      <c r="B772" s="226">
        <v>43139</v>
      </c>
      <c r="C772" s="104">
        <v>0.26143978784992034</v>
      </c>
      <c r="D772" s="23">
        <v>0.31294669945242193</v>
      </c>
      <c r="E772" s="115"/>
      <c r="F772" s="115"/>
      <c r="G772" s="115"/>
      <c r="H772" s="115"/>
      <c r="I772" s="115"/>
      <c r="J772" s="115"/>
      <c r="K772" s="115"/>
      <c r="L772" s="115"/>
      <c r="M772" s="115"/>
      <c r="N772" s="115"/>
      <c r="O772" s="115"/>
      <c r="P772" s="115"/>
      <c r="Q772" s="115"/>
      <c r="R772" s="115"/>
      <c r="S772" s="115"/>
      <c r="T772" s="115"/>
    </row>
    <row r="773" spans="1:20" x14ac:dyDescent="0.25">
      <c r="A773" s="115"/>
      <c r="B773" s="226">
        <v>43140</v>
      </c>
      <c r="C773" s="104">
        <v>0.26287009250001192</v>
      </c>
      <c r="D773" s="23">
        <v>0.31522100044425838</v>
      </c>
      <c r="E773" s="115"/>
      <c r="F773" s="115"/>
      <c r="G773" s="115"/>
      <c r="H773" s="115"/>
      <c r="I773" s="115"/>
      <c r="J773" s="115"/>
      <c r="K773" s="115"/>
      <c r="L773" s="115"/>
      <c r="M773" s="115"/>
      <c r="N773" s="115"/>
      <c r="O773" s="115"/>
      <c r="P773" s="115"/>
      <c r="Q773" s="115"/>
      <c r="R773" s="115"/>
      <c r="S773" s="115"/>
      <c r="T773" s="115"/>
    </row>
    <row r="774" spans="1:20" x14ac:dyDescent="0.25">
      <c r="A774" s="115"/>
      <c r="B774" s="226">
        <v>43141</v>
      </c>
      <c r="C774" s="104">
        <v>0.26453313904771969</v>
      </c>
      <c r="D774" s="23">
        <v>0.31705044414585049</v>
      </c>
      <c r="E774" s="115"/>
      <c r="F774" s="115"/>
      <c r="G774" s="115"/>
      <c r="H774" s="115"/>
      <c r="I774" s="115"/>
      <c r="J774" s="115"/>
      <c r="K774" s="115"/>
      <c r="L774" s="115"/>
      <c r="M774" s="115"/>
      <c r="N774" s="115"/>
      <c r="O774" s="115"/>
      <c r="P774" s="115"/>
      <c r="Q774" s="115"/>
      <c r="R774" s="115"/>
      <c r="S774" s="115"/>
      <c r="T774" s="115"/>
    </row>
    <row r="775" spans="1:20" x14ac:dyDescent="0.25">
      <c r="A775" s="115"/>
      <c r="B775" s="226">
        <v>43142</v>
      </c>
      <c r="C775" s="104">
        <v>0.2662176436852976</v>
      </c>
      <c r="D775" s="23">
        <v>0.31878955137950532</v>
      </c>
      <c r="E775" s="115"/>
      <c r="F775" s="115"/>
      <c r="G775" s="115"/>
      <c r="H775" s="115"/>
      <c r="I775" s="115"/>
      <c r="J775" s="115"/>
      <c r="K775" s="115"/>
      <c r="L775" s="115"/>
      <c r="M775" s="115"/>
      <c r="N775" s="115"/>
      <c r="O775" s="115"/>
      <c r="P775" s="115"/>
      <c r="Q775" s="115"/>
      <c r="R775" s="115"/>
      <c r="S775" s="115"/>
      <c r="T775" s="115"/>
    </row>
    <row r="776" spans="1:20" x14ac:dyDescent="0.25">
      <c r="A776" s="115"/>
      <c r="B776" s="226">
        <v>43143</v>
      </c>
      <c r="C776" s="104">
        <v>0.26539746717870205</v>
      </c>
      <c r="D776" s="23">
        <v>0.3201875884640748</v>
      </c>
      <c r="E776" s="115"/>
      <c r="F776" s="115"/>
      <c r="G776" s="115"/>
      <c r="H776" s="115"/>
      <c r="I776" s="115"/>
      <c r="J776" s="115"/>
      <c r="K776" s="115"/>
      <c r="L776" s="115"/>
      <c r="M776" s="115"/>
      <c r="N776" s="115"/>
      <c r="O776" s="115"/>
      <c r="P776" s="115"/>
      <c r="Q776" s="115"/>
      <c r="R776" s="115"/>
      <c r="S776" s="115"/>
      <c r="T776" s="115"/>
    </row>
    <row r="777" spans="1:20" x14ac:dyDescent="0.25">
      <c r="A777" s="115"/>
      <c r="B777" s="226">
        <v>43144</v>
      </c>
      <c r="C777" s="104">
        <v>0.2649162471111754</v>
      </c>
      <c r="D777" s="23">
        <v>0.32148339745572063</v>
      </c>
      <c r="E777" s="115"/>
      <c r="F777" s="115"/>
      <c r="G777" s="115"/>
      <c r="H777" s="115"/>
      <c r="I777" s="115"/>
      <c r="J777" s="115"/>
      <c r="K777" s="115"/>
      <c r="L777" s="115"/>
      <c r="M777" s="115"/>
      <c r="N777" s="115"/>
      <c r="O777" s="115"/>
      <c r="P777" s="115"/>
      <c r="Q777" s="115"/>
      <c r="R777" s="115"/>
      <c r="S777" s="115"/>
      <c r="T777" s="115"/>
    </row>
    <row r="778" spans="1:20" x14ac:dyDescent="0.25">
      <c r="A778" s="115"/>
      <c r="B778" s="226">
        <v>43145</v>
      </c>
      <c r="C778" s="104">
        <v>0.26274354452458432</v>
      </c>
      <c r="D778" s="23">
        <v>0.32187552068337627</v>
      </c>
      <c r="E778" s="115"/>
      <c r="F778" s="115"/>
      <c r="G778" s="115"/>
      <c r="H778" s="115"/>
      <c r="I778" s="115"/>
      <c r="J778" s="115"/>
      <c r="K778" s="115"/>
      <c r="L778" s="115"/>
      <c r="M778" s="115"/>
      <c r="N778" s="115"/>
      <c r="O778" s="115"/>
      <c r="P778" s="115"/>
      <c r="Q778" s="115"/>
      <c r="R778" s="115"/>
      <c r="S778" s="115"/>
      <c r="T778" s="115"/>
    </row>
    <row r="779" spans="1:20" x14ac:dyDescent="0.25">
      <c r="A779" s="115"/>
      <c r="B779" s="226">
        <v>43146</v>
      </c>
      <c r="C779" s="104">
        <v>0.26042425164977268</v>
      </c>
      <c r="D779" s="23">
        <v>0.32158262400465742</v>
      </c>
      <c r="E779" s="115"/>
      <c r="F779" s="115"/>
      <c r="G779" s="115"/>
      <c r="H779" s="115"/>
      <c r="I779" s="115"/>
      <c r="J779" s="115"/>
      <c r="K779" s="115"/>
      <c r="L779" s="115"/>
      <c r="M779" s="115"/>
      <c r="N779" s="115"/>
      <c r="O779" s="115"/>
      <c r="P779" s="115"/>
      <c r="Q779" s="115"/>
      <c r="R779" s="115"/>
      <c r="S779" s="115"/>
      <c r="T779" s="115"/>
    </row>
    <row r="780" spans="1:20" x14ac:dyDescent="0.25">
      <c r="A780" s="115"/>
      <c r="B780" s="226">
        <v>43147</v>
      </c>
      <c r="C780" s="104">
        <v>0.25813653923262198</v>
      </c>
      <c r="D780" s="23">
        <v>0.32040334103152657</v>
      </c>
      <c r="E780" s="115"/>
      <c r="F780" s="115"/>
      <c r="G780" s="115"/>
      <c r="H780" s="115"/>
      <c r="I780" s="115"/>
      <c r="J780" s="115"/>
      <c r="K780" s="115"/>
      <c r="L780" s="115"/>
      <c r="M780" s="115"/>
      <c r="N780" s="115"/>
      <c r="O780" s="115"/>
      <c r="P780" s="115"/>
      <c r="Q780" s="115"/>
      <c r="R780" s="115"/>
      <c r="S780" s="115"/>
      <c r="T780" s="115"/>
    </row>
    <row r="781" spans="1:20" x14ac:dyDescent="0.25">
      <c r="A781" s="115"/>
      <c r="B781" s="226">
        <v>43148</v>
      </c>
      <c r="C781" s="104">
        <v>0.25630318357952553</v>
      </c>
      <c r="D781" s="23">
        <v>0.31928651125781521</v>
      </c>
      <c r="E781" s="115"/>
      <c r="F781" s="115"/>
      <c r="G781" s="115"/>
      <c r="H781" s="115"/>
      <c r="I781" s="115"/>
      <c r="J781" s="115"/>
      <c r="K781" s="115"/>
      <c r="L781" s="115"/>
      <c r="M781" s="115"/>
      <c r="N781" s="115"/>
      <c r="O781" s="115"/>
      <c r="P781" s="115"/>
      <c r="Q781" s="115"/>
      <c r="R781" s="115"/>
      <c r="S781" s="115"/>
      <c r="T781" s="115"/>
    </row>
    <row r="782" spans="1:20" x14ac:dyDescent="0.25">
      <c r="A782" s="115"/>
      <c r="B782" s="226">
        <v>43149</v>
      </c>
      <c r="C782" s="104">
        <v>0.25126359091196626</v>
      </c>
      <c r="D782" s="23">
        <v>0.31730378767893042</v>
      </c>
      <c r="E782" s="115"/>
      <c r="F782" s="115"/>
      <c r="G782" s="115"/>
      <c r="H782" s="115"/>
      <c r="I782" s="115"/>
      <c r="J782" s="115"/>
      <c r="K782" s="115"/>
      <c r="L782" s="115"/>
      <c r="M782" s="115"/>
      <c r="N782" s="115"/>
      <c r="O782" s="115"/>
      <c r="P782" s="115"/>
      <c r="Q782" s="115"/>
      <c r="R782" s="115"/>
      <c r="S782" s="115"/>
      <c r="T782" s="115"/>
    </row>
    <row r="783" spans="1:20" x14ac:dyDescent="0.25">
      <c r="A783" s="115"/>
      <c r="B783" s="226">
        <v>43150</v>
      </c>
      <c r="C783" s="104">
        <v>0.24812737877469429</v>
      </c>
      <c r="D783" s="23">
        <v>0.31497698260001988</v>
      </c>
      <c r="E783" s="115"/>
      <c r="F783" s="115"/>
      <c r="G783" s="115"/>
      <c r="H783" s="115"/>
      <c r="I783" s="115"/>
      <c r="J783" s="115"/>
      <c r="K783" s="115"/>
      <c r="L783" s="115"/>
      <c r="M783" s="115"/>
      <c r="N783" s="115"/>
      <c r="O783" s="115"/>
      <c r="P783" s="115"/>
      <c r="Q783" s="115"/>
      <c r="R783" s="115"/>
      <c r="S783" s="115"/>
      <c r="T783" s="115"/>
    </row>
    <row r="784" spans="1:20" x14ac:dyDescent="0.25">
      <c r="A784" s="115"/>
      <c r="B784" s="226">
        <v>43151</v>
      </c>
      <c r="C784" s="104">
        <v>0.24469997542099511</v>
      </c>
      <c r="D784" s="23">
        <v>0.31400236663411091</v>
      </c>
      <c r="E784" s="115"/>
      <c r="F784" s="115"/>
      <c r="G784" s="115"/>
      <c r="H784" s="115"/>
      <c r="I784" s="115"/>
      <c r="J784" s="115"/>
      <c r="K784" s="115"/>
      <c r="L784" s="115"/>
      <c r="M784" s="115"/>
      <c r="N784" s="115"/>
      <c r="O784" s="115"/>
      <c r="P784" s="115"/>
      <c r="Q784" s="115"/>
      <c r="R784" s="115"/>
      <c r="S784" s="115"/>
      <c r="T784" s="115"/>
    </row>
    <row r="785" spans="1:20" x14ac:dyDescent="0.25">
      <c r="A785" s="115"/>
      <c r="B785" s="226">
        <v>43152</v>
      </c>
      <c r="C785" s="104">
        <v>0.24372187428143716</v>
      </c>
      <c r="D785" s="23">
        <v>0.31264184458706595</v>
      </c>
      <c r="E785" s="115"/>
      <c r="F785" s="115"/>
      <c r="G785" s="115"/>
      <c r="H785" s="115"/>
      <c r="I785" s="115"/>
      <c r="J785" s="115"/>
      <c r="K785" s="115"/>
      <c r="L785" s="115"/>
      <c r="M785" s="115"/>
      <c r="N785" s="115"/>
      <c r="O785" s="115"/>
      <c r="P785" s="115"/>
      <c r="Q785" s="115"/>
      <c r="R785" s="115"/>
      <c r="S785" s="115"/>
      <c r="T785" s="115"/>
    </row>
    <row r="786" spans="1:20" x14ac:dyDescent="0.25">
      <c r="A786" s="115"/>
      <c r="B786" s="226">
        <v>43153</v>
      </c>
      <c r="C786" s="104">
        <v>0.24219841162595646</v>
      </c>
      <c r="D786" s="23">
        <v>0.31152887694221271</v>
      </c>
      <c r="E786" s="115"/>
      <c r="F786" s="115"/>
      <c r="G786" s="115"/>
      <c r="H786" s="115"/>
      <c r="I786" s="115"/>
      <c r="J786" s="115"/>
      <c r="K786" s="115"/>
      <c r="L786" s="115"/>
      <c r="M786" s="115"/>
      <c r="N786" s="115"/>
      <c r="O786" s="115"/>
      <c r="P786" s="115"/>
      <c r="Q786" s="115"/>
      <c r="R786" s="115"/>
      <c r="S786" s="115"/>
      <c r="T786" s="115"/>
    </row>
    <row r="787" spans="1:20" x14ac:dyDescent="0.25">
      <c r="A787" s="115"/>
      <c r="B787" s="226">
        <v>43154</v>
      </c>
      <c r="C787" s="104">
        <v>0.24078621973941744</v>
      </c>
      <c r="D787" s="23">
        <v>0.31076686187813951</v>
      </c>
      <c r="E787" s="115"/>
      <c r="F787" s="115"/>
      <c r="G787" s="115"/>
      <c r="H787" s="115"/>
      <c r="I787" s="115"/>
      <c r="J787" s="115"/>
      <c r="K787" s="115"/>
      <c r="L787" s="115"/>
      <c r="M787" s="115"/>
      <c r="N787" s="115"/>
      <c r="O787" s="115"/>
      <c r="P787" s="115"/>
      <c r="Q787" s="115"/>
      <c r="R787" s="115"/>
      <c r="S787" s="115"/>
      <c r="T787" s="115"/>
    </row>
    <row r="788" spans="1:20" x14ac:dyDescent="0.25">
      <c r="A788" s="115"/>
      <c r="B788" s="226">
        <v>43155</v>
      </c>
      <c r="C788" s="104">
        <v>0.24074874655759318</v>
      </c>
      <c r="D788" s="23">
        <v>0.31067626235599494</v>
      </c>
      <c r="E788" s="115"/>
      <c r="F788" s="115"/>
      <c r="G788" s="115"/>
      <c r="H788" s="115"/>
      <c r="I788" s="115"/>
      <c r="J788" s="115"/>
      <c r="K788" s="115"/>
      <c r="L788" s="115"/>
      <c r="M788" s="115"/>
      <c r="N788" s="115"/>
      <c r="O788" s="115"/>
      <c r="P788" s="115"/>
      <c r="Q788" s="115"/>
      <c r="R788" s="115"/>
      <c r="S788" s="115"/>
      <c r="T788" s="115"/>
    </row>
    <row r="789" spans="1:20" x14ac:dyDescent="0.25">
      <c r="A789" s="115"/>
      <c r="B789" s="226">
        <v>43156</v>
      </c>
      <c r="C789" s="104">
        <v>0.24144699976585016</v>
      </c>
      <c r="D789" s="23">
        <v>0.31059318461629559</v>
      </c>
      <c r="E789" s="115"/>
      <c r="F789" s="115"/>
      <c r="G789" s="115"/>
      <c r="H789" s="115"/>
      <c r="I789" s="115"/>
      <c r="J789" s="115"/>
      <c r="K789" s="115"/>
      <c r="L789" s="115"/>
      <c r="M789" s="115"/>
      <c r="N789" s="115"/>
      <c r="O789" s="115"/>
      <c r="P789" s="115"/>
      <c r="Q789" s="115"/>
      <c r="R789" s="115"/>
      <c r="S789" s="115"/>
      <c r="T789" s="115"/>
    </row>
    <row r="790" spans="1:20" x14ac:dyDescent="0.25">
      <c r="A790" s="115"/>
      <c r="B790" s="226">
        <v>43157</v>
      </c>
      <c r="C790" s="104">
        <v>0.24098155497674256</v>
      </c>
      <c r="D790" s="23">
        <v>0.30908277595079398</v>
      </c>
      <c r="E790" s="115"/>
      <c r="F790" s="115"/>
      <c r="G790" s="115"/>
      <c r="H790" s="115"/>
      <c r="I790" s="115"/>
      <c r="J790" s="115"/>
      <c r="K790" s="115"/>
      <c r="L790" s="115"/>
      <c r="M790" s="115"/>
      <c r="N790" s="115"/>
      <c r="O790" s="115"/>
      <c r="P790" s="115"/>
      <c r="Q790" s="115"/>
      <c r="R790" s="115"/>
      <c r="S790" s="115"/>
      <c r="T790" s="115"/>
    </row>
    <row r="791" spans="1:20" x14ac:dyDescent="0.25">
      <c r="A791" s="115"/>
      <c r="B791" s="226">
        <v>43158</v>
      </c>
      <c r="C791" s="104">
        <v>0.24076979018877126</v>
      </c>
      <c r="D791" s="23">
        <v>0.30847777941239524</v>
      </c>
      <c r="E791" s="115"/>
      <c r="F791" s="115"/>
      <c r="G791" s="115"/>
      <c r="H791" s="115"/>
      <c r="I791" s="115"/>
      <c r="J791" s="115"/>
      <c r="K791" s="115"/>
      <c r="L791" s="115"/>
      <c r="M791" s="115"/>
      <c r="N791" s="115"/>
      <c r="O791" s="115"/>
      <c r="P791" s="115"/>
      <c r="Q791" s="115"/>
      <c r="R791" s="115"/>
      <c r="S791" s="115"/>
      <c r="T791" s="115"/>
    </row>
    <row r="792" spans="1:20" x14ac:dyDescent="0.25">
      <c r="A792" s="115"/>
      <c r="B792" s="226">
        <v>43159</v>
      </c>
      <c r="C792" s="104">
        <v>0.24017370490440842</v>
      </c>
      <c r="D792" s="23">
        <v>0.30802007424056782</v>
      </c>
      <c r="E792" s="115"/>
      <c r="F792" s="115"/>
      <c r="G792" s="115"/>
      <c r="H792" s="115"/>
      <c r="I792" s="115"/>
      <c r="J792" s="115"/>
      <c r="K792" s="115"/>
      <c r="L792" s="115"/>
      <c r="M792" s="115"/>
      <c r="N792" s="115"/>
      <c r="O792" s="115"/>
      <c r="P792" s="115"/>
      <c r="Q792" s="115"/>
      <c r="R792" s="115"/>
      <c r="S792" s="115"/>
      <c r="T792" s="115"/>
    </row>
    <row r="793" spans="1:20" x14ac:dyDescent="0.25">
      <c r="A793" s="115"/>
      <c r="B793" s="226">
        <v>43160</v>
      </c>
      <c r="C793" s="104">
        <v>0.2401771409096152</v>
      </c>
      <c r="D793" s="23">
        <v>0.30728738287901691</v>
      </c>
      <c r="E793" s="115"/>
      <c r="F793" s="115"/>
      <c r="G793" s="115"/>
      <c r="H793" s="115"/>
      <c r="I793" s="115"/>
      <c r="J793" s="115"/>
      <c r="K793" s="115"/>
      <c r="L793" s="115"/>
      <c r="M793" s="115"/>
      <c r="N793" s="115"/>
      <c r="O793" s="115"/>
      <c r="P793" s="115"/>
      <c r="Q793" s="115"/>
      <c r="R793" s="115"/>
      <c r="S793" s="115"/>
      <c r="T793" s="115"/>
    </row>
    <row r="794" spans="1:20" x14ac:dyDescent="0.25">
      <c r="A794" s="115"/>
      <c r="B794" s="226">
        <v>43161</v>
      </c>
      <c r="C794" s="104">
        <v>0.24139997718766396</v>
      </c>
      <c r="D794" s="23">
        <v>0.30666917882422939</v>
      </c>
      <c r="E794" s="115"/>
      <c r="F794" s="115"/>
      <c r="G794" s="115"/>
      <c r="H794" s="115"/>
      <c r="I794" s="115"/>
      <c r="J794" s="115"/>
      <c r="K794" s="115"/>
      <c r="L794" s="115"/>
      <c r="M794" s="115"/>
      <c r="N794" s="115"/>
      <c r="O794" s="115"/>
      <c r="P794" s="115"/>
      <c r="Q794" s="115"/>
      <c r="R794" s="115"/>
      <c r="S794" s="115"/>
      <c r="T794" s="115"/>
    </row>
    <row r="795" spans="1:20" x14ac:dyDescent="0.25">
      <c r="A795" s="115"/>
      <c r="B795" s="226">
        <v>43162</v>
      </c>
      <c r="C795" s="104">
        <v>0.24423409034788002</v>
      </c>
      <c r="D795" s="23">
        <v>0.30666357943471906</v>
      </c>
      <c r="E795" s="115"/>
      <c r="F795" s="115"/>
      <c r="G795" s="115"/>
      <c r="H795" s="115"/>
      <c r="I795" s="115"/>
      <c r="J795" s="115"/>
      <c r="K795" s="115"/>
      <c r="L795" s="115"/>
      <c r="M795" s="115"/>
      <c r="N795" s="115"/>
      <c r="O795" s="115"/>
      <c r="P795" s="115"/>
      <c r="Q795" s="115"/>
      <c r="R795" s="115"/>
      <c r="S795" s="115"/>
      <c r="T795" s="115"/>
    </row>
    <row r="796" spans="1:20" x14ac:dyDescent="0.25">
      <c r="A796" s="115"/>
      <c r="B796" s="226">
        <v>43163</v>
      </c>
      <c r="C796" s="104">
        <v>0.24847935983376113</v>
      </c>
      <c r="D796" s="23">
        <v>0.30662564859865699</v>
      </c>
      <c r="E796" s="115"/>
      <c r="F796" s="115"/>
      <c r="G796" s="115"/>
      <c r="H796" s="115"/>
      <c r="I796" s="115"/>
      <c r="J796" s="115"/>
      <c r="K796" s="115"/>
      <c r="L796" s="115"/>
      <c r="M796" s="115"/>
      <c r="N796" s="115"/>
      <c r="O796" s="115"/>
      <c r="P796" s="115"/>
      <c r="Q796" s="115"/>
      <c r="R796" s="115"/>
      <c r="S796" s="115"/>
      <c r="T796" s="115"/>
    </row>
    <row r="797" spans="1:20" x14ac:dyDescent="0.25">
      <c r="A797" s="115"/>
      <c r="B797" s="226">
        <v>43164</v>
      </c>
      <c r="C797" s="104">
        <v>0.24911732684047949</v>
      </c>
      <c r="D797" s="23">
        <v>0.30609762637566484</v>
      </c>
      <c r="E797" s="115"/>
      <c r="F797" s="115"/>
      <c r="G797" s="115"/>
      <c r="H797" s="115"/>
      <c r="I797" s="115"/>
      <c r="J797" s="115"/>
      <c r="K797" s="115"/>
      <c r="L797" s="115"/>
      <c r="M797" s="115"/>
      <c r="N797" s="115"/>
      <c r="O797" s="115"/>
      <c r="P797" s="115"/>
      <c r="Q797" s="115"/>
      <c r="R797" s="115"/>
      <c r="S797" s="115"/>
      <c r="T797" s="115"/>
    </row>
    <row r="798" spans="1:20" x14ac:dyDescent="0.25">
      <c r="A798" s="115"/>
      <c r="B798" s="226">
        <v>43165</v>
      </c>
      <c r="C798" s="104">
        <v>0.25044630453438871</v>
      </c>
      <c r="D798" s="23">
        <v>0.30618544058134461</v>
      </c>
      <c r="E798" s="115"/>
      <c r="F798" s="115"/>
      <c r="G798" s="115"/>
      <c r="H798" s="115"/>
      <c r="I798" s="115"/>
      <c r="J798" s="115"/>
      <c r="K798" s="115"/>
      <c r="L798" s="115"/>
      <c r="M798" s="115"/>
      <c r="N798" s="115"/>
      <c r="O798" s="115"/>
      <c r="P798" s="115"/>
      <c r="Q798" s="115"/>
      <c r="R798" s="115"/>
      <c r="S798" s="115"/>
      <c r="T798" s="115"/>
    </row>
    <row r="799" spans="1:20" x14ac:dyDescent="0.25">
      <c r="A799" s="115"/>
      <c r="B799" s="226">
        <v>43166</v>
      </c>
      <c r="C799" s="104">
        <v>0.253204570267128</v>
      </c>
      <c r="D799" s="23">
        <v>0.30543084636134377</v>
      </c>
      <c r="E799" s="115"/>
      <c r="F799" s="115"/>
      <c r="G799" s="115"/>
      <c r="H799" s="115"/>
      <c r="I799" s="115"/>
      <c r="J799" s="115"/>
      <c r="K799" s="115"/>
      <c r="L799" s="115"/>
      <c r="M799" s="115"/>
      <c r="N799" s="115"/>
      <c r="O799" s="115"/>
      <c r="P799" s="115"/>
      <c r="Q799" s="115"/>
      <c r="R799" s="115"/>
      <c r="S799" s="115"/>
      <c r="T799" s="115"/>
    </row>
    <row r="800" spans="1:20" x14ac:dyDescent="0.25">
      <c r="A800" s="115"/>
      <c r="B800" s="226">
        <v>43167</v>
      </c>
      <c r="C800" s="104">
        <v>0.25618934834000601</v>
      </c>
      <c r="D800" s="23">
        <v>0.30457843293451897</v>
      </c>
      <c r="E800" s="115"/>
      <c r="F800" s="115"/>
      <c r="G800" s="115"/>
      <c r="H800" s="115"/>
      <c r="I800" s="115"/>
      <c r="J800" s="115"/>
      <c r="K800" s="115"/>
      <c r="L800" s="115"/>
      <c r="M800" s="115"/>
      <c r="N800" s="115"/>
      <c r="O800" s="115"/>
      <c r="P800" s="115"/>
      <c r="Q800" s="115"/>
      <c r="R800" s="115"/>
      <c r="S800" s="115"/>
      <c r="T800" s="115"/>
    </row>
    <row r="801" spans="1:20" x14ac:dyDescent="0.25">
      <c r="A801" s="115"/>
      <c r="B801" s="226">
        <v>43168</v>
      </c>
      <c r="C801" s="104">
        <v>0.25860594765050082</v>
      </c>
      <c r="D801" s="23">
        <v>0.30373824665981519</v>
      </c>
      <c r="E801" s="115"/>
      <c r="F801" s="115"/>
      <c r="G801" s="115"/>
      <c r="H801" s="115"/>
      <c r="I801" s="115"/>
      <c r="J801" s="115"/>
      <c r="K801" s="115"/>
      <c r="L801" s="115"/>
      <c r="M801" s="115"/>
      <c r="N801" s="115"/>
      <c r="O801" s="115"/>
      <c r="P801" s="115"/>
      <c r="Q801" s="115"/>
      <c r="R801" s="115"/>
      <c r="S801" s="115"/>
      <c r="T801" s="115"/>
    </row>
    <row r="802" spans="1:20" x14ac:dyDescent="0.25">
      <c r="A802" s="115"/>
      <c r="B802" s="226">
        <v>43169</v>
      </c>
      <c r="C802" s="104">
        <v>0.2605160466994898</v>
      </c>
      <c r="D802" s="23">
        <v>0.30257126518283795</v>
      </c>
      <c r="E802" s="115"/>
      <c r="F802" s="115"/>
      <c r="G802" s="115"/>
      <c r="H802" s="115"/>
      <c r="I802" s="115"/>
      <c r="J802" s="115"/>
      <c r="K802" s="115"/>
      <c r="L802" s="115"/>
      <c r="M802" s="115"/>
      <c r="N802" s="115"/>
      <c r="O802" s="115"/>
      <c r="P802" s="115"/>
      <c r="Q802" s="115"/>
      <c r="R802" s="115"/>
      <c r="S802" s="115"/>
      <c r="T802" s="115"/>
    </row>
    <row r="803" spans="1:20" x14ac:dyDescent="0.25">
      <c r="A803" s="115"/>
      <c r="B803" s="226">
        <v>43170</v>
      </c>
      <c r="C803" s="104">
        <v>0.26168526009701043</v>
      </c>
      <c r="D803" s="23">
        <v>0.30030200572116006</v>
      </c>
      <c r="E803" s="115"/>
      <c r="F803" s="115"/>
      <c r="G803" s="115"/>
      <c r="H803" s="115"/>
      <c r="I803" s="115"/>
      <c r="J803" s="115"/>
      <c r="K803" s="115"/>
      <c r="L803" s="115"/>
      <c r="M803" s="115"/>
      <c r="N803" s="115"/>
      <c r="O803" s="115"/>
      <c r="P803" s="115"/>
      <c r="Q803" s="115"/>
      <c r="R803" s="115"/>
      <c r="S803" s="115"/>
      <c r="T803" s="115"/>
    </row>
    <row r="804" spans="1:20" x14ac:dyDescent="0.25">
      <c r="A804" s="115"/>
      <c r="B804" s="226">
        <v>43171</v>
      </c>
      <c r="C804" s="104">
        <v>0.26419905693671641</v>
      </c>
      <c r="D804" s="23">
        <v>0.29995498396255588</v>
      </c>
      <c r="E804" s="115"/>
      <c r="F804" s="115"/>
      <c r="G804" s="115"/>
      <c r="H804" s="115"/>
      <c r="I804" s="115"/>
      <c r="J804" s="115"/>
      <c r="K804" s="115"/>
      <c r="L804" s="115"/>
      <c r="M804" s="115"/>
      <c r="N804" s="115"/>
      <c r="O804" s="115"/>
      <c r="P804" s="115"/>
      <c r="Q804" s="115"/>
      <c r="R804" s="115"/>
      <c r="S804" s="115"/>
      <c r="T804" s="115"/>
    </row>
    <row r="805" spans="1:20" x14ac:dyDescent="0.25">
      <c r="A805" s="115"/>
      <c r="B805" s="226">
        <v>43172</v>
      </c>
      <c r="C805" s="104">
        <v>0.26643035976901192</v>
      </c>
      <c r="D805" s="23">
        <v>0.29824966430703825</v>
      </c>
      <c r="E805" s="115"/>
      <c r="F805" s="115"/>
      <c r="G805" s="115"/>
      <c r="H805" s="115"/>
      <c r="I805" s="115"/>
      <c r="J805" s="115"/>
      <c r="K805" s="115"/>
      <c r="L805" s="115"/>
      <c r="M805" s="115"/>
      <c r="N805" s="115"/>
      <c r="O805" s="115"/>
      <c r="P805" s="115"/>
      <c r="Q805" s="115"/>
      <c r="R805" s="115"/>
      <c r="S805" s="115"/>
      <c r="T805" s="115"/>
    </row>
    <row r="806" spans="1:20" x14ac:dyDescent="0.25">
      <c r="A806" s="115"/>
      <c r="B806" s="226">
        <v>43173</v>
      </c>
      <c r="C806" s="104">
        <v>0.26909568091858049</v>
      </c>
      <c r="D806" s="23">
        <v>0.29651410464551609</v>
      </c>
      <c r="E806" s="115"/>
      <c r="F806" s="115"/>
      <c r="G806" s="115"/>
      <c r="H806" s="115"/>
      <c r="I806" s="115"/>
      <c r="J806" s="115"/>
      <c r="K806" s="115"/>
      <c r="L806" s="115"/>
      <c r="M806" s="115"/>
      <c r="N806" s="115"/>
      <c r="O806" s="115"/>
      <c r="P806" s="115"/>
      <c r="Q806" s="115"/>
      <c r="R806" s="115"/>
      <c r="S806" s="115"/>
      <c r="T806" s="115"/>
    </row>
    <row r="807" spans="1:20" x14ac:dyDescent="0.25">
      <c r="A807" s="115"/>
      <c r="B807" s="226">
        <v>43174</v>
      </c>
      <c r="C807" s="104">
        <v>0.26887207422016146</v>
      </c>
      <c r="D807" s="23">
        <v>0.29192111536049992</v>
      </c>
      <c r="E807" s="115"/>
      <c r="F807" s="115"/>
      <c r="G807" s="115"/>
      <c r="H807" s="115"/>
      <c r="I807" s="115"/>
      <c r="J807" s="115"/>
      <c r="K807" s="115"/>
      <c r="L807" s="115"/>
      <c r="M807" s="115"/>
      <c r="N807" s="115"/>
      <c r="O807" s="115"/>
      <c r="P807" s="115"/>
      <c r="Q807" s="115"/>
      <c r="R807" s="115"/>
      <c r="S807" s="115"/>
      <c r="T807" s="115"/>
    </row>
    <row r="808" spans="1:20" x14ac:dyDescent="0.25">
      <c r="A808" s="115"/>
      <c r="B808" s="226">
        <v>43175</v>
      </c>
      <c r="C808" s="104">
        <v>0.2685973913653561</v>
      </c>
      <c r="D808" s="23">
        <v>0.28851866664702219</v>
      </c>
      <c r="E808" s="115"/>
      <c r="F808" s="115"/>
      <c r="G808" s="115"/>
      <c r="H808" s="115"/>
      <c r="I808" s="115"/>
      <c r="J808" s="115"/>
      <c r="K808" s="115"/>
      <c r="L808" s="115"/>
      <c r="M808" s="115"/>
      <c r="N808" s="115"/>
      <c r="O808" s="115"/>
      <c r="P808" s="115"/>
      <c r="Q808" s="115"/>
      <c r="R808" s="115"/>
      <c r="S808" s="115"/>
      <c r="T808" s="115"/>
    </row>
    <row r="809" spans="1:20" x14ac:dyDescent="0.25">
      <c r="A809" s="115"/>
      <c r="B809" s="226">
        <v>43176</v>
      </c>
      <c r="C809" s="104">
        <v>0.2685467251377161</v>
      </c>
      <c r="D809" s="23">
        <v>0.28507860041377486</v>
      </c>
      <c r="E809" s="115"/>
      <c r="F809" s="115"/>
      <c r="G809" s="115"/>
      <c r="H809" s="115"/>
      <c r="I809" s="115"/>
      <c r="J809" s="115"/>
      <c r="K809" s="115"/>
      <c r="L809" s="115"/>
      <c r="M809" s="115"/>
      <c r="N809" s="115"/>
      <c r="O809" s="115"/>
      <c r="P809" s="115"/>
      <c r="Q809" s="115"/>
      <c r="R809" s="115"/>
      <c r="S809" s="115"/>
      <c r="T809" s="115"/>
    </row>
    <row r="810" spans="1:20" x14ac:dyDescent="0.25">
      <c r="A810" s="115"/>
      <c r="B810" s="226">
        <v>43177</v>
      </c>
      <c r="C810" s="104">
        <v>0.2699958764162142</v>
      </c>
      <c r="D810" s="23">
        <v>0.28206321835870907</v>
      </c>
      <c r="E810" s="115"/>
      <c r="F810" s="115"/>
      <c r="G810" s="115"/>
      <c r="H810" s="115"/>
      <c r="I810" s="115"/>
      <c r="J810" s="115"/>
      <c r="K810" s="115"/>
      <c r="L810" s="115"/>
      <c r="M810" s="115"/>
      <c r="N810" s="115"/>
      <c r="O810" s="115"/>
      <c r="P810" s="115"/>
      <c r="Q810" s="115"/>
      <c r="R810" s="115"/>
      <c r="S810" s="115"/>
      <c r="T810" s="115"/>
    </row>
    <row r="811" spans="1:20" x14ac:dyDescent="0.25">
      <c r="A811" s="115"/>
      <c r="B811" s="226">
        <v>43178</v>
      </c>
      <c r="C811" s="104">
        <v>0.27155438083340028</v>
      </c>
      <c r="D811" s="23">
        <v>0.27898192656647564</v>
      </c>
      <c r="E811" s="115"/>
      <c r="F811" s="115"/>
      <c r="G811" s="115"/>
      <c r="H811" s="115"/>
      <c r="I811" s="115"/>
      <c r="J811" s="115"/>
      <c r="K811" s="115"/>
      <c r="L811" s="115"/>
      <c r="M811" s="115"/>
      <c r="N811" s="115"/>
      <c r="O811" s="115"/>
      <c r="P811" s="115"/>
      <c r="Q811" s="115"/>
      <c r="R811" s="115"/>
      <c r="S811" s="115"/>
      <c r="T811" s="115"/>
    </row>
    <row r="812" spans="1:20" x14ac:dyDescent="0.25">
      <c r="A812" s="115"/>
      <c r="B812" s="226">
        <v>43179</v>
      </c>
      <c r="C812" s="104">
        <v>0.27192840305709259</v>
      </c>
      <c r="D812" s="23">
        <v>0.27792568934685657</v>
      </c>
      <c r="E812" s="115"/>
      <c r="F812" s="115"/>
      <c r="G812" s="115"/>
      <c r="H812" s="115"/>
      <c r="I812" s="115"/>
      <c r="J812" s="115"/>
      <c r="K812" s="115"/>
      <c r="L812" s="115"/>
      <c r="M812" s="115"/>
      <c r="N812" s="115"/>
      <c r="O812" s="115"/>
      <c r="P812" s="115"/>
      <c r="Q812" s="115"/>
      <c r="R812" s="115"/>
      <c r="S812" s="115"/>
      <c r="T812" s="115"/>
    </row>
    <row r="813" spans="1:20" x14ac:dyDescent="0.25">
      <c r="A813" s="115"/>
      <c r="B813" s="226">
        <v>43180</v>
      </c>
      <c r="C813" s="104">
        <v>0.27328342817301665</v>
      </c>
      <c r="D813" s="23">
        <v>0.27804443069349455</v>
      </c>
      <c r="E813" s="115"/>
      <c r="F813" s="115"/>
      <c r="G813" s="115"/>
      <c r="H813" s="115"/>
      <c r="I813" s="115"/>
      <c r="J813" s="115"/>
      <c r="K813" s="115"/>
      <c r="L813" s="115"/>
      <c r="M813" s="115"/>
      <c r="N813" s="115"/>
      <c r="O813" s="115"/>
      <c r="P813" s="115"/>
      <c r="Q813" s="115"/>
      <c r="R813" s="115"/>
      <c r="S813" s="115"/>
      <c r="T813" s="115"/>
    </row>
    <row r="814" spans="1:20" x14ac:dyDescent="0.25">
      <c r="A814" s="115"/>
      <c r="B814" s="226">
        <v>43181</v>
      </c>
      <c r="C814" s="104">
        <v>0.27496221985430186</v>
      </c>
      <c r="D814" s="23">
        <v>0.27774637979512051</v>
      </c>
      <c r="E814" s="115"/>
      <c r="F814" s="115"/>
      <c r="G814" s="115"/>
      <c r="H814" s="115"/>
      <c r="I814" s="115"/>
      <c r="J814" s="115"/>
      <c r="K814" s="115"/>
      <c r="L814" s="115"/>
      <c r="M814" s="115"/>
      <c r="N814" s="115"/>
      <c r="O814" s="115"/>
      <c r="P814" s="115"/>
      <c r="Q814" s="115"/>
      <c r="R814" s="115"/>
      <c r="S814" s="115"/>
      <c r="T814" s="115"/>
    </row>
    <row r="815" spans="1:20" x14ac:dyDescent="0.25">
      <c r="A815" s="115"/>
      <c r="B815" s="226">
        <v>43182</v>
      </c>
      <c r="C815" s="104">
        <v>0.27755555325939513</v>
      </c>
      <c r="D815" s="23">
        <v>0.2771778421817308</v>
      </c>
      <c r="E815" s="115"/>
      <c r="F815" s="115"/>
      <c r="G815" s="115"/>
      <c r="H815" s="115"/>
      <c r="I815" s="115"/>
      <c r="J815" s="115"/>
      <c r="K815" s="115"/>
      <c r="L815" s="115"/>
      <c r="M815" s="115"/>
      <c r="N815" s="115"/>
      <c r="O815" s="115"/>
      <c r="P815" s="115"/>
      <c r="Q815" s="115"/>
      <c r="R815" s="115"/>
      <c r="S815" s="115"/>
      <c r="T815" s="115"/>
    </row>
    <row r="816" spans="1:20" x14ac:dyDescent="0.25">
      <c r="A816" s="115"/>
      <c r="B816" s="226">
        <v>43183</v>
      </c>
      <c r="C816" s="104">
        <v>0.28059738174561538</v>
      </c>
      <c r="D816" s="23">
        <v>0.2765724434570076</v>
      </c>
      <c r="E816" s="115"/>
      <c r="F816" s="115"/>
      <c r="G816" s="115"/>
      <c r="H816" s="115"/>
      <c r="I816" s="115"/>
      <c r="J816" s="115"/>
      <c r="K816" s="115"/>
      <c r="L816" s="115"/>
      <c r="M816" s="115"/>
      <c r="N816" s="115"/>
      <c r="O816" s="115"/>
      <c r="P816" s="115"/>
      <c r="Q816" s="115"/>
      <c r="R816" s="115"/>
      <c r="S816" s="115"/>
      <c r="T816" s="115"/>
    </row>
    <row r="817" spans="1:20" x14ac:dyDescent="0.25">
      <c r="A817" s="115"/>
      <c r="B817" s="226">
        <v>43184</v>
      </c>
      <c r="C817" s="104">
        <v>0.28137980268053936</v>
      </c>
      <c r="D817" s="23">
        <v>0.27632579174571686</v>
      </c>
      <c r="E817" s="115"/>
      <c r="F817" s="115"/>
      <c r="G817" s="115"/>
      <c r="H817" s="115"/>
      <c r="I817" s="115"/>
      <c r="J817" s="115"/>
      <c r="K817" s="115"/>
      <c r="L817" s="115"/>
      <c r="M817" s="115"/>
      <c r="N817" s="115"/>
      <c r="O817" s="115"/>
      <c r="P817" s="115"/>
      <c r="Q817" s="115"/>
      <c r="R817" s="115"/>
      <c r="S817" s="115"/>
      <c r="T817" s="115"/>
    </row>
    <row r="818" spans="1:20" x14ac:dyDescent="0.25">
      <c r="A818" s="115"/>
      <c r="B818" s="226">
        <v>43185</v>
      </c>
      <c r="C818" s="104">
        <v>0.28268943574196026</v>
      </c>
      <c r="D818" s="23">
        <v>0.2761097600517301</v>
      </c>
      <c r="E818" s="115"/>
      <c r="F818" s="115"/>
      <c r="G818" s="115"/>
      <c r="H818" s="115"/>
      <c r="I818" s="115"/>
      <c r="J818" s="115"/>
      <c r="K818" s="115"/>
      <c r="L818" s="115"/>
      <c r="M818" s="115"/>
      <c r="N818" s="115"/>
      <c r="O818" s="115"/>
      <c r="P818" s="115"/>
      <c r="Q818" s="115"/>
      <c r="R818" s="115"/>
      <c r="S818" s="115"/>
      <c r="T818" s="115"/>
    </row>
    <row r="819" spans="1:20" x14ac:dyDescent="0.25">
      <c r="A819" s="115"/>
      <c r="B819" s="226">
        <v>43186</v>
      </c>
      <c r="C819" s="104">
        <v>0.28389687646491324</v>
      </c>
      <c r="D819" s="23">
        <v>0.27620024366432788</v>
      </c>
      <c r="E819" s="115"/>
      <c r="F819" s="115"/>
      <c r="G819" s="115"/>
      <c r="H819" s="115"/>
      <c r="I819" s="115"/>
      <c r="J819" s="115"/>
      <c r="K819" s="115"/>
      <c r="L819" s="115"/>
      <c r="M819" s="115"/>
      <c r="N819" s="115"/>
      <c r="O819" s="115"/>
      <c r="P819" s="115"/>
      <c r="Q819" s="115"/>
      <c r="R819" s="115"/>
      <c r="S819" s="115"/>
      <c r="T819" s="115"/>
    </row>
    <row r="820" spans="1:20" x14ac:dyDescent="0.25">
      <c r="A820" s="115"/>
      <c r="B820" s="226">
        <v>43187</v>
      </c>
      <c r="C820" s="104">
        <v>0.28565789747157316</v>
      </c>
      <c r="D820" s="23">
        <v>0.2769389235844274</v>
      </c>
      <c r="E820" s="115"/>
      <c r="F820" s="115"/>
      <c r="G820" s="115"/>
      <c r="H820" s="115"/>
      <c r="I820" s="115"/>
      <c r="J820" s="115"/>
      <c r="K820" s="115"/>
      <c r="L820" s="115"/>
      <c r="M820" s="115"/>
      <c r="N820" s="115"/>
      <c r="O820" s="115"/>
      <c r="P820" s="115"/>
      <c r="Q820" s="115"/>
      <c r="R820" s="115"/>
      <c r="S820" s="115"/>
      <c r="T820" s="115"/>
    </row>
    <row r="821" spans="1:20" x14ac:dyDescent="0.25">
      <c r="A821" s="115"/>
      <c r="B821" s="226">
        <v>43188</v>
      </c>
      <c r="C821" s="104">
        <v>0.28726929860079725</v>
      </c>
      <c r="D821" s="23">
        <v>0.27740375970528275</v>
      </c>
      <c r="E821" s="115"/>
      <c r="F821" s="115"/>
      <c r="G821" s="115"/>
      <c r="H821" s="115"/>
      <c r="I821" s="115"/>
      <c r="J821" s="115"/>
      <c r="K821" s="115"/>
      <c r="L821" s="115"/>
      <c r="M821" s="115"/>
      <c r="N821" s="115"/>
      <c r="O821" s="115"/>
      <c r="P821" s="115"/>
      <c r="Q821" s="115"/>
      <c r="R821" s="115"/>
      <c r="S821" s="115"/>
      <c r="T821" s="115"/>
    </row>
    <row r="822" spans="1:20" x14ac:dyDescent="0.25">
      <c r="A822" s="115"/>
      <c r="B822" s="226">
        <v>43189</v>
      </c>
      <c r="C822" s="104">
        <v>0.28855552531594908</v>
      </c>
      <c r="D822" s="23">
        <v>0.2786075887188883</v>
      </c>
      <c r="E822" s="115"/>
      <c r="F822" s="115"/>
      <c r="G822" s="115"/>
      <c r="H822" s="115"/>
      <c r="I822" s="115"/>
      <c r="J822" s="115"/>
      <c r="K822" s="115"/>
      <c r="L822" s="115"/>
      <c r="M822" s="115"/>
      <c r="N822" s="115"/>
      <c r="O822" s="115"/>
      <c r="P822" s="115"/>
      <c r="Q822" s="115"/>
      <c r="R822" s="115"/>
      <c r="S822" s="115"/>
      <c r="T822" s="115"/>
    </row>
    <row r="823" spans="1:20" x14ac:dyDescent="0.25">
      <c r="A823" s="115"/>
      <c r="B823" s="226">
        <v>43190</v>
      </c>
      <c r="C823" s="104">
        <v>0.29115880825197754</v>
      </c>
      <c r="D823" s="23">
        <v>0.27975148527482635</v>
      </c>
      <c r="E823" s="115"/>
      <c r="F823" s="115"/>
      <c r="G823" s="115"/>
      <c r="H823" s="115"/>
      <c r="I823" s="115"/>
      <c r="J823" s="115"/>
      <c r="K823" s="115"/>
      <c r="L823" s="115"/>
      <c r="M823" s="115"/>
      <c r="N823" s="115"/>
      <c r="O823" s="115"/>
      <c r="P823" s="115"/>
      <c r="Q823" s="115"/>
      <c r="R823" s="115"/>
      <c r="S823" s="115"/>
      <c r="T823" s="115"/>
    </row>
    <row r="824" spans="1:20" x14ac:dyDescent="0.25">
      <c r="A824" s="115"/>
      <c r="B824" s="226">
        <v>43191</v>
      </c>
      <c r="C824" s="104">
        <v>0.29390803079219957</v>
      </c>
      <c r="D824" s="23">
        <v>0.28056397037351871</v>
      </c>
      <c r="E824" s="115"/>
      <c r="F824" s="115"/>
      <c r="G824" s="115"/>
      <c r="H824" s="115"/>
      <c r="I824" s="115"/>
      <c r="J824" s="115"/>
      <c r="K824" s="115"/>
      <c r="L824" s="115"/>
      <c r="M824" s="115"/>
      <c r="N824" s="115"/>
      <c r="O824" s="115"/>
      <c r="P824" s="115"/>
      <c r="Q824" s="115"/>
      <c r="R824" s="115"/>
      <c r="S824" s="115"/>
      <c r="T824" s="115"/>
    </row>
    <row r="825" spans="1:20" x14ac:dyDescent="0.25">
      <c r="A825" s="115"/>
      <c r="B825" s="226">
        <v>43192</v>
      </c>
      <c r="C825" s="104">
        <v>0.29605773204285218</v>
      </c>
      <c r="D825" s="23">
        <v>0.28165144166193445</v>
      </c>
      <c r="E825" s="115"/>
      <c r="F825" s="115"/>
      <c r="G825" s="115"/>
      <c r="H825" s="115"/>
      <c r="I825" s="115"/>
      <c r="J825" s="115"/>
      <c r="K825" s="115"/>
      <c r="L825" s="115"/>
      <c r="M825" s="115"/>
      <c r="N825" s="115"/>
      <c r="O825" s="115"/>
      <c r="P825" s="115"/>
      <c r="Q825" s="115"/>
      <c r="R825" s="115"/>
      <c r="S825" s="115"/>
      <c r="T825" s="115"/>
    </row>
    <row r="826" spans="1:20" x14ac:dyDescent="0.25">
      <c r="A826" s="115"/>
      <c r="B826" s="226">
        <v>43193</v>
      </c>
      <c r="C826" s="104">
        <v>0.29886031543481983</v>
      </c>
      <c r="D826" s="23">
        <v>0.28224891732762813</v>
      </c>
      <c r="E826" s="115"/>
      <c r="F826" s="115"/>
      <c r="G826" s="115"/>
      <c r="H826" s="115"/>
      <c r="I826" s="115"/>
      <c r="J826" s="115"/>
      <c r="K826" s="115"/>
      <c r="L826" s="115"/>
      <c r="M826" s="115"/>
      <c r="N826" s="115"/>
      <c r="O826" s="115"/>
      <c r="P826" s="115"/>
      <c r="Q826" s="115"/>
      <c r="R826" s="115"/>
      <c r="S826" s="115"/>
      <c r="T826" s="115"/>
    </row>
    <row r="827" spans="1:20" x14ac:dyDescent="0.25">
      <c r="A827" s="115"/>
      <c r="B827" s="226">
        <v>43194</v>
      </c>
      <c r="C827" s="104">
        <v>0.30113300682512423</v>
      </c>
      <c r="D827" s="23">
        <v>0.28361470296093849</v>
      </c>
      <c r="E827" s="115"/>
      <c r="F827" s="115"/>
      <c r="G827" s="115"/>
      <c r="H827" s="115"/>
      <c r="I827" s="115"/>
      <c r="J827" s="115"/>
      <c r="K827" s="115"/>
      <c r="L827" s="115"/>
      <c r="M827" s="115"/>
      <c r="N827" s="115"/>
      <c r="O827" s="115"/>
      <c r="P827" s="115"/>
      <c r="Q827" s="115"/>
      <c r="R827" s="115"/>
      <c r="S827" s="115"/>
      <c r="T827" s="115"/>
    </row>
    <row r="828" spans="1:20" x14ac:dyDescent="0.25">
      <c r="A828" s="115"/>
      <c r="B828" s="226">
        <v>43195</v>
      </c>
      <c r="C828" s="104">
        <v>0.3027076652514808</v>
      </c>
      <c r="D828" s="23">
        <v>0.28478786399629907</v>
      </c>
      <c r="E828" s="115"/>
      <c r="F828" s="115"/>
      <c r="G828" s="115"/>
      <c r="H828" s="115"/>
      <c r="I828" s="115"/>
      <c r="J828" s="115"/>
      <c r="K828" s="115"/>
      <c r="L828" s="115"/>
      <c r="M828" s="115"/>
      <c r="N828" s="115"/>
      <c r="O828" s="115"/>
      <c r="P828" s="115"/>
      <c r="Q828" s="115"/>
      <c r="R828" s="115"/>
      <c r="S828" s="115"/>
      <c r="T828" s="115"/>
    </row>
    <row r="829" spans="1:20" x14ac:dyDescent="0.25">
      <c r="A829" s="115"/>
      <c r="B829" s="226">
        <v>43196</v>
      </c>
      <c r="C829" s="104">
        <v>0.30508193277882928</v>
      </c>
      <c r="D829" s="23">
        <v>0.28529260052637784</v>
      </c>
      <c r="E829" s="115"/>
      <c r="F829" s="115"/>
      <c r="G829" s="115"/>
      <c r="H829" s="115"/>
      <c r="I829" s="115"/>
      <c r="J829" s="115"/>
      <c r="K829" s="115"/>
      <c r="L829" s="115"/>
      <c r="M829" s="115"/>
      <c r="N829" s="115"/>
      <c r="O829" s="115"/>
      <c r="P829" s="115"/>
      <c r="Q829" s="115"/>
      <c r="R829" s="115"/>
      <c r="S829" s="115"/>
      <c r="T829" s="115"/>
    </row>
    <row r="830" spans="1:20" x14ac:dyDescent="0.25">
      <c r="A830" s="115"/>
      <c r="B830" s="226">
        <v>43197</v>
      </c>
      <c r="C830" s="104">
        <v>0.30644759627545931</v>
      </c>
      <c r="D830" s="23">
        <v>0.28616423736364566</v>
      </c>
      <c r="E830" s="115"/>
      <c r="F830" s="115"/>
      <c r="G830" s="115"/>
      <c r="H830" s="115"/>
      <c r="I830" s="115"/>
      <c r="J830" s="115"/>
      <c r="K830" s="115"/>
      <c r="L830" s="115"/>
      <c r="M830" s="115"/>
      <c r="N830" s="115"/>
      <c r="O830" s="115"/>
      <c r="P830" s="115"/>
      <c r="Q830" s="115"/>
      <c r="R830" s="115"/>
      <c r="S830" s="115"/>
      <c r="T830" s="115"/>
    </row>
    <row r="831" spans="1:20" x14ac:dyDescent="0.25">
      <c r="A831" s="115"/>
      <c r="B831" s="226">
        <v>43198</v>
      </c>
      <c r="C831" s="104">
        <v>0.30642169139057124</v>
      </c>
      <c r="D831" s="23">
        <v>0.28679780288762191</v>
      </c>
      <c r="E831" s="115"/>
      <c r="F831" s="115"/>
      <c r="G831" s="115"/>
      <c r="H831" s="115"/>
      <c r="I831" s="115"/>
      <c r="J831" s="115"/>
      <c r="K831" s="115"/>
      <c r="L831" s="115"/>
      <c r="M831" s="115"/>
      <c r="N831" s="115"/>
      <c r="O831" s="115"/>
      <c r="P831" s="115"/>
      <c r="Q831" s="115"/>
      <c r="R831" s="115"/>
      <c r="S831" s="115"/>
      <c r="T831" s="115"/>
    </row>
    <row r="832" spans="1:20" x14ac:dyDescent="0.25">
      <c r="A832" s="115"/>
      <c r="B832" s="226">
        <v>43199</v>
      </c>
      <c r="C832" s="104">
        <v>0.30555616131719349</v>
      </c>
      <c r="D832" s="23">
        <v>0.28690644335700505</v>
      </c>
      <c r="E832" s="115"/>
      <c r="F832" s="115"/>
      <c r="G832" s="115"/>
      <c r="H832" s="115"/>
      <c r="I832" s="115"/>
      <c r="J832" s="115"/>
      <c r="K832" s="115"/>
      <c r="L832" s="115"/>
      <c r="M832" s="115"/>
      <c r="N832" s="115"/>
      <c r="O832" s="115"/>
      <c r="P832" s="115"/>
      <c r="Q832" s="115"/>
      <c r="R832" s="115"/>
      <c r="S832" s="115"/>
      <c r="T832" s="115"/>
    </row>
    <row r="833" spans="1:20" x14ac:dyDescent="0.25">
      <c r="A833" s="115"/>
      <c r="B833" s="226">
        <v>43200</v>
      </c>
      <c r="C833" s="104">
        <v>0.30412844684411883</v>
      </c>
      <c r="D833" s="23">
        <v>0.28687694038385841</v>
      </c>
      <c r="E833" s="115"/>
      <c r="F833" s="115"/>
      <c r="G833" s="115"/>
      <c r="H833" s="115"/>
      <c r="I833" s="115"/>
      <c r="J833" s="115"/>
      <c r="K833" s="115"/>
      <c r="L833" s="115"/>
      <c r="M833" s="115"/>
      <c r="N833" s="115"/>
      <c r="O833" s="115"/>
      <c r="P833" s="115"/>
      <c r="Q833" s="115"/>
      <c r="R833" s="115"/>
      <c r="S833" s="115"/>
      <c r="T833" s="115"/>
    </row>
    <row r="834" spans="1:20" x14ac:dyDescent="0.25">
      <c r="A834" s="115"/>
      <c r="B834" s="226">
        <v>43201</v>
      </c>
      <c r="C834" s="104">
        <v>0.30421751814328579</v>
      </c>
      <c r="D834" s="23">
        <v>0.28758119861199938</v>
      </c>
      <c r="E834" s="115"/>
      <c r="F834" s="115"/>
      <c r="G834" s="115"/>
      <c r="H834" s="115"/>
      <c r="I834" s="115"/>
      <c r="J834" s="115"/>
      <c r="K834" s="115"/>
      <c r="L834" s="115"/>
      <c r="M834" s="115"/>
      <c r="N834" s="115"/>
      <c r="O834" s="115"/>
      <c r="P834" s="115"/>
      <c r="Q834" s="115"/>
      <c r="R834" s="115"/>
      <c r="S834" s="115"/>
      <c r="T834" s="115"/>
    </row>
    <row r="835" spans="1:20" x14ac:dyDescent="0.25">
      <c r="A835" s="115"/>
      <c r="B835" s="226">
        <v>43202</v>
      </c>
      <c r="C835" s="104">
        <v>0.30471764450905325</v>
      </c>
      <c r="D835" s="23">
        <v>0.2886522429770102</v>
      </c>
      <c r="E835" s="115"/>
      <c r="F835" s="115"/>
      <c r="G835" s="115"/>
      <c r="H835" s="115"/>
      <c r="I835" s="115"/>
      <c r="J835" s="115"/>
      <c r="K835" s="115"/>
      <c r="L835" s="115"/>
      <c r="M835" s="115"/>
      <c r="N835" s="115"/>
      <c r="O835" s="115"/>
      <c r="P835" s="115"/>
      <c r="Q835" s="115"/>
      <c r="R835" s="115"/>
      <c r="S835" s="115"/>
      <c r="T835" s="115"/>
    </row>
    <row r="836" spans="1:20" x14ac:dyDescent="0.25">
      <c r="A836" s="115"/>
      <c r="B836" s="226">
        <v>43203</v>
      </c>
      <c r="C836" s="104">
        <v>0.30386849118496528</v>
      </c>
      <c r="D836" s="23">
        <v>0.28809046804966787</v>
      </c>
      <c r="E836" s="115"/>
      <c r="F836" s="115"/>
      <c r="G836" s="115"/>
      <c r="H836" s="115"/>
      <c r="I836" s="115"/>
      <c r="J836" s="115"/>
      <c r="K836" s="115"/>
      <c r="L836" s="115"/>
      <c r="M836" s="115"/>
      <c r="N836" s="115"/>
      <c r="O836" s="115"/>
      <c r="P836" s="115"/>
      <c r="Q836" s="115"/>
      <c r="R836" s="115"/>
      <c r="S836" s="115"/>
      <c r="T836" s="115"/>
    </row>
    <row r="837" spans="1:20" x14ac:dyDescent="0.25">
      <c r="A837" s="115"/>
      <c r="B837" s="226">
        <v>43204</v>
      </c>
      <c r="C837" s="104">
        <v>0.30273276561387441</v>
      </c>
      <c r="D837" s="23">
        <v>0.28741933774620476</v>
      </c>
      <c r="E837" s="115"/>
      <c r="F837" s="115"/>
      <c r="G837" s="115"/>
      <c r="H837" s="115"/>
      <c r="I837" s="115"/>
      <c r="J837" s="115"/>
      <c r="K837" s="115"/>
      <c r="L837" s="115"/>
      <c r="M837" s="115"/>
      <c r="N837" s="115"/>
      <c r="O837" s="115"/>
      <c r="P837" s="115"/>
      <c r="Q837" s="115"/>
      <c r="R837" s="115"/>
      <c r="S837" s="115"/>
      <c r="T837" s="115"/>
    </row>
    <row r="838" spans="1:20" x14ac:dyDescent="0.25">
      <c r="A838" s="115"/>
      <c r="B838" s="226">
        <v>43205</v>
      </c>
      <c r="C838" s="104">
        <v>0.30121882648347253</v>
      </c>
      <c r="D838" s="23">
        <v>0.28654938003108732</v>
      </c>
      <c r="E838" s="115"/>
      <c r="F838" s="115"/>
      <c r="G838" s="115"/>
      <c r="H838" s="115"/>
      <c r="I838" s="115"/>
      <c r="J838" s="115"/>
      <c r="K838" s="115"/>
      <c r="L838" s="115"/>
      <c r="M838" s="115"/>
      <c r="N838" s="115"/>
      <c r="O838" s="115"/>
      <c r="P838" s="115"/>
      <c r="Q838" s="115"/>
      <c r="R838" s="115"/>
      <c r="S838" s="115"/>
      <c r="T838" s="115"/>
    </row>
    <row r="839" spans="1:20" x14ac:dyDescent="0.25">
      <c r="A839" s="115"/>
      <c r="B839" s="226">
        <v>43206</v>
      </c>
      <c r="C839" s="104">
        <v>0.30139547595401384</v>
      </c>
      <c r="D839" s="23">
        <v>0.28827905376920271</v>
      </c>
      <c r="E839" s="115"/>
      <c r="F839" s="115"/>
      <c r="G839" s="115"/>
      <c r="H839" s="115"/>
      <c r="I839" s="115"/>
      <c r="J839" s="115"/>
      <c r="K839" s="115"/>
      <c r="L839" s="115"/>
      <c r="M839" s="115"/>
      <c r="N839" s="115"/>
      <c r="O839" s="115"/>
      <c r="P839" s="115"/>
      <c r="Q839" s="115"/>
      <c r="R839" s="115"/>
      <c r="S839" s="115"/>
      <c r="T839" s="115"/>
    </row>
    <row r="840" spans="1:20" x14ac:dyDescent="0.25">
      <c r="A840" s="115"/>
      <c r="B840" s="226">
        <v>43207</v>
      </c>
      <c r="C840" s="104">
        <v>0.30108565528916348</v>
      </c>
      <c r="D840" s="23">
        <v>0.28890882661114881</v>
      </c>
      <c r="E840" s="115"/>
      <c r="F840" s="115"/>
      <c r="G840" s="115"/>
      <c r="H840" s="115"/>
      <c r="I840" s="115"/>
      <c r="J840" s="115"/>
      <c r="K840" s="115"/>
      <c r="L840" s="115"/>
      <c r="M840" s="115"/>
      <c r="N840" s="115"/>
      <c r="O840" s="115"/>
      <c r="P840" s="115"/>
      <c r="Q840" s="115"/>
      <c r="R840" s="115"/>
      <c r="S840" s="115"/>
      <c r="T840" s="115"/>
    </row>
    <row r="841" spans="1:20" x14ac:dyDescent="0.25">
      <c r="A841" s="115"/>
      <c r="B841" s="226">
        <v>43208</v>
      </c>
      <c r="C841" s="104">
        <v>0.30293705257463971</v>
      </c>
      <c r="D841" s="23">
        <v>0.29044365685914636</v>
      </c>
      <c r="E841" s="115"/>
      <c r="F841" s="115"/>
      <c r="G841" s="115"/>
      <c r="H841" s="115"/>
      <c r="I841" s="115"/>
      <c r="J841" s="115"/>
      <c r="K841" s="115"/>
      <c r="L841" s="115"/>
      <c r="M841" s="115"/>
      <c r="N841" s="115"/>
      <c r="O841" s="115"/>
      <c r="P841" s="115"/>
      <c r="Q841" s="115"/>
      <c r="R841" s="115"/>
      <c r="S841" s="115"/>
      <c r="T841" s="115"/>
    </row>
    <row r="842" spans="1:20" x14ac:dyDescent="0.25">
      <c r="A842" s="115"/>
      <c r="B842" s="226">
        <v>43209</v>
      </c>
      <c r="C842" s="104">
        <v>0.30193806245338356</v>
      </c>
      <c r="D842" s="23">
        <v>0.29091815640415192</v>
      </c>
      <c r="E842" s="115"/>
      <c r="F842" s="115"/>
      <c r="G842" s="115"/>
      <c r="H842" s="115"/>
      <c r="I842" s="115"/>
      <c r="J842" s="115"/>
      <c r="K842" s="115"/>
      <c r="L842" s="115"/>
      <c r="M842" s="115"/>
      <c r="N842" s="115"/>
      <c r="O842" s="115"/>
      <c r="P842" s="115"/>
      <c r="Q842" s="115"/>
      <c r="R842" s="115"/>
      <c r="S842" s="115"/>
      <c r="T842" s="115"/>
    </row>
    <row r="843" spans="1:20" x14ac:dyDescent="0.25">
      <c r="A843" s="115"/>
      <c r="B843" s="226">
        <v>43210</v>
      </c>
      <c r="C843" s="104">
        <v>0.30152262383513218</v>
      </c>
      <c r="D843" s="23">
        <v>0.29235304362464348</v>
      </c>
      <c r="E843" s="115"/>
      <c r="F843" s="115"/>
      <c r="G843" s="115"/>
      <c r="H843" s="115"/>
      <c r="I843" s="115"/>
      <c r="J843" s="115"/>
      <c r="K843" s="115"/>
      <c r="L843" s="115"/>
      <c r="M843" s="115"/>
      <c r="N843" s="115"/>
      <c r="O843" s="115"/>
      <c r="P843" s="115"/>
      <c r="Q843" s="115"/>
      <c r="R843" s="115"/>
      <c r="S843" s="115"/>
      <c r="T843" s="115"/>
    </row>
    <row r="844" spans="1:20" x14ac:dyDescent="0.25">
      <c r="A844" s="115"/>
      <c r="B844" s="226">
        <v>43211</v>
      </c>
      <c r="C844" s="104">
        <v>0.30355442782185899</v>
      </c>
      <c r="D844" s="23">
        <v>0.29322393239678901</v>
      </c>
      <c r="E844" s="115"/>
      <c r="F844" s="115"/>
      <c r="G844" s="115"/>
      <c r="H844" s="115"/>
      <c r="I844" s="115"/>
      <c r="J844" s="115"/>
      <c r="K844" s="115"/>
      <c r="L844" s="115"/>
      <c r="M844" s="115"/>
      <c r="N844" s="115"/>
      <c r="O844" s="115"/>
      <c r="P844" s="115"/>
      <c r="Q844" s="115"/>
      <c r="R844" s="115"/>
      <c r="S844" s="115"/>
      <c r="T844" s="115"/>
    </row>
    <row r="845" spans="1:20" x14ac:dyDescent="0.25">
      <c r="A845" s="115"/>
      <c r="B845" s="226">
        <v>43212</v>
      </c>
      <c r="C845" s="104">
        <v>0.304184233115388</v>
      </c>
      <c r="D845" s="23">
        <v>0.29322906736657894</v>
      </c>
      <c r="E845" s="115"/>
      <c r="F845" s="115"/>
      <c r="G845" s="115"/>
      <c r="H845" s="115"/>
      <c r="I845" s="115"/>
      <c r="J845" s="115"/>
      <c r="K845" s="115"/>
      <c r="L845" s="115"/>
      <c r="M845" s="115"/>
      <c r="N845" s="115"/>
      <c r="O845" s="115"/>
      <c r="P845" s="115"/>
      <c r="Q845" s="115"/>
      <c r="R845" s="115"/>
      <c r="S845" s="115"/>
      <c r="T845" s="115"/>
    </row>
    <row r="846" spans="1:20" x14ac:dyDescent="0.25">
      <c r="A846" s="115"/>
      <c r="B846" s="226">
        <v>43213</v>
      </c>
      <c r="C846" s="104">
        <v>0.30455204823348508</v>
      </c>
      <c r="D846" s="23">
        <v>0.29337700936986322</v>
      </c>
      <c r="E846" s="115"/>
      <c r="F846" s="115"/>
      <c r="G846" s="115"/>
      <c r="H846" s="115"/>
      <c r="I846" s="115"/>
      <c r="J846" s="115"/>
      <c r="K846" s="115"/>
      <c r="L846" s="115"/>
      <c r="M846" s="115"/>
      <c r="N846" s="115"/>
      <c r="O846" s="115"/>
      <c r="P846" s="115"/>
      <c r="Q846" s="115"/>
      <c r="R846" s="115"/>
      <c r="S846" s="115"/>
      <c r="T846" s="115"/>
    </row>
    <row r="847" spans="1:20" x14ac:dyDescent="0.25">
      <c r="A847" s="115"/>
      <c r="B847" s="226">
        <v>43214</v>
      </c>
      <c r="C847" s="104">
        <v>0.30291924911346335</v>
      </c>
      <c r="D847" s="23">
        <v>0.29308406945361748</v>
      </c>
      <c r="E847" s="115"/>
      <c r="F847" s="115"/>
      <c r="G847" s="115"/>
      <c r="H847" s="115"/>
      <c r="I847" s="115"/>
      <c r="J847" s="115"/>
      <c r="K847" s="115"/>
      <c r="L847" s="115"/>
      <c r="M847" s="115"/>
      <c r="N847" s="115"/>
      <c r="O847" s="115"/>
      <c r="P847" s="115"/>
      <c r="Q847" s="115"/>
      <c r="R847" s="115"/>
      <c r="S847" s="115"/>
      <c r="T847" s="115"/>
    </row>
    <row r="848" spans="1:20" x14ac:dyDescent="0.25">
      <c r="A848" s="115"/>
      <c r="B848" s="226">
        <v>43215</v>
      </c>
      <c r="C848" s="104">
        <v>0.30117571519610614</v>
      </c>
      <c r="D848" s="23">
        <v>0.29317791656772219</v>
      </c>
      <c r="E848" s="115"/>
      <c r="F848" s="115"/>
      <c r="G848" s="115"/>
      <c r="H848" s="115"/>
      <c r="I848" s="115"/>
      <c r="J848" s="115"/>
      <c r="K848" s="115"/>
      <c r="L848" s="115"/>
      <c r="M848" s="115"/>
      <c r="N848" s="115"/>
      <c r="O848" s="115"/>
      <c r="P848" s="115"/>
      <c r="Q848" s="115"/>
      <c r="R848" s="115"/>
      <c r="S848" s="115"/>
      <c r="T848" s="115"/>
    </row>
    <row r="849" spans="1:20" x14ac:dyDescent="0.25">
      <c r="A849" s="115"/>
      <c r="B849" s="226">
        <v>43216</v>
      </c>
      <c r="C849" s="104">
        <v>0.30027189959712081</v>
      </c>
      <c r="D849" s="23">
        <v>0.29302263034185766</v>
      </c>
      <c r="E849" s="115"/>
      <c r="F849" s="115"/>
      <c r="G849" s="115"/>
      <c r="H849" s="115"/>
      <c r="I849" s="115"/>
      <c r="J849" s="115"/>
      <c r="K849" s="115"/>
      <c r="L849" s="115"/>
      <c r="M849" s="115"/>
      <c r="N849" s="115"/>
      <c r="O849" s="115"/>
      <c r="P849" s="115"/>
      <c r="Q849" s="115"/>
      <c r="R849" s="115"/>
      <c r="S849" s="115"/>
      <c r="T849" s="115"/>
    </row>
    <row r="850" spans="1:20" x14ac:dyDescent="0.25">
      <c r="A850" s="115"/>
      <c r="B850" s="226">
        <v>43217</v>
      </c>
      <c r="C850" s="104">
        <v>0.29842651079591698</v>
      </c>
      <c r="D850" s="23">
        <v>0.29287285455062567</v>
      </c>
      <c r="E850" s="115"/>
      <c r="F850" s="115"/>
      <c r="G850" s="115"/>
      <c r="H850" s="115"/>
      <c r="I850" s="115"/>
      <c r="J850" s="115"/>
      <c r="K850" s="115"/>
      <c r="L850" s="115"/>
      <c r="M850" s="115"/>
      <c r="N850" s="115"/>
      <c r="O850" s="115"/>
      <c r="P850" s="115"/>
      <c r="Q850" s="115"/>
      <c r="R850" s="115"/>
      <c r="S850" s="115"/>
      <c r="T850" s="115"/>
    </row>
    <row r="851" spans="1:20" x14ac:dyDescent="0.25">
      <c r="A851" s="115"/>
      <c r="B851" s="226">
        <v>43218</v>
      </c>
      <c r="C851" s="104">
        <v>0.29733731638857658</v>
      </c>
      <c r="D851" s="23">
        <v>0.29194589607753008</v>
      </c>
      <c r="E851" s="115"/>
      <c r="F851" s="115"/>
      <c r="G851" s="115"/>
      <c r="H851" s="115"/>
      <c r="I851" s="115"/>
      <c r="J851" s="115"/>
      <c r="K851" s="115"/>
      <c r="L851" s="115"/>
      <c r="M851" s="115"/>
      <c r="N851" s="115"/>
      <c r="O851" s="115"/>
      <c r="P851" s="115"/>
      <c r="Q851" s="115"/>
      <c r="R851" s="115"/>
      <c r="S851" s="115"/>
      <c r="T851" s="115"/>
    </row>
    <row r="852" spans="1:20" x14ac:dyDescent="0.25">
      <c r="A852" s="115"/>
      <c r="B852" s="226">
        <v>43219</v>
      </c>
      <c r="C852" s="104">
        <v>0.29518702337972774</v>
      </c>
      <c r="D852" s="23">
        <v>0.29028260656735544</v>
      </c>
      <c r="E852" s="115"/>
      <c r="F852" s="115"/>
      <c r="G852" s="115"/>
      <c r="H852" s="115"/>
      <c r="I852" s="115"/>
      <c r="J852" s="115"/>
      <c r="K852" s="115"/>
      <c r="L852" s="115"/>
      <c r="M852" s="115"/>
      <c r="N852" s="115"/>
      <c r="O852" s="115"/>
      <c r="P852" s="115"/>
      <c r="Q852" s="115"/>
      <c r="R852" s="115"/>
      <c r="S852" s="115"/>
      <c r="T852" s="115"/>
    </row>
    <row r="853" spans="1:20" x14ac:dyDescent="0.25">
      <c r="A853" s="115"/>
      <c r="B853" s="226">
        <v>43220</v>
      </c>
      <c r="C853" s="104">
        <v>0.29318635024831474</v>
      </c>
      <c r="D853" s="23">
        <v>0.2888931608564248</v>
      </c>
      <c r="E853" s="115"/>
      <c r="F853" s="115"/>
      <c r="G853" s="115"/>
      <c r="H853" s="115"/>
      <c r="I853" s="115"/>
      <c r="J853" s="115"/>
      <c r="K853" s="115"/>
      <c r="L853" s="115"/>
      <c r="M853" s="115"/>
      <c r="N853" s="115"/>
      <c r="O853" s="115"/>
      <c r="P853" s="115"/>
      <c r="Q853" s="115"/>
      <c r="R853" s="115"/>
      <c r="S853" s="115"/>
      <c r="T853" s="115"/>
    </row>
    <row r="854" spans="1:20" x14ac:dyDescent="0.25">
      <c r="A854" s="115"/>
      <c r="B854" s="226">
        <v>43221</v>
      </c>
      <c r="C854" s="104">
        <v>0.29217370707297385</v>
      </c>
      <c r="D854" s="23">
        <v>0.28758967988702971</v>
      </c>
      <c r="E854" s="115"/>
      <c r="F854" s="115"/>
      <c r="G854" s="115"/>
      <c r="H854" s="115"/>
      <c r="I854" s="115"/>
      <c r="J854" s="115"/>
      <c r="K854" s="115"/>
      <c r="L854" s="115"/>
      <c r="M854" s="115"/>
      <c r="N854" s="115"/>
      <c r="O854" s="115"/>
      <c r="P854" s="115"/>
      <c r="Q854" s="115"/>
      <c r="R854" s="115"/>
      <c r="S854" s="115"/>
      <c r="T854" s="115"/>
    </row>
    <row r="855" spans="1:20" x14ac:dyDescent="0.25">
      <c r="A855" s="115"/>
      <c r="B855" s="226">
        <v>43222</v>
      </c>
      <c r="C855" s="104">
        <v>0.29113936899855181</v>
      </c>
      <c r="D855" s="23">
        <v>0.28621586233320173</v>
      </c>
      <c r="E855" s="115"/>
      <c r="F855" s="115"/>
      <c r="G855" s="115"/>
      <c r="H855" s="115"/>
      <c r="I855" s="115"/>
      <c r="J855" s="115"/>
      <c r="K855" s="115"/>
      <c r="L855" s="115"/>
      <c r="M855" s="115"/>
      <c r="N855" s="115"/>
      <c r="O855" s="115"/>
      <c r="P855" s="115"/>
      <c r="Q855" s="115"/>
      <c r="R855" s="115"/>
      <c r="S855" s="115"/>
      <c r="T855" s="115"/>
    </row>
    <row r="856" spans="1:20" x14ac:dyDescent="0.25">
      <c r="A856" s="115"/>
      <c r="B856" s="226">
        <v>43223</v>
      </c>
      <c r="C856" s="104">
        <v>0.28991128186035947</v>
      </c>
      <c r="D856" s="23">
        <v>0.28527411551890974</v>
      </c>
      <c r="E856" s="115"/>
      <c r="F856" s="115"/>
      <c r="G856" s="115"/>
      <c r="H856" s="115"/>
      <c r="I856" s="115"/>
      <c r="J856" s="115"/>
      <c r="K856" s="115"/>
      <c r="L856" s="115"/>
      <c r="M856" s="115"/>
      <c r="N856" s="115"/>
      <c r="O856" s="115"/>
      <c r="P856" s="115"/>
      <c r="Q856" s="115"/>
      <c r="R856" s="115"/>
      <c r="S856" s="115"/>
      <c r="T856" s="115"/>
    </row>
    <row r="857" spans="1:20" x14ac:dyDescent="0.25">
      <c r="A857" s="115"/>
      <c r="B857" s="226">
        <v>43224</v>
      </c>
      <c r="C857" s="104">
        <v>0.28902365354449028</v>
      </c>
      <c r="D857" s="23">
        <v>0.28449508299804815</v>
      </c>
      <c r="E857" s="115"/>
      <c r="F857" s="115"/>
      <c r="G857" s="115"/>
      <c r="H857" s="115"/>
      <c r="I857" s="115"/>
      <c r="J857" s="115"/>
      <c r="K857" s="115"/>
      <c r="L857" s="115"/>
      <c r="M857" s="115"/>
      <c r="N857" s="115"/>
      <c r="O857" s="115"/>
      <c r="P857" s="115"/>
      <c r="Q857" s="115"/>
      <c r="R857" s="115"/>
      <c r="S857" s="115"/>
      <c r="T857" s="115"/>
    </row>
    <row r="858" spans="1:20" x14ac:dyDescent="0.25">
      <c r="A858" s="115"/>
      <c r="B858" s="226">
        <v>43225</v>
      </c>
      <c r="C858" s="104">
        <v>0.28672756531645027</v>
      </c>
      <c r="D858" s="23">
        <v>0.28400592919624179</v>
      </c>
      <c r="E858" s="115"/>
      <c r="F858" s="115"/>
      <c r="G858" s="115"/>
      <c r="H858" s="115"/>
      <c r="I858" s="115"/>
      <c r="J858" s="115"/>
      <c r="K858" s="115"/>
      <c r="L858" s="115"/>
      <c r="M858" s="115"/>
      <c r="N858" s="115"/>
      <c r="O858" s="115"/>
      <c r="P858" s="115"/>
      <c r="Q858" s="115"/>
      <c r="R858" s="115"/>
      <c r="S858" s="115"/>
      <c r="T858" s="115"/>
    </row>
    <row r="859" spans="1:20" x14ac:dyDescent="0.25">
      <c r="A859" s="115"/>
      <c r="B859" s="226">
        <v>43226</v>
      </c>
      <c r="C859" s="104">
        <v>0.28399963296789982</v>
      </c>
      <c r="D859" s="23">
        <v>0.28330033440502955</v>
      </c>
      <c r="E859" s="115"/>
      <c r="F859" s="115"/>
      <c r="G859" s="115"/>
      <c r="H859" s="115"/>
      <c r="I859" s="115"/>
      <c r="J859" s="115"/>
      <c r="K859" s="115"/>
      <c r="L859" s="115"/>
      <c r="M859" s="115"/>
      <c r="N859" s="115"/>
      <c r="O859" s="115"/>
      <c r="P859" s="115"/>
      <c r="Q859" s="115"/>
      <c r="R859" s="115"/>
      <c r="S859" s="115"/>
      <c r="T859" s="115"/>
    </row>
    <row r="860" spans="1:20" x14ac:dyDescent="0.25">
      <c r="A860" s="115"/>
      <c r="B860" s="226">
        <v>43227</v>
      </c>
      <c r="C860" s="104">
        <v>0.28086808599518293</v>
      </c>
      <c r="D860" s="23">
        <v>0.28281805398752607</v>
      </c>
      <c r="E860" s="115"/>
      <c r="F860" s="115"/>
      <c r="G860" s="115"/>
      <c r="H860" s="115"/>
      <c r="I860" s="115"/>
      <c r="J860" s="115"/>
      <c r="K860" s="115"/>
      <c r="L860" s="115"/>
      <c r="M860" s="115"/>
      <c r="N860" s="115"/>
      <c r="O860" s="115"/>
      <c r="P860" s="115"/>
      <c r="Q860" s="115"/>
      <c r="R860" s="115"/>
      <c r="S860" s="115"/>
      <c r="T860" s="115"/>
    </row>
    <row r="861" spans="1:20" x14ac:dyDescent="0.25">
      <c r="A861" s="115"/>
      <c r="B861" s="226">
        <v>43228</v>
      </c>
      <c r="C861" s="104">
        <v>0.278350458166292</v>
      </c>
      <c r="D861" s="23">
        <v>0.2826989299311588</v>
      </c>
      <c r="E861" s="115"/>
      <c r="F861" s="115"/>
      <c r="G861" s="115"/>
      <c r="H861" s="115"/>
      <c r="I861" s="115"/>
      <c r="J861" s="115"/>
      <c r="K861" s="115"/>
      <c r="L861" s="115"/>
      <c r="M861" s="115"/>
      <c r="N861" s="115"/>
      <c r="O861" s="115"/>
      <c r="P861" s="115"/>
      <c r="Q861" s="115"/>
      <c r="R861" s="115"/>
      <c r="S861" s="115"/>
      <c r="T861" s="115"/>
    </row>
    <row r="862" spans="1:20" x14ac:dyDescent="0.25">
      <c r="A862" s="115"/>
      <c r="B862" s="226">
        <v>43229</v>
      </c>
      <c r="C862" s="104">
        <v>0.27604747148892078</v>
      </c>
      <c r="D862" s="23">
        <v>0.28237668047593617</v>
      </c>
      <c r="E862" s="115"/>
      <c r="F862" s="115"/>
      <c r="G862" s="115"/>
      <c r="H862" s="115"/>
      <c r="I862" s="115"/>
      <c r="J862" s="115"/>
      <c r="K862" s="115"/>
      <c r="L862" s="115"/>
      <c r="M862" s="115"/>
      <c r="N862" s="115"/>
      <c r="O862" s="115"/>
      <c r="P862" s="115"/>
      <c r="Q862" s="115"/>
      <c r="R862" s="115"/>
      <c r="S862" s="115"/>
      <c r="T862" s="115"/>
    </row>
    <row r="863" spans="1:20" x14ac:dyDescent="0.25">
      <c r="A863" s="115"/>
      <c r="B863" s="226">
        <v>43230</v>
      </c>
      <c r="C863" s="104">
        <v>0.27430897451799924</v>
      </c>
      <c r="D863" s="23">
        <v>0.28226513113544116</v>
      </c>
      <c r="E863" s="115"/>
      <c r="F863" s="115"/>
      <c r="G863" s="115"/>
      <c r="H863" s="115"/>
      <c r="I863" s="115"/>
      <c r="J863" s="115"/>
      <c r="K863" s="115"/>
      <c r="L863" s="115"/>
      <c r="M863" s="115"/>
      <c r="N863" s="115"/>
      <c r="O863" s="115"/>
      <c r="P863" s="115"/>
      <c r="Q863" s="115"/>
      <c r="R863" s="115"/>
      <c r="S863" s="115"/>
      <c r="T863" s="115"/>
    </row>
    <row r="864" spans="1:20" x14ac:dyDescent="0.25">
      <c r="A864" s="115"/>
      <c r="B864" s="226">
        <v>43231</v>
      </c>
      <c r="C864" s="104">
        <v>0.27404764654353986</v>
      </c>
      <c r="D864" s="23">
        <v>0.28287867097700009</v>
      </c>
      <c r="E864" s="115"/>
      <c r="F864" s="115"/>
      <c r="G864" s="115"/>
      <c r="H864" s="115"/>
      <c r="I864" s="115"/>
      <c r="J864" s="115"/>
      <c r="K864" s="115"/>
      <c r="L864" s="115"/>
      <c r="M864" s="115"/>
      <c r="N864" s="115"/>
      <c r="O864" s="115"/>
      <c r="P864" s="115"/>
      <c r="Q864" s="115"/>
      <c r="R864" s="115"/>
      <c r="S864" s="115"/>
      <c r="T864" s="115"/>
    </row>
    <row r="865" spans="1:20" x14ac:dyDescent="0.25">
      <c r="A865" s="115"/>
      <c r="B865" s="226">
        <v>43232</v>
      </c>
      <c r="C865" s="104">
        <v>0.27497993945969507</v>
      </c>
      <c r="D865" s="23">
        <v>0.28353069103828388</v>
      </c>
      <c r="E865" s="115"/>
      <c r="F865" s="115"/>
      <c r="G865" s="115"/>
      <c r="H865" s="115"/>
      <c r="I865" s="115"/>
      <c r="J865" s="115"/>
      <c r="K865" s="115"/>
      <c r="L865" s="115"/>
      <c r="M865" s="115"/>
      <c r="N865" s="115"/>
      <c r="O865" s="115"/>
      <c r="P865" s="115"/>
      <c r="Q865" s="115"/>
      <c r="R865" s="115"/>
      <c r="S865" s="115"/>
      <c r="T865" s="115"/>
    </row>
    <row r="866" spans="1:20" x14ac:dyDescent="0.25">
      <c r="A866" s="115"/>
      <c r="B866" s="226">
        <v>43233</v>
      </c>
      <c r="C866" s="104">
        <v>0.27532165388588814</v>
      </c>
      <c r="D866" s="23">
        <v>0.2836478692011698</v>
      </c>
      <c r="E866" s="115"/>
      <c r="F866" s="115"/>
      <c r="G866" s="115"/>
      <c r="H866" s="115"/>
      <c r="I866" s="115"/>
      <c r="J866" s="115"/>
      <c r="K866" s="115"/>
      <c r="L866" s="115"/>
      <c r="M866" s="115"/>
      <c r="N866" s="115"/>
      <c r="O866" s="115"/>
      <c r="P866" s="115"/>
      <c r="Q866" s="115"/>
      <c r="R866" s="115"/>
      <c r="S866" s="115"/>
      <c r="T866" s="115"/>
    </row>
    <row r="867" spans="1:20" x14ac:dyDescent="0.25">
      <c r="A867" s="115"/>
      <c r="B867" s="226">
        <v>43234</v>
      </c>
      <c r="C867" s="104">
        <v>0.27623434464758106</v>
      </c>
      <c r="D867" s="23">
        <v>0.28384590404653787</v>
      </c>
      <c r="E867" s="115"/>
      <c r="F867" s="115"/>
      <c r="G867" s="115"/>
      <c r="H867" s="115"/>
      <c r="I867" s="115"/>
      <c r="J867" s="115"/>
      <c r="K867" s="115"/>
      <c r="L867" s="115"/>
      <c r="M867" s="115"/>
      <c r="N867" s="115"/>
      <c r="O867" s="115"/>
      <c r="P867" s="115"/>
      <c r="Q867" s="115"/>
      <c r="R867" s="115"/>
      <c r="S867" s="115"/>
      <c r="T867" s="115"/>
    </row>
    <row r="868" spans="1:20" x14ac:dyDescent="0.25">
      <c r="A868" s="115"/>
      <c r="B868" s="226">
        <v>43235</v>
      </c>
      <c r="C868" s="104">
        <v>0.2780465588692913</v>
      </c>
      <c r="D868" s="23">
        <v>0.28469648723658292</v>
      </c>
      <c r="E868" s="115"/>
      <c r="F868" s="115"/>
      <c r="G868" s="115"/>
      <c r="H868" s="115"/>
      <c r="I868" s="115"/>
      <c r="J868" s="115"/>
      <c r="K868" s="115"/>
      <c r="L868" s="115"/>
      <c r="M868" s="115"/>
      <c r="N868" s="115"/>
      <c r="O868" s="115"/>
      <c r="P868" s="115"/>
      <c r="Q868" s="115"/>
      <c r="R868" s="115"/>
      <c r="S868" s="115"/>
      <c r="T868" s="115"/>
    </row>
    <row r="869" spans="1:20" x14ac:dyDescent="0.25">
      <c r="A869" s="115"/>
      <c r="B869" s="226">
        <v>43236</v>
      </c>
      <c r="C869" s="104">
        <v>0.28133708758915321</v>
      </c>
      <c r="D869" s="23">
        <v>0.28611652706413926</v>
      </c>
      <c r="E869" s="115"/>
      <c r="F869" s="115"/>
      <c r="G869" s="115"/>
      <c r="H869" s="115"/>
      <c r="I869" s="115"/>
      <c r="J869" s="115"/>
      <c r="K869" s="115"/>
      <c r="L869" s="115"/>
      <c r="M869" s="115"/>
      <c r="N869" s="115"/>
      <c r="O869" s="115"/>
      <c r="P869" s="115"/>
      <c r="Q869" s="115"/>
      <c r="R869" s="115"/>
      <c r="S869" s="115"/>
      <c r="T869" s="115"/>
    </row>
    <row r="870" spans="1:20" x14ac:dyDescent="0.25">
      <c r="A870" s="115"/>
      <c r="B870" s="226">
        <v>43237</v>
      </c>
      <c r="C870" s="104">
        <v>0.28277332324211801</v>
      </c>
      <c r="D870" s="23">
        <v>0.28714148662108002</v>
      </c>
      <c r="E870" s="115"/>
      <c r="F870" s="115"/>
      <c r="G870" s="115"/>
      <c r="H870" s="115"/>
      <c r="I870" s="115"/>
      <c r="J870" s="115"/>
      <c r="K870" s="115"/>
      <c r="L870" s="115"/>
      <c r="M870" s="115"/>
      <c r="N870" s="115"/>
      <c r="O870" s="115"/>
      <c r="P870" s="115"/>
      <c r="Q870" s="115"/>
      <c r="R870" s="115"/>
      <c r="S870" s="115"/>
      <c r="T870" s="115"/>
    </row>
    <row r="871" spans="1:20" x14ac:dyDescent="0.25">
      <c r="A871" s="115"/>
      <c r="B871" s="226">
        <v>43238</v>
      </c>
      <c r="C871" s="104">
        <v>0.28482976036978064</v>
      </c>
      <c r="D871" s="23">
        <v>0.29068486434485497</v>
      </c>
      <c r="E871" s="115"/>
      <c r="F871" s="115"/>
      <c r="G871" s="115"/>
      <c r="H871" s="115"/>
      <c r="I871" s="115"/>
      <c r="J871" s="115"/>
      <c r="K871" s="115"/>
      <c r="L871" s="115"/>
      <c r="M871" s="115"/>
      <c r="N871" s="115"/>
      <c r="O871" s="115"/>
      <c r="P871" s="115"/>
      <c r="Q871" s="115"/>
      <c r="R871" s="115"/>
      <c r="S871" s="115"/>
      <c r="T871" s="115"/>
    </row>
    <row r="872" spans="1:20" x14ac:dyDescent="0.25">
      <c r="A872" s="115"/>
      <c r="B872" s="226">
        <v>43239</v>
      </c>
      <c r="C872" s="104">
        <v>0.28779196588117428</v>
      </c>
      <c r="D872" s="23">
        <v>0.29371372105471899</v>
      </c>
      <c r="E872" s="115"/>
      <c r="F872" s="115"/>
      <c r="G872" s="115"/>
      <c r="H872" s="115"/>
      <c r="I872" s="115"/>
      <c r="J872" s="115"/>
      <c r="K872" s="115"/>
      <c r="L872" s="115"/>
      <c r="M872" s="115"/>
      <c r="N872" s="115"/>
      <c r="O872" s="115"/>
      <c r="P872" s="115"/>
      <c r="Q872" s="115"/>
      <c r="R872" s="115"/>
      <c r="S872" s="115"/>
      <c r="T872" s="115"/>
    </row>
    <row r="873" spans="1:20" x14ac:dyDescent="0.25">
      <c r="A873" s="115"/>
      <c r="B873" s="226">
        <v>43240</v>
      </c>
      <c r="C873" s="104">
        <v>0.28818279685557013</v>
      </c>
      <c r="D873" s="23">
        <v>0.29557450220080494</v>
      </c>
      <c r="E873" s="115"/>
      <c r="F873" s="115"/>
      <c r="G873" s="115"/>
      <c r="H873" s="115"/>
      <c r="I873" s="115"/>
      <c r="J873" s="115"/>
      <c r="K873" s="115"/>
      <c r="L873" s="115"/>
      <c r="M873" s="115"/>
      <c r="N873" s="115"/>
      <c r="O873" s="115"/>
      <c r="P873" s="115"/>
      <c r="Q873" s="115"/>
      <c r="R873" s="115"/>
      <c r="S873" s="115"/>
      <c r="T873" s="115"/>
    </row>
    <row r="874" spans="1:20" x14ac:dyDescent="0.25">
      <c r="A874" s="115"/>
      <c r="B874" s="226">
        <v>43241</v>
      </c>
      <c r="C874" s="104">
        <v>0.29066554991414634</v>
      </c>
      <c r="D874" s="23">
        <v>0.29840981817804585</v>
      </c>
      <c r="E874" s="115"/>
      <c r="F874" s="115"/>
      <c r="G874" s="115"/>
      <c r="H874" s="115"/>
      <c r="I874" s="115"/>
      <c r="J874" s="115"/>
      <c r="K874" s="115"/>
      <c r="L874" s="115"/>
      <c r="M874" s="115"/>
      <c r="N874" s="115"/>
      <c r="O874" s="115"/>
      <c r="P874" s="115"/>
      <c r="Q874" s="115"/>
      <c r="R874" s="115"/>
      <c r="S874" s="115"/>
      <c r="T874" s="115"/>
    </row>
    <row r="875" spans="1:20" x14ac:dyDescent="0.25">
      <c r="A875" s="115"/>
      <c r="B875" s="226">
        <v>43242</v>
      </c>
      <c r="C875" s="104">
        <v>0.29174650573936206</v>
      </c>
      <c r="D875" s="23">
        <v>0.30047301048339575</v>
      </c>
      <c r="E875" s="115"/>
      <c r="F875" s="115"/>
      <c r="G875" s="115"/>
      <c r="H875" s="115"/>
      <c r="I875" s="115"/>
      <c r="J875" s="115"/>
      <c r="K875" s="115"/>
      <c r="L875" s="115"/>
      <c r="M875" s="115"/>
      <c r="N875" s="115"/>
      <c r="O875" s="115"/>
      <c r="P875" s="115"/>
      <c r="Q875" s="115"/>
      <c r="R875" s="115"/>
      <c r="S875" s="115"/>
      <c r="T875" s="115"/>
    </row>
    <row r="876" spans="1:20" x14ac:dyDescent="0.25">
      <c r="A876" s="115"/>
      <c r="B876" s="226">
        <v>43243</v>
      </c>
      <c r="C876" s="104">
        <v>0.2921069078267241</v>
      </c>
      <c r="D876" s="23">
        <v>0.30259621162295008</v>
      </c>
      <c r="E876" s="115"/>
      <c r="F876" s="115"/>
      <c r="G876" s="115"/>
      <c r="H876" s="115"/>
      <c r="I876" s="115"/>
      <c r="J876" s="115"/>
      <c r="K876" s="115"/>
      <c r="L876" s="115"/>
      <c r="M876" s="115"/>
      <c r="N876" s="115"/>
      <c r="O876" s="115"/>
      <c r="P876" s="115"/>
      <c r="Q876" s="115"/>
      <c r="R876" s="115"/>
      <c r="S876" s="115"/>
      <c r="T876" s="115"/>
    </row>
    <row r="877" spans="1:20" x14ac:dyDescent="0.25">
      <c r="A877" s="115"/>
      <c r="B877" s="226">
        <v>43244</v>
      </c>
      <c r="C877" s="104">
        <v>0.29240426435601352</v>
      </c>
      <c r="D877" s="23">
        <v>0.3041663434985013</v>
      </c>
      <c r="E877" s="115"/>
      <c r="F877" s="115"/>
      <c r="G877" s="115"/>
      <c r="H877" s="115"/>
      <c r="I877" s="115"/>
      <c r="J877" s="115"/>
      <c r="K877" s="115"/>
      <c r="L877" s="115"/>
      <c r="M877" s="115"/>
      <c r="N877" s="115"/>
      <c r="O877" s="115"/>
      <c r="P877" s="115"/>
      <c r="Q877" s="115"/>
      <c r="R877" s="115"/>
      <c r="S877" s="115"/>
      <c r="T877" s="115"/>
    </row>
    <row r="878" spans="1:20" x14ac:dyDescent="0.25">
      <c r="A878" s="115"/>
      <c r="B878" s="226">
        <v>43245</v>
      </c>
      <c r="C878" s="104">
        <v>0.29263984449537339</v>
      </c>
      <c r="D878" s="23">
        <v>0.30601046058556997</v>
      </c>
      <c r="E878" s="115"/>
      <c r="F878" s="115"/>
      <c r="G878" s="115"/>
      <c r="H878" s="115"/>
      <c r="I878" s="115"/>
      <c r="J878" s="115"/>
      <c r="K878" s="115"/>
      <c r="L878" s="115"/>
      <c r="M878" s="115"/>
      <c r="N878" s="115"/>
      <c r="O878" s="115"/>
      <c r="P878" s="115"/>
      <c r="Q878" s="115"/>
      <c r="R878" s="115"/>
      <c r="S878" s="115"/>
      <c r="T878" s="115"/>
    </row>
    <row r="879" spans="1:20" x14ac:dyDescent="0.25">
      <c r="A879" s="115"/>
      <c r="B879" s="226">
        <v>43246</v>
      </c>
      <c r="C879" s="104">
        <v>0.29383918512311752</v>
      </c>
      <c r="D879" s="23">
        <v>0.30801602464990452</v>
      </c>
      <c r="E879" s="115"/>
      <c r="F879" s="115"/>
      <c r="G879" s="115"/>
      <c r="H879" s="115"/>
      <c r="I879" s="115"/>
      <c r="J879" s="115"/>
      <c r="K879" s="115"/>
      <c r="L879" s="115"/>
      <c r="M879" s="115"/>
      <c r="N879" s="115"/>
      <c r="O879" s="115"/>
      <c r="P879" s="115"/>
      <c r="Q879" s="115"/>
      <c r="R879" s="115"/>
      <c r="S879" s="115"/>
      <c r="T879" s="115"/>
    </row>
    <row r="880" spans="1:20" x14ac:dyDescent="0.25">
      <c r="A880" s="115"/>
      <c r="B880" s="226">
        <v>43247</v>
      </c>
      <c r="C880" s="104">
        <v>0.29514926054819723</v>
      </c>
      <c r="D880" s="23">
        <v>0.30963480168388868</v>
      </c>
      <c r="E880" s="115"/>
      <c r="F880" s="115"/>
      <c r="G880" s="115"/>
      <c r="H880" s="115"/>
      <c r="I880" s="115"/>
      <c r="J880" s="115"/>
      <c r="K880" s="115"/>
      <c r="L880" s="115"/>
      <c r="M880" s="115"/>
      <c r="N880" s="115"/>
      <c r="O880" s="115"/>
      <c r="P880" s="115"/>
      <c r="Q880" s="115"/>
      <c r="R880" s="115"/>
      <c r="S880" s="115"/>
      <c r="T880" s="115"/>
    </row>
    <row r="881" spans="1:20" x14ac:dyDescent="0.25">
      <c r="A881" s="115"/>
      <c r="B881" s="226">
        <v>43248</v>
      </c>
      <c r="C881" s="104">
        <v>0.29645031239953401</v>
      </c>
      <c r="D881" s="23">
        <v>0.31195824985447496</v>
      </c>
      <c r="E881" s="115"/>
      <c r="F881" s="115"/>
      <c r="G881" s="115"/>
      <c r="H881" s="115"/>
      <c r="I881" s="115"/>
      <c r="J881" s="115"/>
      <c r="K881" s="115"/>
      <c r="L881" s="115"/>
      <c r="M881" s="115"/>
      <c r="N881" s="115"/>
      <c r="O881" s="115"/>
      <c r="P881" s="115"/>
      <c r="Q881" s="115"/>
      <c r="R881" s="115"/>
      <c r="S881" s="115"/>
      <c r="T881" s="115"/>
    </row>
    <row r="882" spans="1:20" x14ac:dyDescent="0.25">
      <c r="A882" s="115"/>
      <c r="B882" s="226">
        <v>43249</v>
      </c>
      <c r="C882" s="104">
        <v>0.29847043537159534</v>
      </c>
      <c r="D882" s="23">
        <v>0.31318352405276617</v>
      </c>
      <c r="E882" s="115"/>
      <c r="F882" s="115"/>
      <c r="G882" s="115"/>
      <c r="H882" s="115"/>
      <c r="I882" s="115"/>
      <c r="J882" s="115"/>
      <c r="K882" s="115"/>
      <c r="L882" s="115"/>
      <c r="M882" s="115"/>
      <c r="N882" s="115"/>
      <c r="O882" s="115"/>
      <c r="P882" s="115"/>
      <c r="Q882" s="115"/>
      <c r="R882" s="115"/>
      <c r="S882" s="115"/>
      <c r="T882" s="115"/>
    </row>
    <row r="883" spans="1:20" x14ac:dyDescent="0.25">
      <c r="A883" s="115"/>
      <c r="B883" s="226">
        <v>43250</v>
      </c>
      <c r="C883" s="104">
        <v>0.3010013679903088</v>
      </c>
      <c r="D883" s="23">
        <v>0.3152733383900565</v>
      </c>
      <c r="E883" s="115"/>
      <c r="F883" s="115"/>
      <c r="G883" s="115"/>
      <c r="H883" s="115"/>
      <c r="I883" s="115"/>
      <c r="J883" s="115"/>
      <c r="K883" s="115"/>
      <c r="L883" s="115"/>
      <c r="M883" s="115"/>
      <c r="N883" s="115"/>
      <c r="O883" s="115"/>
      <c r="P883" s="115"/>
      <c r="Q883" s="115"/>
      <c r="R883" s="115"/>
      <c r="S883" s="115"/>
      <c r="T883" s="115"/>
    </row>
    <row r="884" spans="1:20" x14ac:dyDescent="0.25">
      <c r="A884" s="115"/>
      <c r="B884" s="226">
        <v>43251</v>
      </c>
      <c r="C884" s="104">
        <v>0.30388469998353412</v>
      </c>
      <c r="D884" s="23">
        <v>0.31722450942074243</v>
      </c>
      <c r="E884" s="115"/>
      <c r="F884" s="115"/>
      <c r="G884" s="115"/>
      <c r="H884" s="115"/>
      <c r="I884" s="115"/>
      <c r="J884" s="115"/>
      <c r="K884" s="115"/>
      <c r="L884" s="115"/>
      <c r="M884" s="115"/>
      <c r="N884" s="115"/>
      <c r="O884" s="115"/>
      <c r="P884" s="115"/>
      <c r="Q884" s="115"/>
      <c r="R884" s="115"/>
      <c r="S884" s="115"/>
      <c r="T884" s="115"/>
    </row>
    <row r="885" spans="1:20" x14ac:dyDescent="0.25">
      <c r="A885" s="115"/>
      <c r="B885" s="226">
        <v>43252</v>
      </c>
      <c r="C885" s="104">
        <v>0.30587254575452238</v>
      </c>
      <c r="D885" s="23">
        <v>0.31864073861437359</v>
      </c>
      <c r="E885" s="115"/>
      <c r="F885" s="115"/>
      <c r="G885" s="115"/>
      <c r="H885" s="115"/>
      <c r="I885" s="115"/>
      <c r="J885" s="115"/>
      <c r="K885" s="115"/>
      <c r="L885" s="115"/>
      <c r="M885" s="115"/>
      <c r="N885" s="115"/>
      <c r="O885" s="115"/>
      <c r="P885" s="115"/>
      <c r="Q885" s="115"/>
      <c r="R885" s="115"/>
      <c r="S885" s="115"/>
      <c r="T885" s="115"/>
    </row>
    <row r="886" spans="1:20" x14ac:dyDescent="0.25">
      <c r="A886" s="115"/>
      <c r="B886" s="226">
        <v>43253</v>
      </c>
      <c r="C886" s="104">
        <v>0.30794922260550517</v>
      </c>
      <c r="D886" s="23">
        <v>0.31992060122630733</v>
      </c>
      <c r="E886" s="115"/>
      <c r="F886" s="115"/>
      <c r="G886" s="115"/>
      <c r="H886" s="115"/>
      <c r="I886" s="115"/>
      <c r="J886" s="115"/>
      <c r="K886" s="115"/>
      <c r="L886" s="115"/>
      <c r="M886" s="115"/>
      <c r="N886" s="115"/>
      <c r="O886" s="115"/>
      <c r="P886" s="115"/>
      <c r="Q886" s="115"/>
      <c r="R886" s="115"/>
      <c r="S886" s="115"/>
      <c r="T886" s="115"/>
    </row>
    <row r="887" spans="1:20" x14ac:dyDescent="0.25">
      <c r="A887" s="115"/>
      <c r="B887" s="226">
        <v>43254</v>
      </c>
      <c r="C887" s="104">
        <v>0.30908141991690075</v>
      </c>
      <c r="D887" s="23">
        <v>0.32135559841783823</v>
      </c>
      <c r="E887" s="115"/>
      <c r="F887" s="115"/>
      <c r="G887" s="115"/>
      <c r="H887" s="115"/>
      <c r="I887" s="115"/>
      <c r="J887" s="115"/>
      <c r="K887" s="115"/>
      <c r="L887" s="115"/>
      <c r="M887" s="115"/>
      <c r="N887" s="115"/>
      <c r="O887" s="115"/>
      <c r="P887" s="115"/>
      <c r="Q887" s="115"/>
      <c r="R887" s="115"/>
      <c r="S887" s="115"/>
      <c r="T887" s="115"/>
    </row>
    <row r="888" spans="1:20" x14ac:dyDescent="0.25">
      <c r="A888" s="115"/>
      <c r="B888" s="226">
        <v>43255</v>
      </c>
      <c r="C888" s="104">
        <v>0.31100248885637155</v>
      </c>
      <c r="D888" s="23">
        <v>0.32222505627817238</v>
      </c>
      <c r="E888" s="115"/>
      <c r="F888" s="115"/>
      <c r="G888" s="115"/>
      <c r="H888" s="115"/>
      <c r="I888" s="115"/>
      <c r="J888" s="115"/>
      <c r="K888" s="115"/>
      <c r="L888" s="115"/>
      <c r="M888" s="115"/>
      <c r="N888" s="115"/>
      <c r="O888" s="115"/>
      <c r="P888" s="115"/>
      <c r="Q888" s="115"/>
      <c r="R888" s="115"/>
      <c r="S888" s="115"/>
      <c r="T888" s="115"/>
    </row>
    <row r="889" spans="1:20" x14ac:dyDescent="0.25">
      <c r="A889" s="115"/>
      <c r="B889" s="226">
        <v>43256</v>
      </c>
      <c r="C889" s="104">
        <v>0.31307282430037131</v>
      </c>
      <c r="D889" s="23">
        <v>0.32305480460781161</v>
      </c>
      <c r="E889" s="115"/>
      <c r="F889" s="115"/>
      <c r="G889" s="115"/>
      <c r="H889" s="115"/>
      <c r="I889" s="115"/>
      <c r="J889" s="115"/>
      <c r="K889" s="115"/>
      <c r="L889" s="115"/>
      <c r="M889" s="115"/>
      <c r="N889" s="115"/>
      <c r="O889" s="115"/>
      <c r="P889" s="115"/>
      <c r="Q889" s="115"/>
      <c r="R889" s="115"/>
      <c r="S889" s="115"/>
      <c r="T889" s="115"/>
    </row>
    <row r="890" spans="1:20" x14ac:dyDescent="0.25">
      <c r="A890" s="115"/>
      <c r="B890" s="226">
        <v>43257</v>
      </c>
      <c r="C890" s="104">
        <v>0.3142153234065283</v>
      </c>
      <c r="D890" s="23">
        <v>0.32363470414174605</v>
      </c>
      <c r="E890" s="115"/>
      <c r="F890" s="115"/>
      <c r="G890" s="115"/>
      <c r="H890" s="115"/>
      <c r="I890" s="115"/>
      <c r="J890" s="115"/>
      <c r="K890" s="115"/>
      <c r="L890" s="115"/>
      <c r="M890" s="115"/>
      <c r="N890" s="115"/>
      <c r="O890" s="115"/>
      <c r="P890" s="115"/>
      <c r="Q890" s="115"/>
      <c r="R890" s="115"/>
      <c r="S890" s="115"/>
      <c r="T890" s="115"/>
    </row>
    <row r="891" spans="1:20" x14ac:dyDescent="0.25">
      <c r="A891" s="115"/>
      <c r="B891" s="226">
        <v>43258</v>
      </c>
      <c r="C891" s="104">
        <v>0.31460295579346126</v>
      </c>
      <c r="D891" s="23">
        <v>0.32428309798476262</v>
      </c>
      <c r="E891" s="115"/>
      <c r="F891" s="115"/>
      <c r="G891" s="115"/>
      <c r="H891" s="115"/>
      <c r="I891" s="115"/>
      <c r="J891" s="115"/>
      <c r="K891" s="115"/>
      <c r="L891" s="115"/>
      <c r="M891" s="115"/>
      <c r="N891" s="115"/>
      <c r="O891" s="115"/>
      <c r="P891" s="115"/>
      <c r="Q891" s="115"/>
      <c r="R891" s="115"/>
      <c r="S891" s="115"/>
      <c r="T891" s="115"/>
    </row>
    <row r="892" spans="1:20" x14ac:dyDescent="0.25">
      <c r="A892" s="115"/>
      <c r="B892" s="226">
        <v>43259</v>
      </c>
      <c r="C892" s="104">
        <v>0.31484460350057175</v>
      </c>
      <c r="D892" s="23">
        <v>0.32422152609775329</v>
      </c>
      <c r="E892" s="115"/>
      <c r="F892" s="115"/>
      <c r="G892" s="115"/>
      <c r="H892" s="115"/>
      <c r="I892" s="115"/>
      <c r="J892" s="115"/>
      <c r="K892" s="115"/>
      <c r="L892" s="115"/>
      <c r="M892" s="115"/>
      <c r="N892" s="115"/>
      <c r="O892" s="115"/>
      <c r="P892" s="115"/>
      <c r="Q892" s="115"/>
      <c r="R892" s="115"/>
      <c r="S892" s="115"/>
      <c r="T892" s="115"/>
    </row>
    <row r="893" spans="1:20" x14ac:dyDescent="0.25">
      <c r="A893" s="115"/>
      <c r="B893" s="226">
        <v>43260</v>
      </c>
      <c r="C893" s="104">
        <v>0.31555667529462611</v>
      </c>
      <c r="D893" s="23">
        <v>0.32462437893893381</v>
      </c>
      <c r="E893" s="115"/>
      <c r="F893" s="115"/>
      <c r="G893" s="115"/>
      <c r="H893" s="115"/>
      <c r="I893" s="115"/>
      <c r="J893" s="115"/>
      <c r="K893" s="115"/>
      <c r="L893" s="115"/>
      <c r="M893" s="115"/>
      <c r="N893" s="115"/>
      <c r="O893" s="115"/>
      <c r="P893" s="115"/>
      <c r="Q893" s="115"/>
      <c r="R893" s="115"/>
      <c r="S893" s="115"/>
      <c r="T893" s="115"/>
    </row>
    <row r="894" spans="1:20" x14ac:dyDescent="0.25">
      <c r="A894" s="115"/>
      <c r="B894" s="226">
        <v>43261</v>
      </c>
      <c r="C894" s="104">
        <v>0.31610006734729623</v>
      </c>
      <c r="D894" s="23">
        <v>0.32471654617813278</v>
      </c>
      <c r="E894" s="115"/>
      <c r="F894" s="115"/>
      <c r="G894" s="115"/>
      <c r="H894" s="115"/>
      <c r="I894" s="115"/>
      <c r="J894" s="115"/>
      <c r="K894" s="115"/>
      <c r="L894" s="115"/>
      <c r="M894" s="115"/>
      <c r="N894" s="115"/>
      <c r="O894" s="115"/>
      <c r="P894" s="115"/>
      <c r="Q894" s="115"/>
      <c r="R894" s="115"/>
      <c r="S894" s="115"/>
      <c r="T894" s="115"/>
    </row>
    <row r="895" spans="1:20" x14ac:dyDescent="0.25">
      <c r="A895" s="115"/>
      <c r="B895" s="226">
        <v>43262</v>
      </c>
      <c r="C895" s="104">
        <v>0.3162222911607821</v>
      </c>
      <c r="D895" s="23">
        <v>0.32415108405723075</v>
      </c>
      <c r="E895" s="115"/>
      <c r="F895" s="115"/>
      <c r="G895" s="115"/>
      <c r="H895" s="115"/>
      <c r="I895" s="115"/>
      <c r="J895" s="115"/>
      <c r="K895" s="115"/>
      <c r="L895" s="115"/>
      <c r="M895" s="115"/>
      <c r="N895" s="115"/>
      <c r="O895" s="115"/>
      <c r="P895" s="115"/>
      <c r="Q895" s="115"/>
      <c r="R895" s="115"/>
      <c r="S895" s="115"/>
      <c r="T895" s="115"/>
    </row>
    <row r="896" spans="1:20" x14ac:dyDescent="0.25">
      <c r="A896" s="115"/>
      <c r="B896" s="226">
        <v>43263</v>
      </c>
      <c r="C896" s="104">
        <v>0.31583451135679741</v>
      </c>
      <c r="D896" s="23">
        <v>0.32361180862424593</v>
      </c>
      <c r="E896" s="115"/>
      <c r="F896" s="115"/>
      <c r="G896" s="115"/>
      <c r="H896" s="115"/>
      <c r="I896" s="115"/>
      <c r="J896" s="115"/>
      <c r="K896" s="115"/>
      <c r="L896" s="115"/>
      <c r="M896" s="115"/>
      <c r="N896" s="115"/>
      <c r="O896" s="115"/>
      <c r="P896" s="115"/>
      <c r="Q896" s="115"/>
      <c r="R896" s="115"/>
      <c r="S896" s="115"/>
      <c r="T896" s="115"/>
    </row>
    <row r="897" spans="1:20" x14ac:dyDescent="0.25">
      <c r="A897" s="115"/>
      <c r="B897" s="226">
        <v>43264</v>
      </c>
      <c r="C897" s="104">
        <v>0.3156181041815459</v>
      </c>
      <c r="D897" s="23">
        <v>0.3236562608317784</v>
      </c>
      <c r="E897" s="115"/>
      <c r="F897" s="115"/>
      <c r="G897" s="115"/>
      <c r="H897" s="115"/>
      <c r="I897" s="115"/>
      <c r="J897" s="115"/>
      <c r="K897" s="115"/>
      <c r="L897" s="115"/>
      <c r="M897" s="115"/>
      <c r="N897" s="115"/>
      <c r="O897" s="115"/>
      <c r="P897" s="115"/>
      <c r="Q897" s="115"/>
      <c r="R897" s="115"/>
      <c r="S897" s="115"/>
      <c r="T897" s="115"/>
    </row>
    <row r="898" spans="1:20" x14ac:dyDescent="0.25">
      <c r="A898" s="115"/>
      <c r="B898" s="226">
        <v>43265</v>
      </c>
      <c r="C898" s="104">
        <v>0.31585240572700535</v>
      </c>
      <c r="D898" s="23">
        <v>0.32351428828870099</v>
      </c>
      <c r="E898" s="115"/>
      <c r="F898" s="115"/>
      <c r="G898" s="115"/>
      <c r="H898" s="115"/>
      <c r="I898" s="115"/>
      <c r="J898" s="115"/>
      <c r="K898" s="115"/>
      <c r="L898" s="115"/>
      <c r="M898" s="115"/>
      <c r="N898" s="115"/>
      <c r="O898" s="115"/>
      <c r="P898" s="115"/>
      <c r="Q898" s="115"/>
      <c r="R898" s="115"/>
      <c r="S898" s="115"/>
      <c r="T898" s="115"/>
    </row>
    <row r="899" spans="1:20" x14ac:dyDescent="0.25">
      <c r="A899" s="115"/>
      <c r="B899" s="226">
        <v>43266</v>
      </c>
      <c r="C899" s="104">
        <v>0.31536755874377909</v>
      </c>
      <c r="D899" s="23">
        <v>0.32498318875796006</v>
      </c>
      <c r="E899" s="115"/>
      <c r="F899" s="115"/>
      <c r="G899" s="115"/>
      <c r="H899" s="115"/>
      <c r="I899" s="115"/>
      <c r="J899" s="115"/>
      <c r="K899" s="115"/>
      <c r="L899" s="115"/>
      <c r="M899" s="115"/>
      <c r="N899" s="115"/>
      <c r="O899" s="115"/>
      <c r="P899" s="115"/>
      <c r="Q899" s="115"/>
      <c r="R899" s="115"/>
      <c r="S899" s="115"/>
      <c r="T899" s="115"/>
    </row>
    <row r="900" spans="1:20" x14ac:dyDescent="0.25">
      <c r="A900" s="115"/>
      <c r="B900" s="226">
        <v>43267</v>
      </c>
      <c r="C900" s="104">
        <v>0.31516594056523867</v>
      </c>
      <c r="D900" s="23">
        <v>0.32698450571696486</v>
      </c>
      <c r="E900" s="115"/>
      <c r="F900" s="115"/>
      <c r="G900" s="115"/>
      <c r="H900" s="115"/>
      <c r="I900" s="115"/>
      <c r="J900" s="115"/>
      <c r="K900" s="115"/>
      <c r="L900" s="115"/>
      <c r="M900" s="115"/>
      <c r="N900" s="115"/>
      <c r="O900" s="115"/>
      <c r="P900" s="115"/>
      <c r="Q900" s="115"/>
      <c r="R900" s="115"/>
      <c r="S900" s="115"/>
      <c r="T900" s="115"/>
    </row>
    <row r="901" spans="1:20" x14ac:dyDescent="0.25">
      <c r="A901" s="115"/>
      <c r="B901" s="226">
        <v>43268</v>
      </c>
      <c r="C901" s="104">
        <v>0.31348600788854653</v>
      </c>
      <c r="D901" s="23">
        <v>0.32841636603845831</v>
      </c>
      <c r="E901" s="115"/>
      <c r="F901" s="115"/>
      <c r="G901" s="115"/>
      <c r="H901" s="115"/>
      <c r="I901" s="115"/>
      <c r="J901" s="115"/>
      <c r="K901" s="115"/>
      <c r="L901" s="115"/>
      <c r="M901" s="115"/>
      <c r="N901" s="115"/>
      <c r="O901" s="115"/>
      <c r="P901" s="115"/>
      <c r="Q901" s="115"/>
      <c r="R901" s="115"/>
      <c r="S901" s="115"/>
      <c r="T901" s="115"/>
    </row>
    <row r="902" spans="1:20" x14ac:dyDescent="0.25">
      <c r="A902" s="115"/>
      <c r="B902" s="226">
        <v>43269</v>
      </c>
      <c r="C902" s="104">
        <v>0.31331285414394305</v>
      </c>
      <c r="D902" s="23">
        <v>0.33011158184568079</v>
      </c>
      <c r="E902" s="115"/>
      <c r="F902" s="115"/>
      <c r="G902" s="115"/>
      <c r="H902" s="115"/>
      <c r="I902" s="115"/>
      <c r="J902" s="115"/>
      <c r="K902" s="115"/>
      <c r="L902" s="115"/>
      <c r="M902" s="115"/>
      <c r="N902" s="115"/>
      <c r="O902" s="115"/>
      <c r="P902" s="115"/>
      <c r="Q902" s="115"/>
      <c r="R902" s="115"/>
      <c r="S902" s="115"/>
      <c r="T902" s="115"/>
    </row>
    <row r="903" spans="1:20" x14ac:dyDescent="0.25">
      <c r="A903" s="115"/>
      <c r="B903" s="226">
        <v>43270</v>
      </c>
      <c r="C903" s="104">
        <v>0.3132833529749085</v>
      </c>
      <c r="D903" s="23">
        <v>0.32946322770329395</v>
      </c>
      <c r="E903" s="115"/>
      <c r="F903" s="115"/>
      <c r="G903" s="115"/>
      <c r="H903" s="115"/>
      <c r="I903" s="115"/>
      <c r="J903" s="115"/>
      <c r="K903" s="115"/>
      <c r="L903" s="115"/>
      <c r="M903" s="115"/>
      <c r="N903" s="115"/>
      <c r="O903" s="115"/>
      <c r="P903" s="115"/>
      <c r="Q903" s="115"/>
      <c r="R903" s="115"/>
      <c r="S903" s="115"/>
      <c r="T903" s="115"/>
    </row>
    <row r="904" spans="1:20" x14ac:dyDescent="0.25">
      <c r="A904" s="115"/>
      <c r="B904" s="226">
        <v>43271</v>
      </c>
      <c r="C904" s="104">
        <v>0.31288562971392075</v>
      </c>
      <c r="D904" s="23">
        <v>0.32923875489944887</v>
      </c>
      <c r="E904" s="115"/>
      <c r="F904" s="115"/>
      <c r="G904" s="115"/>
      <c r="H904" s="115"/>
      <c r="I904" s="115"/>
      <c r="J904" s="115"/>
      <c r="K904" s="115"/>
      <c r="L904" s="115"/>
      <c r="M904" s="115"/>
      <c r="N904" s="115"/>
      <c r="O904" s="115"/>
      <c r="P904" s="115"/>
      <c r="Q904" s="115"/>
      <c r="R904" s="115"/>
      <c r="S904" s="115"/>
      <c r="T904" s="115"/>
    </row>
    <row r="905" spans="1:20" x14ac:dyDescent="0.25">
      <c r="A905" s="115"/>
      <c r="B905" s="226">
        <v>43272</v>
      </c>
      <c r="C905" s="104">
        <v>0.31446086514286808</v>
      </c>
      <c r="D905" s="23">
        <v>0.32956419603142839</v>
      </c>
      <c r="E905" s="115"/>
      <c r="F905" s="115"/>
      <c r="G905" s="115"/>
      <c r="H905" s="115"/>
      <c r="I905" s="115"/>
      <c r="J905" s="115"/>
      <c r="K905" s="115"/>
      <c r="L905" s="115"/>
      <c r="M905" s="115"/>
      <c r="N905" s="115"/>
      <c r="O905" s="115"/>
      <c r="P905" s="115"/>
      <c r="Q905" s="115"/>
      <c r="R905" s="115"/>
      <c r="S905" s="115"/>
      <c r="T905" s="115"/>
    </row>
    <row r="906" spans="1:20" x14ac:dyDescent="0.25">
      <c r="A906" s="115"/>
      <c r="B906" s="226">
        <v>43273</v>
      </c>
      <c r="C906" s="104">
        <v>0.31503949473930665</v>
      </c>
      <c r="D906" s="23">
        <v>0.32968055380848349</v>
      </c>
      <c r="E906" s="115"/>
      <c r="F906" s="115"/>
      <c r="G906" s="115"/>
      <c r="H906" s="115"/>
      <c r="I906" s="115"/>
      <c r="J906" s="115"/>
      <c r="K906" s="115"/>
      <c r="L906" s="115"/>
      <c r="M906" s="115"/>
      <c r="N906" s="115"/>
      <c r="O906" s="115"/>
      <c r="P906" s="115"/>
      <c r="Q906" s="115"/>
      <c r="R906" s="115"/>
      <c r="S906" s="115"/>
      <c r="T906" s="115"/>
    </row>
    <row r="907" spans="1:20" x14ac:dyDescent="0.25">
      <c r="A907" s="115"/>
      <c r="B907" s="226">
        <v>43274</v>
      </c>
      <c r="C907" s="104">
        <v>0.31714754804854117</v>
      </c>
      <c r="D907" s="23">
        <v>0.33063405839325549</v>
      </c>
      <c r="E907" s="115"/>
      <c r="F907" s="115"/>
      <c r="G907" s="115"/>
      <c r="H907" s="115"/>
      <c r="I907" s="115"/>
      <c r="J907" s="115"/>
      <c r="K907" s="115"/>
      <c r="L907" s="115"/>
      <c r="M907" s="115"/>
      <c r="N907" s="115"/>
      <c r="O907" s="115"/>
      <c r="P907" s="115"/>
      <c r="Q907" s="115"/>
      <c r="R907" s="115"/>
      <c r="S907" s="115"/>
      <c r="T907" s="115"/>
    </row>
    <row r="908" spans="1:20" x14ac:dyDescent="0.25">
      <c r="A908" s="115"/>
      <c r="B908" s="226">
        <v>43275</v>
      </c>
      <c r="C908" s="104">
        <v>0.31910930989131647</v>
      </c>
      <c r="D908" s="23">
        <v>0.33129449868028482</v>
      </c>
      <c r="E908" s="115"/>
      <c r="F908" s="115"/>
      <c r="G908" s="115"/>
      <c r="H908" s="115"/>
      <c r="I908" s="115"/>
      <c r="J908" s="115"/>
      <c r="K908" s="115"/>
      <c r="L908" s="115"/>
      <c r="M908" s="115"/>
      <c r="N908" s="115"/>
      <c r="O908" s="115"/>
      <c r="P908" s="115"/>
      <c r="Q908" s="115"/>
      <c r="R908" s="115"/>
      <c r="S908" s="115"/>
      <c r="T908" s="115"/>
    </row>
    <row r="909" spans="1:20" x14ac:dyDescent="0.25">
      <c r="A909" s="115"/>
      <c r="B909" s="226">
        <v>43276</v>
      </c>
      <c r="C909" s="104">
        <v>0.32122290167674034</v>
      </c>
      <c r="D909" s="23">
        <v>0.3328009314963381</v>
      </c>
      <c r="E909" s="115"/>
      <c r="F909" s="115"/>
      <c r="G909" s="115"/>
      <c r="H909" s="115"/>
      <c r="I909" s="115"/>
      <c r="J909" s="115"/>
      <c r="K909" s="115"/>
      <c r="L909" s="115"/>
      <c r="M909" s="115"/>
      <c r="N909" s="115"/>
      <c r="O909" s="115"/>
      <c r="P909" s="115"/>
      <c r="Q909" s="115"/>
      <c r="R909" s="115"/>
      <c r="S909" s="115"/>
      <c r="T909" s="115"/>
    </row>
    <row r="910" spans="1:20" x14ac:dyDescent="0.25">
      <c r="A910" s="115"/>
      <c r="B910" s="226">
        <v>43277</v>
      </c>
      <c r="C910" s="104">
        <v>0.32155143800583785</v>
      </c>
      <c r="D910" s="23">
        <v>0.33430097348966908</v>
      </c>
      <c r="E910" s="115"/>
      <c r="F910" s="115"/>
      <c r="G910" s="115"/>
      <c r="H910" s="115"/>
      <c r="I910" s="115"/>
      <c r="J910" s="115"/>
      <c r="K910" s="115"/>
      <c r="L910" s="115"/>
      <c r="M910" s="115"/>
      <c r="N910" s="115"/>
      <c r="O910" s="115"/>
      <c r="P910" s="115"/>
      <c r="Q910" s="115"/>
      <c r="R910" s="115"/>
      <c r="S910" s="115"/>
      <c r="T910" s="115"/>
    </row>
    <row r="911" spans="1:20" x14ac:dyDescent="0.25">
      <c r="A911" s="115"/>
      <c r="B911" s="226">
        <v>43278</v>
      </c>
      <c r="C911" s="104">
        <v>0.32180739859592028</v>
      </c>
      <c r="D911" s="23">
        <v>0.33674502953711372</v>
      </c>
      <c r="E911" s="115"/>
      <c r="F911" s="115"/>
      <c r="G911" s="115"/>
      <c r="H911" s="115"/>
      <c r="I911" s="115"/>
      <c r="J911" s="115"/>
      <c r="K911" s="115"/>
      <c r="L911" s="115"/>
      <c r="M911" s="115"/>
      <c r="N911" s="115"/>
      <c r="O911" s="115"/>
      <c r="P911" s="115"/>
      <c r="Q911" s="115"/>
      <c r="R911" s="115"/>
      <c r="S911" s="115"/>
      <c r="T911" s="115"/>
    </row>
    <row r="912" spans="1:20" x14ac:dyDescent="0.25">
      <c r="A912" s="115"/>
      <c r="B912" s="226">
        <v>43279</v>
      </c>
      <c r="C912" s="104">
        <v>0.32027346918822713</v>
      </c>
      <c r="D912" s="23">
        <v>0.33795795652713612</v>
      </c>
      <c r="E912" s="115"/>
      <c r="F912" s="115"/>
      <c r="G912" s="115"/>
      <c r="H912" s="115"/>
      <c r="I912" s="115"/>
      <c r="J912" s="115"/>
      <c r="K912" s="115"/>
      <c r="L912" s="115"/>
      <c r="M912" s="115"/>
      <c r="N912" s="115"/>
      <c r="O912" s="115"/>
      <c r="P912" s="115"/>
      <c r="Q912" s="115"/>
      <c r="R912" s="115"/>
      <c r="S912" s="115"/>
      <c r="T912" s="115"/>
    </row>
    <row r="913" spans="1:20" x14ac:dyDescent="0.25">
      <c r="A913" s="115"/>
      <c r="B913" s="226">
        <v>43280</v>
      </c>
      <c r="C913" s="104">
        <v>0.3183212472662898</v>
      </c>
      <c r="D913" s="23">
        <v>0.33825460216468861</v>
      </c>
      <c r="E913" s="115"/>
      <c r="F913" s="115"/>
      <c r="G913" s="115"/>
      <c r="H913" s="115"/>
      <c r="I913" s="115"/>
      <c r="J913" s="115"/>
      <c r="K913" s="115"/>
      <c r="L913" s="115"/>
      <c r="M913" s="115"/>
      <c r="N913" s="115"/>
      <c r="O913" s="115"/>
      <c r="P913" s="115"/>
      <c r="Q913" s="115"/>
      <c r="R913" s="115"/>
      <c r="S913" s="115"/>
      <c r="T913" s="115"/>
    </row>
    <row r="914" spans="1:20" x14ac:dyDescent="0.25">
      <c r="A914" s="115"/>
      <c r="B914" s="226">
        <v>43281</v>
      </c>
      <c r="C914" s="104">
        <v>0.31686271261985155</v>
      </c>
      <c r="D914" s="23">
        <v>0.33898353981161583</v>
      </c>
      <c r="E914" s="115"/>
      <c r="F914" s="115"/>
      <c r="G914" s="115"/>
      <c r="H914" s="115"/>
      <c r="I914" s="115"/>
      <c r="J914" s="115"/>
      <c r="K914" s="115"/>
      <c r="L914" s="115"/>
      <c r="M914" s="115"/>
      <c r="N914" s="115"/>
      <c r="O914" s="115"/>
      <c r="P914" s="115"/>
      <c r="Q914" s="115"/>
      <c r="R914" s="115"/>
      <c r="S914" s="115"/>
      <c r="T914" s="115"/>
    </row>
    <row r="915" spans="1:20" x14ac:dyDescent="0.25">
      <c r="A915" s="115"/>
      <c r="B915" s="226">
        <v>43282</v>
      </c>
      <c r="C915" s="104">
        <v>0.31424068770056351</v>
      </c>
      <c r="D915" s="23">
        <v>0.3389012290222137</v>
      </c>
      <c r="E915" s="115"/>
      <c r="F915" s="115"/>
      <c r="G915" s="115"/>
      <c r="H915" s="115"/>
      <c r="I915" s="115"/>
      <c r="J915" s="115"/>
      <c r="K915" s="115"/>
      <c r="L915" s="115"/>
      <c r="M915" s="115"/>
      <c r="N915" s="115"/>
      <c r="O915" s="115"/>
      <c r="P915" s="115"/>
      <c r="Q915" s="115"/>
      <c r="R915" s="115"/>
      <c r="S915" s="115"/>
      <c r="T915" s="115"/>
    </row>
    <row r="916" spans="1:20" x14ac:dyDescent="0.25">
      <c r="A916" s="115"/>
      <c r="B916" s="226">
        <v>43283</v>
      </c>
      <c r="C916" s="104">
        <v>0.31481927869657145</v>
      </c>
      <c r="D916" s="23">
        <v>0.33916227011746958</v>
      </c>
      <c r="E916" s="115"/>
      <c r="F916" s="115"/>
      <c r="G916" s="115"/>
      <c r="H916" s="115"/>
      <c r="I916" s="115"/>
      <c r="J916" s="115"/>
      <c r="K916" s="115"/>
      <c r="L916" s="115"/>
      <c r="M916" s="115"/>
      <c r="N916" s="115"/>
      <c r="O916" s="115"/>
      <c r="P916" s="115"/>
      <c r="Q916" s="115"/>
      <c r="R916" s="115"/>
      <c r="S916" s="115"/>
      <c r="T916" s="115"/>
    </row>
    <row r="917" spans="1:20" x14ac:dyDescent="0.25">
      <c r="A917" s="115"/>
      <c r="B917" s="226">
        <v>43284</v>
      </c>
      <c r="C917" s="104">
        <v>0.3132774645847215</v>
      </c>
      <c r="D917" s="23">
        <v>0.33948651751324321</v>
      </c>
      <c r="E917" s="115"/>
      <c r="F917" s="115"/>
      <c r="G917" s="115"/>
      <c r="H917" s="115"/>
      <c r="I917" s="115"/>
      <c r="J917" s="115"/>
      <c r="K917" s="115"/>
      <c r="L917" s="115"/>
      <c r="M917" s="115"/>
      <c r="N917" s="115"/>
      <c r="O917" s="115"/>
      <c r="P917" s="115"/>
      <c r="Q917" s="115"/>
      <c r="R917" s="115"/>
      <c r="S917" s="115"/>
      <c r="T917" s="115"/>
    </row>
    <row r="918" spans="1:20" x14ac:dyDescent="0.25">
      <c r="A918" s="115"/>
      <c r="B918" s="226">
        <v>43285</v>
      </c>
      <c r="C918" s="104">
        <v>0.31217889246992908</v>
      </c>
      <c r="D918" s="23">
        <v>0.34036291246743255</v>
      </c>
      <c r="E918" s="115"/>
      <c r="F918" s="115"/>
      <c r="G918" s="115"/>
      <c r="H918" s="115"/>
      <c r="I918" s="115"/>
      <c r="J918" s="115"/>
      <c r="K918" s="115"/>
      <c r="L918" s="115"/>
      <c r="M918" s="115"/>
      <c r="N918" s="115"/>
      <c r="O918" s="115"/>
      <c r="P918" s="115"/>
      <c r="Q918" s="115"/>
      <c r="R918" s="115"/>
      <c r="S918" s="115"/>
      <c r="T918" s="115"/>
    </row>
    <row r="919" spans="1:20" x14ac:dyDescent="0.25">
      <c r="A919" s="115"/>
      <c r="B919" s="226">
        <v>43286</v>
      </c>
      <c r="C919" s="104">
        <v>0.31313585174318753</v>
      </c>
      <c r="D919" s="23">
        <v>0.34145553857531219</v>
      </c>
      <c r="E919" s="115"/>
      <c r="F919" s="115"/>
      <c r="G919" s="115"/>
      <c r="H919" s="115"/>
      <c r="I919" s="115"/>
      <c r="J919" s="115"/>
      <c r="K919" s="115"/>
      <c r="L919" s="115"/>
      <c r="M919" s="115"/>
      <c r="N919" s="115"/>
      <c r="O919" s="115"/>
      <c r="P919" s="115"/>
      <c r="Q919" s="115"/>
      <c r="R919" s="115"/>
      <c r="S919" s="115"/>
      <c r="T919" s="115"/>
    </row>
    <row r="920" spans="1:20" x14ac:dyDescent="0.25">
      <c r="A920" s="115"/>
      <c r="B920" s="226">
        <v>43287</v>
      </c>
      <c r="C920" s="104">
        <v>0.3120006658431137</v>
      </c>
      <c r="D920" s="23">
        <v>0.33988403116823523</v>
      </c>
      <c r="E920" s="115"/>
      <c r="F920" s="115"/>
      <c r="G920" s="115"/>
      <c r="H920" s="115"/>
      <c r="I920" s="115"/>
      <c r="J920" s="115"/>
      <c r="K920" s="115"/>
      <c r="L920" s="115"/>
      <c r="M920" s="115"/>
      <c r="N920" s="115"/>
      <c r="O920" s="115"/>
      <c r="P920" s="115"/>
      <c r="Q920" s="115"/>
      <c r="R920" s="115"/>
      <c r="S920" s="115"/>
      <c r="T920" s="115"/>
    </row>
    <row r="921" spans="1:20" x14ac:dyDescent="0.25">
      <c r="A921" s="115"/>
      <c r="B921" s="226">
        <v>43288</v>
      </c>
      <c r="C921" s="104">
        <v>0.31030486779724215</v>
      </c>
      <c r="D921" s="23">
        <v>0.33860772565156444</v>
      </c>
      <c r="E921" s="115"/>
      <c r="F921" s="115"/>
      <c r="G921" s="115"/>
      <c r="H921" s="115"/>
      <c r="I921" s="115"/>
      <c r="J921" s="115"/>
      <c r="K921" s="115"/>
      <c r="L921" s="115"/>
      <c r="M921" s="115"/>
      <c r="N921" s="115"/>
      <c r="O921" s="115"/>
      <c r="P921" s="115"/>
      <c r="Q921" s="115"/>
      <c r="R921" s="115"/>
      <c r="S921" s="115"/>
      <c r="T921" s="115"/>
    </row>
    <row r="922" spans="1:20" x14ac:dyDescent="0.25">
      <c r="A922" s="115"/>
      <c r="B922" s="226">
        <v>43289</v>
      </c>
      <c r="C922" s="104">
        <v>0.30960955144055874</v>
      </c>
      <c r="D922" s="23">
        <v>0.33772896199455821</v>
      </c>
      <c r="E922" s="115"/>
      <c r="F922" s="115"/>
      <c r="G922" s="115"/>
      <c r="H922" s="115"/>
      <c r="I922" s="115"/>
      <c r="J922" s="115"/>
      <c r="K922" s="115"/>
      <c r="L922" s="115"/>
      <c r="M922" s="115"/>
      <c r="N922" s="115"/>
      <c r="O922" s="115"/>
      <c r="P922" s="115"/>
      <c r="Q922" s="115"/>
      <c r="R922" s="115"/>
      <c r="S922" s="115"/>
      <c r="T922" s="115"/>
    </row>
    <row r="923" spans="1:20" x14ac:dyDescent="0.25">
      <c r="A923" s="115"/>
      <c r="B923" s="226">
        <v>43290</v>
      </c>
      <c r="C923" s="104">
        <v>0.30966910180309914</v>
      </c>
      <c r="D923" s="23">
        <v>0.33678170402846991</v>
      </c>
      <c r="E923" s="115"/>
      <c r="F923" s="115"/>
      <c r="G923" s="115"/>
      <c r="H923" s="115"/>
      <c r="I923" s="115"/>
      <c r="J923" s="115"/>
      <c r="K923" s="115"/>
      <c r="L923" s="115"/>
      <c r="M923" s="115"/>
      <c r="N923" s="115"/>
      <c r="O923" s="115"/>
      <c r="P923" s="115"/>
      <c r="Q923" s="115"/>
      <c r="R923" s="115"/>
      <c r="S923" s="115"/>
      <c r="T923" s="115"/>
    </row>
    <row r="924" spans="1:20" x14ac:dyDescent="0.25">
      <c r="A924" s="115"/>
      <c r="B924" s="226">
        <v>43291</v>
      </c>
      <c r="C924" s="104">
        <v>0.31027131121070933</v>
      </c>
      <c r="D924" s="23">
        <v>0.33587428752523579</v>
      </c>
      <c r="E924" s="115"/>
      <c r="F924" s="115"/>
      <c r="G924" s="115"/>
      <c r="H924" s="115"/>
      <c r="I924" s="115"/>
      <c r="J924" s="115"/>
      <c r="K924" s="115"/>
      <c r="L924" s="115"/>
      <c r="M924" s="115"/>
      <c r="N924" s="115"/>
      <c r="O924" s="115"/>
      <c r="P924" s="115"/>
      <c r="Q924" s="115"/>
      <c r="R924" s="115"/>
      <c r="S924" s="115"/>
      <c r="T924" s="115"/>
    </row>
    <row r="925" spans="1:20" x14ac:dyDescent="0.25">
      <c r="A925" s="115"/>
      <c r="B925" s="226">
        <v>43292</v>
      </c>
      <c r="C925" s="104">
        <v>0.31021280931454631</v>
      </c>
      <c r="D925" s="23">
        <v>0.33437553174693124</v>
      </c>
      <c r="E925" s="115"/>
      <c r="F925" s="115"/>
      <c r="G925" s="115"/>
      <c r="H925" s="115"/>
      <c r="I925" s="115"/>
      <c r="J925" s="115"/>
      <c r="K925" s="115"/>
      <c r="L925" s="115"/>
      <c r="M925" s="115"/>
      <c r="N925" s="115"/>
      <c r="O925" s="115"/>
      <c r="P925" s="115"/>
      <c r="Q925" s="115"/>
      <c r="R925" s="115"/>
      <c r="S925" s="115"/>
      <c r="T925" s="115"/>
    </row>
    <row r="926" spans="1:20" x14ac:dyDescent="0.25">
      <c r="A926" s="115"/>
      <c r="B926" s="226">
        <v>43293</v>
      </c>
      <c r="C926" s="104">
        <v>0.30998286335918185</v>
      </c>
      <c r="D926" s="23">
        <v>0.33307020733085435</v>
      </c>
      <c r="E926" s="115"/>
      <c r="F926" s="115"/>
      <c r="G926" s="115"/>
      <c r="H926" s="115"/>
      <c r="I926" s="115"/>
      <c r="J926" s="115"/>
      <c r="K926" s="115"/>
      <c r="L926" s="115"/>
      <c r="M926" s="115"/>
      <c r="N926" s="115"/>
      <c r="O926" s="115"/>
      <c r="P926" s="115"/>
      <c r="Q926" s="115"/>
      <c r="R926" s="115"/>
      <c r="S926" s="115"/>
      <c r="T926" s="115"/>
    </row>
    <row r="927" spans="1:20" x14ac:dyDescent="0.25">
      <c r="A927" s="115"/>
      <c r="B927" s="226">
        <v>43294</v>
      </c>
      <c r="C927" s="104">
        <v>0.31051711977065982</v>
      </c>
      <c r="D927" s="23">
        <v>0.33241363884080727</v>
      </c>
      <c r="E927" s="115"/>
      <c r="F927" s="115"/>
      <c r="G927" s="115"/>
      <c r="H927" s="115"/>
      <c r="I927" s="115"/>
      <c r="J927" s="115"/>
      <c r="K927" s="115"/>
      <c r="L927" s="115"/>
      <c r="M927" s="115"/>
      <c r="N927" s="115"/>
      <c r="O927" s="115"/>
      <c r="P927" s="115"/>
      <c r="Q927" s="115"/>
      <c r="R927" s="115"/>
      <c r="S927" s="115"/>
      <c r="T927" s="115"/>
    </row>
    <row r="928" spans="1:20" x14ac:dyDescent="0.25">
      <c r="A928" s="115"/>
      <c r="B928" s="226">
        <v>43295</v>
      </c>
      <c r="C928" s="104">
        <v>0.31097179818636722</v>
      </c>
      <c r="D928" s="23">
        <v>0.3315555038303411</v>
      </c>
      <c r="E928" s="115"/>
      <c r="F928" s="115"/>
      <c r="G928" s="115"/>
      <c r="H928" s="115"/>
      <c r="I928" s="115"/>
      <c r="J928" s="115"/>
      <c r="K928" s="115"/>
      <c r="L928" s="115"/>
      <c r="M928" s="115"/>
      <c r="N928" s="115"/>
      <c r="O928" s="115"/>
      <c r="P928" s="115"/>
      <c r="Q928" s="115"/>
      <c r="R928" s="115"/>
      <c r="S928" s="115"/>
      <c r="T928" s="115"/>
    </row>
    <row r="929" spans="1:20" x14ac:dyDescent="0.25">
      <c r="A929" s="115"/>
      <c r="B929" s="226">
        <v>43296</v>
      </c>
      <c r="C929" s="104">
        <v>0.31084991450020344</v>
      </c>
      <c r="D929" s="23">
        <v>0.33045538388138818</v>
      </c>
      <c r="E929" s="115"/>
      <c r="F929" s="115"/>
      <c r="G929" s="115"/>
      <c r="H929" s="115"/>
      <c r="I929" s="115"/>
      <c r="J929" s="115"/>
      <c r="K929" s="115"/>
      <c r="L929" s="115"/>
      <c r="M929" s="115"/>
      <c r="N929" s="115"/>
      <c r="O929" s="115"/>
      <c r="P929" s="115"/>
      <c r="Q929" s="115"/>
      <c r="R929" s="115"/>
      <c r="S929" s="115"/>
      <c r="T929" s="115"/>
    </row>
    <row r="930" spans="1:20" x14ac:dyDescent="0.25">
      <c r="A930" s="115"/>
      <c r="B930" s="226">
        <v>43297</v>
      </c>
      <c r="C930" s="104">
        <v>0.30945094958137226</v>
      </c>
      <c r="D930" s="23">
        <v>0.32917515921273061</v>
      </c>
      <c r="E930" s="115"/>
      <c r="F930" s="115"/>
      <c r="G930" s="115"/>
      <c r="H930" s="115"/>
      <c r="I930" s="115"/>
      <c r="J930" s="115"/>
      <c r="K930" s="115"/>
      <c r="L930" s="115"/>
      <c r="M930" s="115"/>
      <c r="N930" s="115"/>
      <c r="O930" s="115"/>
      <c r="P930" s="115"/>
      <c r="Q930" s="115"/>
      <c r="R930" s="115"/>
      <c r="S930" s="115"/>
      <c r="T930" s="115"/>
    </row>
    <row r="931" spans="1:20" x14ac:dyDescent="0.25">
      <c r="A931" s="115"/>
      <c r="B931" s="226">
        <v>43298</v>
      </c>
      <c r="C931" s="104">
        <v>0.30817822789961419</v>
      </c>
      <c r="D931" s="23">
        <v>0.32605986234364348</v>
      </c>
      <c r="E931" s="115"/>
      <c r="F931" s="115"/>
      <c r="G931" s="115"/>
      <c r="H931" s="115"/>
      <c r="I931" s="115"/>
      <c r="J931" s="115"/>
      <c r="K931" s="115"/>
      <c r="L931" s="115"/>
      <c r="M931" s="115"/>
      <c r="N931" s="115"/>
      <c r="O931" s="115"/>
      <c r="P931" s="115"/>
      <c r="Q931" s="115"/>
      <c r="R931" s="115"/>
      <c r="S931" s="115"/>
      <c r="T931" s="115"/>
    </row>
    <row r="932" spans="1:20" x14ac:dyDescent="0.25">
      <c r="A932" s="115"/>
      <c r="B932" s="226">
        <v>43299</v>
      </c>
      <c r="C932" s="104">
        <v>0.31236520726277484</v>
      </c>
      <c r="D932" s="23">
        <v>0.32499634525010773</v>
      </c>
      <c r="E932" s="115"/>
      <c r="F932" s="115"/>
      <c r="G932" s="115"/>
      <c r="H932" s="115"/>
      <c r="I932" s="115"/>
      <c r="J932" s="115"/>
      <c r="K932" s="115"/>
      <c r="L932" s="115"/>
      <c r="M932" s="115"/>
      <c r="N932" s="115"/>
      <c r="O932" s="115"/>
      <c r="P932" s="115"/>
      <c r="Q932" s="115"/>
      <c r="R932" s="115"/>
      <c r="S932" s="115"/>
      <c r="T932" s="115"/>
    </row>
    <row r="933" spans="1:20" x14ac:dyDescent="0.25">
      <c r="A933" s="115"/>
      <c r="B933" s="226">
        <v>43300</v>
      </c>
      <c r="C933" s="104">
        <v>0.31262410340110625</v>
      </c>
      <c r="D933" s="23">
        <v>0.32447445469296671</v>
      </c>
      <c r="E933" s="115"/>
      <c r="F933" s="115"/>
      <c r="G933" s="115"/>
      <c r="H933" s="115"/>
      <c r="I933" s="115"/>
      <c r="J933" s="115"/>
      <c r="K933" s="115"/>
      <c r="L933" s="115"/>
      <c r="M933" s="115"/>
      <c r="N933" s="115"/>
      <c r="O933" s="115"/>
      <c r="P933" s="115"/>
      <c r="Q933" s="115"/>
      <c r="R933" s="115"/>
      <c r="S933" s="115"/>
      <c r="T933" s="115"/>
    </row>
    <row r="934" spans="1:20" x14ac:dyDescent="0.25">
      <c r="A934" s="115"/>
      <c r="B934" s="226">
        <v>43301</v>
      </c>
      <c r="C934" s="104">
        <v>0.31202672860151615</v>
      </c>
      <c r="D934" s="23">
        <v>0.32370702880607238</v>
      </c>
      <c r="E934" s="115"/>
      <c r="F934" s="115"/>
      <c r="G934" s="115"/>
      <c r="H934" s="115"/>
      <c r="I934" s="115"/>
      <c r="J934" s="115"/>
      <c r="K934" s="115"/>
      <c r="L934" s="115"/>
      <c r="M934" s="115"/>
      <c r="N934" s="115"/>
      <c r="O934" s="115"/>
      <c r="P934" s="115"/>
      <c r="Q934" s="115"/>
      <c r="R934" s="115"/>
      <c r="S934" s="115"/>
      <c r="T934" s="115"/>
    </row>
    <row r="935" spans="1:20" x14ac:dyDescent="0.25">
      <c r="A935" s="115"/>
      <c r="B935" s="226">
        <v>43302</v>
      </c>
      <c r="C935" s="104">
        <v>0.3124084630955874</v>
      </c>
      <c r="D935" s="23">
        <v>0.32311749931158762</v>
      </c>
      <c r="E935" s="115"/>
      <c r="F935" s="115"/>
      <c r="G935" s="115"/>
      <c r="H935" s="115"/>
      <c r="I935" s="115"/>
      <c r="J935" s="115"/>
      <c r="K935" s="115"/>
      <c r="L935" s="115"/>
      <c r="M935" s="115"/>
      <c r="N935" s="115"/>
      <c r="O935" s="115"/>
      <c r="P935" s="115"/>
      <c r="Q935" s="115"/>
      <c r="R935" s="115"/>
      <c r="S935" s="115"/>
      <c r="T935" s="115"/>
    </row>
    <row r="936" spans="1:20" x14ac:dyDescent="0.25">
      <c r="A936" s="115"/>
      <c r="B936" s="226">
        <v>43303</v>
      </c>
      <c r="C936" s="104">
        <v>0.31279019758965865</v>
      </c>
      <c r="D936" s="23">
        <v>0.32252796981710297</v>
      </c>
      <c r="E936" s="115"/>
      <c r="F936" s="115"/>
      <c r="G936" s="115"/>
      <c r="H936" s="115"/>
      <c r="I936" s="115"/>
      <c r="J936" s="115"/>
      <c r="K936" s="115"/>
      <c r="L936" s="115"/>
      <c r="M936" s="115"/>
      <c r="N936" s="115"/>
      <c r="O936" s="115"/>
      <c r="P936" s="115"/>
      <c r="Q936" s="115"/>
      <c r="R936" s="115"/>
      <c r="S936" s="115"/>
      <c r="T936" s="115"/>
    </row>
    <row r="937" spans="1:20" x14ac:dyDescent="0.25">
      <c r="A937" s="115"/>
      <c r="B937" s="226">
        <v>43304</v>
      </c>
      <c r="C937" s="104">
        <v>0.31121600865891103</v>
      </c>
      <c r="D937" s="23">
        <v>0.32125675050998459</v>
      </c>
      <c r="E937" s="115"/>
      <c r="F937" s="115"/>
      <c r="G937" s="115"/>
      <c r="H937" s="115"/>
      <c r="I937" s="115"/>
      <c r="J937" s="115"/>
      <c r="K937" s="115"/>
      <c r="L937" s="115"/>
      <c r="M937" s="115"/>
      <c r="N937" s="115"/>
      <c r="O937" s="115"/>
      <c r="P937" s="115"/>
      <c r="Q937" s="115"/>
      <c r="R937" s="115"/>
      <c r="S937" s="115"/>
      <c r="T937" s="115"/>
    </row>
    <row r="938" spans="1:20" x14ac:dyDescent="0.25">
      <c r="A938" s="115"/>
      <c r="B938" s="226">
        <v>43305</v>
      </c>
      <c r="C938" s="104">
        <v>0.31013598956936977</v>
      </c>
      <c r="D938" s="23">
        <v>0.31967011286662855</v>
      </c>
      <c r="E938" s="115"/>
      <c r="F938" s="115"/>
      <c r="G938" s="115"/>
      <c r="H938" s="115"/>
      <c r="I938" s="115"/>
      <c r="J938" s="115"/>
      <c r="K938" s="115"/>
      <c r="L938" s="115"/>
      <c r="M938" s="115"/>
      <c r="N938" s="115"/>
      <c r="O938" s="115"/>
      <c r="P938" s="115"/>
      <c r="Q938" s="115"/>
      <c r="R938" s="115"/>
      <c r="S938" s="115"/>
      <c r="T938" s="115"/>
    </row>
    <row r="939" spans="1:20" x14ac:dyDescent="0.25">
      <c r="A939" s="115"/>
      <c r="B939" s="226">
        <v>43306</v>
      </c>
      <c r="C939" s="104">
        <v>0.30725361554220043</v>
      </c>
      <c r="D939" s="23">
        <v>0.31756272867795521</v>
      </c>
      <c r="E939" s="115"/>
      <c r="F939" s="115"/>
      <c r="G939" s="115"/>
      <c r="H939" s="115"/>
      <c r="I939" s="115"/>
      <c r="J939" s="115"/>
      <c r="K939" s="115"/>
      <c r="L939" s="115"/>
      <c r="M939" s="115"/>
      <c r="N939" s="115"/>
      <c r="O939" s="115"/>
      <c r="P939" s="115"/>
      <c r="Q939" s="115"/>
      <c r="R939" s="115"/>
      <c r="S939" s="115"/>
      <c r="T939" s="115"/>
    </row>
    <row r="940" spans="1:20" x14ac:dyDescent="0.25">
      <c r="A940" s="115"/>
      <c r="B940" s="226">
        <v>43307</v>
      </c>
      <c r="C940" s="104">
        <v>0.30510529540056192</v>
      </c>
      <c r="D940" s="23">
        <v>0.31301892113648871</v>
      </c>
      <c r="E940" s="115"/>
      <c r="F940" s="115"/>
      <c r="G940" s="115"/>
      <c r="H940" s="115"/>
      <c r="I940" s="115"/>
      <c r="J940" s="115"/>
      <c r="K940" s="115"/>
      <c r="L940" s="115"/>
      <c r="M940" s="115"/>
      <c r="N940" s="115"/>
      <c r="O940" s="115"/>
      <c r="P940" s="115"/>
      <c r="Q940" s="115"/>
      <c r="R940" s="115"/>
      <c r="S940" s="115"/>
      <c r="T940" s="115"/>
    </row>
    <row r="941" spans="1:20" x14ac:dyDescent="0.25">
      <c r="A941" s="115"/>
      <c r="B941" s="226">
        <v>43308</v>
      </c>
      <c r="C941" s="104">
        <v>0.30239646590683222</v>
      </c>
      <c r="D941" s="23">
        <v>0.30795544889813148</v>
      </c>
      <c r="E941" s="115"/>
      <c r="F941" s="115"/>
      <c r="G941" s="115"/>
      <c r="H941" s="115"/>
      <c r="I941" s="115"/>
      <c r="J941" s="115"/>
      <c r="K941" s="115"/>
      <c r="L941" s="115"/>
      <c r="M941" s="115"/>
      <c r="N941" s="115"/>
      <c r="O941" s="115"/>
      <c r="P941" s="115"/>
      <c r="Q941" s="115"/>
      <c r="R941" s="115"/>
      <c r="S941" s="115"/>
      <c r="T941" s="115"/>
    </row>
    <row r="942" spans="1:20" x14ac:dyDescent="0.25">
      <c r="A942" s="115"/>
      <c r="B942" s="226">
        <v>43309</v>
      </c>
      <c r="C942" s="104">
        <v>0.30178394623200538</v>
      </c>
      <c r="D942" s="23">
        <v>0.30271720872425983</v>
      </c>
      <c r="E942" s="115"/>
      <c r="F942" s="115"/>
      <c r="G942" s="115"/>
      <c r="H942" s="115"/>
      <c r="I942" s="115"/>
      <c r="J942" s="115"/>
      <c r="K942" s="115"/>
      <c r="L942" s="115"/>
      <c r="M942" s="115"/>
      <c r="N942" s="115"/>
      <c r="O942" s="115"/>
      <c r="P942" s="115"/>
      <c r="Q942" s="115"/>
      <c r="R942" s="115"/>
      <c r="S942" s="115"/>
      <c r="T942" s="115"/>
    </row>
    <row r="943" spans="1:20" x14ac:dyDescent="0.25">
      <c r="A943" s="115"/>
      <c r="B943" s="226">
        <v>43310</v>
      </c>
      <c r="C943" s="104">
        <v>0.30164045202841722</v>
      </c>
      <c r="D943" s="23">
        <v>0.29704427180935183</v>
      </c>
      <c r="E943" s="115"/>
      <c r="F943" s="115"/>
      <c r="G943" s="115"/>
      <c r="H943" s="115"/>
      <c r="I943" s="115"/>
      <c r="J943" s="115"/>
      <c r="K943" s="115"/>
      <c r="L943" s="115"/>
      <c r="M943" s="115"/>
      <c r="N943" s="115"/>
      <c r="O943" s="115"/>
      <c r="P943" s="115"/>
      <c r="Q943" s="115"/>
      <c r="R943" s="115"/>
      <c r="S943" s="115"/>
      <c r="T943" s="115"/>
    </row>
    <row r="944" spans="1:20" x14ac:dyDescent="0.25">
      <c r="A944" s="115"/>
      <c r="B944" s="226">
        <v>43311</v>
      </c>
      <c r="C944" s="104">
        <v>0.30283766070003276</v>
      </c>
      <c r="D944" s="23">
        <v>0.29307470170488947</v>
      </c>
      <c r="E944" s="115"/>
      <c r="F944" s="115"/>
      <c r="G944" s="115"/>
      <c r="H944" s="115"/>
      <c r="I944" s="115"/>
      <c r="J944" s="115"/>
      <c r="K944" s="115"/>
      <c r="L944" s="115"/>
      <c r="M944" s="115"/>
      <c r="N944" s="115"/>
      <c r="O944" s="115"/>
      <c r="P944" s="115"/>
      <c r="Q944" s="115"/>
      <c r="R944" s="115"/>
      <c r="S944" s="115"/>
      <c r="T944" s="115"/>
    </row>
    <row r="945" spans="1:20" x14ac:dyDescent="0.25">
      <c r="A945" s="115"/>
      <c r="B945" s="226">
        <v>43312</v>
      </c>
      <c r="C945" s="104">
        <v>0.30399998027149044</v>
      </c>
      <c r="D945" s="23">
        <v>0.28930338966017316</v>
      </c>
      <c r="E945" s="115"/>
      <c r="F945" s="115"/>
      <c r="G945" s="115"/>
      <c r="H945" s="115"/>
      <c r="I945" s="115"/>
      <c r="J945" s="115"/>
      <c r="K945" s="115"/>
      <c r="L945" s="115"/>
      <c r="M945" s="115"/>
      <c r="N945" s="115"/>
      <c r="O945" s="115"/>
      <c r="P945" s="115"/>
      <c r="Q945" s="115"/>
      <c r="R945" s="115"/>
      <c r="S945" s="115"/>
      <c r="T945" s="115"/>
    </row>
    <row r="946" spans="1:20" x14ac:dyDescent="0.25">
      <c r="A946" s="115"/>
      <c r="B946" s="226">
        <v>43313</v>
      </c>
      <c r="C946" s="104">
        <v>0.30493938812314098</v>
      </c>
      <c r="D946" s="23">
        <v>0.28591402843106539</v>
      </c>
      <c r="E946" s="115"/>
      <c r="F946" s="115"/>
      <c r="G946" s="115"/>
      <c r="H946" s="115"/>
      <c r="I946" s="115"/>
      <c r="J946" s="115"/>
      <c r="K946" s="115"/>
      <c r="L946" s="115"/>
      <c r="M946" s="115"/>
      <c r="N946" s="115"/>
      <c r="O946" s="115"/>
      <c r="P946" s="115"/>
      <c r="Q946" s="115"/>
      <c r="R946" s="115"/>
      <c r="S946" s="115"/>
      <c r="T946" s="115"/>
    </row>
    <row r="947" spans="1:20" x14ac:dyDescent="0.25">
      <c r="A947" s="115"/>
      <c r="B947" s="226">
        <v>43314</v>
      </c>
      <c r="C947" s="104">
        <v>0.30650142613838655</v>
      </c>
      <c r="D947" s="23">
        <v>0.28243608802476766</v>
      </c>
      <c r="E947" s="115"/>
      <c r="F947" s="115"/>
      <c r="G947" s="115"/>
      <c r="H947" s="115"/>
      <c r="I947" s="115"/>
      <c r="J947" s="115"/>
      <c r="K947" s="115"/>
      <c r="L947" s="115"/>
      <c r="M947" s="115"/>
      <c r="N947" s="115"/>
      <c r="O947" s="115"/>
      <c r="P947" s="115"/>
      <c r="Q947" s="115"/>
      <c r="R947" s="115"/>
      <c r="S947" s="115"/>
      <c r="T947" s="115"/>
    </row>
    <row r="948" spans="1:20" x14ac:dyDescent="0.25">
      <c r="A948" s="115"/>
      <c r="B948" s="226">
        <v>43315</v>
      </c>
      <c r="C948" s="104">
        <v>0.30516009239678499</v>
      </c>
      <c r="D948" s="23">
        <v>0.27888470379224511</v>
      </c>
      <c r="E948" s="115"/>
      <c r="F948" s="115"/>
      <c r="G948" s="115"/>
      <c r="H948" s="115"/>
      <c r="I948" s="115"/>
      <c r="J948" s="115"/>
      <c r="K948" s="115"/>
      <c r="L948" s="115"/>
      <c r="M948" s="115"/>
      <c r="N948" s="115"/>
      <c r="O948" s="115"/>
      <c r="P948" s="115"/>
      <c r="Q948" s="115"/>
      <c r="R948" s="115"/>
      <c r="S948" s="115"/>
      <c r="T948" s="115"/>
    </row>
    <row r="949" spans="1:20" x14ac:dyDescent="0.25">
      <c r="A949" s="115"/>
      <c r="B949" s="226">
        <v>43316</v>
      </c>
      <c r="C949" s="104">
        <v>0.30699978626301655</v>
      </c>
      <c r="D949" s="23">
        <v>0.27551686094148858</v>
      </c>
      <c r="E949" s="115"/>
      <c r="F949" s="115"/>
      <c r="G949" s="115"/>
      <c r="H949" s="115"/>
      <c r="I949" s="115"/>
      <c r="J949" s="115"/>
      <c r="K949" s="115"/>
      <c r="L949" s="115"/>
      <c r="M949" s="115"/>
      <c r="N949" s="115"/>
      <c r="O949" s="115"/>
      <c r="P949" s="115"/>
      <c r="Q949" s="115"/>
      <c r="R949" s="115"/>
      <c r="S949" s="115"/>
      <c r="T949" s="115"/>
    </row>
    <row r="950" spans="1:20" x14ac:dyDescent="0.25">
      <c r="A950" s="115"/>
      <c r="B950" s="226">
        <v>43317</v>
      </c>
      <c r="C950" s="104">
        <v>0.30830740705219617</v>
      </c>
      <c r="D950" s="23">
        <v>0.27173323711401376</v>
      </c>
      <c r="E950" s="115"/>
      <c r="F950" s="115"/>
      <c r="G950" s="115"/>
      <c r="H950" s="115"/>
      <c r="I950" s="115"/>
      <c r="J950" s="115"/>
      <c r="K950" s="115"/>
      <c r="L950" s="115"/>
      <c r="M950" s="115"/>
      <c r="N950" s="115"/>
      <c r="O950" s="115"/>
      <c r="P950" s="115"/>
      <c r="Q950" s="115"/>
      <c r="R950" s="115"/>
      <c r="S950" s="115"/>
      <c r="T950" s="115"/>
    </row>
    <row r="951" spans="1:20" x14ac:dyDescent="0.25">
      <c r="A951" s="115"/>
      <c r="B951" s="226">
        <v>43318</v>
      </c>
      <c r="C951" s="104">
        <v>0.30781323716995235</v>
      </c>
      <c r="D951" s="23">
        <v>0.26760449474605463</v>
      </c>
      <c r="E951" s="115"/>
      <c r="F951" s="115"/>
      <c r="G951" s="115"/>
      <c r="H951" s="115"/>
      <c r="I951" s="115"/>
      <c r="J951" s="115"/>
      <c r="K951" s="115"/>
      <c r="L951" s="115"/>
      <c r="M951" s="115"/>
      <c r="N951" s="115"/>
      <c r="O951" s="115"/>
      <c r="P951" s="115"/>
      <c r="Q951" s="115"/>
      <c r="R951" s="115"/>
      <c r="S951" s="115"/>
      <c r="T951" s="115"/>
    </row>
    <row r="952" spans="1:20" x14ac:dyDescent="0.25">
      <c r="A952" s="115"/>
      <c r="B952" s="226">
        <v>43319</v>
      </c>
      <c r="C952" s="104">
        <v>0.30872571620419237</v>
      </c>
      <c r="D952" s="23">
        <v>0.26602425491228238</v>
      </c>
      <c r="E952" s="115"/>
      <c r="F952" s="115"/>
      <c r="G952" s="115"/>
      <c r="H952" s="115"/>
      <c r="I952" s="115"/>
      <c r="J952" s="115"/>
      <c r="K952" s="115"/>
      <c r="L952" s="115"/>
      <c r="M952" s="115"/>
      <c r="N952" s="115"/>
      <c r="O952" s="115"/>
      <c r="P952" s="115"/>
      <c r="Q952" s="115"/>
      <c r="R952" s="115"/>
      <c r="S952" s="115"/>
      <c r="T952" s="115"/>
    </row>
    <row r="953" spans="1:20" x14ac:dyDescent="0.25">
      <c r="A953" s="115"/>
      <c r="B953" s="226">
        <v>43320</v>
      </c>
      <c r="C953" s="104">
        <v>0.30990282578242806</v>
      </c>
      <c r="D953" s="23">
        <v>0.26408527196880227</v>
      </c>
      <c r="E953" s="115"/>
      <c r="F953" s="115"/>
      <c r="G953" s="115"/>
      <c r="H953" s="115"/>
      <c r="I953" s="115"/>
      <c r="J953" s="115"/>
      <c r="K953" s="115"/>
      <c r="L953" s="115"/>
      <c r="M953" s="115"/>
      <c r="N953" s="115"/>
      <c r="O953" s="115"/>
      <c r="P953" s="115"/>
      <c r="Q953" s="115"/>
      <c r="R953" s="115"/>
      <c r="S953" s="115"/>
      <c r="T953" s="115"/>
    </row>
    <row r="954" spans="1:20" x14ac:dyDescent="0.25">
      <c r="A954" s="115"/>
      <c r="B954" s="226">
        <v>43321</v>
      </c>
      <c r="C954" s="104">
        <v>0.31122180739945265</v>
      </c>
      <c r="D954" s="23">
        <v>0.26203644720715263</v>
      </c>
      <c r="E954" s="115"/>
      <c r="F954" s="115"/>
      <c r="G954" s="115"/>
      <c r="H954" s="115"/>
      <c r="I954" s="115"/>
      <c r="J954" s="115"/>
      <c r="K954" s="115"/>
      <c r="L954" s="115"/>
      <c r="M954" s="115"/>
      <c r="N954" s="115"/>
      <c r="O954" s="115"/>
      <c r="P954" s="115"/>
      <c r="Q954" s="115"/>
      <c r="R954" s="115"/>
      <c r="S954" s="115"/>
      <c r="T954" s="115"/>
    </row>
    <row r="955" spans="1:20" x14ac:dyDescent="0.25">
      <c r="A955" s="115"/>
      <c r="B955" s="226">
        <v>43322</v>
      </c>
      <c r="C955" s="104">
        <v>0.31286756793660453</v>
      </c>
      <c r="D955" s="23">
        <v>0.26084630963524497</v>
      </c>
      <c r="E955" s="115"/>
      <c r="F955" s="115"/>
      <c r="G955" s="115"/>
      <c r="H955" s="115"/>
      <c r="I955" s="115"/>
      <c r="J955" s="115"/>
      <c r="K955" s="115"/>
      <c r="L955" s="115"/>
      <c r="M955" s="115"/>
      <c r="N955" s="115"/>
      <c r="O955" s="115"/>
      <c r="P955" s="115"/>
      <c r="Q955" s="115"/>
      <c r="R955" s="115"/>
      <c r="S955" s="115"/>
      <c r="T955" s="115"/>
    </row>
    <row r="956" spans="1:20" x14ac:dyDescent="0.25">
      <c r="A956" s="115"/>
      <c r="B956" s="226">
        <v>43323</v>
      </c>
      <c r="C956" s="104">
        <v>0.31572974129120107</v>
      </c>
      <c r="D956" s="23">
        <v>0.26042640022930608</v>
      </c>
      <c r="E956" s="115"/>
      <c r="F956" s="115"/>
      <c r="G956" s="115"/>
      <c r="H956" s="115"/>
      <c r="I956" s="115"/>
      <c r="J956" s="115"/>
      <c r="K956" s="115"/>
      <c r="L956" s="115"/>
      <c r="M956" s="115"/>
      <c r="N956" s="115"/>
      <c r="O956" s="115"/>
      <c r="P956" s="115"/>
      <c r="Q956" s="115"/>
      <c r="R956" s="115"/>
      <c r="S956" s="115"/>
      <c r="T956" s="115"/>
    </row>
    <row r="957" spans="1:20" x14ac:dyDescent="0.25">
      <c r="A957" s="115"/>
      <c r="B957" s="226">
        <v>43324</v>
      </c>
      <c r="C957" s="104">
        <v>0.31887725754099616</v>
      </c>
      <c r="D957" s="23">
        <v>0.26005665312347437</v>
      </c>
      <c r="E957" s="115"/>
      <c r="F957" s="115"/>
      <c r="G957" s="115"/>
      <c r="H957" s="115"/>
      <c r="I957" s="115"/>
      <c r="J957" s="115"/>
      <c r="K957" s="115"/>
      <c r="L957" s="115"/>
      <c r="M957" s="115"/>
      <c r="N957" s="115"/>
      <c r="O957" s="115"/>
      <c r="P957" s="115"/>
      <c r="Q957" s="115"/>
      <c r="R957" s="115"/>
      <c r="S957" s="115"/>
      <c r="T957" s="115"/>
    </row>
    <row r="958" spans="1:20" x14ac:dyDescent="0.25">
      <c r="A958" s="115"/>
      <c r="B958" s="226">
        <v>43325</v>
      </c>
      <c r="C958" s="104">
        <v>0.32219413011999937</v>
      </c>
      <c r="D958" s="23">
        <v>0.25953345963234009</v>
      </c>
      <c r="E958" s="115"/>
      <c r="F958" s="115"/>
      <c r="G958" s="115"/>
      <c r="H958" s="115"/>
      <c r="I958" s="115"/>
      <c r="J958" s="115"/>
      <c r="K958" s="115"/>
      <c r="L958" s="115"/>
      <c r="M958" s="115"/>
      <c r="N958" s="115"/>
      <c r="O958" s="115"/>
      <c r="P958" s="115"/>
      <c r="Q958" s="115"/>
      <c r="R958" s="115"/>
      <c r="S958" s="115"/>
      <c r="T958" s="115"/>
    </row>
    <row r="959" spans="1:20" x14ac:dyDescent="0.25">
      <c r="A959" s="115"/>
      <c r="B959" s="226">
        <v>43326</v>
      </c>
      <c r="C959" s="104">
        <v>0.3234945742192783</v>
      </c>
      <c r="D959" s="23">
        <v>0.25853956430794223</v>
      </c>
      <c r="E959" s="115"/>
      <c r="F959" s="115"/>
      <c r="G959" s="115"/>
      <c r="H959" s="115"/>
      <c r="I959" s="115"/>
      <c r="J959" s="115"/>
      <c r="K959" s="115"/>
      <c r="L959" s="115"/>
      <c r="M959" s="115"/>
      <c r="N959" s="115"/>
      <c r="O959" s="115"/>
      <c r="P959" s="115"/>
      <c r="Q959" s="115"/>
      <c r="R959" s="115"/>
      <c r="S959" s="115"/>
      <c r="T959" s="115"/>
    </row>
    <row r="960" spans="1:20" x14ac:dyDescent="0.25">
      <c r="A960" s="115"/>
      <c r="B960" s="226">
        <v>43327</v>
      </c>
      <c r="C960" s="104">
        <v>0.33147296344219462</v>
      </c>
      <c r="D960" s="23">
        <v>0.25922672866288043</v>
      </c>
      <c r="E960" s="115"/>
      <c r="F960" s="115"/>
      <c r="G960" s="115"/>
      <c r="H960" s="115"/>
      <c r="I960" s="115"/>
      <c r="J960" s="115"/>
      <c r="K960" s="115"/>
      <c r="L960" s="115"/>
      <c r="M960" s="115"/>
      <c r="N960" s="115"/>
      <c r="O960" s="115"/>
      <c r="P960" s="115"/>
      <c r="Q960" s="115"/>
      <c r="R960" s="115"/>
      <c r="S960" s="115"/>
      <c r="T960" s="115"/>
    </row>
    <row r="961" spans="1:20" x14ac:dyDescent="0.25">
      <c r="A961" s="115"/>
      <c r="B961" s="226">
        <v>43328</v>
      </c>
      <c r="C961" s="104">
        <v>0.33512016945197487</v>
      </c>
      <c r="D961" s="23">
        <v>0.25927283684444935</v>
      </c>
      <c r="E961" s="115"/>
      <c r="F961" s="115"/>
      <c r="G961" s="115"/>
      <c r="H961" s="115"/>
      <c r="I961" s="115"/>
      <c r="J961" s="115"/>
      <c r="K961" s="115"/>
      <c r="L961" s="115"/>
      <c r="M961" s="115"/>
      <c r="N961" s="115"/>
      <c r="O961" s="115"/>
      <c r="P961" s="115"/>
      <c r="Q961" s="115"/>
      <c r="R961" s="115"/>
      <c r="S961" s="115"/>
      <c r="T961" s="115"/>
    </row>
    <row r="962" spans="1:20" x14ac:dyDescent="0.25">
      <c r="A962" s="115"/>
      <c r="B962" s="226">
        <v>43329</v>
      </c>
      <c r="C962" s="104">
        <v>0.33887428353107102</v>
      </c>
      <c r="D962" s="23">
        <v>0.26019335988647685</v>
      </c>
      <c r="E962" s="115"/>
      <c r="F962" s="115"/>
      <c r="G962" s="115"/>
      <c r="H962" s="115"/>
      <c r="I962" s="115"/>
      <c r="J962" s="115"/>
      <c r="K962" s="115"/>
      <c r="L962" s="115"/>
      <c r="M962" s="115"/>
      <c r="N962" s="115"/>
      <c r="O962" s="115"/>
      <c r="P962" s="115"/>
      <c r="Q962" s="115"/>
      <c r="R962" s="115"/>
      <c r="S962" s="115"/>
      <c r="T962" s="115"/>
    </row>
    <row r="963" spans="1:20" x14ac:dyDescent="0.25">
      <c r="A963" s="115"/>
      <c r="B963" s="226">
        <v>43330</v>
      </c>
      <c r="C963" s="104">
        <v>0.34326784281454348</v>
      </c>
      <c r="D963" s="23">
        <v>0.26110448346508647</v>
      </c>
      <c r="E963" s="115"/>
      <c r="F963" s="115"/>
      <c r="G963" s="115"/>
      <c r="H963" s="115"/>
      <c r="I963" s="115"/>
      <c r="J963" s="115"/>
      <c r="K963" s="115"/>
      <c r="L963" s="115"/>
      <c r="M963" s="115"/>
      <c r="N963" s="115"/>
      <c r="O963" s="115"/>
      <c r="P963" s="115"/>
      <c r="Q963" s="115"/>
      <c r="R963" s="115"/>
      <c r="S963" s="115"/>
      <c r="T963" s="115"/>
    </row>
    <row r="964" spans="1:20" x14ac:dyDescent="0.25">
      <c r="A964" s="115"/>
      <c r="B964" s="226">
        <v>43331</v>
      </c>
      <c r="C964" s="104">
        <v>0.34143431405233515</v>
      </c>
      <c r="D964" s="23">
        <v>0.25951625495631847</v>
      </c>
      <c r="E964" s="115"/>
      <c r="F964" s="115"/>
      <c r="G964" s="115"/>
      <c r="H964" s="115"/>
      <c r="I964" s="115"/>
      <c r="J964" s="115"/>
      <c r="K964" s="115"/>
      <c r="L964" s="115"/>
      <c r="M964" s="115"/>
      <c r="N964" s="115"/>
      <c r="O964" s="115"/>
      <c r="P964" s="115"/>
      <c r="Q964" s="115"/>
      <c r="R964" s="115"/>
      <c r="S964" s="115"/>
      <c r="T964" s="115"/>
    </row>
    <row r="965" spans="1:20" x14ac:dyDescent="0.25">
      <c r="A965" s="115"/>
      <c r="B965" s="226">
        <v>43332</v>
      </c>
      <c r="C965" s="104">
        <v>0.34352886851495618</v>
      </c>
      <c r="D965" s="23">
        <v>0.25738639991115575</v>
      </c>
      <c r="E965" s="115"/>
      <c r="F965" s="115"/>
      <c r="G965" s="115"/>
      <c r="H965" s="115"/>
      <c r="I965" s="115"/>
      <c r="J965" s="115"/>
      <c r="K965" s="115"/>
      <c r="L965" s="115"/>
      <c r="M965" s="115"/>
      <c r="N965" s="115"/>
      <c r="O965" s="115"/>
      <c r="P965" s="115"/>
      <c r="Q965" s="115"/>
      <c r="R965" s="115"/>
      <c r="S965" s="115"/>
      <c r="T965" s="115"/>
    </row>
    <row r="966" spans="1:20" x14ac:dyDescent="0.25">
      <c r="A966" s="115"/>
      <c r="B966" s="226">
        <v>43333</v>
      </c>
      <c r="C966" s="104">
        <v>0.34695262322277859</v>
      </c>
      <c r="D966" s="23">
        <v>0.25551187858428048</v>
      </c>
      <c r="E966" s="115"/>
      <c r="F966" s="115"/>
      <c r="G966" s="115"/>
      <c r="H966" s="115"/>
      <c r="I966" s="115"/>
      <c r="J966" s="115"/>
      <c r="K966" s="115"/>
      <c r="L966" s="115"/>
      <c r="M966" s="115"/>
      <c r="N966" s="115"/>
      <c r="O966" s="115"/>
      <c r="P966" s="115"/>
      <c r="Q966" s="115"/>
      <c r="R966" s="115"/>
      <c r="S966" s="115"/>
      <c r="T966" s="115"/>
    </row>
    <row r="967" spans="1:20" x14ac:dyDescent="0.25">
      <c r="A967" s="115"/>
      <c r="B967" s="226">
        <v>43334</v>
      </c>
      <c r="C967" s="104">
        <v>0.34979712477303343</v>
      </c>
      <c r="D967" s="23">
        <v>0.25304057902057281</v>
      </c>
      <c r="E967" s="115"/>
      <c r="F967" s="115"/>
      <c r="G967" s="115"/>
      <c r="H967" s="115"/>
      <c r="I967" s="115"/>
      <c r="J967" s="115"/>
      <c r="K967" s="115"/>
      <c r="L967" s="115"/>
      <c r="M967" s="115"/>
      <c r="N967" s="115"/>
      <c r="O967" s="115"/>
      <c r="P967" s="115"/>
      <c r="Q967" s="115"/>
      <c r="R967" s="115"/>
      <c r="S967" s="115"/>
      <c r="T967" s="115"/>
    </row>
    <row r="968" spans="1:20" x14ac:dyDescent="0.25">
      <c r="A968" s="115"/>
      <c r="B968" s="226">
        <v>43335</v>
      </c>
      <c r="C968" s="104">
        <v>0.35243515755050137</v>
      </c>
      <c r="D968" s="23">
        <v>0.25058310212142937</v>
      </c>
      <c r="E968" s="115"/>
      <c r="F968" s="115"/>
      <c r="G968" s="115"/>
      <c r="H968" s="115"/>
      <c r="I968" s="115"/>
      <c r="J968" s="115"/>
      <c r="K968" s="115"/>
      <c r="L968" s="115"/>
      <c r="M968" s="115"/>
      <c r="N968" s="115"/>
      <c r="O968" s="115"/>
      <c r="P968" s="115"/>
      <c r="Q968" s="115"/>
      <c r="R968" s="115"/>
      <c r="S968" s="115"/>
      <c r="T968" s="115"/>
    </row>
    <row r="969" spans="1:20" x14ac:dyDescent="0.25">
      <c r="A969" s="115"/>
      <c r="B969" s="226">
        <v>43336</v>
      </c>
      <c r="C969" s="104">
        <v>0.35537969338799158</v>
      </c>
      <c r="D969" s="23">
        <v>0.24910016308774144</v>
      </c>
      <c r="E969" s="115"/>
      <c r="F969" s="115"/>
      <c r="G969" s="115"/>
      <c r="H969" s="115"/>
      <c r="I969" s="115"/>
      <c r="J969" s="115"/>
      <c r="K969" s="115"/>
      <c r="L969" s="115"/>
      <c r="M969" s="115"/>
      <c r="N969" s="115"/>
      <c r="O969" s="115"/>
      <c r="P969" s="115"/>
      <c r="Q969" s="115"/>
      <c r="R969" s="115"/>
      <c r="S969" s="115"/>
      <c r="T969" s="115"/>
    </row>
    <row r="970" spans="1:20" x14ac:dyDescent="0.25">
      <c r="A970" s="115"/>
      <c r="B970" s="226">
        <v>43337</v>
      </c>
      <c r="C970" s="104">
        <v>0.36022217908994636</v>
      </c>
      <c r="D970" s="23">
        <v>0.24810681397235029</v>
      </c>
      <c r="E970" s="115"/>
      <c r="F970" s="115"/>
      <c r="G970" s="115"/>
      <c r="H970" s="115"/>
      <c r="I970" s="115"/>
      <c r="J970" s="115"/>
      <c r="K970" s="115"/>
      <c r="L970" s="115"/>
      <c r="M970" s="115"/>
      <c r="N970" s="115"/>
      <c r="O970" s="115"/>
      <c r="P970" s="115"/>
      <c r="Q970" s="115"/>
      <c r="R970" s="115"/>
      <c r="S970" s="115"/>
      <c r="T970" s="115"/>
    </row>
    <row r="971" spans="1:20" x14ac:dyDescent="0.25">
      <c r="A971" s="115"/>
      <c r="B971" s="226">
        <v>43338</v>
      </c>
      <c r="C971" s="104">
        <v>0.36619307889662189</v>
      </c>
      <c r="D971" s="23">
        <v>0.24735973023450691</v>
      </c>
      <c r="E971" s="115"/>
      <c r="F971" s="115"/>
      <c r="G971" s="115"/>
      <c r="H971" s="115"/>
      <c r="I971" s="115"/>
      <c r="J971" s="115"/>
      <c r="K971" s="115"/>
      <c r="L971" s="115"/>
      <c r="M971" s="115"/>
      <c r="N971" s="115"/>
      <c r="O971" s="115"/>
      <c r="P971" s="115"/>
      <c r="Q971" s="115"/>
      <c r="R971" s="115"/>
      <c r="S971" s="115"/>
      <c r="T971" s="115"/>
    </row>
    <row r="972" spans="1:20" x14ac:dyDescent="0.25">
      <c r="A972" s="115"/>
      <c r="B972" s="226">
        <v>43339</v>
      </c>
      <c r="C972" s="104">
        <v>0.37035473108013139</v>
      </c>
      <c r="D972" s="23">
        <v>0.24888403413101179</v>
      </c>
      <c r="E972" s="115"/>
      <c r="F972" s="115"/>
      <c r="G972" s="115"/>
      <c r="H972" s="115"/>
      <c r="I972" s="115"/>
      <c r="J972" s="115"/>
      <c r="K972" s="115"/>
      <c r="L972" s="115"/>
      <c r="M972" s="115"/>
      <c r="N972" s="115"/>
      <c r="O972" s="115"/>
      <c r="P972" s="115"/>
      <c r="Q972" s="115"/>
      <c r="R972" s="115"/>
      <c r="S972" s="115"/>
      <c r="T972" s="115"/>
    </row>
    <row r="973" spans="1:20" x14ac:dyDescent="0.25">
      <c r="A973" s="115"/>
      <c r="B973" s="226">
        <v>43340</v>
      </c>
      <c r="C973" s="104">
        <v>0.37455606714870071</v>
      </c>
      <c r="D973" s="23">
        <v>0.25021276171851481</v>
      </c>
      <c r="E973" s="115"/>
      <c r="F973" s="115"/>
      <c r="G973" s="115"/>
      <c r="H973" s="115"/>
      <c r="I973" s="115"/>
      <c r="J973" s="115"/>
      <c r="K973" s="115"/>
      <c r="L973" s="115"/>
      <c r="M973" s="115"/>
      <c r="N973" s="115"/>
      <c r="O973" s="115"/>
      <c r="P973" s="115"/>
      <c r="Q973" s="115"/>
      <c r="R973" s="115"/>
      <c r="S973" s="115"/>
      <c r="T973" s="115"/>
    </row>
    <row r="974" spans="1:20" x14ac:dyDescent="0.25">
      <c r="A974" s="115"/>
      <c r="B974" s="226">
        <v>43341</v>
      </c>
      <c r="C974" s="104">
        <v>0.37997342119042504</v>
      </c>
      <c r="D974" s="23">
        <v>0.25348102854947907</v>
      </c>
      <c r="E974" s="115"/>
      <c r="F974" s="115"/>
      <c r="G974" s="115"/>
      <c r="H974" s="115"/>
      <c r="I974" s="115"/>
      <c r="J974" s="115"/>
      <c r="K974" s="115"/>
      <c r="L974" s="115"/>
      <c r="M974" s="115"/>
      <c r="N974" s="115"/>
      <c r="O974" s="115"/>
      <c r="P974" s="115"/>
      <c r="Q974" s="115"/>
      <c r="R974" s="115"/>
      <c r="S974" s="115"/>
      <c r="T974" s="115"/>
    </row>
    <row r="975" spans="1:20" x14ac:dyDescent="0.25">
      <c r="A975" s="115"/>
      <c r="B975" s="226">
        <v>43342</v>
      </c>
      <c r="C975" s="104">
        <v>0.38518492507142466</v>
      </c>
      <c r="D975" s="23">
        <v>0.25691621666443631</v>
      </c>
      <c r="E975" s="115"/>
      <c r="F975" s="115"/>
      <c r="G975" s="115"/>
      <c r="H975" s="115"/>
      <c r="I975" s="115"/>
      <c r="J975" s="115"/>
      <c r="K975" s="115"/>
      <c r="L975" s="115"/>
      <c r="M975" s="115"/>
      <c r="N975" s="115"/>
      <c r="O975" s="115"/>
      <c r="P975" s="115"/>
      <c r="Q975" s="115"/>
      <c r="R975" s="115"/>
      <c r="S975" s="115"/>
      <c r="T975" s="115"/>
    </row>
    <row r="976" spans="1:20" x14ac:dyDescent="0.25">
      <c r="A976" s="115"/>
      <c r="B976" s="226">
        <v>43343</v>
      </c>
      <c r="C976" s="104">
        <v>0.3905428165327624</v>
      </c>
      <c r="D976" s="23">
        <v>0.25979653159666288</v>
      </c>
      <c r="E976" s="115"/>
      <c r="F976" s="115"/>
      <c r="G976" s="115"/>
      <c r="H976" s="115"/>
      <c r="I976" s="115"/>
      <c r="J976" s="115"/>
      <c r="K976" s="115"/>
      <c r="L976" s="115"/>
      <c r="M976" s="115"/>
      <c r="N976" s="115"/>
      <c r="O976" s="115"/>
      <c r="P976" s="115"/>
      <c r="Q976" s="115"/>
      <c r="R976" s="115"/>
      <c r="S976" s="115"/>
      <c r="T976" s="115"/>
    </row>
    <row r="977" spans="1:20" x14ac:dyDescent="0.25">
      <c r="A977" s="115"/>
      <c r="B977" s="226">
        <v>43344</v>
      </c>
      <c r="C977" s="104">
        <v>0.39410703485609139</v>
      </c>
      <c r="D977" s="23">
        <v>0.26275257208882813</v>
      </c>
      <c r="E977" s="115"/>
      <c r="F977" s="115"/>
      <c r="G977" s="115"/>
      <c r="H977" s="115"/>
      <c r="I977" s="115"/>
      <c r="J977" s="115"/>
      <c r="K977" s="115"/>
      <c r="L977" s="115"/>
      <c r="M977" s="115"/>
      <c r="N977" s="115"/>
      <c r="O977" s="115"/>
      <c r="P977" s="115"/>
      <c r="Q977" s="115"/>
      <c r="R977" s="115"/>
      <c r="S977" s="115"/>
      <c r="T977" s="115"/>
    </row>
    <row r="978" spans="1:20" x14ac:dyDescent="0.25">
      <c r="A978" s="115"/>
      <c r="B978" s="226">
        <v>43345</v>
      </c>
      <c r="C978" s="104">
        <v>0.39764112909464827</v>
      </c>
      <c r="D978" s="23">
        <v>0.265708858874177</v>
      </c>
      <c r="E978" s="115"/>
      <c r="F978" s="115"/>
      <c r="G978" s="115"/>
      <c r="H978" s="115"/>
      <c r="I978" s="115"/>
      <c r="J978" s="115"/>
      <c r="K978" s="115"/>
      <c r="L978" s="115"/>
      <c r="M978" s="115"/>
      <c r="N978" s="115"/>
      <c r="O978" s="115"/>
      <c r="P978" s="115"/>
      <c r="Q978" s="115"/>
      <c r="R978" s="115"/>
      <c r="S978" s="115"/>
      <c r="T978" s="115"/>
    </row>
    <row r="979" spans="1:20" x14ac:dyDescent="0.25">
      <c r="A979" s="115"/>
      <c r="B979" s="226">
        <v>43346</v>
      </c>
      <c r="C979" s="104">
        <v>0.4015045514259753</v>
      </c>
      <c r="D979" s="23">
        <v>0.2687680833482492</v>
      </c>
      <c r="E979" s="115"/>
      <c r="F979" s="115"/>
      <c r="G979" s="115"/>
      <c r="H979" s="115"/>
      <c r="I979" s="115"/>
      <c r="J979" s="115"/>
      <c r="K979" s="115"/>
      <c r="L979" s="115"/>
      <c r="M979" s="115"/>
      <c r="N979" s="115"/>
      <c r="O979" s="115"/>
      <c r="P979" s="115"/>
      <c r="Q979" s="115"/>
      <c r="R979" s="115"/>
      <c r="S979" s="115"/>
      <c r="T979" s="115"/>
    </row>
    <row r="980" spans="1:20" x14ac:dyDescent="0.25">
      <c r="A980" s="115"/>
      <c r="B980" s="226">
        <v>43347</v>
      </c>
      <c r="C980" s="104">
        <v>0.40462829364914299</v>
      </c>
      <c r="D980" s="23">
        <v>0.27167644841242444</v>
      </c>
      <c r="E980" s="115"/>
      <c r="F980" s="115"/>
      <c r="G980" s="115"/>
      <c r="H980" s="115"/>
      <c r="I980" s="115"/>
      <c r="J980" s="115"/>
      <c r="K980" s="115"/>
      <c r="L980" s="115"/>
      <c r="M980" s="115"/>
      <c r="N980" s="115"/>
      <c r="O980" s="115"/>
      <c r="P980" s="115"/>
      <c r="Q980" s="115"/>
      <c r="R980" s="115"/>
      <c r="S980" s="115"/>
      <c r="T980" s="115"/>
    </row>
    <row r="981" spans="1:20" x14ac:dyDescent="0.25">
      <c r="A981" s="115"/>
      <c r="B981" s="226">
        <v>43348</v>
      </c>
      <c r="C981" s="104">
        <v>0.40798774095154366</v>
      </c>
      <c r="D981" s="23">
        <v>0.27665607255627395</v>
      </c>
      <c r="E981" s="115"/>
      <c r="F981" s="115"/>
      <c r="G981" s="115"/>
      <c r="H981" s="115"/>
      <c r="I981" s="115"/>
      <c r="J981" s="115"/>
      <c r="K981" s="115"/>
      <c r="L981" s="115"/>
      <c r="M981" s="115"/>
      <c r="N981" s="115"/>
      <c r="O981" s="115"/>
      <c r="P981" s="115"/>
      <c r="Q981" s="115"/>
      <c r="R981" s="115"/>
      <c r="S981" s="115"/>
      <c r="T981" s="115"/>
    </row>
    <row r="982" spans="1:20" x14ac:dyDescent="0.25">
      <c r="A982" s="115"/>
      <c r="B982" s="226">
        <v>43349</v>
      </c>
      <c r="C982" s="104">
        <v>0.41329708831464529</v>
      </c>
      <c r="D982" s="23">
        <v>0.2812049671173889</v>
      </c>
      <c r="E982" s="115"/>
      <c r="F982" s="115"/>
      <c r="G982" s="115"/>
      <c r="H982" s="115"/>
      <c r="I982" s="115"/>
      <c r="J982" s="115"/>
      <c r="K982" s="115"/>
      <c r="L982" s="115"/>
      <c r="M982" s="115"/>
      <c r="N982" s="115"/>
      <c r="O982" s="115"/>
      <c r="P982" s="115"/>
      <c r="Q982" s="115"/>
      <c r="R982" s="115"/>
      <c r="S982" s="115"/>
      <c r="T982" s="115"/>
    </row>
    <row r="983" spans="1:20" x14ac:dyDescent="0.25">
      <c r="A983" s="115"/>
      <c r="B983" s="226">
        <v>43350</v>
      </c>
      <c r="C983" s="104">
        <v>0.41971120948054186</v>
      </c>
      <c r="D983" s="23">
        <v>0.28584326715983893</v>
      </c>
      <c r="E983" s="115"/>
      <c r="F983" s="115"/>
      <c r="G983" s="115"/>
      <c r="H983" s="115"/>
      <c r="I983" s="115"/>
      <c r="J983" s="115"/>
      <c r="K983" s="115"/>
      <c r="L983" s="115"/>
      <c r="M983" s="115"/>
      <c r="N983" s="115"/>
      <c r="O983" s="115"/>
      <c r="P983" s="115"/>
      <c r="Q983" s="115"/>
      <c r="R983" s="115"/>
      <c r="S983" s="115"/>
      <c r="T983" s="115"/>
    </row>
    <row r="984" spans="1:20" x14ac:dyDescent="0.25">
      <c r="A984" s="115"/>
      <c r="B984" s="226">
        <v>43351</v>
      </c>
      <c r="C984" s="104">
        <v>0.42637108856438538</v>
      </c>
      <c r="D984" s="23">
        <v>0.29069951790168225</v>
      </c>
      <c r="E984" s="115"/>
      <c r="F984" s="115"/>
      <c r="G984" s="115"/>
      <c r="H984" s="115"/>
      <c r="I984" s="115"/>
      <c r="J984" s="115"/>
      <c r="K984" s="115"/>
      <c r="L984" s="115"/>
      <c r="M984" s="115"/>
      <c r="N984" s="115"/>
      <c r="O984" s="115"/>
      <c r="P984" s="115"/>
      <c r="Q984" s="115"/>
      <c r="R984" s="115"/>
      <c r="S984" s="115"/>
      <c r="T984" s="115"/>
    </row>
    <row r="985" spans="1:20" x14ac:dyDescent="0.25">
      <c r="A985" s="115"/>
      <c r="B985" s="226">
        <v>43352</v>
      </c>
      <c r="C985" s="104">
        <v>0.43283722392317853</v>
      </c>
      <c r="D985" s="23">
        <v>0.29549630510009178</v>
      </c>
      <c r="E985" s="115"/>
      <c r="F985" s="115"/>
      <c r="G985" s="115"/>
      <c r="H985" s="115"/>
      <c r="I985" s="115"/>
      <c r="J985" s="115"/>
      <c r="K985" s="115"/>
      <c r="L985" s="115"/>
      <c r="M985" s="115"/>
      <c r="N985" s="115"/>
      <c r="O985" s="115"/>
      <c r="P985" s="115"/>
      <c r="Q985" s="115"/>
      <c r="R985" s="115"/>
      <c r="S985" s="115"/>
      <c r="T985" s="115"/>
    </row>
    <row r="986" spans="1:20" x14ac:dyDescent="0.25">
      <c r="A986" s="115"/>
      <c r="B986" s="226">
        <v>43353</v>
      </c>
      <c r="C986" s="104">
        <v>0.43861693501108012</v>
      </c>
      <c r="D986" s="23">
        <v>0.29984993767611079</v>
      </c>
      <c r="E986" s="115"/>
      <c r="F986" s="115"/>
      <c r="G986" s="115"/>
      <c r="H986" s="115"/>
      <c r="I986" s="115"/>
      <c r="J986" s="115"/>
      <c r="K986" s="115"/>
      <c r="L986" s="115"/>
      <c r="M986" s="115"/>
      <c r="N986" s="115"/>
      <c r="O986" s="115"/>
      <c r="P986" s="115"/>
      <c r="Q986" s="115"/>
      <c r="R986" s="115"/>
      <c r="S986" s="115"/>
      <c r="T986" s="115"/>
    </row>
    <row r="987" spans="1:20" x14ac:dyDescent="0.25">
      <c r="A987" s="115"/>
      <c r="B987" s="226">
        <v>43354</v>
      </c>
      <c r="C987" s="104">
        <v>0.44317890800340948</v>
      </c>
      <c r="D987" s="23">
        <v>0.30323992269605621</v>
      </c>
      <c r="E987" s="115"/>
      <c r="F987" s="115"/>
      <c r="G987" s="115"/>
      <c r="H987" s="115"/>
      <c r="I987" s="115"/>
      <c r="J987" s="115"/>
      <c r="K987" s="115"/>
      <c r="L987" s="115"/>
      <c r="M987" s="115"/>
      <c r="N987" s="115"/>
      <c r="O987" s="115"/>
      <c r="P987" s="115"/>
      <c r="Q987" s="115"/>
      <c r="R987" s="115"/>
      <c r="S987" s="115"/>
      <c r="T987" s="115"/>
    </row>
    <row r="988" spans="1:20" x14ac:dyDescent="0.25">
      <c r="A988" s="115"/>
      <c r="B988" s="226">
        <v>43355</v>
      </c>
      <c r="C988" s="104">
        <v>0.44692580252913194</v>
      </c>
      <c r="D988" s="23">
        <v>0.30655942015049542</v>
      </c>
      <c r="E988" s="115"/>
      <c r="F988" s="115"/>
      <c r="G988" s="115"/>
      <c r="H988" s="115"/>
      <c r="I988" s="115"/>
      <c r="J988" s="115"/>
      <c r="K988" s="115"/>
      <c r="L988" s="115"/>
      <c r="M988" s="115"/>
      <c r="N988" s="115"/>
      <c r="O988" s="115"/>
      <c r="P988" s="115"/>
      <c r="Q988" s="115"/>
      <c r="R988" s="115"/>
      <c r="S988" s="115"/>
      <c r="T988" s="115"/>
    </row>
    <row r="989" spans="1:20" x14ac:dyDescent="0.25">
      <c r="A989" s="115"/>
      <c r="B989" s="226">
        <v>43356</v>
      </c>
      <c r="C989" s="104">
        <v>0.45071610285747954</v>
      </c>
      <c r="D989" s="23">
        <v>0.31017923901091454</v>
      </c>
      <c r="E989" s="115"/>
      <c r="F989" s="115"/>
      <c r="G989" s="115"/>
      <c r="H989" s="115"/>
      <c r="I989" s="115"/>
      <c r="J989" s="115"/>
      <c r="K989" s="115"/>
      <c r="L989" s="115"/>
      <c r="M989" s="115"/>
      <c r="N989" s="115"/>
      <c r="O989" s="115"/>
      <c r="P989" s="115"/>
      <c r="Q989" s="115"/>
      <c r="R989" s="115"/>
      <c r="S989" s="115"/>
      <c r="T989" s="115"/>
    </row>
    <row r="990" spans="1:20" x14ac:dyDescent="0.25">
      <c r="A990" s="115"/>
      <c r="B990" s="226">
        <v>43357</v>
      </c>
      <c r="C990" s="104">
        <v>0.45483028147793203</v>
      </c>
      <c r="D990" s="23">
        <v>0.31297701019122948</v>
      </c>
      <c r="E990" s="115"/>
      <c r="F990" s="115"/>
      <c r="G990" s="115"/>
      <c r="H990" s="115"/>
      <c r="I990" s="115"/>
      <c r="J990" s="115"/>
      <c r="K990" s="115"/>
      <c r="L990" s="115"/>
      <c r="M990" s="115"/>
      <c r="N990" s="115"/>
      <c r="O990" s="115"/>
      <c r="P990" s="115"/>
      <c r="Q990" s="115"/>
      <c r="R990" s="115"/>
      <c r="S990" s="115"/>
      <c r="T990" s="115"/>
    </row>
    <row r="991" spans="1:20" x14ac:dyDescent="0.25">
      <c r="A991" s="115"/>
      <c r="B991" s="226">
        <v>43358</v>
      </c>
      <c r="C991" s="104">
        <v>0.46093137720740884</v>
      </c>
      <c r="D991" s="23">
        <v>0.3165588837944967</v>
      </c>
      <c r="E991" s="115"/>
      <c r="F991" s="115"/>
      <c r="G991" s="115"/>
      <c r="H991" s="115"/>
      <c r="I991" s="115"/>
      <c r="J991" s="115"/>
      <c r="K991" s="115"/>
      <c r="L991" s="115"/>
      <c r="M991" s="115"/>
      <c r="N991" s="115"/>
      <c r="O991" s="115"/>
      <c r="P991" s="115"/>
      <c r="Q991" s="115"/>
      <c r="R991" s="115"/>
      <c r="S991" s="115"/>
      <c r="T991" s="115"/>
    </row>
    <row r="992" spans="1:20" x14ac:dyDescent="0.25">
      <c r="A992" s="115"/>
      <c r="B992" s="226">
        <v>43359</v>
      </c>
      <c r="C992" s="104">
        <v>0.46008005327837787</v>
      </c>
      <c r="D992" s="23">
        <v>0.31853273263029291</v>
      </c>
      <c r="E992" s="115"/>
      <c r="F992" s="115"/>
      <c r="G992" s="115"/>
      <c r="H992" s="115"/>
      <c r="I992" s="115"/>
      <c r="J992" s="115"/>
      <c r="K992" s="115"/>
      <c r="L992" s="115"/>
      <c r="M992" s="115"/>
      <c r="N992" s="115"/>
      <c r="O992" s="115"/>
      <c r="P992" s="115"/>
      <c r="Q992" s="115"/>
      <c r="R992" s="115"/>
      <c r="S992" s="115"/>
      <c r="T992" s="115"/>
    </row>
    <row r="993" spans="1:20" x14ac:dyDescent="0.25">
      <c r="A993" s="115"/>
      <c r="B993" s="226">
        <v>43360</v>
      </c>
      <c r="C993" s="104">
        <v>0.46198771852436826</v>
      </c>
      <c r="D993" s="23">
        <v>0.32057490819550705</v>
      </c>
      <c r="E993" s="115"/>
      <c r="F993" s="115"/>
      <c r="G993" s="115"/>
      <c r="H993" s="115"/>
      <c r="I993" s="115"/>
      <c r="J993" s="115"/>
      <c r="K993" s="115"/>
      <c r="L993" s="115"/>
      <c r="M993" s="115"/>
      <c r="N993" s="115"/>
      <c r="O993" s="115"/>
      <c r="P993" s="115"/>
      <c r="Q993" s="115"/>
      <c r="R993" s="115"/>
      <c r="S993" s="115"/>
      <c r="T993" s="115"/>
    </row>
    <row r="994" spans="1:20" x14ac:dyDescent="0.25">
      <c r="A994" s="115"/>
      <c r="B994" s="226">
        <v>43361</v>
      </c>
      <c r="C994" s="104">
        <v>0.46296422963358713</v>
      </c>
      <c r="D994" s="23">
        <v>0.32124462243357399</v>
      </c>
      <c r="E994" s="115"/>
      <c r="F994" s="115"/>
      <c r="G994" s="115"/>
      <c r="H994" s="115"/>
      <c r="I994" s="115"/>
      <c r="J994" s="115"/>
      <c r="K994" s="115"/>
      <c r="L994" s="115"/>
      <c r="M994" s="115"/>
      <c r="N994" s="115"/>
      <c r="O994" s="115"/>
      <c r="P994" s="115"/>
      <c r="Q994" s="115"/>
      <c r="R994" s="115"/>
      <c r="S994" s="115"/>
      <c r="T994" s="115"/>
    </row>
    <row r="995" spans="1:20" x14ac:dyDescent="0.25">
      <c r="A995" s="115"/>
      <c r="B995" s="226">
        <v>43362</v>
      </c>
      <c r="C995" s="104">
        <v>0.46807616036847011</v>
      </c>
      <c r="D995" s="23">
        <v>0.32235470832311103</v>
      </c>
      <c r="E995" s="115"/>
      <c r="F995" s="115"/>
      <c r="G995" s="115"/>
      <c r="H995" s="115"/>
      <c r="I995" s="115"/>
      <c r="J995" s="115"/>
      <c r="K995" s="115"/>
      <c r="L995" s="115"/>
      <c r="M995" s="115"/>
      <c r="N995" s="115"/>
      <c r="O995" s="115"/>
      <c r="P995" s="115"/>
      <c r="Q995" s="115"/>
      <c r="R995" s="115"/>
      <c r="S995" s="115"/>
      <c r="T995" s="115"/>
    </row>
    <row r="996" spans="1:20" x14ac:dyDescent="0.25">
      <c r="A996" s="115"/>
      <c r="B996" s="226">
        <v>43363</v>
      </c>
      <c r="C996" s="104">
        <v>0.46721675204577834</v>
      </c>
      <c r="D996" s="23">
        <v>0.32242831625991153</v>
      </c>
      <c r="E996" s="115"/>
      <c r="F996" s="115"/>
      <c r="G996" s="115"/>
      <c r="H996" s="115"/>
      <c r="I996" s="115"/>
      <c r="J996" s="115"/>
      <c r="K996" s="115"/>
      <c r="L996" s="115"/>
      <c r="M996" s="115"/>
      <c r="N996" s="115"/>
      <c r="O996" s="115"/>
      <c r="P996" s="115"/>
      <c r="Q996" s="115"/>
      <c r="R996" s="115"/>
      <c r="S996" s="115"/>
      <c r="T996" s="115"/>
    </row>
    <row r="997" spans="1:20" x14ac:dyDescent="0.25">
      <c r="A997" s="115"/>
      <c r="B997" s="226">
        <v>43364</v>
      </c>
      <c r="C997" s="104">
        <v>0.46427418560628059</v>
      </c>
      <c r="D997" s="23">
        <v>0.32334332310547437</v>
      </c>
      <c r="E997" s="115"/>
      <c r="F997" s="115"/>
      <c r="G997" s="115"/>
      <c r="H997" s="115"/>
      <c r="I997" s="115"/>
      <c r="J997" s="115"/>
      <c r="K997" s="115"/>
      <c r="L997" s="115"/>
      <c r="M997" s="115"/>
      <c r="N997" s="115"/>
      <c r="O997" s="115"/>
      <c r="P997" s="115"/>
      <c r="Q997" s="115"/>
      <c r="R997" s="115"/>
      <c r="S997" s="115"/>
      <c r="T997" s="115"/>
    </row>
    <row r="998" spans="1:20" x14ac:dyDescent="0.25">
      <c r="A998" s="115"/>
      <c r="B998" s="226">
        <v>43365</v>
      </c>
      <c r="C998" s="104">
        <v>0.46244229589639335</v>
      </c>
      <c r="D998" s="23">
        <v>0.32446958461500597</v>
      </c>
      <c r="E998" s="115"/>
      <c r="F998" s="115"/>
      <c r="G998" s="115"/>
      <c r="H998" s="115"/>
      <c r="I998" s="115"/>
      <c r="J998" s="115"/>
      <c r="K998" s="115"/>
      <c r="L998" s="115"/>
      <c r="M998" s="115"/>
      <c r="N998" s="115"/>
      <c r="O998" s="115"/>
      <c r="P998" s="115"/>
      <c r="Q998" s="115"/>
      <c r="R998" s="115"/>
      <c r="S998" s="115"/>
      <c r="T998" s="115"/>
    </row>
    <row r="999" spans="1:20" x14ac:dyDescent="0.25">
      <c r="A999" s="115"/>
      <c r="B999" s="226">
        <v>43366</v>
      </c>
      <c r="C999" s="104">
        <v>0.4606450352471903</v>
      </c>
      <c r="D999" s="23">
        <v>0.32609767792199706</v>
      </c>
      <c r="E999" s="115"/>
      <c r="F999" s="115"/>
      <c r="G999" s="115"/>
      <c r="H999" s="115"/>
      <c r="I999" s="115"/>
      <c r="J999" s="115"/>
      <c r="K999" s="115"/>
      <c r="L999" s="115"/>
      <c r="M999" s="115"/>
      <c r="N999" s="115"/>
      <c r="O999" s="115"/>
      <c r="P999" s="115"/>
      <c r="Q999" s="115"/>
      <c r="R999" s="115"/>
      <c r="S999" s="115"/>
      <c r="T999" s="115"/>
    </row>
    <row r="1000" spans="1:20" x14ac:dyDescent="0.25">
      <c r="A1000" s="115"/>
      <c r="B1000" s="226">
        <v>43367</v>
      </c>
      <c r="C1000" s="104">
        <v>0.45876308050981035</v>
      </c>
      <c r="D1000" s="23">
        <v>0.32760408502094124</v>
      </c>
      <c r="E1000" s="115"/>
      <c r="F1000" s="115"/>
      <c r="G1000" s="115"/>
      <c r="H1000" s="115"/>
      <c r="I1000" s="115"/>
      <c r="J1000" s="115"/>
      <c r="K1000" s="115"/>
      <c r="L1000" s="115"/>
      <c r="M1000" s="115"/>
      <c r="N1000" s="115"/>
      <c r="O1000" s="115"/>
      <c r="P1000" s="115"/>
      <c r="Q1000" s="115"/>
      <c r="R1000" s="115"/>
      <c r="S1000" s="115"/>
      <c r="T1000" s="115"/>
    </row>
    <row r="1001" spans="1:20" x14ac:dyDescent="0.25">
      <c r="A1001" s="115"/>
      <c r="B1001" s="226">
        <v>43368</v>
      </c>
      <c r="C1001" s="104">
        <v>0.4588063366641546</v>
      </c>
      <c r="D1001" s="23">
        <v>0.32881938963048146</v>
      </c>
      <c r="E1001" s="115"/>
      <c r="F1001" s="115"/>
      <c r="G1001" s="115"/>
      <c r="H1001" s="115"/>
      <c r="I1001" s="115"/>
      <c r="J1001" s="115"/>
      <c r="K1001" s="115"/>
      <c r="L1001" s="115"/>
      <c r="M1001" s="115"/>
      <c r="N1001" s="115"/>
      <c r="O1001" s="115"/>
      <c r="P1001" s="115"/>
      <c r="Q1001" s="115"/>
      <c r="R1001" s="115"/>
      <c r="S1001" s="115"/>
      <c r="T1001" s="115"/>
    </row>
    <row r="1002" spans="1:20" x14ac:dyDescent="0.25">
      <c r="A1002" s="115"/>
      <c r="B1002" s="226">
        <v>43369</v>
      </c>
      <c r="C1002" s="104">
        <v>0.45709309872686965</v>
      </c>
      <c r="D1002" s="23">
        <v>0.32913906365911022</v>
      </c>
      <c r="E1002" s="115"/>
      <c r="F1002" s="115"/>
      <c r="G1002" s="115"/>
      <c r="H1002" s="115"/>
      <c r="I1002" s="115"/>
      <c r="J1002" s="115"/>
      <c r="K1002" s="115"/>
      <c r="L1002" s="115"/>
      <c r="M1002" s="115"/>
      <c r="N1002" s="115"/>
      <c r="O1002" s="115"/>
      <c r="P1002" s="115"/>
      <c r="Q1002" s="115"/>
      <c r="R1002" s="115"/>
      <c r="S1002" s="115"/>
      <c r="T1002" s="115"/>
    </row>
    <row r="1003" spans="1:20" x14ac:dyDescent="0.25">
      <c r="A1003" s="115"/>
      <c r="B1003" s="226">
        <v>43370</v>
      </c>
      <c r="C1003" s="104">
        <v>0.45655940822900487</v>
      </c>
      <c r="D1003" s="23">
        <v>0.3282022785872008</v>
      </c>
      <c r="E1003" s="115"/>
      <c r="F1003" s="115"/>
      <c r="G1003" s="115"/>
      <c r="H1003" s="115"/>
      <c r="I1003" s="115"/>
      <c r="J1003" s="115"/>
      <c r="K1003" s="115"/>
      <c r="L1003" s="115"/>
      <c r="M1003" s="115"/>
      <c r="N1003" s="115"/>
      <c r="O1003" s="115"/>
      <c r="P1003" s="115"/>
      <c r="Q1003" s="115"/>
      <c r="R1003" s="115"/>
      <c r="S1003" s="115"/>
      <c r="T1003" s="115"/>
    </row>
    <row r="1004" spans="1:20" x14ac:dyDescent="0.25">
      <c r="A1004" s="115"/>
      <c r="B1004" s="226">
        <v>43371</v>
      </c>
      <c r="C1004" s="104">
        <v>0.45672859004624805</v>
      </c>
      <c r="D1004" s="23">
        <v>0.32770736555504482</v>
      </c>
      <c r="E1004" s="115"/>
      <c r="F1004" s="115"/>
      <c r="G1004" s="115"/>
      <c r="H1004" s="115"/>
      <c r="I1004" s="115"/>
      <c r="J1004" s="115"/>
      <c r="K1004" s="115"/>
      <c r="L1004" s="115"/>
      <c r="M1004" s="115"/>
      <c r="N1004" s="115"/>
      <c r="O1004" s="115"/>
      <c r="P1004" s="115"/>
      <c r="Q1004" s="115"/>
      <c r="R1004" s="115"/>
      <c r="S1004" s="115"/>
      <c r="T1004" s="115"/>
    </row>
    <row r="1005" spans="1:20" x14ac:dyDescent="0.25">
      <c r="A1005" s="115"/>
      <c r="B1005" s="226">
        <v>43372</v>
      </c>
      <c r="C1005" s="104">
        <v>0.45769566698328762</v>
      </c>
      <c r="D1005" s="23">
        <v>0.32758181655459617</v>
      </c>
      <c r="E1005" s="115"/>
      <c r="F1005" s="115"/>
      <c r="G1005" s="115"/>
      <c r="H1005" s="115"/>
      <c r="I1005" s="115"/>
      <c r="J1005" s="115"/>
      <c r="K1005" s="115"/>
      <c r="L1005" s="115"/>
      <c r="M1005" s="115"/>
      <c r="N1005" s="115"/>
      <c r="O1005" s="115"/>
      <c r="P1005" s="115"/>
      <c r="Q1005" s="115"/>
      <c r="R1005" s="115"/>
      <c r="S1005" s="115"/>
      <c r="T1005" s="115"/>
    </row>
    <row r="1006" spans="1:20" x14ac:dyDescent="0.25">
      <c r="A1006" s="115"/>
      <c r="B1006" s="226">
        <v>43373</v>
      </c>
      <c r="C1006" s="104">
        <v>0.45713547158459583</v>
      </c>
      <c r="D1006" s="23">
        <v>0.32569788706892294</v>
      </c>
      <c r="E1006" s="115"/>
      <c r="F1006" s="115"/>
      <c r="G1006" s="115"/>
      <c r="H1006" s="115"/>
      <c r="I1006" s="115"/>
      <c r="J1006" s="115"/>
      <c r="K1006" s="115"/>
      <c r="L1006" s="115"/>
      <c r="M1006" s="115"/>
      <c r="N1006" s="115"/>
      <c r="O1006" s="115"/>
      <c r="P1006" s="115"/>
      <c r="Q1006" s="115"/>
      <c r="R1006" s="115"/>
      <c r="S1006" s="115"/>
      <c r="T1006" s="115"/>
    </row>
    <row r="1007" spans="1:20" x14ac:dyDescent="0.25">
      <c r="A1007" s="115"/>
      <c r="B1007" s="226">
        <v>43374</v>
      </c>
      <c r="C1007" s="104">
        <v>0.45809685140292961</v>
      </c>
      <c r="D1007" s="23">
        <v>0.32370613075121729</v>
      </c>
      <c r="E1007" s="115"/>
      <c r="F1007" s="115"/>
      <c r="G1007" s="115"/>
      <c r="H1007" s="115"/>
      <c r="I1007" s="115"/>
      <c r="J1007" s="115"/>
      <c r="K1007" s="115"/>
      <c r="L1007" s="115"/>
      <c r="M1007" s="115"/>
      <c r="N1007" s="115"/>
      <c r="O1007" s="115"/>
      <c r="P1007" s="115"/>
      <c r="Q1007" s="115"/>
      <c r="R1007" s="115"/>
      <c r="S1007" s="115"/>
      <c r="T1007" s="115"/>
    </row>
    <row r="1008" spans="1:20" x14ac:dyDescent="0.25">
      <c r="A1008" s="115"/>
      <c r="B1008" s="226">
        <v>43375</v>
      </c>
      <c r="C1008" s="104">
        <v>0.45649081793893498</v>
      </c>
      <c r="D1008" s="23">
        <v>0.3213010345242393</v>
      </c>
      <c r="E1008" s="115"/>
      <c r="F1008" s="115"/>
      <c r="G1008" s="115"/>
      <c r="H1008" s="115"/>
      <c r="I1008" s="115"/>
      <c r="J1008" s="115"/>
      <c r="K1008" s="115"/>
      <c r="L1008" s="115"/>
      <c r="M1008" s="115"/>
      <c r="N1008" s="115"/>
      <c r="O1008" s="115"/>
      <c r="P1008" s="115"/>
      <c r="Q1008" s="115"/>
      <c r="R1008" s="115"/>
      <c r="S1008" s="115"/>
      <c r="T1008" s="115"/>
    </row>
    <row r="1009" spans="1:20" x14ac:dyDescent="0.25">
      <c r="A1009" s="115"/>
      <c r="B1009" s="226">
        <v>43376</v>
      </c>
      <c r="C1009" s="104">
        <v>0.45689395139826855</v>
      </c>
      <c r="D1009" s="23">
        <v>0.31941378037518348</v>
      </c>
      <c r="E1009" s="115"/>
      <c r="F1009" s="115"/>
      <c r="G1009" s="115"/>
      <c r="H1009" s="115"/>
      <c r="I1009" s="115"/>
      <c r="J1009" s="115"/>
      <c r="K1009" s="115"/>
      <c r="L1009" s="115"/>
      <c r="M1009" s="115"/>
      <c r="N1009" s="115"/>
      <c r="O1009" s="115"/>
      <c r="P1009" s="115"/>
      <c r="Q1009" s="115"/>
      <c r="R1009" s="115"/>
      <c r="S1009" s="115"/>
      <c r="T1009" s="115"/>
    </row>
    <row r="1010" spans="1:20" x14ac:dyDescent="0.25">
      <c r="A1010" s="115"/>
      <c r="B1010" s="226">
        <v>43377</v>
      </c>
      <c r="C1010" s="104">
        <v>0.45683998408885795</v>
      </c>
      <c r="D1010" s="23">
        <v>0.31695121274152532</v>
      </c>
      <c r="E1010" s="115"/>
      <c r="F1010" s="115"/>
      <c r="G1010" s="115"/>
      <c r="H1010" s="115"/>
      <c r="I1010" s="115"/>
      <c r="J1010" s="115"/>
      <c r="K1010" s="115"/>
      <c r="L1010" s="115"/>
      <c r="M1010" s="115"/>
      <c r="N1010" s="115"/>
      <c r="O1010" s="115"/>
      <c r="P1010" s="115"/>
      <c r="Q1010" s="115"/>
      <c r="R1010" s="115"/>
      <c r="S1010" s="115"/>
      <c r="T1010" s="115"/>
    </row>
    <row r="1011" spans="1:20" x14ac:dyDescent="0.25">
      <c r="A1011" s="115"/>
      <c r="B1011" s="226">
        <v>43378</v>
      </c>
      <c r="C1011" s="104">
        <v>0.45653946160478509</v>
      </c>
      <c r="D1011" s="23">
        <v>0.31403556879902439</v>
      </c>
      <c r="E1011" s="115"/>
      <c r="F1011" s="115"/>
      <c r="G1011" s="115"/>
      <c r="H1011" s="115"/>
      <c r="I1011" s="115"/>
      <c r="J1011" s="115"/>
      <c r="K1011" s="115"/>
      <c r="L1011" s="115"/>
      <c r="M1011" s="115"/>
      <c r="N1011" s="115"/>
      <c r="O1011" s="115"/>
      <c r="P1011" s="115"/>
      <c r="Q1011" s="115"/>
      <c r="R1011" s="115"/>
      <c r="S1011" s="115"/>
      <c r="T1011" s="115"/>
    </row>
    <row r="1012" spans="1:20" x14ac:dyDescent="0.25">
      <c r="A1012" s="115"/>
      <c r="B1012" s="226">
        <v>43379</v>
      </c>
      <c r="C1012" s="104">
        <v>0.45674151648181788</v>
      </c>
      <c r="D1012" s="23">
        <v>0.31123144015108717</v>
      </c>
      <c r="E1012" s="115"/>
      <c r="F1012" s="115"/>
      <c r="G1012" s="115"/>
      <c r="H1012" s="115"/>
      <c r="I1012" s="115"/>
      <c r="J1012" s="115"/>
      <c r="K1012" s="115"/>
      <c r="L1012" s="115"/>
      <c r="M1012" s="115"/>
      <c r="N1012" s="115"/>
      <c r="O1012" s="115"/>
      <c r="P1012" s="115"/>
      <c r="Q1012" s="115"/>
      <c r="R1012" s="115"/>
      <c r="S1012" s="115"/>
      <c r="T1012" s="115"/>
    </row>
    <row r="1013" spans="1:20" x14ac:dyDescent="0.25">
      <c r="A1013" s="115"/>
      <c r="B1013" s="226">
        <v>43380</v>
      </c>
      <c r="C1013" s="104">
        <v>0.45654273000187923</v>
      </c>
      <c r="D1013" s="23">
        <v>0.30664424657824674</v>
      </c>
      <c r="E1013" s="115"/>
      <c r="F1013" s="115"/>
      <c r="G1013" s="115"/>
      <c r="H1013" s="115"/>
      <c r="I1013" s="115"/>
      <c r="J1013" s="115"/>
      <c r="K1013" s="115"/>
      <c r="L1013" s="115"/>
      <c r="M1013" s="115"/>
      <c r="N1013" s="115"/>
      <c r="O1013" s="115"/>
      <c r="P1013" s="115"/>
      <c r="Q1013" s="115"/>
      <c r="R1013" s="115"/>
      <c r="S1013" s="115"/>
      <c r="T1013" s="115"/>
    </row>
    <row r="1014" spans="1:20" x14ac:dyDescent="0.25">
      <c r="A1014" s="115"/>
      <c r="B1014" s="226">
        <v>43381</v>
      </c>
      <c r="C1014" s="104">
        <v>0.45395296706044497</v>
      </c>
      <c r="D1014" s="23">
        <v>0.30180306470633522</v>
      </c>
      <c r="E1014" s="115"/>
      <c r="F1014" s="115"/>
      <c r="G1014" s="115"/>
      <c r="H1014" s="115"/>
      <c r="I1014" s="115"/>
      <c r="J1014" s="115"/>
      <c r="K1014" s="115"/>
      <c r="L1014" s="115"/>
      <c r="M1014" s="115"/>
      <c r="N1014" s="115"/>
      <c r="O1014" s="115"/>
      <c r="P1014" s="115"/>
      <c r="Q1014" s="115"/>
      <c r="R1014" s="115"/>
      <c r="S1014" s="115"/>
      <c r="T1014" s="115"/>
    </row>
    <row r="1015" spans="1:20" x14ac:dyDescent="0.25">
      <c r="A1015" s="115"/>
      <c r="B1015" s="226">
        <v>43382</v>
      </c>
      <c r="C1015" s="104">
        <v>0.44960831763426673</v>
      </c>
      <c r="D1015" s="23">
        <v>0.29715938758759441</v>
      </c>
      <c r="E1015" s="115"/>
      <c r="F1015" s="115"/>
      <c r="G1015" s="115"/>
      <c r="H1015" s="115"/>
      <c r="I1015" s="115"/>
      <c r="J1015" s="115"/>
      <c r="K1015" s="115"/>
      <c r="L1015" s="115"/>
      <c r="M1015" s="115"/>
      <c r="N1015" s="115"/>
      <c r="O1015" s="115"/>
      <c r="P1015" s="115"/>
      <c r="Q1015" s="115"/>
      <c r="R1015" s="115"/>
      <c r="S1015" s="115"/>
      <c r="T1015" s="115"/>
    </row>
    <row r="1016" spans="1:20" x14ac:dyDescent="0.25">
      <c r="A1016" s="115"/>
      <c r="B1016" s="226">
        <v>43383</v>
      </c>
      <c r="C1016" s="104">
        <v>0.44568145920529778</v>
      </c>
      <c r="D1016" s="23">
        <v>0.29289784613557479</v>
      </c>
      <c r="E1016" s="115"/>
      <c r="F1016" s="115"/>
      <c r="G1016" s="115"/>
      <c r="H1016" s="115"/>
      <c r="I1016" s="115"/>
      <c r="J1016" s="115"/>
      <c r="K1016" s="115"/>
      <c r="L1016" s="115"/>
      <c r="M1016" s="115"/>
      <c r="N1016" s="115"/>
      <c r="O1016" s="115"/>
      <c r="P1016" s="115"/>
      <c r="Q1016" s="115"/>
      <c r="R1016" s="115"/>
      <c r="S1016" s="115"/>
      <c r="T1016" s="115"/>
    </row>
    <row r="1017" spans="1:20" x14ac:dyDescent="0.25">
      <c r="A1017" s="115"/>
      <c r="B1017" s="226">
        <v>43384</v>
      </c>
      <c r="C1017" s="104">
        <v>0.44161789587595013</v>
      </c>
      <c r="D1017" s="23">
        <v>0.2883951082240569</v>
      </c>
      <c r="E1017" s="115"/>
      <c r="F1017" s="115"/>
      <c r="G1017" s="115"/>
      <c r="H1017" s="115"/>
      <c r="I1017" s="115"/>
      <c r="J1017" s="115"/>
      <c r="K1017" s="115"/>
      <c r="L1017" s="115"/>
      <c r="M1017" s="115"/>
      <c r="N1017" s="115"/>
      <c r="O1017" s="115"/>
      <c r="P1017" s="115"/>
      <c r="Q1017" s="115"/>
      <c r="R1017" s="115"/>
      <c r="S1017" s="115"/>
      <c r="T1017" s="115"/>
    </row>
    <row r="1018" spans="1:20" x14ac:dyDescent="0.25">
      <c r="A1018" s="115"/>
      <c r="B1018" s="226">
        <v>43385</v>
      </c>
      <c r="C1018" s="104">
        <v>0.43740336368676763</v>
      </c>
      <c r="D1018" s="23">
        <v>0.28321165782635088</v>
      </c>
      <c r="E1018" s="115"/>
      <c r="F1018" s="115"/>
      <c r="G1018" s="115"/>
      <c r="H1018" s="115"/>
      <c r="I1018" s="115"/>
      <c r="J1018" s="115"/>
      <c r="K1018" s="115"/>
      <c r="L1018" s="115"/>
      <c r="M1018" s="115"/>
      <c r="N1018" s="115"/>
      <c r="O1018" s="115"/>
      <c r="P1018" s="115"/>
      <c r="Q1018" s="115"/>
      <c r="R1018" s="115"/>
      <c r="S1018" s="115"/>
      <c r="T1018" s="115"/>
    </row>
    <row r="1019" spans="1:20" x14ac:dyDescent="0.25">
      <c r="A1019" s="115"/>
      <c r="B1019" s="226">
        <v>43386</v>
      </c>
      <c r="C1019" s="104">
        <v>0.43449027666726919</v>
      </c>
      <c r="D1019" s="23">
        <v>0.27836777841094906</v>
      </c>
      <c r="E1019" s="115"/>
      <c r="F1019" s="115"/>
      <c r="G1019" s="115"/>
      <c r="H1019" s="115"/>
      <c r="I1019" s="115"/>
      <c r="J1019" s="115"/>
      <c r="K1019" s="115"/>
      <c r="L1019" s="115"/>
      <c r="M1019" s="115"/>
      <c r="N1019" s="115"/>
      <c r="O1019" s="115"/>
      <c r="P1019" s="115"/>
      <c r="Q1019" s="115"/>
      <c r="R1019" s="115"/>
      <c r="S1019" s="115"/>
      <c r="T1019" s="115"/>
    </row>
    <row r="1020" spans="1:20" x14ac:dyDescent="0.25">
      <c r="A1020" s="115"/>
      <c r="B1020" s="226">
        <v>43387</v>
      </c>
      <c r="C1020" s="104">
        <v>0.43188082851980003</v>
      </c>
      <c r="D1020" s="23">
        <v>0.27346359288649735</v>
      </c>
      <c r="E1020" s="115"/>
      <c r="F1020" s="115"/>
      <c r="G1020" s="115"/>
      <c r="H1020" s="115"/>
      <c r="I1020" s="115"/>
      <c r="J1020" s="115"/>
      <c r="K1020" s="115"/>
      <c r="L1020" s="115"/>
      <c r="M1020" s="115"/>
      <c r="N1020" s="115"/>
      <c r="O1020" s="115"/>
      <c r="P1020" s="115"/>
      <c r="Q1020" s="115"/>
      <c r="R1020" s="115"/>
      <c r="S1020" s="115"/>
      <c r="T1020" s="115"/>
    </row>
    <row r="1021" spans="1:20" x14ac:dyDescent="0.25">
      <c r="A1021" s="115"/>
      <c r="B1021" s="226">
        <v>43388</v>
      </c>
      <c r="C1021" s="104">
        <v>0.42922797456970574</v>
      </c>
      <c r="D1021" s="23">
        <v>0.26825908595606573</v>
      </c>
      <c r="E1021" s="115"/>
      <c r="F1021" s="115"/>
      <c r="G1021" s="115"/>
      <c r="H1021" s="115"/>
      <c r="I1021" s="115"/>
      <c r="J1021" s="115"/>
      <c r="K1021" s="115"/>
      <c r="L1021" s="115"/>
      <c r="M1021" s="115"/>
      <c r="N1021" s="115"/>
      <c r="O1021" s="115"/>
      <c r="P1021" s="115"/>
      <c r="Q1021" s="115"/>
      <c r="R1021" s="115"/>
      <c r="S1021" s="115"/>
      <c r="T1021" s="115"/>
    </row>
    <row r="1022" spans="1:20" x14ac:dyDescent="0.25">
      <c r="A1022" s="115"/>
      <c r="B1022" s="226">
        <v>43389</v>
      </c>
      <c r="C1022" s="104">
        <v>0.42656982858705672</v>
      </c>
      <c r="D1022" s="23">
        <v>0.26330487755306675</v>
      </c>
      <c r="E1022" s="115"/>
      <c r="F1022" s="115"/>
      <c r="G1022" s="115"/>
      <c r="H1022" s="115"/>
      <c r="I1022" s="115"/>
      <c r="J1022" s="115"/>
      <c r="K1022" s="115"/>
      <c r="L1022" s="115"/>
      <c r="M1022" s="115"/>
      <c r="N1022" s="115"/>
      <c r="O1022" s="115"/>
      <c r="P1022" s="115"/>
      <c r="Q1022" s="115"/>
      <c r="R1022" s="115"/>
      <c r="S1022" s="115"/>
      <c r="T1022" s="115"/>
    </row>
    <row r="1023" spans="1:20" x14ac:dyDescent="0.25">
      <c r="A1023" s="115"/>
      <c r="B1023" s="226">
        <v>43390</v>
      </c>
      <c r="C1023" s="104">
        <v>0.42590115584240551</v>
      </c>
      <c r="D1023" s="23">
        <v>0.25918639519398601</v>
      </c>
      <c r="E1023" s="115"/>
      <c r="F1023" s="115"/>
      <c r="G1023" s="115"/>
      <c r="H1023" s="115"/>
      <c r="I1023" s="115"/>
      <c r="J1023" s="115"/>
      <c r="K1023" s="115"/>
      <c r="L1023" s="115"/>
      <c r="M1023" s="115"/>
      <c r="N1023" s="115"/>
      <c r="O1023" s="115"/>
      <c r="P1023" s="115"/>
      <c r="Q1023" s="115"/>
      <c r="R1023" s="115"/>
      <c r="S1023" s="115"/>
      <c r="T1023" s="115"/>
    </row>
    <row r="1024" spans="1:20" x14ac:dyDescent="0.25">
      <c r="A1024" s="115"/>
      <c r="B1024" s="226">
        <v>43391</v>
      </c>
      <c r="C1024" s="104">
        <v>0.42111651278003787</v>
      </c>
      <c r="D1024" s="23">
        <v>0.2544884204899926</v>
      </c>
      <c r="E1024" s="115"/>
      <c r="F1024" s="115"/>
      <c r="G1024" s="115"/>
      <c r="H1024" s="115"/>
      <c r="I1024" s="115"/>
      <c r="J1024" s="115"/>
      <c r="K1024" s="115"/>
      <c r="L1024" s="115"/>
      <c r="M1024" s="115"/>
      <c r="N1024" s="115"/>
      <c r="O1024" s="115"/>
      <c r="P1024" s="115"/>
      <c r="Q1024" s="115"/>
      <c r="R1024" s="115"/>
      <c r="S1024" s="115"/>
      <c r="T1024" s="115"/>
    </row>
    <row r="1025" spans="1:20" x14ac:dyDescent="0.25">
      <c r="A1025" s="115"/>
      <c r="B1025" s="226">
        <v>43392</v>
      </c>
      <c r="C1025" s="104">
        <v>0.41764425093030261</v>
      </c>
      <c r="D1025" s="23">
        <v>0.25043116899426382</v>
      </c>
      <c r="E1025" s="115"/>
      <c r="F1025" s="115"/>
      <c r="G1025" s="115"/>
      <c r="H1025" s="115"/>
      <c r="I1025" s="115"/>
      <c r="J1025" s="115"/>
      <c r="K1025" s="115"/>
      <c r="L1025" s="115"/>
      <c r="M1025" s="115"/>
      <c r="N1025" s="115"/>
      <c r="O1025" s="115"/>
      <c r="P1025" s="115"/>
      <c r="Q1025" s="115"/>
      <c r="R1025" s="115"/>
      <c r="S1025" s="115"/>
      <c r="T1025" s="115"/>
    </row>
    <row r="1026" spans="1:20" x14ac:dyDescent="0.25">
      <c r="A1026" s="115"/>
      <c r="B1026" s="226">
        <v>43393</v>
      </c>
      <c r="C1026" s="104">
        <v>0.41604101699952956</v>
      </c>
      <c r="D1026" s="23">
        <v>0.24742449341241002</v>
      </c>
      <c r="E1026" s="115"/>
      <c r="F1026" s="115"/>
      <c r="G1026" s="115"/>
      <c r="H1026" s="115"/>
      <c r="I1026" s="115"/>
      <c r="J1026" s="115"/>
      <c r="K1026" s="115"/>
      <c r="L1026" s="115"/>
      <c r="M1026" s="115"/>
      <c r="N1026" s="115"/>
      <c r="O1026" s="115"/>
      <c r="P1026" s="115"/>
      <c r="Q1026" s="115"/>
      <c r="R1026" s="115"/>
      <c r="S1026" s="115"/>
      <c r="T1026" s="115"/>
    </row>
    <row r="1027" spans="1:20" x14ac:dyDescent="0.25">
      <c r="A1027" s="115"/>
      <c r="B1027" s="226">
        <v>43394</v>
      </c>
      <c r="C1027" s="104">
        <v>0.40927379212822851</v>
      </c>
      <c r="D1027" s="23">
        <v>0.24376340201124502</v>
      </c>
      <c r="E1027" s="115"/>
      <c r="F1027" s="115"/>
      <c r="G1027" s="115"/>
      <c r="H1027" s="115"/>
      <c r="I1027" s="115"/>
      <c r="J1027" s="115"/>
      <c r="K1027" s="115"/>
      <c r="L1027" s="115"/>
      <c r="M1027" s="115"/>
      <c r="N1027" s="115"/>
      <c r="O1027" s="115"/>
      <c r="P1027" s="115"/>
      <c r="Q1027" s="115"/>
      <c r="R1027" s="115"/>
      <c r="S1027" s="115"/>
      <c r="T1027" s="115"/>
    </row>
    <row r="1028" spans="1:20" x14ac:dyDescent="0.25">
      <c r="A1028" s="115"/>
      <c r="B1028" s="226">
        <v>43395</v>
      </c>
      <c r="C1028" s="104">
        <v>0.40832169907003307</v>
      </c>
      <c r="D1028" s="23">
        <v>0.24053414690961405</v>
      </c>
      <c r="E1028" s="115"/>
      <c r="F1028" s="115"/>
      <c r="G1028" s="115"/>
      <c r="H1028" s="115"/>
      <c r="I1028" s="115"/>
      <c r="J1028" s="115"/>
      <c r="K1028" s="115"/>
      <c r="L1028" s="115"/>
      <c r="M1028" s="115"/>
      <c r="N1028" s="115"/>
      <c r="O1028" s="115"/>
      <c r="P1028" s="115"/>
      <c r="Q1028" s="115"/>
      <c r="R1028" s="115"/>
      <c r="S1028" s="115"/>
      <c r="T1028" s="115"/>
    </row>
    <row r="1029" spans="1:20" x14ac:dyDescent="0.25">
      <c r="A1029" s="115"/>
      <c r="B1029" s="226">
        <v>43396</v>
      </c>
      <c r="C1029" s="104">
        <v>0.40968378686946089</v>
      </c>
      <c r="D1029" s="23">
        <v>0.23602098068460781</v>
      </c>
      <c r="E1029" s="115"/>
      <c r="F1029" s="115"/>
      <c r="G1029" s="115"/>
      <c r="H1029" s="115"/>
      <c r="I1029" s="115"/>
      <c r="J1029" s="115"/>
      <c r="K1029" s="115"/>
      <c r="L1029" s="115"/>
      <c r="M1029" s="115"/>
      <c r="N1029" s="115"/>
      <c r="O1029" s="115"/>
      <c r="P1029" s="115"/>
      <c r="Q1029" s="115"/>
      <c r="R1029" s="115"/>
      <c r="S1029" s="115"/>
      <c r="T1029" s="115"/>
    </row>
    <row r="1030" spans="1:20" x14ac:dyDescent="0.25">
      <c r="A1030" s="115"/>
      <c r="B1030" s="226">
        <v>43397</v>
      </c>
      <c r="C1030" s="104">
        <v>0.41146915658740074</v>
      </c>
      <c r="D1030" s="23">
        <v>0.23164671359183145</v>
      </c>
      <c r="E1030" s="115"/>
      <c r="F1030" s="115"/>
      <c r="G1030" s="115"/>
      <c r="H1030" s="115"/>
      <c r="I1030" s="115"/>
      <c r="J1030" s="115"/>
      <c r="K1030" s="115"/>
      <c r="L1030" s="115"/>
      <c r="M1030" s="115"/>
      <c r="N1030" s="115"/>
      <c r="O1030" s="115"/>
      <c r="P1030" s="115"/>
      <c r="Q1030" s="115"/>
      <c r="R1030" s="115"/>
      <c r="S1030" s="115"/>
      <c r="T1030" s="115"/>
    </row>
    <row r="1031" spans="1:20" x14ac:dyDescent="0.25">
      <c r="A1031" s="115"/>
      <c r="B1031" s="226">
        <v>43398</v>
      </c>
      <c r="C1031" s="104">
        <v>0.41371393287846564</v>
      </c>
      <c r="D1031" s="23">
        <v>0.22706091026897768</v>
      </c>
      <c r="E1031" s="115"/>
      <c r="F1031" s="115"/>
      <c r="G1031" s="115"/>
      <c r="H1031" s="115"/>
      <c r="I1031" s="115"/>
      <c r="J1031" s="115"/>
      <c r="K1031" s="115"/>
      <c r="L1031" s="115"/>
      <c r="M1031" s="115"/>
      <c r="N1031" s="115"/>
      <c r="O1031" s="115"/>
      <c r="P1031" s="115"/>
      <c r="Q1031" s="115"/>
      <c r="R1031" s="115"/>
      <c r="S1031" s="115"/>
      <c r="T1031" s="115"/>
    </row>
    <row r="1032" spans="1:20" x14ac:dyDescent="0.25">
      <c r="A1032" s="115"/>
      <c r="B1032" s="226">
        <v>43399</v>
      </c>
      <c r="C1032" s="104">
        <v>0.41685179166772868</v>
      </c>
      <c r="D1032" s="23">
        <v>0.22251856837811163</v>
      </c>
      <c r="E1032" s="115"/>
      <c r="F1032" s="115"/>
      <c r="G1032" s="115"/>
      <c r="H1032" s="115"/>
      <c r="I1032" s="115"/>
      <c r="J1032" s="115"/>
      <c r="K1032" s="115"/>
      <c r="L1032" s="115"/>
      <c r="M1032" s="115"/>
      <c r="N1032" s="115"/>
      <c r="O1032" s="115"/>
      <c r="P1032" s="115"/>
      <c r="Q1032" s="115"/>
      <c r="R1032" s="115"/>
      <c r="S1032" s="115"/>
      <c r="T1032" s="115"/>
    </row>
    <row r="1033" spans="1:20" x14ac:dyDescent="0.25">
      <c r="A1033" s="115"/>
      <c r="B1033" s="226">
        <v>43400</v>
      </c>
      <c r="C1033" s="104">
        <v>0.41643553895894636</v>
      </c>
      <c r="D1033" s="23">
        <v>0.21684298517097117</v>
      </c>
      <c r="E1033" s="115"/>
      <c r="F1033" s="115"/>
      <c r="G1033" s="115"/>
      <c r="H1033" s="115"/>
      <c r="I1033" s="115"/>
      <c r="J1033" s="115"/>
      <c r="K1033" s="115"/>
      <c r="L1033" s="115"/>
      <c r="M1033" s="115"/>
      <c r="N1033" s="115"/>
      <c r="O1033" s="115"/>
      <c r="P1033" s="115"/>
      <c r="Q1033" s="115"/>
      <c r="R1033" s="115"/>
      <c r="S1033" s="115"/>
      <c r="T1033" s="115"/>
    </row>
    <row r="1034" spans="1:20" x14ac:dyDescent="0.25">
      <c r="A1034" s="115"/>
      <c r="B1034" s="226">
        <v>43401</v>
      </c>
      <c r="C1034" s="104">
        <v>0.41713873179118266</v>
      </c>
      <c r="D1034" s="23">
        <v>0.21218374018944441</v>
      </c>
      <c r="E1034" s="115"/>
      <c r="F1034" s="115"/>
      <c r="G1034" s="115"/>
      <c r="H1034" s="115"/>
      <c r="I1034" s="115"/>
      <c r="J1034" s="115"/>
      <c r="K1034" s="115"/>
      <c r="L1034" s="115"/>
      <c r="M1034" s="115"/>
      <c r="N1034" s="115"/>
      <c r="O1034" s="115"/>
      <c r="P1034" s="115"/>
      <c r="Q1034" s="115"/>
      <c r="R1034" s="115"/>
      <c r="S1034" s="115"/>
      <c r="T1034" s="115"/>
    </row>
    <row r="1035" spans="1:20" x14ac:dyDescent="0.25">
      <c r="A1035" s="115"/>
      <c r="B1035" s="226">
        <v>43402</v>
      </c>
      <c r="C1035" s="104">
        <v>0.41572963928418638</v>
      </c>
      <c r="D1035" s="23">
        <v>0.20966239871843612</v>
      </c>
      <c r="E1035" s="115"/>
      <c r="F1035" s="115"/>
      <c r="G1035" s="115"/>
      <c r="H1035" s="115"/>
      <c r="I1035" s="115"/>
      <c r="J1035" s="115"/>
      <c r="K1035" s="115"/>
      <c r="L1035" s="115"/>
      <c r="M1035" s="115"/>
      <c r="N1035" s="115"/>
      <c r="O1035" s="115"/>
      <c r="P1035" s="115"/>
      <c r="Q1035" s="115"/>
      <c r="R1035" s="115"/>
      <c r="S1035" s="115"/>
      <c r="T1035" s="115"/>
    </row>
    <row r="1036" spans="1:20" x14ac:dyDescent="0.25">
      <c r="A1036" s="115"/>
      <c r="B1036" s="226">
        <v>43403</v>
      </c>
      <c r="C1036" s="104">
        <v>0.41481530397203786</v>
      </c>
      <c r="D1036" s="23">
        <v>0.20710992721505117</v>
      </c>
      <c r="E1036" s="115"/>
      <c r="F1036" s="115"/>
      <c r="G1036" s="115"/>
      <c r="H1036" s="115"/>
      <c r="I1036" s="115"/>
      <c r="J1036" s="115"/>
      <c r="K1036" s="115"/>
      <c r="L1036" s="115"/>
      <c r="M1036" s="115"/>
      <c r="N1036" s="115"/>
      <c r="O1036" s="115"/>
      <c r="P1036" s="115"/>
      <c r="Q1036" s="115"/>
      <c r="R1036" s="115"/>
      <c r="S1036" s="115"/>
      <c r="T1036" s="115"/>
    </row>
    <row r="1037" spans="1:20" x14ac:dyDescent="0.25">
      <c r="A1037" s="115"/>
      <c r="B1037" s="226">
        <v>43404</v>
      </c>
      <c r="C1037" s="104">
        <v>0.41131526955752079</v>
      </c>
      <c r="D1037" s="23">
        <v>0.20457637356200914</v>
      </c>
      <c r="E1037" s="115"/>
      <c r="F1037" s="115"/>
      <c r="G1037" s="115"/>
      <c r="H1037" s="115"/>
      <c r="I1037" s="115"/>
      <c r="J1037" s="115"/>
      <c r="K1037" s="115"/>
      <c r="L1037" s="115"/>
      <c r="M1037" s="115"/>
      <c r="N1037" s="115"/>
      <c r="O1037" s="115"/>
      <c r="P1037" s="115"/>
      <c r="Q1037" s="115"/>
      <c r="R1037" s="115"/>
      <c r="S1037" s="115"/>
      <c r="T1037" s="115"/>
    </row>
    <row r="1038" spans="1:20" x14ac:dyDescent="0.25">
      <c r="A1038" s="115"/>
      <c r="B1038" s="226">
        <v>43405</v>
      </c>
      <c r="C1038" s="104">
        <v>0.40920947360402354</v>
      </c>
      <c r="D1038" s="23">
        <v>0.20187288206756518</v>
      </c>
      <c r="E1038" s="115"/>
      <c r="F1038" s="115"/>
      <c r="G1038" s="115"/>
      <c r="H1038" s="115"/>
      <c r="I1038" s="115"/>
      <c r="J1038" s="115"/>
      <c r="K1038" s="115"/>
      <c r="L1038" s="115"/>
      <c r="M1038" s="115"/>
      <c r="N1038" s="115"/>
      <c r="O1038" s="115"/>
      <c r="P1038" s="115"/>
      <c r="Q1038" s="115"/>
      <c r="R1038" s="115"/>
      <c r="S1038" s="115"/>
      <c r="T1038" s="115"/>
    </row>
    <row r="1039" spans="1:20" x14ac:dyDescent="0.25">
      <c r="A1039" s="115"/>
      <c r="B1039" s="226">
        <v>43406</v>
      </c>
      <c r="C1039" s="104">
        <v>0.40475219308313654</v>
      </c>
      <c r="D1039" s="23">
        <v>0.19790249661827206</v>
      </c>
      <c r="E1039" s="115"/>
      <c r="F1039" s="115"/>
      <c r="G1039" s="115"/>
      <c r="H1039" s="115"/>
      <c r="I1039" s="115"/>
      <c r="J1039" s="115"/>
      <c r="K1039" s="115"/>
      <c r="L1039" s="115"/>
      <c r="M1039" s="115"/>
      <c r="N1039" s="115"/>
      <c r="O1039" s="115"/>
      <c r="P1039" s="115"/>
      <c r="Q1039" s="115"/>
      <c r="R1039" s="115"/>
      <c r="S1039" s="115"/>
      <c r="T1039" s="115"/>
    </row>
    <row r="1040" spans="1:20" x14ac:dyDescent="0.25">
      <c r="A1040" s="115"/>
      <c r="B1040" s="226">
        <v>43407</v>
      </c>
      <c r="C1040" s="104">
        <v>0.40325302124437723</v>
      </c>
      <c r="D1040" s="23">
        <v>0.19442045155184601</v>
      </c>
      <c r="E1040" s="115"/>
      <c r="F1040" s="115"/>
      <c r="G1040" s="115"/>
      <c r="H1040" s="115"/>
      <c r="I1040" s="115"/>
      <c r="J1040" s="115"/>
      <c r="K1040" s="115"/>
      <c r="L1040" s="115"/>
      <c r="M1040" s="115"/>
      <c r="N1040" s="115"/>
      <c r="O1040" s="115"/>
      <c r="P1040" s="115"/>
      <c r="Q1040" s="115"/>
      <c r="R1040" s="115"/>
      <c r="S1040" s="115"/>
      <c r="T1040" s="115"/>
    </row>
    <row r="1041" spans="1:20" x14ac:dyDescent="0.25">
      <c r="A1041" s="115"/>
      <c r="B1041" s="226">
        <v>43408</v>
      </c>
      <c r="C1041" s="104">
        <v>0.40116084249007183</v>
      </c>
      <c r="D1041" s="23">
        <v>0.19060732434365016</v>
      </c>
      <c r="E1041" s="115"/>
      <c r="F1041" s="115"/>
      <c r="G1041" s="115"/>
      <c r="H1041" s="115"/>
      <c r="I1041" s="115"/>
      <c r="J1041" s="115"/>
      <c r="K1041" s="115"/>
      <c r="L1041" s="115"/>
      <c r="M1041" s="115"/>
      <c r="N1041" s="115"/>
      <c r="O1041" s="115"/>
      <c r="P1041" s="115"/>
      <c r="Q1041" s="115"/>
      <c r="R1041" s="115"/>
      <c r="S1041" s="115"/>
      <c r="T1041" s="115"/>
    </row>
    <row r="1042" spans="1:20" x14ac:dyDescent="0.25">
      <c r="A1042" s="115"/>
      <c r="B1042" s="226">
        <v>43409</v>
      </c>
      <c r="C1042" s="104">
        <v>0.39760246496428575</v>
      </c>
      <c r="D1042" s="23">
        <v>0.1873766026683496</v>
      </c>
      <c r="E1042" s="115"/>
      <c r="F1042" s="115"/>
      <c r="G1042" s="115"/>
      <c r="H1042" s="115"/>
      <c r="I1042" s="115"/>
      <c r="J1042" s="115"/>
      <c r="K1042" s="115"/>
      <c r="L1042" s="115"/>
      <c r="M1042" s="115"/>
      <c r="N1042" s="115"/>
      <c r="O1042" s="115"/>
      <c r="P1042" s="115"/>
      <c r="Q1042" s="115"/>
      <c r="R1042" s="115"/>
      <c r="S1042" s="115"/>
      <c r="T1042" s="115"/>
    </row>
    <row r="1043" spans="1:20" x14ac:dyDescent="0.25">
      <c r="A1043" s="115"/>
      <c r="B1043" s="226">
        <v>43410</v>
      </c>
      <c r="C1043" s="104">
        <v>0.3933386843567967</v>
      </c>
      <c r="D1043" s="23">
        <v>0.18458459879035846</v>
      </c>
      <c r="E1043" s="115"/>
      <c r="F1043" s="115"/>
      <c r="G1043" s="115"/>
      <c r="H1043" s="115"/>
      <c r="I1043" s="115"/>
      <c r="J1043" s="115"/>
      <c r="K1043" s="115"/>
      <c r="L1043" s="115"/>
      <c r="M1043" s="115"/>
      <c r="N1043" s="115"/>
      <c r="O1043" s="115"/>
      <c r="P1043" s="115"/>
      <c r="Q1043" s="115"/>
      <c r="R1043" s="115"/>
      <c r="S1043" s="115"/>
      <c r="T1043" s="115"/>
    </row>
    <row r="1044" spans="1:20" x14ac:dyDescent="0.25">
      <c r="A1044" s="115"/>
      <c r="B1044" s="226">
        <v>43411</v>
      </c>
      <c r="C1044" s="104">
        <v>0.39205274890386493</v>
      </c>
      <c r="D1044" s="23">
        <v>0.18173102242847483</v>
      </c>
      <c r="E1044" s="115"/>
      <c r="F1044" s="115"/>
      <c r="G1044" s="115"/>
      <c r="H1044" s="115"/>
      <c r="I1044" s="115"/>
      <c r="J1044" s="115"/>
      <c r="K1044" s="115"/>
      <c r="L1044" s="115"/>
      <c r="M1044" s="115"/>
      <c r="N1044" s="115"/>
      <c r="O1044" s="115"/>
      <c r="P1044" s="115"/>
      <c r="Q1044" s="115"/>
      <c r="R1044" s="115"/>
      <c r="S1044" s="115"/>
      <c r="T1044" s="115"/>
    </row>
    <row r="1045" spans="1:20" x14ac:dyDescent="0.25">
      <c r="A1045" s="115"/>
      <c r="B1045" s="226">
        <v>43412</v>
      </c>
      <c r="C1045" s="104">
        <v>0.39088903747649983</v>
      </c>
      <c r="D1045" s="23">
        <v>0.17887112558845056</v>
      </c>
      <c r="E1045" s="115"/>
      <c r="F1045" s="115"/>
      <c r="G1045" s="115"/>
      <c r="H1045" s="115"/>
      <c r="I1045" s="115"/>
      <c r="J1045" s="115"/>
      <c r="K1045" s="115"/>
      <c r="L1045" s="115"/>
      <c r="M1045" s="115"/>
      <c r="N1045" s="115"/>
      <c r="O1045" s="115"/>
      <c r="P1045" s="115"/>
      <c r="Q1045" s="115"/>
      <c r="R1045" s="115"/>
      <c r="S1045" s="115"/>
      <c r="T1045" s="115"/>
    </row>
    <row r="1046" spans="1:20" x14ac:dyDescent="0.25">
      <c r="A1046" s="115"/>
      <c r="B1046" s="226">
        <v>43413</v>
      </c>
      <c r="C1046" s="104">
        <v>0.39000094805454821</v>
      </c>
      <c r="D1046" s="23">
        <v>0.17612590346801404</v>
      </c>
      <c r="E1046" s="115"/>
      <c r="F1046" s="115"/>
      <c r="G1046" s="115"/>
      <c r="H1046" s="115"/>
      <c r="I1046" s="115"/>
      <c r="J1046" s="115"/>
      <c r="K1046" s="115"/>
      <c r="L1046" s="115"/>
      <c r="M1046" s="115"/>
      <c r="N1046" s="115"/>
      <c r="O1046" s="115"/>
      <c r="P1046" s="115"/>
      <c r="Q1046" s="115"/>
      <c r="R1046" s="115"/>
      <c r="S1046" s="115"/>
      <c r="T1046" s="115"/>
    </row>
    <row r="1047" spans="1:20" x14ac:dyDescent="0.25">
      <c r="A1047" s="115"/>
      <c r="B1047" s="226">
        <v>43414</v>
      </c>
      <c r="C1047" s="104">
        <v>0.3897961934607892</v>
      </c>
      <c r="D1047" s="23">
        <v>0.17338380174666218</v>
      </c>
      <c r="E1047" s="115"/>
      <c r="F1047" s="115"/>
      <c r="G1047" s="115"/>
      <c r="H1047" s="115"/>
      <c r="I1047" s="115"/>
      <c r="J1047" s="115"/>
      <c r="K1047" s="115"/>
      <c r="L1047" s="115"/>
      <c r="M1047" s="115"/>
      <c r="N1047" s="115"/>
      <c r="O1047" s="115"/>
      <c r="P1047" s="115"/>
      <c r="Q1047" s="115"/>
      <c r="R1047" s="115"/>
      <c r="S1047" s="115"/>
      <c r="T1047" s="115"/>
    </row>
    <row r="1048" spans="1:20" x14ac:dyDescent="0.25">
      <c r="A1048" s="115"/>
      <c r="B1048" s="226">
        <v>43415</v>
      </c>
      <c r="C1048" s="104">
        <v>0.38901826364441749</v>
      </c>
      <c r="D1048" s="23">
        <v>0.17029071323162631</v>
      </c>
      <c r="E1048" s="115"/>
      <c r="F1048" s="115"/>
      <c r="G1048" s="115"/>
      <c r="H1048" s="115"/>
      <c r="I1048" s="115"/>
      <c r="J1048" s="115"/>
      <c r="K1048" s="115"/>
      <c r="L1048" s="115"/>
      <c r="M1048" s="115"/>
      <c r="N1048" s="115"/>
      <c r="O1048" s="115"/>
      <c r="P1048" s="115"/>
      <c r="Q1048" s="115"/>
      <c r="R1048" s="115"/>
      <c r="S1048" s="115"/>
      <c r="T1048" s="115"/>
    </row>
    <row r="1049" spans="1:20" x14ac:dyDescent="0.25">
      <c r="A1049" s="115"/>
      <c r="B1049" s="226">
        <v>43416</v>
      </c>
      <c r="C1049" s="104">
        <v>0.38743951202177351</v>
      </c>
      <c r="D1049" s="23">
        <v>0.16786259788520008</v>
      </c>
      <c r="E1049" s="115"/>
      <c r="F1049" s="115"/>
      <c r="G1049" s="115"/>
      <c r="H1049" s="115"/>
      <c r="I1049" s="115"/>
      <c r="J1049" s="115"/>
      <c r="K1049" s="115"/>
      <c r="L1049" s="115"/>
      <c r="M1049" s="115"/>
      <c r="N1049" s="115"/>
      <c r="O1049" s="115"/>
      <c r="P1049" s="115"/>
      <c r="Q1049" s="115"/>
      <c r="R1049" s="115"/>
      <c r="S1049" s="115"/>
      <c r="T1049" s="115"/>
    </row>
    <row r="1050" spans="1:20" x14ac:dyDescent="0.25">
      <c r="A1050" s="115"/>
      <c r="B1050" s="226">
        <v>43417</v>
      </c>
      <c r="C1050" s="104">
        <v>0.38487914121958716</v>
      </c>
      <c r="D1050" s="23">
        <v>0.16646812122998617</v>
      </c>
      <c r="E1050" s="115"/>
      <c r="F1050" s="115"/>
      <c r="G1050" s="115"/>
      <c r="H1050" s="115"/>
      <c r="I1050" s="115"/>
      <c r="J1050" s="115"/>
      <c r="K1050" s="115"/>
      <c r="L1050" s="115"/>
      <c r="M1050" s="115"/>
      <c r="N1050" s="115"/>
      <c r="O1050" s="115"/>
      <c r="P1050" s="115"/>
      <c r="Q1050" s="115"/>
      <c r="R1050" s="115"/>
      <c r="S1050" s="115"/>
      <c r="T1050" s="115"/>
    </row>
    <row r="1051" spans="1:20" x14ac:dyDescent="0.25">
      <c r="A1051" s="115"/>
      <c r="B1051" s="226">
        <v>43418</v>
      </c>
      <c r="C1051" s="104">
        <v>0.38198375122176986</v>
      </c>
      <c r="D1051" s="23">
        <v>0.16507044717699176</v>
      </c>
      <c r="E1051" s="115"/>
      <c r="F1051" s="115"/>
      <c r="G1051" s="115"/>
      <c r="H1051" s="115"/>
      <c r="I1051" s="115"/>
      <c r="J1051" s="115"/>
      <c r="K1051" s="115"/>
      <c r="L1051" s="115"/>
      <c r="M1051" s="115"/>
      <c r="N1051" s="115"/>
      <c r="O1051" s="115"/>
      <c r="P1051" s="115"/>
      <c r="Q1051" s="115"/>
      <c r="R1051" s="115"/>
      <c r="S1051" s="115"/>
      <c r="T1051" s="115"/>
    </row>
    <row r="1052" spans="1:20" x14ac:dyDescent="0.25">
      <c r="A1052" s="115"/>
      <c r="B1052" s="226">
        <v>43419</v>
      </c>
      <c r="C1052" s="104">
        <v>0.37738278900480404</v>
      </c>
      <c r="D1052" s="23">
        <v>0.16358292110887251</v>
      </c>
      <c r="E1052" s="115"/>
      <c r="F1052" s="115"/>
      <c r="G1052" s="115"/>
      <c r="H1052" s="115"/>
      <c r="I1052" s="115"/>
      <c r="J1052" s="115"/>
      <c r="K1052" s="115"/>
      <c r="L1052" s="115"/>
      <c r="M1052" s="115"/>
      <c r="N1052" s="115"/>
      <c r="O1052" s="115"/>
      <c r="P1052" s="115"/>
      <c r="Q1052" s="115"/>
      <c r="R1052" s="115"/>
      <c r="S1052" s="115"/>
      <c r="T1052" s="115"/>
    </row>
    <row r="1053" spans="1:20" x14ac:dyDescent="0.25">
      <c r="A1053" s="115"/>
      <c r="B1053" s="226">
        <v>43420</v>
      </c>
      <c r="C1053" s="104">
        <v>0.37451649603345005</v>
      </c>
      <c r="D1053" s="23">
        <v>0.16246652814886658</v>
      </c>
      <c r="E1053" s="115"/>
      <c r="F1053" s="115"/>
      <c r="G1053" s="115"/>
      <c r="H1053" s="115"/>
      <c r="I1053" s="115"/>
      <c r="J1053" s="115"/>
      <c r="K1053" s="115"/>
      <c r="L1053" s="115"/>
      <c r="M1053" s="115"/>
      <c r="N1053" s="115"/>
      <c r="O1053" s="115"/>
      <c r="P1053" s="115"/>
      <c r="Q1053" s="115"/>
      <c r="R1053" s="115"/>
      <c r="S1053" s="115"/>
      <c r="T1053" s="115"/>
    </row>
    <row r="1054" spans="1:20" x14ac:dyDescent="0.25">
      <c r="A1054" s="115"/>
      <c r="B1054" s="226">
        <v>43421</v>
      </c>
      <c r="C1054" s="104">
        <v>0.37210845934924114</v>
      </c>
      <c r="D1054" s="23">
        <v>0.16233600872132117</v>
      </c>
      <c r="E1054" s="115"/>
      <c r="F1054" s="115"/>
      <c r="G1054" s="115"/>
      <c r="H1054" s="115"/>
      <c r="I1054" s="115"/>
      <c r="J1054" s="115"/>
      <c r="K1054" s="115"/>
      <c r="L1054" s="115"/>
      <c r="M1054" s="115"/>
      <c r="N1054" s="115"/>
      <c r="O1054" s="115"/>
      <c r="P1054" s="115"/>
      <c r="Q1054" s="115"/>
      <c r="R1054" s="115"/>
      <c r="S1054" s="115"/>
      <c r="T1054" s="115"/>
    </row>
    <row r="1055" spans="1:20" x14ac:dyDescent="0.25">
      <c r="A1055" s="115"/>
      <c r="B1055" s="226">
        <v>43422</v>
      </c>
      <c r="C1055" s="104">
        <v>0.36683293696362707</v>
      </c>
      <c r="D1055" s="23">
        <v>0.16085453597951233</v>
      </c>
      <c r="E1055" s="115"/>
      <c r="F1055" s="115"/>
      <c r="G1055" s="115"/>
      <c r="H1055" s="115"/>
      <c r="I1055" s="115"/>
      <c r="J1055" s="115"/>
      <c r="K1055" s="115"/>
      <c r="L1055" s="115"/>
      <c r="M1055" s="115"/>
      <c r="N1055" s="115"/>
      <c r="O1055" s="115"/>
      <c r="P1055" s="115"/>
      <c r="Q1055" s="115"/>
      <c r="R1055" s="115"/>
      <c r="S1055" s="115"/>
      <c r="T1055" s="115"/>
    </row>
    <row r="1056" spans="1:20" x14ac:dyDescent="0.25">
      <c r="A1056" s="115"/>
      <c r="B1056" s="226">
        <v>43423</v>
      </c>
      <c r="C1056" s="104">
        <v>0.36567338489572931</v>
      </c>
      <c r="D1056" s="23">
        <v>0.15995255558261609</v>
      </c>
      <c r="E1056" s="115"/>
      <c r="F1056" s="115"/>
      <c r="G1056" s="115"/>
      <c r="H1056" s="115"/>
      <c r="I1056" s="115"/>
      <c r="J1056" s="115"/>
      <c r="K1056" s="115"/>
      <c r="L1056" s="115"/>
      <c r="M1056" s="115"/>
      <c r="N1056" s="115"/>
      <c r="O1056" s="115"/>
      <c r="P1056" s="115"/>
      <c r="Q1056" s="115"/>
      <c r="R1056" s="115"/>
      <c r="S1056" s="115"/>
      <c r="T1056" s="115"/>
    </row>
    <row r="1057" spans="1:20" x14ac:dyDescent="0.25">
      <c r="A1057" s="115"/>
      <c r="B1057" s="226">
        <v>43424</v>
      </c>
      <c r="C1057" s="104">
        <v>0.36542482440013796</v>
      </c>
      <c r="D1057" s="23">
        <v>0.15895517385401137</v>
      </c>
      <c r="E1057" s="115"/>
      <c r="F1057" s="115"/>
      <c r="G1057" s="115"/>
      <c r="H1057" s="115"/>
      <c r="I1057" s="115"/>
      <c r="J1057" s="115"/>
      <c r="K1057" s="115"/>
      <c r="L1057" s="115"/>
      <c r="M1057" s="115"/>
      <c r="N1057" s="115"/>
      <c r="O1057" s="115"/>
      <c r="P1057" s="115"/>
      <c r="Q1057" s="115"/>
      <c r="R1057" s="115"/>
      <c r="S1057" s="115"/>
      <c r="T1057" s="115"/>
    </row>
    <row r="1058" spans="1:20" x14ac:dyDescent="0.25">
      <c r="A1058" s="115"/>
      <c r="B1058" s="226">
        <v>43425</v>
      </c>
      <c r="C1058" s="104">
        <v>0.36775737528926822</v>
      </c>
      <c r="D1058" s="23">
        <v>0.15926018235507966</v>
      </c>
      <c r="E1058" s="115"/>
      <c r="F1058" s="115"/>
      <c r="G1058" s="115"/>
      <c r="H1058" s="115"/>
      <c r="I1058" s="115"/>
      <c r="J1058" s="115"/>
      <c r="K1058" s="115"/>
      <c r="L1058" s="115"/>
      <c r="M1058" s="115"/>
      <c r="N1058" s="115"/>
      <c r="O1058" s="115"/>
      <c r="P1058" s="115"/>
      <c r="Q1058" s="115"/>
      <c r="R1058" s="115"/>
      <c r="S1058" s="115"/>
      <c r="T1058" s="115"/>
    </row>
    <row r="1059" spans="1:20" x14ac:dyDescent="0.25">
      <c r="A1059" s="115"/>
      <c r="B1059" s="226">
        <v>43426</v>
      </c>
      <c r="C1059" s="104">
        <v>0.37030889226682245</v>
      </c>
      <c r="D1059" s="23">
        <v>0.15887431556890888</v>
      </c>
      <c r="E1059" s="115"/>
      <c r="F1059" s="115"/>
      <c r="G1059" s="115"/>
      <c r="H1059" s="115"/>
      <c r="I1059" s="115"/>
      <c r="J1059" s="115"/>
      <c r="K1059" s="115"/>
      <c r="L1059" s="115"/>
      <c r="M1059" s="115"/>
      <c r="N1059" s="115"/>
      <c r="O1059" s="115"/>
      <c r="P1059" s="115"/>
      <c r="Q1059" s="115"/>
      <c r="R1059" s="115"/>
      <c r="S1059" s="115"/>
      <c r="T1059" s="115"/>
    </row>
    <row r="1060" spans="1:20" x14ac:dyDescent="0.25">
      <c r="A1060" s="115"/>
      <c r="B1060" s="226">
        <v>43427</v>
      </c>
      <c r="C1060" s="104">
        <v>0.37518608858494873</v>
      </c>
      <c r="D1060" s="23">
        <v>0.1595775926993378</v>
      </c>
      <c r="E1060" s="115"/>
      <c r="F1060" s="115"/>
      <c r="G1060" s="115"/>
      <c r="H1060" s="115"/>
      <c r="I1060" s="115"/>
      <c r="J1060" s="115"/>
      <c r="K1060" s="115"/>
      <c r="L1060" s="115"/>
      <c r="M1060" s="115"/>
      <c r="N1060" s="115"/>
      <c r="O1060" s="115"/>
      <c r="P1060" s="115"/>
      <c r="Q1060" s="115"/>
      <c r="R1060" s="115"/>
      <c r="S1060" s="115"/>
      <c r="T1060" s="115"/>
    </row>
    <row r="1061" spans="1:20" x14ac:dyDescent="0.25">
      <c r="A1061" s="115"/>
      <c r="B1061" s="226">
        <v>43428</v>
      </c>
      <c r="C1061" s="104">
        <v>0.37907155755937388</v>
      </c>
      <c r="D1061" s="23">
        <v>0.16023981818021935</v>
      </c>
      <c r="E1061" s="115"/>
      <c r="F1061" s="115"/>
      <c r="G1061" s="115"/>
      <c r="H1061" s="115"/>
      <c r="I1061" s="115"/>
      <c r="J1061" s="115"/>
      <c r="K1061" s="115"/>
      <c r="L1061" s="115"/>
      <c r="M1061" s="115"/>
      <c r="N1061" s="115"/>
      <c r="O1061" s="115"/>
      <c r="P1061" s="115"/>
      <c r="Q1061" s="115"/>
      <c r="R1061" s="115"/>
      <c r="S1061" s="115"/>
      <c r="T1061" s="115"/>
    </row>
    <row r="1062" spans="1:20" x14ac:dyDescent="0.25">
      <c r="A1062" s="115"/>
      <c r="B1062" s="226">
        <v>43429</v>
      </c>
      <c r="C1062" s="104">
        <v>0.38129765271320504</v>
      </c>
      <c r="D1062" s="23">
        <v>0.16067381626125449</v>
      </c>
      <c r="E1062" s="115"/>
      <c r="F1062" s="115"/>
      <c r="G1062" s="115"/>
      <c r="H1062" s="115"/>
      <c r="I1062" s="115"/>
      <c r="J1062" s="115"/>
      <c r="K1062" s="115"/>
      <c r="L1062" s="115"/>
      <c r="M1062" s="115"/>
      <c r="N1062" s="115"/>
      <c r="O1062" s="115"/>
      <c r="P1062" s="115"/>
      <c r="Q1062" s="115"/>
      <c r="R1062" s="115"/>
      <c r="S1062" s="115"/>
      <c r="T1062" s="115"/>
    </row>
    <row r="1063" spans="1:20" x14ac:dyDescent="0.25">
      <c r="A1063" s="115"/>
      <c r="B1063" s="226">
        <v>43430</v>
      </c>
      <c r="C1063" s="104">
        <v>0.38304049931356055</v>
      </c>
      <c r="D1063" s="23">
        <v>0.16078612223635461</v>
      </c>
      <c r="E1063" s="115"/>
      <c r="F1063" s="115"/>
      <c r="G1063" s="115"/>
      <c r="H1063" s="115"/>
      <c r="I1063" s="115"/>
      <c r="J1063" s="115"/>
      <c r="K1063" s="115"/>
      <c r="L1063" s="115"/>
      <c r="M1063" s="115"/>
      <c r="N1063" s="115"/>
      <c r="O1063" s="115"/>
      <c r="P1063" s="115"/>
      <c r="Q1063" s="115"/>
      <c r="R1063" s="115"/>
      <c r="S1063" s="115"/>
      <c r="T1063" s="115"/>
    </row>
    <row r="1064" spans="1:20" x14ac:dyDescent="0.25">
      <c r="A1064" s="115"/>
      <c r="B1064" s="226">
        <v>43431</v>
      </c>
      <c r="C1064" s="104">
        <v>0.38366192993449444</v>
      </c>
      <c r="D1064" s="23">
        <v>0.16111958284036171</v>
      </c>
      <c r="E1064" s="115"/>
      <c r="F1064" s="115"/>
      <c r="G1064" s="115"/>
      <c r="H1064" s="115"/>
      <c r="I1064" s="115"/>
      <c r="J1064" s="115"/>
      <c r="K1064" s="115"/>
      <c r="L1064" s="115"/>
      <c r="M1064" s="115"/>
      <c r="N1064" s="115"/>
      <c r="O1064" s="115"/>
      <c r="P1064" s="115"/>
      <c r="Q1064" s="115"/>
      <c r="R1064" s="115"/>
      <c r="S1064" s="115"/>
      <c r="T1064" s="115"/>
    </row>
    <row r="1065" spans="1:20" x14ac:dyDescent="0.25">
      <c r="A1065" s="115"/>
      <c r="B1065" s="226">
        <v>43432</v>
      </c>
      <c r="C1065" s="104">
        <v>0.3853721627328251</v>
      </c>
      <c r="D1065" s="23">
        <v>0.16247257313229543</v>
      </c>
      <c r="E1065" s="115"/>
      <c r="F1065" s="115"/>
      <c r="G1065" s="115"/>
      <c r="H1065" s="115"/>
      <c r="I1065" s="115"/>
      <c r="J1065" s="115"/>
      <c r="K1065" s="115"/>
      <c r="L1065" s="115"/>
      <c r="M1065" s="115"/>
      <c r="N1065" s="115"/>
      <c r="O1065" s="115"/>
      <c r="P1065" s="115"/>
      <c r="Q1065" s="115"/>
      <c r="R1065" s="115"/>
      <c r="S1065" s="115"/>
      <c r="T1065" s="115"/>
    </row>
    <row r="1066" spans="1:20" x14ac:dyDescent="0.25">
      <c r="A1066" s="115"/>
      <c r="B1066" s="226">
        <v>43433</v>
      </c>
      <c r="C1066" s="104">
        <v>0.38408205877951712</v>
      </c>
      <c r="D1066" s="23">
        <v>0.16384287700188882</v>
      </c>
      <c r="E1066" s="115"/>
      <c r="F1066" s="115"/>
      <c r="G1066" s="115"/>
      <c r="H1066" s="115"/>
      <c r="I1066" s="115"/>
      <c r="J1066" s="115"/>
      <c r="K1066" s="115"/>
      <c r="L1066" s="115"/>
      <c r="M1066" s="115"/>
      <c r="N1066" s="115"/>
      <c r="O1066" s="115"/>
      <c r="P1066" s="115"/>
      <c r="Q1066" s="115"/>
      <c r="R1066" s="115"/>
      <c r="S1066" s="115"/>
      <c r="T1066" s="115"/>
    </row>
    <row r="1067" spans="1:20" x14ac:dyDescent="0.25">
      <c r="A1067" s="115"/>
      <c r="B1067" s="226">
        <v>43434</v>
      </c>
      <c r="C1067" s="104">
        <v>0.38447865340485771</v>
      </c>
      <c r="D1067" s="23">
        <v>0.16426313718468755</v>
      </c>
      <c r="E1067" s="115"/>
      <c r="F1067" s="115"/>
      <c r="G1067" s="115"/>
      <c r="H1067" s="115"/>
      <c r="I1067" s="115"/>
      <c r="J1067" s="115"/>
      <c r="K1067" s="115"/>
      <c r="L1067" s="115"/>
      <c r="M1067" s="115"/>
      <c r="N1067" s="115"/>
      <c r="O1067" s="115"/>
      <c r="P1067" s="115"/>
      <c r="Q1067" s="115"/>
      <c r="R1067" s="115"/>
      <c r="S1067" s="115"/>
      <c r="T1067" s="115"/>
    </row>
    <row r="1068" spans="1:20" x14ac:dyDescent="0.25">
      <c r="A1068" s="115"/>
      <c r="B1068" s="226">
        <v>43435</v>
      </c>
      <c r="C1068" s="104">
        <v>0.38234499323042648</v>
      </c>
      <c r="D1068" s="23">
        <v>0.16432073723258725</v>
      </c>
      <c r="E1068" s="115"/>
      <c r="F1068" s="115"/>
      <c r="G1068" s="115"/>
      <c r="H1068" s="115"/>
      <c r="I1068" s="115"/>
      <c r="J1068" s="115"/>
      <c r="K1068" s="115"/>
      <c r="L1068" s="115"/>
      <c r="M1068" s="115"/>
      <c r="N1068" s="115"/>
      <c r="O1068" s="115"/>
      <c r="P1068" s="115"/>
      <c r="Q1068" s="115"/>
      <c r="R1068" s="115"/>
      <c r="S1068" s="115"/>
      <c r="T1068" s="115"/>
    </row>
    <row r="1069" spans="1:20" x14ac:dyDescent="0.25">
      <c r="A1069" s="115"/>
      <c r="B1069" s="226">
        <v>43436</v>
      </c>
      <c r="C1069" s="104">
        <v>0.38243117812102295</v>
      </c>
      <c r="D1069" s="23">
        <v>0.1644123731393084</v>
      </c>
      <c r="E1069" s="115"/>
      <c r="F1069" s="115"/>
      <c r="G1069" s="115"/>
      <c r="H1069" s="115"/>
      <c r="I1069" s="115"/>
      <c r="J1069" s="115"/>
      <c r="K1069" s="115"/>
      <c r="L1069" s="115"/>
      <c r="M1069" s="115"/>
      <c r="N1069" s="115"/>
      <c r="O1069" s="115"/>
      <c r="P1069" s="115"/>
      <c r="Q1069" s="115"/>
      <c r="R1069" s="115"/>
      <c r="S1069" s="115"/>
      <c r="T1069" s="115"/>
    </row>
    <row r="1070" spans="1:20" x14ac:dyDescent="0.25">
      <c r="A1070" s="115"/>
      <c r="B1070" s="226">
        <v>43437</v>
      </c>
      <c r="C1070" s="104">
        <v>0.38136493681108263</v>
      </c>
      <c r="D1070" s="23">
        <v>0.16472470334270128</v>
      </c>
      <c r="E1070" s="115"/>
      <c r="F1070" s="115"/>
      <c r="G1070" s="115"/>
      <c r="H1070" s="115"/>
      <c r="I1070" s="115"/>
      <c r="J1070" s="115"/>
      <c r="K1070" s="115"/>
      <c r="L1070" s="115"/>
      <c r="M1070" s="115"/>
      <c r="N1070" s="115"/>
      <c r="O1070" s="115"/>
      <c r="P1070" s="115"/>
      <c r="Q1070" s="115"/>
      <c r="R1070" s="115"/>
      <c r="S1070" s="115"/>
      <c r="T1070" s="115"/>
    </row>
    <row r="1071" spans="1:20" x14ac:dyDescent="0.25">
      <c r="A1071" s="115"/>
      <c r="B1071" s="226">
        <v>43438</v>
      </c>
      <c r="C1071" s="104">
        <v>0.38039109038671348</v>
      </c>
      <c r="D1071" s="23">
        <v>0.16604628013705244</v>
      </c>
      <c r="E1071" s="115"/>
      <c r="F1071" s="115"/>
      <c r="G1071" s="115"/>
      <c r="H1071" s="115"/>
      <c r="I1071" s="115"/>
      <c r="J1071" s="115"/>
      <c r="K1071" s="115"/>
      <c r="L1071" s="115"/>
      <c r="M1071" s="115"/>
      <c r="N1071" s="115"/>
      <c r="O1071" s="115"/>
      <c r="P1071" s="115"/>
      <c r="Q1071" s="115"/>
      <c r="R1071" s="115"/>
      <c r="S1071" s="115"/>
      <c r="T1071" s="115"/>
    </row>
    <row r="1072" spans="1:20" x14ac:dyDescent="0.25">
      <c r="A1072" s="115"/>
      <c r="B1072" s="226">
        <v>43439</v>
      </c>
      <c r="C1072" s="104">
        <v>0.3782302069131801</v>
      </c>
      <c r="D1072" s="23">
        <v>0.16759816335930872</v>
      </c>
      <c r="E1072" s="115"/>
      <c r="F1072" s="115"/>
      <c r="G1072" s="115"/>
      <c r="H1072" s="115"/>
      <c r="I1072" s="115"/>
      <c r="J1072" s="115"/>
      <c r="K1072" s="115"/>
      <c r="L1072" s="115"/>
      <c r="M1072" s="115"/>
      <c r="N1072" s="115"/>
      <c r="O1072" s="115"/>
      <c r="P1072" s="115"/>
      <c r="Q1072" s="115"/>
      <c r="R1072" s="115"/>
      <c r="S1072" s="115"/>
      <c r="T1072" s="115"/>
    </row>
    <row r="1073" spans="1:20" x14ac:dyDescent="0.25">
      <c r="A1073" s="115"/>
      <c r="B1073" s="226">
        <v>43440</v>
      </c>
      <c r="C1073" s="104">
        <v>0.37648427047721417</v>
      </c>
      <c r="D1073" s="23">
        <v>0.16892112750956051</v>
      </c>
      <c r="E1073" s="115"/>
      <c r="F1073" s="115"/>
      <c r="G1073" s="115"/>
      <c r="H1073" s="115"/>
      <c r="I1073" s="115"/>
      <c r="J1073" s="115"/>
      <c r="K1073" s="115"/>
      <c r="L1073" s="115"/>
      <c r="M1073" s="115"/>
      <c r="N1073" s="115"/>
      <c r="O1073" s="115"/>
      <c r="P1073" s="115"/>
      <c r="Q1073" s="115"/>
      <c r="R1073" s="115"/>
      <c r="S1073" s="115"/>
      <c r="T1073" s="115"/>
    </row>
    <row r="1074" spans="1:20" x14ac:dyDescent="0.25">
      <c r="A1074" s="115"/>
      <c r="B1074" s="226">
        <v>43441</v>
      </c>
      <c r="C1074" s="104">
        <v>0.37725777222635715</v>
      </c>
      <c r="D1074" s="23">
        <v>0.17010617867444314</v>
      </c>
      <c r="E1074" s="115"/>
      <c r="F1074" s="115"/>
      <c r="G1074" s="115"/>
      <c r="H1074" s="115"/>
      <c r="I1074" s="115"/>
      <c r="J1074" s="115"/>
      <c r="K1074" s="115"/>
      <c r="L1074" s="115"/>
      <c r="M1074" s="115"/>
      <c r="N1074" s="115"/>
      <c r="O1074" s="115"/>
      <c r="P1074" s="115"/>
      <c r="Q1074" s="115"/>
      <c r="R1074" s="115"/>
      <c r="S1074" s="115"/>
      <c r="T1074" s="115"/>
    </row>
    <row r="1075" spans="1:20" x14ac:dyDescent="0.25">
      <c r="A1075" s="115"/>
      <c r="B1075" s="226">
        <v>43442</v>
      </c>
      <c r="C1075" s="104">
        <v>0.37803127397550007</v>
      </c>
      <c r="D1075" s="23">
        <v>0.17129122983932574</v>
      </c>
      <c r="E1075" s="115"/>
      <c r="F1075" s="115"/>
      <c r="G1075" s="115"/>
      <c r="H1075" s="115"/>
      <c r="I1075" s="115"/>
      <c r="J1075" s="115"/>
      <c r="K1075" s="115"/>
      <c r="L1075" s="115"/>
      <c r="M1075" s="115"/>
      <c r="N1075" s="115"/>
      <c r="O1075" s="115"/>
      <c r="P1075" s="115"/>
      <c r="Q1075" s="115"/>
      <c r="R1075" s="115"/>
      <c r="S1075" s="115"/>
      <c r="T1075" s="115"/>
    </row>
    <row r="1076" spans="1:20" x14ac:dyDescent="0.25">
      <c r="A1076" s="115"/>
      <c r="B1076" s="226">
        <v>43443</v>
      </c>
      <c r="C1076" s="104">
        <v>0.37541438978417885</v>
      </c>
      <c r="D1076" s="23">
        <v>0.17244593285160509</v>
      </c>
      <c r="E1076" s="115"/>
      <c r="F1076" s="115"/>
      <c r="G1076" s="115"/>
      <c r="H1076" s="115"/>
      <c r="I1076" s="115"/>
      <c r="J1076" s="115"/>
      <c r="K1076" s="115"/>
      <c r="L1076" s="115"/>
      <c r="M1076" s="115"/>
      <c r="N1076" s="115"/>
      <c r="O1076" s="115"/>
      <c r="P1076" s="115"/>
      <c r="Q1076" s="115"/>
      <c r="R1076" s="115"/>
      <c r="S1076" s="115"/>
      <c r="T1076" s="115"/>
    </row>
    <row r="1077" spans="1:20" x14ac:dyDescent="0.25">
      <c r="A1077" s="115"/>
      <c r="B1077" s="226">
        <v>43444</v>
      </c>
      <c r="C1077" s="104">
        <v>0.3740719749575559</v>
      </c>
      <c r="D1077" s="23">
        <v>0.17320686174921424</v>
      </c>
      <c r="E1077" s="115"/>
      <c r="F1077" s="115"/>
      <c r="G1077" s="115"/>
      <c r="H1077" s="115"/>
      <c r="I1077" s="115"/>
      <c r="J1077" s="115"/>
      <c r="K1077" s="115"/>
      <c r="L1077" s="115"/>
      <c r="M1077" s="115"/>
      <c r="N1077" s="115"/>
      <c r="O1077" s="115"/>
      <c r="P1077" s="115"/>
      <c r="Q1077" s="115"/>
      <c r="R1077" s="115"/>
      <c r="S1077" s="115"/>
      <c r="T1077" s="115"/>
    </row>
    <row r="1078" spans="1:20" x14ac:dyDescent="0.25">
      <c r="A1078" s="115"/>
      <c r="B1078" s="226">
        <v>43445</v>
      </c>
      <c r="C1078" s="104">
        <v>0.37366173013700826</v>
      </c>
      <c r="D1078" s="23">
        <v>0.17430355572613995</v>
      </c>
      <c r="E1078" s="115"/>
      <c r="F1078" s="115"/>
      <c r="G1078" s="115"/>
      <c r="H1078" s="115"/>
      <c r="I1078" s="115"/>
      <c r="J1078" s="115"/>
      <c r="K1078" s="115"/>
      <c r="L1078" s="115"/>
      <c r="M1078" s="115"/>
      <c r="N1078" s="115"/>
      <c r="O1078" s="115"/>
      <c r="P1078" s="115"/>
      <c r="Q1078" s="115"/>
      <c r="R1078" s="115"/>
      <c r="S1078" s="115"/>
      <c r="T1078" s="115"/>
    </row>
    <row r="1079" spans="1:20" x14ac:dyDescent="0.25">
      <c r="A1079" s="115"/>
      <c r="B1079" s="226">
        <v>43446</v>
      </c>
      <c r="C1079" s="104">
        <v>0.37345191388175353</v>
      </c>
      <c r="D1079" s="23">
        <v>0.1745266970718162</v>
      </c>
      <c r="E1079" s="115"/>
      <c r="F1079" s="115"/>
      <c r="G1079" s="115"/>
      <c r="H1079" s="115"/>
      <c r="I1079" s="115"/>
      <c r="J1079" s="115"/>
      <c r="K1079" s="115"/>
      <c r="L1079" s="115"/>
      <c r="M1079" s="115"/>
      <c r="N1079" s="115"/>
      <c r="O1079" s="115"/>
      <c r="P1079" s="115"/>
      <c r="Q1079" s="115"/>
      <c r="R1079" s="115"/>
      <c r="S1079" s="115"/>
      <c r="T1079" s="115"/>
    </row>
    <row r="1080" spans="1:20" x14ac:dyDescent="0.25">
      <c r="A1080" s="115"/>
      <c r="B1080" s="226">
        <v>43447</v>
      </c>
      <c r="C1080" s="104">
        <v>0.37372957369898763</v>
      </c>
      <c r="D1080" s="23">
        <v>0.17516357251239806</v>
      </c>
      <c r="E1080" s="115"/>
      <c r="F1080" s="115"/>
      <c r="G1080" s="115"/>
      <c r="H1080" s="115"/>
      <c r="I1080" s="115"/>
      <c r="J1080" s="115"/>
      <c r="K1080" s="115"/>
      <c r="L1080" s="115"/>
      <c r="M1080" s="115"/>
      <c r="N1080" s="115"/>
      <c r="O1080" s="115"/>
      <c r="P1080" s="115"/>
      <c r="Q1080" s="115"/>
      <c r="R1080" s="115"/>
      <c r="S1080" s="115"/>
      <c r="T1080" s="115"/>
    </row>
    <row r="1081" spans="1:20" x14ac:dyDescent="0.25">
      <c r="A1081" s="115"/>
      <c r="B1081" s="226">
        <v>43448</v>
      </c>
      <c r="C1081" s="104">
        <v>0.37627648134956365</v>
      </c>
      <c r="D1081" s="23">
        <v>0.17510075333010494</v>
      </c>
      <c r="E1081" s="115"/>
      <c r="F1081" s="115"/>
      <c r="G1081" s="115"/>
      <c r="H1081" s="115"/>
      <c r="I1081" s="115"/>
      <c r="J1081" s="115"/>
      <c r="K1081" s="115"/>
      <c r="L1081" s="115"/>
      <c r="M1081" s="115"/>
      <c r="N1081" s="115"/>
      <c r="O1081" s="115"/>
      <c r="P1081" s="115"/>
      <c r="Q1081" s="115"/>
      <c r="R1081" s="115"/>
      <c r="S1081" s="115"/>
      <c r="T1081" s="115"/>
    </row>
    <row r="1082" spans="1:20" x14ac:dyDescent="0.25">
      <c r="A1082" s="115"/>
      <c r="B1082" s="226">
        <v>43449</v>
      </c>
      <c r="C1082" s="104">
        <v>0.37903000481232085</v>
      </c>
      <c r="D1082" s="23">
        <v>0.17370814355009051</v>
      </c>
      <c r="E1082" s="115"/>
      <c r="F1082" s="115"/>
      <c r="G1082" s="115"/>
      <c r="H1082" s="115"/>
      <c r="I1082" s="115"/>
      <c r="J1082" s="115"/>
      <c r="K1082" s="115"/>
      <c r="L1082" s="115"/>
      <c r="M1082" s="115"/>
      <c r="N1082" s="115"/>
      <c r="O1082" s="115"/>
      <c r="P1082" s="115"/>
      <c r="Q1082" s="115"/>
      <c r="R1082" s="115"/>
      <c r="S1082" s="115"/>
      <c r="T1082" s="115"/>
    </row>
    <row r="1083" spans="1:20" x14ac:dyDescent="0.25">
      <c r="A1083" s="115"/>
      <c r="B1083" s="226">
        <v>43450</v>
      </c>
      <c r="C1083" s="104">
        <v>0.38170806147646974</v>
      </c>
      <c r="D1083" s="23">
        <v>0.1720841205518841</v>
      </c>
      <c r="E1083" s="115"/>
      <c r="F1083" s="115"/>
      <c r="G1083" s="115"/>
      <c r="H1083" s="115"/>
      <c r="I1083" s="115"/>
      <c r="J1083" s="115"/>
      <c r="K1083" s="115"/>
      <c r="L1083" s="115"/>
      <c r="M1083" s="115"/>
      <c r="N1083" s="115"/>
      <c r="O1083" s="115"/>
      <c r="P1083" s="115"/>
      <c r="Q1083" s="115"/>
      <c r="R1083" s="115"/>
      <c r="S1083" s="115"/>
      <c r="T1083" s="115"/>
    </row>
    <row r="1084" spans="1:20" x14ac:dyDescent="0.25">
      <c r="A1084" s="115"/>
      <c r="B1084" s="226">
        <v>43451</v>
      </c>
      <c r="C1084" s="104">
        <v>0.38622758153508902</v>
      </c>
      <c r="D1084" s="23">
        <v>0.17080458684051344</v>
      </c>
      <c r="E1084" s="115"/>
      <c r="F1084" s="115"/>
      <c r="G1084" s="115"/>
      <c r="H1084" s="115"/>
      <c r="I1084" s="115"/>
      <c r="J1084" s="115"/>
      <c r="K1084" s="115"/>
      <c r="L1084" s="115"/>
      <c r="M1084" s="115"/>
      <c r="N1084" s="115"/>
      <c r="O1084" s="115"/>
      <c r="P1084" s="115"/>
      <c r="Q1084" s="115"/>
      <c r="R1084" s="115"/>
      <c r="S1084" s="115"/>
      <c r="T1084" s="115"/>
    </row>
    <row r="1085" spans="1:20" x14ac:dyDescent="0.25">
      <c r="A1085" s="115"/>
      <c r="B1085" s="226">
        <v>43452</v>
      </c>
      <c r="C1085" s="104">
        <v>0.38850820245260065</v>
      </c>
      <c r="D1085" s="23">
        <v>0.16960461640388835</v>
      </c>
      <c r="E1085" s="115"/>
      <c r="F1085" s="115"/>
      <c r="G1085" s="115"/>
      <c r="H1085" s="115"/>
      <c r="I1085" s="115"/>
      <c r="J1085" s="115"/>
      <c r="K1085" s="115"/>
      <c r="L1085" s="115"/>
      <c r="M1085" s="115"/>
      <c r="N1085" s="115"/>
      <c r="O1085" s="115"/>
      <c r="P1085" s="115"/>
      <c r="Q1085" s="115"/>
      <c r="R1085" s="115"/>
      <c r="S1085" s="115"/>
      <c r="T1085" s="115"/>
    </row>
    <row r="1086" spans="1:20" x14ac:dyDescent="0.25">
      <c r="A1086" s="115"/>
      <c r="B1086" s="226">
        <v>43453</v>
      </c>
      <c r="C1086" s="104">
        <v>0.39075318745156212</v>
      </c>
      <c r="D1086" s="23">
        <v>0.16909539718919958</v>
      </c>
      <c r="E1086" s="115"/>
      <c r="F1086" s="115"/>
      <c r="G1086" s="115"/>
      <c r="H1086" s="115"/>
      <c r="I1086" s="115"/>
      <c r="J1086" s="115"/>
      <c r="K1086" s="115"/>
      <c r="L1086" s="115"/>
      <c r="M1086" s="115"/>
      <c r="N1086" s="115"/>
      <c r="O1086" s="115"/>
      <c r="P1086" s="115"/>
      <c r="Q1086" s="115"/>
      <c r="R1086" s="115"/>
      <c r="S1086" s="115"/>
      <c r="T1086" s="115"/>
    </row>
    <row r="1087" spans="1:20" x14ac:dyDescent="0.25">
      <c r="A1087" s="115"/>
      <c r="B1087" s="226">
        <v>43454</v>
      </c>
      <c r="C1087" s="104">
        <v>0.38911994415916451</v>
      </c>
      <c r="D1087" s="23">
        <v>0.16782445379452987</v>
      </c>
      <c r="E1087" s="115"/>
      <c r="F1087" s="115"/>
      <c r="G1087" s="115"/>
      <c r="H1087" s="115"/>
      <c r="I1087" s="115"/>
      <c r="J1087" s="115"/>
      <c r="K1087" s="115"/>
      <c r="L1087" s="115"/>
      <c r="M1087" s="115"/>
      <c r="N1087" s="115"/>
      <c r="O1087" s="115"/>
      <c r="P1087" s="115"/>
      <c r="Q1087" s="115"/>
      <c r="R1087" s="115"/>
      <c r="S1087" s="115"/>
      <c r="T1087" s="115"/>
    </row>
    <row r="1088" spans="1:20" x14ac:dyDescent="0.25">
      <c r="A1088" s="115"/>
      <c r="B1088" s="226">
        <v>43455</v>
      </c>
      <c r="C1088" s="104">
        <v>0.38935257085747571</v>
      </c>
      <c r="D1088" s="23">
        <v>0.1667315801920288</v>
      </c>
      <c r="E1088" s="115"/>
      <c r="F1088" s="115"/>
      <c r="G1088" s="115"/>
      <c r="H1088" s="115"/>
      <c r="I1088" s="115"/>
      <c r="J1088" s="115"/>
      <c r="K1088" s="115"/>
      <c r="L1088" s="115"/>
      <c r="M1088" s="115"/>
      <c r="N1088" s="115"/>
      <c r="O1088" s="115"/>
      <c r="P1088" s="115"/>
      <c r="Q1088" s="115"/>
      <c r="R1088" s="115"/>
      <c r="S1088" s="115"/>
      <c r="T1088" s="115"/>
    </row>
    <row r="1089" spans="1:20" x14ac:dyDescent="0.25">
      <c r="A1089" s="115"/>
      <c r="B1089" s="226">
        <v>43456</v>
      </c>
      <c r="C1089" s="104">
        <v>0.38906732238802283</v>
      </c>
      <c r="D1089" s="23">
        <v>0.1651049737878196</v>
      </c>
      <c r="E1089" s="115"/>
      <c r="F1089" s="115"/>
      <c r="G1089" s="115"/>
      <c r="H1089" s="115"/>
      <c r="I1089" s="115"/>
      <c r="J1089" s="115"/>
      <c r="K1089" s="115"/>
      <c r="L1089" s="115"/>
      <c r="M1089" s="115"/>
      <c r="N1089" s="115"/>
      <c r="O1089" s="115"/>
      <c r="P1089" s="115"/>
      <c r="Q1089" s="115"/>
      <c r="R1089" s="115"/>
      <c r="S1089" s="115"/>
      <c r="T1089" s="115"/>
    </row>
    <row r="1090" spans="1:20" x14ac:dyDescent="0.25">
      <c r="A1090" s="115"/>
      <c r="B1090" s="226">
        <v>43457</v>
      </c>
      <c r="C1090" s="104">
        <v>0.38598255319429797</v>
      </c>
      <c r="D1090" s="23">
        <v>0.16198997717706545</v>
      </c>
      <c r="E1090" s="115"/>
      <c r="F1090" s="115"/>
      <c r="G1090" s="115"/>
      <c r="H1090" s="115"/>
      <c r="I1090" s="115"/>
      <c r="J1090" s="115"/>
      <c r="K1090" s="115"/>
      <c r="L1090" s="115"/>
      <c r="M1090" s="115"/>
      <c r="N1090" s="115"/>
      <c r="O1090" s="115"/>
      <c r="P1090" s="115"/>
      <c r="Q1090" s="115"/>
      <c r="R1090" s="115"/>
      <c r="S1090" s="115"/>
      <c r="T1090" s="115"/>
    </row>
    <row r="1091" spans="1:20" x14ac:dyDescent="0.25">
      <c r="A1091" s="115"/>
      <c r="B1091" s="226">
        <v>43458</v>
      </c>
      <c r="C1091" s="104">
        <v>0.38267881791214908</v>
      </c>
      <c r="D1091" s="23">
        <v>0.1595658558535504</v>
      </c>
      <c r="E1091" s="115"/>
      <c r="F1091" s="115"/>
      <c r="G1091" s="115"/>
      <c r="H1091" s="115"/>
      <c r="I1091" s="115"/>
      <c r="J1091" s="115"/>
      <c r="K1091" s="115"/>
      <c r="L1091" s="115"/>
      <c r="M1091" s="115"/>
      <c r="N1091" s="115"/>
      <c r="O1091" s="115"/>
      <c r="P1091" s="115"/>
      <c r="Q1091" s="115"/>
      <c r="R1091" s="115"/>
      <c r="S1091" s="115"/>
      <c r="T1091" s="115"/>
    </row>
    <row r="1092" spans="1:20" x14ac:dyDescent="0.25">
      <c r="A1092" s="115"/>
      <c r="B1092" s="226">
        <v>43459</v>
      </c>
      <c r="C1092" s="104">
        <v>0.37720561053389717</v>
      </c>
      <c r="D1092" s="23">
        <v>0.15665723226663811</v>
      </c>
      <c r="E1092" s="115"/>
      <c r="F1092" s="115"/>
      <c r="G1092" s="115"/>
      <c r="H1092" s="115"/>
      <c r="I1092" s="115"/>
      <c r="J1092" s="115"/>
      <c r="K1092" s="115"/>
      <c r="L1092" s="115"/>
      <c r="M1092" s="115"/>
      <c r="N1092" s="115"/>
      <c r="O1092" s="115"/>
      <c r="P1092" s="115"/>
      <c r="Q1092" s="115"/>
      <c r="R1092" s="115"/>
      <c r="S1092" s="115"/>
      <c r="T1092" s="115"/>
    </row>
    <row r="1093" spans="1:20" x14ac:dyDescent="0.25">
      <c r="A1093" s="115"/>
      <c r="B1093" s="226">
        <v>43460</v>
      </c>
      <c r="C1093" s="104">
        <v>0.37274245555822133</v>
      </c>
      <c r="D1093" s="23">
        <v>0.15687736771182736</v>
      </c>
      <c r="E1093" s="115"/>
      <c r="F1093" s="115"/>
      <c r="G1093" s="115"/>
      <c r="H1093" s="115"/>
      <c r="I1093" s="115"/>
      <c r="J1093" s="115"/>
      <c r="K1093" s="115"/>
      <c r="L1093" s="115"/>
      <c r="M1093" s="115"/>
      <c r="N1093" s="115"/>
      <c r="O1093" s="115"/>
      <c r="P1093" s="115"/>
      <c r="Q1093" s="115"/>
      <c r="R1093" s="115"/>
      <c r="S1093" s="115"/>
      <c r="T1093" s="115"/>
    </row>
    <row r="1094" spans="1:20" x14ac:dyDescent="0.25">
      <c r="A1094" s="115"/>
      <c r="B1094" s="226">
        <v>43461</v>
      </c>
      <c r="C1094" s="104">
        <v>0.36874696156888587</v>
      </c>
      <c r="D1094" s="23">
        <v>0.15680290815023298</v>
      </c>
      <c r="E1094" s="115"/>
      <c r="F1094" s="115"/>
      <c r="G1094" s="115"/>
      <c r="H1094" s="115"/>
      <c r="I1094" s="115"/>
      <c r="J1094" s="115"/>
      <c r="K1094" s="115"/>
      <c r="L1094" s="115"/>
      <c r="M1094" s="115"/>
      <c r="N1094" s="115"/>
      <c r="O1094" s="115"/>
      <c r="P1094" s="115"/>
      <c r="Q1094" s="115"/>
      <c r="R1094" s="115"/>
      <c r="S1094" s="115"/>
      <c r="T1094" s="115"/>
    </row>
    <row r="1095" spans="1:20" x14ac:dyDescent="0.25">
      <c r="A1095" s="115"/>
      <c r="B1095" s="226">
        <v>43462</v>
      </c>
      <c r="C1095" s="104">
        <v>0.36538204087972687</v>
      </c>
      <c r="D1095" s="23">
        <v>0.15820961988534549</v>
      </c>
      <c r="E1095" s="115"/>
      <c r="F1095" s="115"/>
      <c r="G1095" s="115"/>
      <c r="H1095" s="115"/>
      <c r="I1095" s="115"/>
      <c r="J1095" s="115"/>
      <c r="K1095" s="115"/>
      <c r="L1095" s="115"/>
      <c r="M1095" s="115"/>
      <c r="N1095" s="115"/>
      <c r="O1095" s="115"/>
      <c r="P1095" s="115"/>
      <c r="Q1095" s="115"/>
      <c r="R1095" s="115"/>
      <c r="S1095" s="115"/>
      <c r="T1095" s="115"/>
    </row>
    <row r="1096" spans="1:20" x14ac:dyDescent="0.25">
      <c r="A1096" s="115"/>
      <c r="B1096" s="226">
        <v>43463</v>
      </c>
      <c r="C1096" s="104">
        <v>0.36292162530205047</v>
      </c>
      <c r="D1096" s="23">
        <v>0.15977314013605087</v>
      </c>
      <c r="E1096" s="115"/>
      <c r="F1096" s="115"/>
      <c r="G1096" s="115"/>
      <c r="H1096" s="115"/>
      <c r="I1096" s="115"/>
      <c r="J1096" s="115"/>
      <c r="K1096" s="115"/>
      <c r="L1096" s="115"/>
      <c r="M1096" s="115"/>
      <c r="N1096" s="115"/>
      <c r="O1096" s="115"/>
      <c r="P1096" s="115"/>
      <c r="Q1096" s="115"/>
      <c r="R1096" s="115"/>
      <c r="S1096" s="115"/>
      <c r="T1096" s="115"/>
    </row>
    <row r="1097" spans="1:20" x14ac:dyDescent="0.25">
      <c r="A1097" s="115"/>
      <c r="B1097" s="226">
        <v>43464</v>
      </c>
      <c r="C1097" s="104">
        <v>0.36067776982816008</v>
      </c>
      <c r="D1097" s="23">
        <v>0.16089871251586152</v>
      </c>
      <c r="E1097" s="115"/>
      <c r="F1097" s="115"/>
      <c r="G1097" s="115"/>
      <c r="H1097" s="115"/>
      <c r="I1097" s="115"/>
      <c r="J1097" s="115"/>
      <c r="K1097" s="115"/>
      <c r="L1097" s="115"/>
      <c r="M1097" s="115"/>
      <c r="N1097" s="115"/>
      <c r="O1097" s="115"/>
      <c r="P1097" s="115"/>
      <c r="Q1097" s="115"/>
      <c r="R1097" s="115"/>
      <c r="S1097" s="115"/>
      <c r="T1097" s="115"/>
    </row>
    <row r="1098" spans="1:20" x14ac:dyDescent="0.25">
      <c r="A1098" s="115"/>
      <c r="B1098" s="226">
        <v>43465</v>
      </c>
      <c r="C1098" s="104">
        <v>0.36143425110590827</v>
      </c>
      <c r="D1098" s="23">
        <v>0.16200697131801256</v>
      </c>
      <c r="E1098" s="115"/>
      <c r="F1098" s="115"/>
      <c r="G1098" s="115"/>
      <c r="H1098" s="115"/>
      <c r="I1098" s="115"/>
      <c r="J1098" s="115"/>
      <c r="K1098" s="115"/>
      <c r="L1098" s="115"/>
      <c r="M1098" s="115"/>
      <c r="N1098" s="115"/>
      <c r="O1098" s="115"/>
      <c r="P1098" s="115"/>
      <c r="Q1098" s="115"/>
      <c r="R1098" s="115"/>
      <c r="S1098" s="115"/>
      <c r="T1098" s="115"/>
    </row>
    <row r="1099" spans="1:20" x14ac:dyDescent="0.25">
      <c r="A1099" s="115"/>
      <c r="B1099" s="226">
        <v>43466</v>
      </c>
      <c r="C1099" s="104">
        <v>0.36143677170482064</v>
      </c>
      <c r="D1099" s="23">
        <v>0.16318382939697801</v>
      </c>
      <c r="E1099" s="115"/>
      <c r="F1099" s="115"/>
      <c r="G1099" s="115"/>
      <c r="H1099" s="115"/>
      <c r="I1099" s="115"/>
      <c r="J1099" s="115"/>
      <c r="K1099" s="115"/>
      <c r="L1099" s="115"/>
      <c r="M1099" s="115"/>
      <c r="N1099" s="115"/>
      <c r="O1099" s="115"/>
      <c r="P1099" s="115"/>
      <c r="Q1099" s="115"/>
      <c r="R1099" s="115"/>
      <c r="S1099" s="115"/>
      <c r="T1099" s="115"/>
    </row>
    <row r="1100" spans="1:20" x14ac:dyDescent="0.25">
      <c r="A1100" s="115"/>
      <c r="B1100" s="226">
        <v>43467</v>
      </c>
      <c r="C1100" s="104">
        <v>0.35999664024081524</v>
      </c>
      <c r="D1100" s="23">
        <v>0.16321194668382583</v>
      </c>
      <c r="E1100" s="115"/>
      <c r="F1100" s="115"/>
      <c r="G1100" s="115"/>
      <c r="H1100" s="115"/>
      <c r="I1100" s="115"/>
      <c r="J1100" s="115"/>
      <c r="K1100" s="115"/>
      <c r="L1100" s="115"/>
      <c r="M1100" s="115"/>
      <c r="N1100" s="115"/>
      <c r="O1100" s="115"/>
      <c r="P1100" s="115"/>
      <c r="Q1100" s="115"/>
      <c r="R1100" s="115"/>
      <c r="S1100" s="115"/>
      <c r="T1100" s="115"/>
    </row>
    <row r="1101" spans="1:20" x14ac:dyDescent="0.25">
      <c r="A1101" s="115"/>
      <c r="B1101" s="226">
        <v>43468</v>
      </c>
      <c r="C1101" s="104">
        <v>0.35826201098268062</v>
      </c>
      <c r="D1101" s="23">
        <v>0.16334492937891518</v>
      </c>
      <c r="E1101" s="115"/>
      <c r="F1101" s="115"/>
      <c r="G1101" s="115"/>
      <c r="H1101" s="115"/>
      <c r="I1101" s="115"/>
      <c r="J1101" s="115"/>
      <c r="K1101" s="115"/>
      <c r="L1101" s="115"/>
      <c r="M1101" s="115"/>
      <c r="N1101" s="115"/>
      <c r="O1101" s="115"/>
      <c r="P1101" s="115"/>
      <c r="Q1101" s="115"/>
      <c r="R1101" s="115"/>
      <c r="S1101" s="115"/>
      <c r="T1101" s="115"/>
    </row>
    <row r="1102" spans="1:20" x14ac:dyDescent="0.25">
      <c r="A1102" s="115"/>
      <c r="B1102" s="226">
        <v>43469</v>
      </c>
      <c r="C1102" s="104">
        <v>0.35667339161619988</v>
      </c>
      <c r="D1102" s="23">
        <v>0.1611859063480692</v>
      </c>
      <c r="E1102" s="115"/>
      <c r="F1102" s="115"/>
      <c r="G1102" s="115"/>
      <c r="H1102" s="115"/>
      <c r="I1102" s="115"/>
      <c r="J1102" s="115"/>
      <c r="K1102" s="115"/>
      <c r="L1102" s="115"/>
      <c r="M1102" s="115"/>
      <c r="N1102" s="115"/>
      <c r="O1102" s="115"/>
      <c r="P1102" s="115"/>
      <c r="Q1102" s="115"/>
      <c r="R1102" s="115"/>
      <c r="S1102" s="115"/>
      <c r="T1102" s="115"/>
    </row>
    <row r="1103" spans="1:20" x14ac:dyDescent="0.25">
      <c r="A1103" s="115"/>
      <c r="B1103" s="226">
        <v>43470</v>
      </c>
      <c r="C1103" s="104">
        <v>0.3562459853209714</v>
      </c>
      <c r="D1103" s="23">
        <v>0.15949156351865421</v>
      </c>
      <c r="E1103" s="115"/>
      <c r="F1103" s="115"/>
      <c r="G1103" s="115"/>
      <c r="H1103" s="115"/>
      <c r="I1103" s="115"/>
      <c r="J1103" s="115"/>
      <c r="K1103" s="115"/>
      <c r="L1103" s="115"/>
      <c r="M1103" s="115"/>
      <c r="N1103" s="115"/>
      <c r="O1103" s="115"/>
      <c r="P1103" s="115"/>
      <c r="Q1103" s="115"/>
      <c r="R1103" s="115"/>
      <c r="S1103" s="115"/>
      <c r="T1103" s="115"/>
    </row>
    <row r="1104" spans="1:20" x14ac:dyDescent="0.25">
      <c r="A1104" s="115"/>
      <c r="B1104" s="226">
        <v>43471</v>
      </c>
      <c r="C1104" s="104">
        <v>0.35691772021734136</v>
      </c>
      <c r="D1104" s="23">
        <v>0.15757454921744654</v>
      </c>
      <c r="E1104" s="115"/>
      <c r="F1104" s="115"/>
      <c r="G1104" s="115"/>
      <c r="H1104" s="115"/>
      <c r="I1104" s="115"/>
      <c r="J1104" s="115"/>
      <c r="K1104" s="115"/>
      <c r="L1104" s="115"/>
      <c r="M1104" s="115"/>
      <c r="N1104" s="115"/>
      <c r="O1104" s="115"/>
      <c r="P1104" s="115"/>
      <c r="Q1104" s="115"/>
      <c r="R1104" s="115"/>
      <c r="S1104" s="115"/>
      <c r="T1104" s="115"/>
    </row>
    <row r="1105" spans="1:20" x14ac:dyDescent="0.25">
      <c r="A1105" s="115"/>
      <c r="B1105" s="226">
        <v>43472</v>
      </c>
      <c r="C1105" s="104">
        <v>0.3568177451249574</v>
      </c>
      <c r="D1105" s="23">
        <v>0.1556635895092229</v>
      </c>
      <c r="E1105" s="115"/>
      <c r="F1105" s="115"/>
      <c r="G1105" s="115"/>
      <c r="H1105" s="115"/>
      <c r="I1105" s="115"/>
      <c r="J1105" s="115"/>
      <c r="K1105" s="115"/>
      <c r="L1105" s="115"/>
      <c r="M1105" s="115"/>
      <c r="N1105" s="115"/>
      <c r="O1105" s="115"/>
      <c r="P1105" s="115"/>
      <c r="Q1105" s="115"/>
      <c r="R1105" s="115"/>
      <c r="S1105" s="115"/>
      <c r="T1105" s="115"/>
    </row>
    <row r="1106" spans="1:20" x14ac:dyDescent="0.25">
      <c r="A1106" s="115"/>
      <c r="B1106" s="226">
        <v>43473</v>
      </c>
      <c r="C1106" s="104">
        <v>0.35690614735299825</v>
      </c>
      <c r="D1106" s="23">
        <v>0.15390445462914848</v>
      </c>
      <c r="E1106" s="115"/>
      <c r="F1106" s="115"/>
      <c r="G1106" s="115"/>
      <c r="H1106" s="115"/>
      <c r="I1106" s="115"/>
      <c r="J1106" s="115"/>
      <c r="K1106" s="115"/>
      <c r="L1106" s="115"/>
      <c r="M1106" s="115"/>
      <c r="N1106" s="115"/>
      <c r="O1106" s="115"/>
      <c r="P1106" s="115"/>
      <c r="Q1106" s="115"/>
      <c r="R1106" s="115"/>
      <c r="S1106" s="115"/>
      <c r="T1106" s="115"/>
    </row>
    <row r="1107" spans="1:20" x14ac:dyDescent="0.25">
      <c r="A1107" s="115"/>
      <c r="B1107" s="226">
        <v>43474</v>
      </c>
      <c r="C1107" s="104">
        <v>0.35662135950114998</v>
      </c>
      <c r="D1107" s="23">
        <v>0.15193221380376121</v>
      </c>
      <c r="E1107" s="115"/>
      <c r="F1107" s="115"/>
      <c r="G1107" s="115"/>
      <c r="H1107" s="115"/>
      <c r="I1107" s="115"/>
      <c r="J1107" s="115"/>
      <c r="K1107" s="115"/>
      <c r="L1107" s="115"/>
      <c r="M1107" s="115"/>
      <c r="N1107" s="115"/>
      <c r="O1107" s="115"/>
      <c r="P1107" s="115"/>
      <c r="Q1107" s="115"/>
      <c r="R1107" s="115"/>
      <c r="S1107" s="115"/>
      <c r="T1107" s="115"/>
    </row>
    <row r="1108" spans="1:20" x14ac:dyDescent="0.25">
      <c r="A1108" s="115"/>
      <c r="B1108" s="226">
        <v>43475</v>
      </c>
      <c r="C1108" s="104">
        <v>0.35605912036654475</v>
      </c>
      <c r="D1108" s="23">
        <v>0.15007334427479618</v>
      </c>
      <c r="E1108" s="115"/>
      <c r="F1108" s="115"/>
      <c r="G1108" s="115"/>
      <c r="H1108" s="115"/>
      <c r="I1108" s="115"/>
      <c r="J1108" s="115"/>
      <c r="K1108" s="115"/>
      <c r="L1108" s="115"/>
      <c r="M1108" s="115"/>
      <c r="N1108" s="115"/>
      <c r="O1108" s="115"/>
      <c r="P1108" s="115"/>
      <c r="Q1108" s="115"/>
      <c r="R1108" s="115"/>
      <c r="S1108" s="115"/>
      <c r="T1108" s="115"/>
    </row>
    <row r="1109" spans="1:20" x14ac:dyDescent="0.25">
      <c r="A1109" s="115"/>
      <c r="B1109" s="226">
        <v>43476</v>
      </c>
      <c r="C1109" s="104">
        <v>0.3535861485401145</v>
      </c>
      <c r="D1109" s="23">
        <v>0.14834263503248779</v>
      </c>
      <c r="E1109" s="115"/>
      <c r="F1109" s="115"/>
      <c r="G1109" s="115"/>
      <c r="H1109" s="115"/>
      <c r="I1109" s="115"/>
      <c r="J1109" s="115"/>
      <c r="K1109" s="115"/>
      <c r="L1109" s="115"/>
      <c r="M1109" s="115"/>
      <c r="N1109" s="115"/>
      <c r="O1109" s="115"/>
      <c r="P1109" s="115"/>
      <c r="Q1109" s="115"/>
      <c r="R1109" s="115"/>
      <c r="S1109" s="115"/>
      <c r="T1109" s="115"/>
    </row>
    <row r="1110" spans="1:20" x14ac:dyDescent="0.25">
      <c r="A1110" s="115"/>
      <c r="B1110" s="226">
        <v>43477</v>
      </c>
      <c r="C1110" s="104">
        <v>0.35056875919547248</v>
      </c>
      <c r="D1110" s="23">
        <v>0.14683604862134048</v>
      </c>
      <c r="E1110" s="115"/>
      <c r="F1110" s="115"/>
      <c r="G1110" s="115"/>
      <c r="H1110" s="115"/>
      <c r="I1110" s="115"/>
      <c r="J1110" s="115"/>
      <c r="K1110" s="115"/>
      <c r="L1110" s="115"/>
      <c r="M1110" s="115"/>
      <c r="N1110" s="115"/>
      <c r="O1110" s="115"/>
      <c r="P1110" s="115"/>
      <c r="Q1110" s="115"/>
      <c r="R1110" s="115"/>
      <c r="S1110" s="115"/>
      <c r="T1110" s="115"/>
    </row>
    <row r="1111" spans="1:20" x14ac:dyDescent="0.25">
      <c r="A1111" s="115"/>
      <c r="B1111" s="226">
        <v>43478</v>
      </c>
      <c r="C1111" s="104">
        <v>0.34706397842266656</v>
      </c>
      <c r="D1111" s="23">
        <v>0.14604187159464621</v>
      </c>
      <c r="E1111" s="115"/>
      <c r="F1111" s="115"/>
      <c r="G1111" s="115"/>
      <c r="H1111" s="115"/>
      <c r="I1111" s="115"/>
      <c r="J1111" s="115"/>
      <c r="K1111" s="115"/>
      <c r="L1111" s="115"/>
      <c r="M1111" s="115"/>
      <c r="N1111" s="115"/>
      <c r="O1111" s="115"/>
      <c r="P1111" s="115"/>
      <c r="Q1111" s="115"/>
      <c r="R1111" s="115"/>
      <c r="S1111" s="115"/>
      <c r="T1111" s="115"/>
    </row>
    <row r="1112" spans="1:20" x14ac:dyDescent="0.25">
      <c r="A1112" s="115"/>
      <c r="B1112" s="226">
        <v>43479</v>
      </c>
      <c r="C1112" s="104">
        <v>0.34383766607330452</v>
      </c>
      <c r="D1112" s="23">
        <v>0.14506030654702079</v>
      </c>
      <c r="E1112" s="115"/>
      <c r="F1112" s="115"/>
      <c r="G1112" s="115"/>
      <c r="H1112" s="115"/>
      <c r="I1112" s="115"/>
      <c r="J1112" s="115"/>
      <c r="K1112" s="115"/>
      <c r="L1112" s="115"/>
      <c r="M1112" s="115"/>
      <c r="N1112" s="115"/>
      <c r="O1112" s="115"/>
      <c r="P1112" s="115"/>
      <c r="Q1112" s="115"/>
      <c r="R1112" s="115"/>
      <c r="S1112" s="115"/>
      <c r="T1112" s="115"/>
    </row>
    <row r="1113" spans="1:20" x14ac:dyDescent="0.25">
      <c r="A1113" s="115"/>
      <c r="B1113" s="226">
        <v>43480</v>
      </c>
      <c r="C1113" s="104">
        <v>0.33981653855473065</v>
      </c>
      <c r="D1113" s="23">
        <v>0.14453743056458745</v>
      </c>
      <c r="E1113" s="115"/>
      <c r="F1113" s="115"/>
      <c r="G1113" s="115"/>
      <c r="H1113" s="115"/>
      <c r="I1113" s="115"/>
      <c r="J1113" s="115"/>
      <c r="K1113" s="115"/>
      <c r="L1113" s="115"/>
      <c r="M1113" s="115"/>
      <c r="N1113" s="115"/>
      <c r="O1113" s="115"/>
      <c r="P1113" s="115"/>
      <c r="Q1113" s="115"/>
      <c r="R1113" s="115"/>
      <c r="S1113" s="115"/>
      <c r="T1113" s="115"/>
    </row>
    <row r="1114" spans="1:20" x14ac:dyDescent="0.25">
      <c r="A1114" s="115"/>
      <c r="B1114" s="226">
        <v>43481</v>
      </c>
      <c r="C1114" s="104">
        <v>0.33732309726551379</v>
      </c>
      <c r="D1114" s="23">
        <v>0.1457388559054982</v>
      </c>
      <c r="E1114" s="115"/>
      <c r="F1114" s="115"/>
      <c r="G1114" s="115"/>
      <c r="H1114" s="115"/>
      <c r="I1114" s="115"/>
      <c r="J1114" s="115"/>
      <c r="K1114" s="115"/>
      <c r="L1114" s="115"/>
      <c r="M1114" s="115"/>
      <c r="N1114" s="115"/>
      <c r="O1114" s="115"/>
      <c r="P1114" s="115"/>
      <c r="Q1114" s="115"/>
      <c r="R1114" s="115"/>
      <c r="S1114" s="115"/>
      <c r="T1114" s="115"/>
    </row>
    <row r="1115" spans="1:20" x14ac:dyDescent="0.25">
      <c r="A1115" s="115"/>
      <c r="B1115" s="226">
        <v>43482</v>
      </c>
      <c r="C1115" s="104">
        <v>0.33305117802317491</v>
      </c>
      <c r="D1115" s="23">
        <v>0.1461021995496781</v>
      </c>
      <c r="E1115" s="115"/>
      <c r="F1115" s="115"/>
      <c r="G1115" s="115"/>
      <c r="H1115" s="115"/>
      <c r="I1115" s="115"/>
      <c r="J1115" s="115"/>
      <c r="K1115" s="115"/>
      <c r="L1115" s="115"/>
      <c r="M1115" s="115"/>
      <c r="N1115" s="115"/>
      <c r="O1115" s="115"/>
      <c r="P1115" s="115"/>
      <c r="Q1115" s="115"/>
      <c r="R1115" s="115"/>
      <c r="S1115" s="115"/>
      <c r="T1115" s="115"/>
    </row>
    <row r="1116" spans="1:20" x14ac:dyDescent="0.25">
      <c r="A1116" s="115"/>
      <c r="B1116" s="226">
        <v>43483</v>
      </c>
      <c r="C1116" s="104">
        <v>0.32855833722120542</v>
      </c>
      <c r="D1116" s="23">
        <v>0.14551965735940192</v>
      </c>
      <c r="E1116" s="115"/>
      <c r="F1116" s="115"/>
      <c r="G1116" s="115"/>
      <c r="H1116" s="115"/>
      <c r="I1116" s="115"/>
      <c r="J1116" s="115"/>
      <c r="K1116" s="115"/>
      <c r="L1116" s="115"/>
      <c r="M1116" s="115"/>
      <c r="N1116" s="115"/>
      <c r="O1116" s="115"/>
      <c r="P1116" s="115"/>
      <c r="Q1116" s="115"/>
      <c r="R1116" s="115"/>
      <c r="S1116" s="115"/>
      <c r="T1116" s="115"/>
    </row>
    <row r="1117" spans="1:20" x14ac:dyDescent="0.25">
      <c r="A1117" s="115"/>
      <c r="B1117" s="226">
        <v>43484</v>
      </c>
      <c r="C1117" s="104">
        <v>0.32490224475692131</v>
      </c>
      <c r="D1117" s="23">
        <v>0.14570739177045255</v>
      </c>
      <c r="E1117" s="115"/>
      <c r="F1117" s="115"/>
      <c r="G1117" s="115"/>
      <c r="H1117" s="115"/>
      <c r="I1117" s="115"/>
      <c r="J1117" s="115"/>
      <c r="K1117" s="115"/>
      <c r="L1117" s="115"/>
      <c r="M1117" s="115"/>
      <c r="N1117" s="115"/>
      <c r="O1117" s="115"/>
      <c r="P1117" s="115"/>
      <c r="Q1117" s="115"/>
      <c r="R1117" s="115"/>
      <c r="S1117" s="115"/>
      <c r="T1117" s="115"/>
    </row>
    <row r="1118" spans="1:20" x14ac:dyDescent="0.25">
      <c r="A1118" s="115"/>
      <c r="B1118" s="226">
        <v>43485</v>
      </c>
      <c r="C1118" s="104">
        <v>0.32050703339448527</v>
      </c>
      <c r="D1118" s="23">
        <v>0.14475026560285265</v>
      </c>
      <c r="E1118" s="115"/>
      <c r="F1118" s="115"/>
      <c r="G1118" s="115"/>
      <c r="H1118" s="115"/>
      <c r="I1118" s="115"/>
      <c r="J1118" s="115"/>
      <c r="K1118" s="115"/>
      <c r="L1118" s="115"/>
      <c r="M1118" s="115"/>
      <c r="N1118" s="115"/>
      <c r="O1118" s="115"/>
      <c r="P1118" s="115"/>
      <c r="Q1118" s="115"/>
      <c r="R1118" s="115"/>
      <c r="S1118" s="115"/>
      <c r="T1118" s="115"/>
    </row>
    <row r="1119" spans="1:20" x14ac:dyDescent="0.25">
      <c r="A1119" s="115"/>
      <c r="B1119" s="226">
        <v>43486</v>
      </c>
      <c r="C1119" s="104">
        <v>0.32030268583105875</v>
      </c>
      <c r="D1119" s="23">
        <v>0.14464720783580662</v>
      </c>
      <c r="E1119" s="115"/>
      <c r="F1119" s="115"/>
      <c r="G1119" s="115"/>
      <c r="H1119" s="115"/>
      <c r="I1119" s="115"/>
      <c r="J1119" s="115"/>
      <c r="K1119" s="115"/>
      <c r="L1119" s="115"/>
      <c r="M1119" s="115"/>
      <c r="N1119" s="115"/>
      <c r="O1119" s="115"/>
      <c r="P1119" s="115"/>
      <c r="Q1119" s="115"/>
      <c r="R1119" s="115"/>
      <c r="S1119" s="115"/>
      <c r="T1119" s="115"/>
    </row>
    <row r="1120" spans="1:20" x14ac:dyDescent="0.25">
      <c r="A1120" s="115"/>
      <c r="B1120" s="226">
        <v>43487</v>
      </c>
      <c r="C1120" s="104">
        <v>0.31888012293190948</v>
      </c>
      <c r="D1120" s="23">
        <v>0.14408988528329514</v>
      </c>
      <c r="E1120" s="115"/>
      <c r="F1120" s="115"/>
      <c r="G1120" s="115"/>
      <c r="H1120" s="115"/>
      <c r="I1120" s="115"/>
      <c r="J1120" s="115"/>
      <c r="K1120" s="115"/>
      <c r="L1120" s="115"/>
      <c r="M1120" s="115"/>
      <c r="N1120" s="115"/>
      <c r="O1120" s="115"/>
      <c r="P1120" s="115"/>
      <c r="Q1120" s="115"/>
      <c r="R1120" s="115"/>
      <c r="S1120" s="115"/>
      <c r="T1120" s="115"/>
    </row>
    <row r="1121" spans="1:20" x14ac:dyDescent="0.25">
      <c r="A1121" s="115"/>
      <c r="B1121" s="226">
        <v>43488</v>
      </c>
      <c r="C1121" s="104">
        <v>0.31841802149136517</v>
      </c>
      <c r="D1121" s="23">
        <v>0.14430309776133518</v>
      </c>
      <c r="E1121" s="115"/>
      <c r="F1121" s="115"/>
      <c r="G1121" s="115"/>
      <c r="H1121" s="115"/>
      <c r="I1121" s="115"/>
      <c r="J1121" s="115"/>
      <c r="K1121" s="115"/>
      <c r="L1121" s="115"/>
      <c r="M1121" s="115"/>
      <c r="N1121" s="115"/>
      <c r="O1121" s="115"/>
      <c r="P1121" s="115"/>
      <c r="Q1121" s="115"/>
      <c r="R1121" s="115"/>
      <c r="S1121" s="115"/>
      <c r="T1121" s="115"/>
    </row>
    <row r="1122" spans="1:20" x14ac:dyDescent="0.25">
      <c r="A1122" s="115"/>
      <c r="B1122" s="226">
        <v>43489</v>
      </c>
      <c r="C1122" s="104">
        <v>0.31866538941620492</v>
      </c>
      <c r="D1122" s="23">
        <v>0.14436071669082767</v>
      </c>
      <c r="E1122" s="115"/>
      <c r="F1122" s="115"/>
      <c r="G1122" s="115"/>
      <c r="H1122" s="115"/>
      <c r="I1122" s="115"/>
      <c r="J1122" s="115"/>
      <c r="K1122" s="115"/>
      <c r="L1122" s="115"/>
      <c r="M1122" s="115"/>
      <c r="N1122" s="115"/>
      <c r="O1122" s="115"/>
      <c r="P1122" s="115"/>
      <c r="Q1122" s="115"/>
      <c r="R1122" s="115"/>
      <c r="S1122" s="115"/>
      <c r="T1122" s="115"/>
    </row>
    <row r="1123" spans="1:20" x14ac:dyDescent="0.25">
      <c r="A1123" s="115"/>
      <c r="B1123" s="226">
        <v>43490</v>
      </c>
      <c r="C1123" s="104">
        <v>0.31784017297503814</v>
      </c>
      <c r="D1123" s="23">
        <v>0.14374984089255174</v>
      </c>
      <c r="E1123" s="115"/>
      <c r="F1123" s="115"/>
      <c r="G1123" s="115"/>
      <c r="H1123" s="115"/>
      <c r="I1123" s="115"/>
      <c r="J1123" s="115"/>
      <c r="K1123" s="115"/>
      <c r="L1123" s="115"/>
      <c r="M1123" s="115"/>
      <c r="N1123" s="115"/>
      <c r="O1123" s="115"/>
      <c r="P1123" s="115"/>
      <c r="Q1123" s="115"/>
      <c r="R1123" s="115"/>
      <c r="S1123" s="115"/>
      <c r="T1123" s="115"/>
    </row>
    <row r="1124" spans="1:20" x14ac:dyDescent="0.25">
      <c r="A1124" s="115"/>
      <c r="B1124" s="226">
        <v>43491</v>
      </c>
      <c r="C1124" s="104">
        <v>0.31749955839981148</v>
      </c>
      <c r="D1124" s="23">
        <v>0.14382430048637149</v>
      </c>
      <c r="E1124" s="115"/>
      <c r="F1124" s="115"/>
      <c r="G1124" s="115"/>
      <c r="H1124" s="115"/>
      <c r="I1124" s="115"/>
      <c r="J1124" s="115"/>
      <c r="K1124" s="115"/>
      <c r="L1124" s="115"/>
      <c r="M1124" s="115"/>
      <c r="N1124" s="115"/>
      <c r="O1124" s="115"/>
      <c r="P1124" s="115"/>
      <c r="Q1124" s="115"/>
      <c r="R1124" s="115"/>
      <c r="S1124" s="115"/>
      <c r="T1124" s="115"/>
    </row>
    <row r="1125" spans="1:20" x14ac:dyDescent="0.25">
      <c r="A1125" s="115"/>
      <c r="B1125" s="226">
        <v>43492</v>
      </c>
      <c r="C1125" s="104">
        <v>0.31690959602489249</v>
      </c>
      <c r="D1125" s="23">
        <v>0.14125356491225008</v>
      </c>
      <c r="E1125" s="115"/>
      <c r="F1125" s="115"/>
      <c r="G1125" s="115"/>
      <c r="H1125" s="115"/>
      <c r="I1125" s="115"/>
      <c r="J1125" s="115"/>
      <c r="K1125" s="115"/>
      <c r="L1125" s="115"/>
      <c r="M1125" s="115"/>
      <c r="N1125" s="115"/>
      <c r="O1125" s="115"/>
      <c r="P1125" s="115"/>
      <c r="Q1125" s="115"/>
      <c r="R1125" s="115"/>
      <c r="S1125" s="115"/>
      <c r="T1125" s="115"/>
    </row>
    <row r="1126" spans="1:20" x14ac:dyDescent="0.25">
      <c r="A1126" s="115"/>
      <c r="B1126" s="226">
        <v>43493</v>
      </c>
      <c r="C1126" s="104">
        <v>0.31583679226529943</v>
      </c>
      <c r="D1126" s="23">
        <v>0.13910834873069122</v>
      </c>
      <c r="E1126" s="115"/>
      <c r="F1126" s="115"/>
      <c r="G1126" s="115"/>
      <c r="H1126" s="115"/>
      <c r="I1126" s="115"/>
      <c r="J1126" s="115"/>
      <c r="K1126" s="115"/>
      <c r="L1126" s="115"/>
      <c r="M1126" s="115"/>
      <c r="N1126" s="115"/>
      <c r="O1126" s="115"/>
      <c r="P1126" s="115"/>
      <c r="Q1126" s="115"/>
      <c r="R1126" s="115"/>
      <c r="S1126" s="115"/>
      <c r="T1126" s="115"/>
    </row>
    <row r="1127" spans="1:20" x14ac:dyDescent="0.25">
      <c r="A1127" s="115"/>
      <c r="B1127" s="226">
        <v>43494</v>
      </c>
      <c r="C1127" s="104">
        <v>0.31544226162908717</v>
      </c>
      <c r="D1127" s="23">
        <v>0.13595584265192512</v>
      </c>
      <c r="E1127" s="115"/>
      <c r="F1127" s="115"/>
      <c r="G1127" s="115"/>
      <c r="H1127" s="115"/>
      <c r="I1127" s="115"/>
      <c r="J1127" s="115"/>
      <c r="K1127" s="115"/>
      <c r="L1127" s="115"/>
      <c r="M1127" s="115"/>
      <c r="N1127" s="115"/>
      <c r="O1127" s="115"/>
      <c r="P1127" s="115"/>
      <c r="Q1127" s="115"/>
      <c r="R1127" s="115"/>
      <c r="S1127" s="115"/>
      <c r="T1127" s="115"/>
    </row>
    <row r="1128" spans="1:20" x14ac:dyDescent="0.25">
      <c r="A1128" s="115"/>
      <c r="B1128" s="226">
        <v>43495</v>
      </c>
      <c r="C1128" s="104">
        <v>0.31449611769993102</v>
      </c>
      <c r="D1128" s="23">
        <v>0.13259767744361253</v>
      </c>
      <c r="E1128" s="115"/>
      <c r="F1128" s="115"/>
      <c r="G1128" s="115"/>
      <c r="H1128" s="115"/>
      <c r="I1128" s="115"/>
      <c r="J1128" s="115"/>
      <c r="K1128" s="115"/>
      <c r="L1128" s="115"/>
      <c r="M1128" s="115"/>
      <c r="N1128" s="115"/>
      <c r="O1128" s="115"/>
      <c r="P1128" s="115"/>
      <c r="Q1128" s="115"/>
      <c r="R1128" s="115"/>
      <c r="S1128" s="115"/>
      <c r="T1128" s="115"/>
    </row>
    <row r="1129" spans="1:20" x14ac:dyDescent="0.25">
      <c r="A1129" s="115"/>
      <c r="B1129" s="226">
        <v>43496</v>
      </c>
      <c r="C1129" s="104">
        <v>0.314273608023519</v>
      </c>
      <c r="D1129" s="23">
        <v>0.12908456140155694</v>
      </c>
      <c r="E1129" s="115"/>
      <c r="F1129" s="115"/>
      <c r="G1129" s="115"/>
      <c r="H1129" s="115"/>
      <c r="I1129" s="115"/>
      <c r="J1129" s="115"/>
      <c r="K1129" s="115"/>
      <c r="L1129" s="115"/>
      <c r="M1129" s="115"/>
      <c r="N1129" s="115"/>
      <c r="O1129" s="115"/>
      <c r="P1129" s="115"/>
      <c r="Q1129" s="115"/>
      <c r="R1129" s="115"/>
      <c r="S1129" s="115"/>
      <c r="T1129" s="115"/>
    </row>
    <row r="1130" spans="1:20" x14ac:dyDescent="0.25">
      <c r="A1130" s="115"/>
      <c r="B1130" s="226">
        <v>43497</v>
      </c>
      <c r="C1130" s="104">
        <v>0.31423806103211904</v>
      </c>
      <c r="D1130" s="23">
        <v>0.12524689300277803</v>
      </c>
      <c r="E1130" s="115"/>
      <c r="F1130" s="115"/>
      <c r="G1130" s="115"/>
      <c r="H1130" s="115"/>
      <c r="I1130" s="115"/>
      <c r="J1130" s="115"/>
      <c r="K1130" s="115"/>
      <c r="L1130" s="115"/>
      <c r="M1130" s="115"/>
      <c r="N1130" s="115"/>
      <c r="O1130" s="115"/>
      <c r="P1130" s="115"/>
      <c r="Q1130" s="115"/>
      <c r="R1130" s="115"/>
      <c r="S1130" s="115"/>
      <c r="T1130" s="115"/>
    </row>
    <row r="1131" spans="1:20" x14ac:dyDescent="0.25">
      <c r="A1131" s="115"/>
      <c r="B1131" s="226">
        <v>43498</v>
      </c>
      <c r="C1131" s="104">
        <v>0.31424804979045001</v>
      </c>
      <c r="D1131" s="23">
        <v>0.12208743971506097</v>
      </c>
      <c r="E1131" s="115"/>
      <c r="F1131" s="115"/>
      <c r="G1131" s="115"/>
      <c r="H1131" s="115"/>
      <c r="I1131" s="115"/>
      <c r="J1131" s="115"/>
      <c r="K1131" s="115"/>
      <c r="L1131" s="115"/>
      <c r="M1131" s="115"/>
      <c r="N1131" s="115"/>
      <c r="O1131" s="115"/>
      <c r="P1131" s="115"/>
      <c r="Q1131" s="115"/>
      <c r="R1131" s="115"/>
      <c r="S1131" s="115"/>
      <c r="T1131" s="115"/>
    </row>
    <row r="1132" spans="1:20" x14ac:dyDescent="0.25">
      <c r="A1132" s="115"/>
      <c r="B1132" s="226">
        <v>43499</v>
      </c>
      <c r="C1132" s="104">
        <v>0.31810850963914961</v>
      </c>
      <c r="D1132" s="23">
        <v>0.12019368106542866</v>
      </c>
      <c r="E1132" s="115"/>
      <c r="F1132" s="115"/>
      <c r="G1132" s="115"/>
      <c r="H1132" s="115"/>
      <c r="I1132" s="115"/>
      <c r="J1132" s="115"/>
      <c r="K1132" s="115"/>
      <c r="L1132" s="115"/>
      <c r="M1132" s="115"/>
      <c r="N1132" s="115"/>
      <c r="O1132" s="115"/>
      <c r="P1132" s="115"/>
      <c r="Q1132" s="115"/>
      <c r="R1132" s="115"/>
      <c r="S1132" s="115"/>
      <c r="T1132" s="115"/>
    </row>
    <row r="1133" spans="1:20" x14ac:dyDescent="0.25">
      <c r="A1133" s="115"/>
      <c r="B1133" s="226">
        <v>43500</v>
      </c>
      <c r="C1133" s="104">
        <v>0.3212624811585108</v>
      </c>
      <c r="D1133" s="23">
        <v>0.11852041365388444</v>
      </c>
      <c r="E1133" s="115"/>
      <c r="F1133" s="115"/>
      <c r="G1133" s="115"/>
      <c r="H1133" s="115"/>
      <c r="I1133" s="115"/>
      <c r="J1133" s="115"/>
      <c r="K1133" s="115"/>
      <c r="L1133" s="115"/>
      <c r="M1133" s="115"/>
      <c r="N1133" s="115"/>
      <c r="O1133" s="115"/>
      <c r="P1133" s="115"/>
      <c r="Q1133" s="115"/>
      <c r="R1133" s="115"/>
      <c r="S1133" s="115"/>
      <c r="T1133" s="115"/>
    </row>
    <row r="1134" spans="1:20" x14ac:dyDescent="0.25">
      <c r="A1134" s="115"/>
      <c r="B1134" s="226">
        <v>43501</v>
      </c>
      <c r="C1134" s="104">
        <v>0.32285522954483159</v>
      </c>
      <c r="D1134" s="23">
        <v>0.1189836560487223</v>
      </c>
      <c r="E1134" s="115"/>
      <c r="F1134" s="115"/>
      <c r="G1134" s="115"/>
      <c r="H1134" s="115"/>
      <c r="I1134" s="115"/>
      <c r="J1134" s="115"/>
      <c r="K1134" s="115"/>
      <c r="L1134" s="115"/>
      <c r="M1134" s="115"/>
      <c r="N1134" s="115"/>
      <c r="O1134" s="115"/>
      <c r="P1134" s="115"/>
      <c r="Q1134" s="115"/>
      <c r="R1134" s="115"/>
      <c r="S1134" s="115"/>
      <c r="T1134" s="115"/>
    </row>
    <row r="1135" spans="1:20" x14ac:dyDescent="0.25">
      <c r="A1135" s="115"/>
      <c r="B1135" s="226">
        <v>43502</v>
      </c>
      <c r="C1135" s="104">
        <v>0.32411116679234009</v>
      </c>
      <c r="D1135" s="23">
        <v>0.11951026796657495</v>
      </c>
      <c r="E1135" s="115"/>
      <c r="F1135" s="115"/>
      <c r="G1135" s="115"/>
      <c r="H1135" s="115"/>
      <c r="I1135" s="115"/>
      <c r="J1135" s="115"/>
      <c r="K1135" s="115"/>
      <c r="L1135" s="115"/>
      <c r="M1135" s="115"/>
      <c r="N1135" s="115"/>
      <c r="O1135" s="115"/>
      <c r="P1135" s="115"/>
      <c r="Q1135" s="115"/>
      <c r="R1135" s="115"/>
      <c r="S1135" s="115"/>
      <c r="T1135" s="115"/>
    </row>
    <row r="1136" spans="1:20" x14ac:dyDescent="0.25">
      <c r="A1136" s="115"/>
      <c r="B1136" s="226">
        <v>43503</v>
      </c>
      <c r="C1136" s="104">
        <v>0.32281400489916756</v>
      </c>
      <c r="D1136" s="23">
        <v>0.11928040890863682</v>
      </c>
      <c r="E1136" s="115"/>
      <c r="F1136" s="115"/>
      <c r="G1136" s="115"/>
      <c r="H1136" s="115"/>
      <c r="I1136" s="115"/>
      <c r="J1136" s="115"/>
      <c r="K1136" s="115"/>
      <c r="L1136" s="115"/>
      <c r="M1136" s="115"/>
      <c r="N1136" s="115"/>
      <c r="O1136" s="115"/>
      <c r="P1136" s="115"/>
      <c r="Q1136" s="115"/>
      <c r="R1136" s="115"/>
      <c r="S1136" s="115"/>
      <c r="T1136" s="115"/>
    </row>
    <row r="1137" spans="1:20" x14ac:dyDescent="0.25">
      <c r="A1137" s="115"/>
      <c r="B1137" s="226">
        <v>43504</v>
      </c>
      <c r="C1137" s="104">
        <v>0.32201980253809326</v>
      </c>
      <c r="D1137" s="23">
        <v>0.11929778226672211</v>
      </c>
      <c r="E1137" s="115"/>
      <c r="F1137" s="115"/>
      <c r="G1137" s="115"/>
      <c r="H1137" s="115"/>
      <c r="I1137" s="115"/>
      <c r="J1137" s="115"/>
      <c r="K1137" s="115"/>
      <c r="L1137" s="115"/>
      <c r="M1137" s="115"/>
      <c r="N1137" s="115"/>
      <c r="O1137" s="115"/>
      <c r="P1137" s="115"/>
      <c r="Q1137" s="115"/>
      <c r="R1137" s="115"/>
      <c r="S1137" s="115"/>
      <c r="T1137" s="115"/>
    </row>
    <row r="1138" spans="1:20" x14ac:dyDescent="0.25">
      <c r="A1138" s="115"/>
      <c r="B1138" s="226">
        <v>43505</v>
      </c>
      <c r="C1138" s="104">
        <v>0.32006760682993551</v>
      </c>
      <c r="D1138" s="23">
        <v>0.11798670512627535</v>
      </c>
      <c r="E1138" s="115"/>
      <c r="F1138" s="115"/>
      <c r="G1138" s="115"/>
      <c r="H1138" s="115"/>
      <c r="I1138" s="115"/>
      <c r="J1138" s="115"/>
      <c r="K1138" s="115"/>
      <c r="L1138" s="115"/>
      <c r="M1138" s="115"/>
      <c r="N1138" s="115"/>
      <c r="O1138" s="115"/>
      <c r="P1138" s="115"/>
      <c r="Q1138" s="115"/>
      <c r="R1138" s="115"/>
      <c r="S1138" s="115"/>
      <c r="T1138" s="115"/>
    </row>
    <row r="1139" spans="1:20" x14ac:dyDescent="0.25">
      <c r="A1139" s="115"/>
      <c r="B1139" s="226">
        <v>43506</v>
      </c>
      <c r="C1139" s="104">
        <v>0.31848860120166667</v>
      </c>
      <c r="D1139" s="23">
        <v>0.11688873393114144</v>
      </c>
      <c r="E1139" s="115"/>
      <c r="F1139" s="115"/>
      <c r="G1139" s="115"/>
      <c r="H1139" s="115"/>
      <c r="I1139" s="115"/>
      <c r="J1139" s="115"/>
      <c r="K1139" s="115"/>
      <c r="L1139" s="115"/>
      <c r="M1139" s="115"/>
      <c r="N1139" s="115"/>
      <c r="O1139" s="115"/>
      <c r="P1139" s="115"/>
      <c r="Q1139" s="115"/>
      <c r="R1139" s="115"/>
      <c r="S1139" s="115"/>
      <c r="T1139" s="115"/>
    </row>
    <row r="1140" spans="1:20" x14ac:dyDescent="0.25">
      <c r="A1140" s="115"/>
      <c r="B1140" s="226">
        <v>43507</v>
      </c>
      <c r="C1140" s="104">
        <v>0.31685695793258495</v>
      </c>
      <c r="D1140" s="23">
        <v>0.11591236057650171</v>
      </c>
      <c r="E1140" s="115"/>
      <c r="F1140" s="115"/>
      <c r="G1140" s="115"/>
      <c r="H1140" s="115"/>
      <c r="I1140" s="115"/>
      <c r="J1140" s="115"/>
      <c r="K1140" s="115"/>
      <c r="L1140" s="115"/>
      <c r="M1140" s="115"/>
      <c r="N1140" s="115"/>
      <c r="O1140" s="115"/>
      <c r="P1140" s="115"/>
      <c r="Q1140" s="115"/>
      <c r="R1140" s="115"/>
      <c r="S1140" s="115"/>
      <c r="T1140" s="115"/>
    </row>
    <row r="1141" spans="1:20" x14ac:dyDescent="0.25">
      <c r="A1141" s="115"/>
      <c r="B1141" s="226">
        <v>43508</v>
      </c>
      <c r="C1141" s="104">
        <v>0.31571382271096254</v>
      </c>
      <c r="D1141" s="23">
        <v>0.11539599067506426</v>
      </c>
      <c r="E1141" s="115"/>
      <c r="F1141" s="115"/>
      <c r="G1141" s="115"/>
      <c r="H1141" s="115"/>
      <c r="I1141" s="115"/>
      <c r="J1141" s="115"/>
      <c r="K1141" s="115"/>
      <c r="L1141" s="115"/>
      <c r="M1141" s="115"/>
      <c r="N1141" s="115"/>
      <c r="O1141" s="115"/>
      <c r="P1141" s="115"/>
      <c r="Q1141" s="115"/>
      <c r="R1141" s="115"/>
      <c r="S1141" s="115"/>
      <c r="T1141" s="115"/>
    </row>
    <row r="1142" spans="1:20" x14ac:dyDescent="0.25">
      <c r="A1142" s="115"/>
      <c r="B1142" s="226">
        <v>43509</v>
      </c>
      <c r="C1142" s="104">
        <v>0.3136871562969652</v>
      </c>
      <c r="D1142" s="23">
        <v>0.1147581970621942</v>
      </c>
      <c r="E1142" s="115"/>
      <c r="F1142" s="115"/>
      <c r="G1142" s="115"/>
      <c r="H1142" s="115"/>
      <c r="I1142" s="115"/>
      <c r="J1142" s="115"/>
      <c r="K1142" s="115"/>
      <c r="L1142" s="115"/>
      <c r="M1142" s="115"/>
      <c r="N1142" s="115"/>
      <c r="O1142" s="115"/>
      <c r="P1142" s="115"/>
      <c r="Q1142" s="115"/>
      <c r="R1142" s="115"/>
      <c r="S1142" s="115"/>
      <c r="T1142" s="115"/>
    </row>
    <row r="1143" spans="1:20" x14ac:dyDescent="0.25">
      <c r="A1143" s="115"/>
      <c r="B1143" s="226">
        <v>43510</v>
      </c>
      <c r="C1143" s="104">
        <v>0.31322962502829704</v>
      </c>
      <c r="D1143" s="23">
        <v>0.11452125285765907</v>
      </c>
      <c r="E1143" s="115"/>
      <c r="F1143" s="115"/>
      <c r="G1143" s="115"/>
      <c r="H1143" s="115"/>
      <c r="I1143" s="115"/>
      <c r="J1143" s="115"/>
      <c r="K1143" s="115"/>
      <c r="L1143" s="115"/>
      <c r="M1143" s="115"/>
      <c r="N1143" s="115"/>
      <c r="O1143" s="115"/>
      <c r="P1143" s="115"/>
      <c r="Q1143" s="115"/>
      <c r="R1143" s="115"/>
      <c r="S1143" s="115"/>
      <c r="T1143" s="115"/>
    </row>
    <row r="1144" spans="1:20" x14ac:dyDescent="0.25">
      <c r="A1144" s="115"/>
      <c r="B1144" s="226">
        <v>43511</v>
      </c>
      <c r="C1144" s="104">
        <v>0.3123535767653155</v>
      </c>
      <c r="D1144" s="23">
        <v>0.11396931644784077</v>
      </c>
      <c r="E1144" s="115"/>
      <c r="F1144" s="115"/>
      <c r="G1144" s="115"/>
      <c r="H1144" s="115"/>
      <c r="I1144" s="115"/>
      <c r="J1144" s="115"/>
      <c r="K1144" s="115"/>
      <c r="L1144" s="115"/>
      <c r="M1144" s="115"/>
      <c r="N1144" s="115"/>
      <c r="O1144" s="115"/>
      <c r="P1144" s="115"/>
      <c r="Q1144" s="115"/>
      <c r="R1144" s="115"/>
      <c r="S1144" s="115"/>
      <c r="T1144" s="115"/>
    </row>
    <row r="1145" spans="1:20" x14ac:dyDescent="0.25">
      <c r="A1145" s="115"/>
      <c r="B1145" s="226">
        <v>43512</v>
      </c>
      <c r="C1145" s="104">
        <v>0.31199444296717965</v>
      </c>
      <c r="D1145" s="23">
        <v>0.11476353416046046</v>
      </c>
      <c r="E1145" s="115"/>
      <c r="F1145" s="115"/>
      <c r="G1145" s="115"/>
      <c r="H1145" s="115"/>
      <c r="I1145" s="115"/>
      <c r="J1145" s="115"/>
      <c r="K1145" s="115"/>
      <c r="L1145" s="115"/>
      <c r="M1145" s="115"/>
      <c r="N1145" s="115"/>
      <c r="O1145" s="115"/>
      <c r="P1145" s="115"/>
      <c r="Q1145" s="115"/>
      <c r="R1145" s="115"/>
      <c r="S1145" s="115"/>
      <c r="T1145" s="115"/>
    </row>
    <row r="1146" spans="1:20" x14ac:dyDescent="0.25">
      <c r="A1146" s="115"/>
      <c r="B1146" s="226">
        <v>43513</v>
      </c>
      <c r="C1146" s="104">
        <v>0.31157814739898593</v>
      </c>
      <c r="D1146" s="23">
        <v>0.11536331138299312</v>
      </c>
      <c r="E1146" s="115"/>
      <c r="F1146" s="115"/>
      <c r="G1146" s="115"/>
      <c r="H1146" s="115"/>
      <c r="I1146" s="115"/>
      <c r="J1146" s="115"/>
      <c r="K1146" s="115"/>
      <c r="L1146" s="115"/>
      <c r="M1146" s="115"/>
      <c r="N1146" s="115"/>
      <c r="O1146" s="115"/>
      <c r="P1146" s="115"/>
      <c r="Q1146" s="115"/>
      <c r="R1146" s="115"/>
      <c r="S1146" s="115"/>
      <c r="T1146" s="115"/>
    </row>
    <row r="1147" spans="1:20" x14ac:dyDescent="0.25">
      <c r="A1147" s="115"/>
      <c r="B1147" s="226">
        <v>43514</v>
      </c>
      <c r="C1147" s="104">
        <v>0.31303210464034975</v>
      </c>
      <c r="D1147" s="23">
        <v>0.11739642361219169</v>
      </c>
      <c r="E1147" s="115"/>
      <c r="F1147" s="115"/>
      <c r="G1147" s="115"/>
      <c r="H1147" s="115"/>
      <c r="I1147" s="115"/>
      <c r="J1147" s="115"/>
      <c r="K1147" s="115"/>
      <c r="L1147" s="115"/>
      <c r="M1147" s="115"/>
      <c r="N1147" s="115"/>
      <c r="O1147" s="115"/>
      <c r="P1147" s="115"/>
      <c r="Q1147" s="115"/>
      <c r="R1147" s="115"/>
      <c r="S1147" s="115"/>
      <c r="T1147" s="115"/>
    </row>
    <row r="1148" spans="1:20" x14ac:dyDescent="0.25">
      <c r="A1148" s="115"/>
      <c r="B1148" s="226">
        <v>43515</v>
      </c>
      <c r="C1148" s="104">
        <v>0.31523314570415012</v>
      </c>
      <c r="D1148" s="23">
        <v>0.11988476403165055</v>
      </c>
      <c r="E1148" s="115"/>
      <c r="F1148" s="115"/>
      <c r="G1148" s="115"/>
      <c r="H1148" s="115"/>
      <c r="I1148" s="115"/>
      <c r="J1148" s="115"/>
      <c r="K1148" s="115"/>
      <c r="L1148" s="115"/>
      <c r="M1148" s="115"/>
      <c r="N1148" s="115"/>
      <c r="O1148" s="115"/>
      <c r="P1148" s="115"/>
      <c r="Q1148" s="115"/>
      <c r="R1148" s="115"/>
      <c r="S1148" s="115"/>
      <c r="T1148" s="115"/>
    </row>
    <row r="1149" spans="1:20" x14ac:dyDescent="0.25">
      <c r="A1149" s="115"/>
      <c r="B1149" s="226">
        <v>43516</v>
      </c>
      <c r="C1149" s="104">
        <v>0.31733608038501593</v>
      </c>
      <c r="D1149" s="23">
        <v>0.12116729591256035</v>
      </c>
      <c r="E1149" s="115"/>
      <c r="F1149" s="115"/>
      <c r="G1149" s="115"/>
      <c r="H1149" s="115"/>
      <c r="I1149" s="115"/>
      <c r="J1149" s="115"/>
      <c r="K1149" s="115"/>
      <c r="L1149" s="115"/>
      <c r="M1149" s="115"/>
      <c r="N1149" s="115"/>
      <c r="O1149" s="115"/>
      <c r="P1149" s="115"/>
      <c r="Q1149" s="115"/>
      <c r="R1149" s="115"/>
      <c r="S1149" s="115"/>
      <c r="T1149" s="115"/>
    </row>
    <row r="1150" spans="1:20" x14ac:dyDescent="0.25">
      <c r="A1150" s="115"/>
      <c r="B1150" s="226">
        <v>43517</v>
      </c>
      <c r="C1150" s="104">
        <v>0.31580854995557445</v>
      </c>
      <c r="D1150" s="23">
        <v>0.12229742921208002</v>
      </c>
      <c r="E1150" s="115"/>
      <c r="F1150" s="115"/>
      <c r="G1150" s="115"/>
      <c r="H1150" s="115"/>
      <c r="I1150" s="115"/>
      <c r="J1150" s="115"/>
      <c r="K1150" s="115"/>
      <c r="L1150" s="115"/>
      <c r="M1150" s="115"/>
      <c r="N1150" s="115"/>
      <c r="O1150" s="115"/>
      <c r="P1150" s="115"/>
      <c r="Q1150" s="115"/>
      <c r="R1150" s="115"/>
      <c r="S1150" s="115"/>
      <c r="T1150" s="115"/>
    </row>
    <row r="1151" spans="1:20" x14ac:dyDescent="0.25">
      <c r="A1151" s="115"/>
      <c r="B1151" s="226">
        <v>43518</v>
      </c>
      <c r="C1151" s="104">
        <v>0.31570345920047782</v>
      </c>
      <c r="D1151" s="23">
        <v>0.12266921938885302</v>
      </c>
      <c r="E1151" s="115"/>
      <c r="F1151" s="115"/>
      <c r="G1151" s="115"/>
      <c r="H1151" s="115"/>
      <c r="I1151" s="115"/>
      <c r="J1151" s="115"/>
      <c r="K1151" s="115"/>
      <c r="L1151" s="115"/>
      <c r="M1151" s="115"/>
      <c r="N1151" s="115"/>
      <c r="O1151" s="115"/>
      <c r="P1151" s="115"/>
      <c r="Q1151" s="115"/>
      <c r="R1151" s="115"/>
      <c r="S1151" s="115"/>
      <c r="T1151" s="115"/>
    </row>
    <row r="1152" spans="1:20" x14ac:dyDescent="0.25">
      <c r="A1152" s="115"/>
      <c r="B1152" s="226">
        <v>43519</v>
      </c>
      <c r="C1152" s="104">
        <v>0.3147649987383046</v>
      </c>
      <c r="D1152" s="23">
        <v>0.12255375509737065</v>
      </c>
      <c r="E1152" s="115"/>
      <c r="F1152" s="115"/>
      <c r="G1152" s="115"/>
      <c r="H1152" s="115"/>
      <c r="I1152" s="115"/>
      <c r="J1152" s="115"/>
      <c r="K1152" s="115"/>
      <c r="L1152" s="115"/>
      <c r="M1152" s="115"/>
      <c r="N1152" s="115"/>
      <c r="O1152" s="115"/>
      <c r="P1152" s="115"/>
      <c r="Q1152" s="115"/>
      <c r="R1152" s="115"/>
      <c r="S1152" s="115"/>
      <c r="T1152" s="115"/>
    </row>
    <row r="1153" spans="1:20" x14ac:dyDescent="0.25">
      <c r="A1153" s="115"/>
      <c r="B1153" s="226">
        <v>43520</v>
      </c>
      <c r="C1153" s="104">
        <v>0.31273277323846649</v>
      </c>
      <c r="D1153" s="23">
        <v>0.12222889614444034</v>
      </c>
      <c r="E1153" s="115"/>
      <c r="F1153" s="115"/>
      <c r="G1153" s="115"/>
      <c r="H1153" s="115"/>
      <c r="I1153" s="115"/>
      <c r="J1153" s="115"/>
      <c r="K1153" s="115"/>
      <c r="L1153" s="115"/>
      <c r="M1153" s="115"/>
      <c r="N1153" s="115"/>
      <c r="O1153" s="115"/>
      <c r="P1153" s="115"/>
      <c r="Q1153" s="115"/>
      <c r="R1153" s="115"/>
      <c r="S1153" s="115"/>
      <c r="T1153" s="115"/>
    </row>
    <row r="1154" spans="1:20" x14ac:dyDescent="0.25">
      <c r="A1154" s="115"/>
      <c r="B1154" s="226">
        <v>43521</v>
      </c>
      <c r="C1154" s="104">
        <v>0.31107942673918954</v>
      </c>
      <c r="D1154" s="23">
        <v>0.12214923666728389</v>
      </c>
      <c r="E1154" s="115"/>
      <c r="F1154" s="115"/>
      <c r="G1154" s="115"/>
      <c r="H1154" s="115"/>
      <c r="I1154" s="115"/>
      <c r="J1154" s="115"/>
      <c r="K1154" s="115"/>
      <c r="L1154" s="115"/>
      <c r="M1154" s="115"/>
      <c r="N1154" s="115"/>
      <c r="O1154" s="115"/>
      <c r="P1154" s="115"/>
      <c r="Q1154" s="115"/>
      <c r="R1154" s="115"/>
      <c r="S1154" s="115"/>
      <c r="T1154" s="115"/>
    </row>
    <row r="1155" spans="1:20" x14ac:dyDescent="0.25">
      <c r="A1155" s="115"/>
      <c r="B1155" s="226">
        <v>43522</v>
      </c>
      <c r="C1155" s="104">
        <v>0.31188390582539866</v>
      </c>
      <c r="D1155" s="23">
        <v>0.12346536170762465</v>
      </c>
      <c r="E1155" s="115"/>
      <c r="F1155" s="115"/>
      <c r="G1155" s="115"/>
      <c r="H1155" s="115"/>
      <c r="I1155" s="115"/>
      <c r="J1155" s="115"/>
      <c r="K1155" s="115"/>
      <c r="L1155" s="115"/>
      <c r="M1155" s="115"/>
      <c r="N1155" s="115"/>
      <c r="O1155" s="115"/>
      <c r="P1155" s="115"/>
      <c r="Q1155" s="115"/>
      <c r="R1155" s="115"/>
      <c r="S1155" s="115"/>
      <c r="T1155" s="115"/>
    </row>
    <row r="1156" spans="1:20" x14ac:dyDescent="0.25">
      <c r="A1156" s="115"/>
      <c r="B1156" s="226">
        <v>43523</v>
      </c>
      <c r="C1156" s="104">
        <v>0.31353842914550212</v>
      </c>
      <c r="D1156" s="23">
        <v>0.12447218925203263</v>
      </c>
      <c r="E1156" s="115"/>
      <c r="F1156" s="115"/>
      <c r="G1156" s="115"/>
      <c r="H1156" s="115"/>
      <c r="I1156" s="115"/>
      <c r="J1156" s="115"/>
      <c r="K1156" s="115"/>
      <c r="L1156" s="115"/>
      <c r="M1156" s="115"/>
      <c r="N1156" s="115"/>
      <c r="O1156" s="115"/>
      <c r="P1156" s="115"/>
      <c r="Q1156" s="115"/>
      <c r="R1156" s="115"/>
      <c r="S1156" s="115"/>
      <c r="T1156" s="115"/>
    </row>
    <row r="1157" spans="1:20" x14ac:dyDescent="0.25">
      <c r="A1157" s="115"/>
      <c r="B1157" s="226">
        <v>43524</v>
      </c>
      <c r="C1157" s="104">
        <v>0.31532486684312333</v>
      </c>
      <c r="D1157" s="23">
        <v>0.12505921570453996</v>
      </c>
      <c r="E1157" s="115"/>
      <c r="F1157" s="115"/>
      <c r="G1157" s="115"/>
      <c r="H1157" s="115"/>
      <c r="I1157" s="115"/>
      <c r="J1157" s="115"/>
      <c r="K1157" s="115"/>
      <c r="L1157" s="115"/>
      <c r="M1157" s="115"/>
      <c r="N1157" s="115"/>
      <c r="O1157" s="115"/>
      <c r="P1157" s="115"/>
      <c r="Q1157" s="115"/>
      <c r="R1157" s="115"/>
      <c r="S1157" s="115"/>
      <c r="T1157" s="115"/>
    </row>
    <row r="1158" spans="1:20" x14ac:dyDescent="0.25">
      <c r="A1158" s="115"/>
      <c r="B1158" s="226">
        <v>43525</v>
      </c>
      <c r="C1158" s="104">
        <v>0.31447473866507758</v>
      </c>
      <c r="D1158" s="23">
        <v>0.12557757801922059</v>
      </c>
      <c r="E1158" s="115"/>
      <c r="F1158" s="115"/>
      <c r="G1158" s="115"/>
      <c r="H1158" s="115"/>
      <c r="I1158" s="115"/>
      <c r="J1158" s="115"/>
      <c r="K1158" s="115"/>
      <c r="L1158" s="115"/>
      <c r="M1158" s="115"/>
      <c r="N1158" s="115"/>
      <c r="O1158" s="115"/>
      <c r="P1158" s="115"/>
      <c r="Q1158" s="115"/>
      <c r="R1158" s="115"/>
      <c r="S1158" s="115"/>
      <c r="T1158" s="115"/>
    </row>
    <row r="1159" spans="1:20" x14ac:dyDescent="0.25">
      <c r="A1159" s="115"/>
      <c r="B1159" s="226">
        <v>43526</v>
      </c>
      <c r="C1159" s="104">
        <v>0.31186405235974424</v>
      </c>
      <c r="D1159" s="23">
        <v>0.12642172073427854</v>
      </c>
      <c r="E1159" s="115"/>
      <c r="F1159" s="115"/>
      <c r="G1159" s="115"/>
      <c r="H1159" s="115"/>
      <c r="I1159" s="115"/>
      <c r="J1159" s="115"/>
      <c r="K1159" s="115"/>
      <c r="L1159" s="115"/>
      <c r="M1159" s="115"/>
      <c r="N1159" s="115"/>
      <c r="O1159" s="115"/>
      <c r="P1159" s="115"/>
      <c r="Q1159" s="115"/>
      <c r="R1159" s="115"/>
      <c r="S1159" s="115"/>
      <c r="T1159" s="115"/>
    </row>
    <row r="1160" spans="1:20" x14ac:dyDescent="0.25">
      <c r="A1160" s="115"/>
      <c r="B1160" s="226">
        <v>43527</v>
      </c>
      <c r="C1160" s="104">
        <v>0.30941997057805937</v>
      </c>
      <c r="D1160" s="23">
        <v>0.12715796154587797</v>
      </c>
      <c r="E1160" s="115"/>
      <c r="F1160" s="115"/>
      <c r="G1160" s="115"/>
      <c r="H1160" s="115"/>
      <c r="I1160" s="115"/>
      <c r="J1160" s="115"/>
      <c r="K1160" s="115"/>
      <c r="L1160" s="115"/>
      <c r="M1160" s="115"/>
      <c r="N1160" s="115"/>
      <c r="O1160" s="115"/>
      <c r="P1160" s="115"/>
      <c r="Q1160" s="115"/>
      <c r="R1160" s="115"/>
      <c r="S1160" s="115"/>
      <c r="T1160" s="115"/>
    </row>
    <row r="1161" spans="1:20" x14ac:dyDescent="0.25">
      <c r="A1161" s="115"/>
      <c r="B1161" s="226">
        <v>43528</v>
      </c>
      <c r="C1161" s="104">
        <v>0.30625225454363025</v>
      </c>
      <c r="D1161" s="23">
        <v>0.1280491531912204</v>
      </c>
      <c r="E1161" s="115"/>
      <c r="F1161" s="115"/>
      <c r="G1161" s="115"/>
      <c r="H1161" s="115"/>
      <c r="I1161" s="115"/>
      <c r="J1161" s="115"/>
      <c r="K1161" s="115"/>
      <c r="L1161" s="115"/>
      <c r="M1161" s="115"/>
      <c r="N1161" s="115"/>
      <c r="O1161" s="115"/>
      <c r="P1161" s="115"/>
      <c r="Q1161" s="115"/>
      <c r="R1161" s="115"/>
      <c r="S1161" s="115"/>
      <c r="T1161" s="115"/>
    </row>
    <row r="1162" spans="1:20" x14ac:dyDescent="0.25">
      <c r="A1162" s="115"/>
      <c r="B1162" s="226">
        <v>43529</v>
      </c>
      <c r="C1162" s="104">
        <v>0.30445957484997077</v>
      </c>
      <c r="D1162" s="23">
        <v>0.12892116702607875</v>
      </c>
      <c r="E1162" s="115"/>
      <c r="F1162" s="115"/>
      <c r="G1162" s="115"/>
      <c r="H1162" s="115"/>
      <c r="I1162" s="115"/>
      <c r="J1162" s="115"/>
      <c r="K1162" s="115"/>
      <c r="L1162" s="115"/>
      <c r="M1162" s="115"/>
      <c r="N1162" s="115"/>
      <c r="O1162" s="115"/>
      <c r="P1162" s="115"/>
      <c r="Q1162" s="115"/>
      <c r="R1162" s="115"/>
      <c r="S1162" s="115"/>
      <c r="T1162" s="115"/>
    </row>
    <row r="1163" spans="1:20" x14ac:dyDescent="0.25">
      <c r="A1163" s="115"/>
      <c r="B1163" s="226">
        <v>43530</v>
      </c>
      <c r="C1163" s="104">
        <v>0.30164848276175532</v>
      </c>
      <c r="D1163" s="23">
        <v>0.12903846430173124</v>
      </c>
      <c r="E1163" s="115"/>
      <c r="F1163" s="115"/>
      <c r="G1163" s="115"/>
      <c r="H1163" s="115"/>
      <c r="I1163" s="115"/>
      <c r="J1163" s="115"/>
      <c r="K1163" s="115"/>
      <c r="L1163" s="115"/>
      <c r="M1163" s="115"/>
      <c r="N1163" s="115"/>
      <c r="O1163" s="115"/>
      <c r="P1163" s="115"/>
      <c r="Q1163" s="115"/>
      <c r="R1163" s="115"/>
      <c r="S1163" s="115"/>
      <c r="T1163" s="115"/>
    </row>
    <row r="1164" spans="1:20" x14ac:dyDescent="0.25">
      <c r="A1164" s="115"/>
      <c r="B1164" s="226">
        <v>43531</v>
      </c>
      <c r="C1164" s="104">
        <v>0.29689356824200674</v>
      </c>
      <c r="D1164" s="23">
        <v>0.12954604377453896</v>
      </c>
      <c r="E1164" s="115"/>
      <c r="F1164" s="115"/>
      <c r="G1164" s="115"/>
      <c r="H1164" s="115"/>
      <c r="I1164" s="115"/>
      <c r="J1164" s="115"/>
      <c r="K1164" s="115"/>
      <c r="L1164" s="115"/>
      <c r="M1164" s="115"/>
      <c r="N1164" s="115"/>
      <c r="O1164" s="115"/>
      <c r="P1164" s="115"/>
      <c r="Q1164" s="115"/>
      <c r="R1164" s="115"/>
      <c r="S1164" s="115"/>
      <c r="T1164" s="115"/>
    </row>
    <row r="1165" spans="1:20" x14ac:dyDescent="0.25">
      <c r="A1165" s="115"/>
      <c r="B1165" s="226">
        <v>43532</v>
      </c>
      <c r="C1165" s="104">
        <v>0.29250246559384363</v>
      </c>
      <c r="D1165" s="23">
        <v>0.12981894447685957</v>
      </c>
      <c r="E1165" s="115"/>
      <c r="F1165" s="115"/>
      <c r="G1165" s="115"/>
      <c r="H1165" s="115"/>
      <c r="I1165" s="115"/>
      <c r="J1165" s="115"/>
      <c r="K1165" s="115"/>
      <c r="L1165" s="115"/>
      <c r="M1165" s="115"/>
      <c r="N1165" s="115"/>
      <c r="O1165" s="115"/>
      <c r="P1165" s="115"/>
      <c r="Q1165" s="115"/>
      <c r="R1165" s="115"/>
      <c r="S1165" s="115"/>
      <c r="T1165" s="115"/>
    </row>
    <row r="1166" spans="1:20" x14ac:dyDescent="0.25">
      <c r="A1166" s="115"/>
      <c r="B1166" s="226">
        <v>43533</v>
      </c>
      <c r="C1166" s="104">
        <v>0.2893781768810772</v>
      </c>
      <c r="D1166" s="23">
        <v>0.13046168413737902</v>
      </c>
      <c r="E1166" s="115"/>
      <c r="F1166" s="115"/>
      <c r="G1166" s="115"/>
      <c r="H1166" s="115"/>
      <c r="I1166" s="115"/>
      <c r="J1166" s="115"/>
      <c r="K1166" s="115"/>
      <c r="L1166" s="115"/>
      <c r="M1166" s="115"/>
      <c r="N1166" s="115"/>
      <c r="O1166" s="115"/>
      <c r="P1166" s="115"/>
      <c r="Q1166" s="115"/>
      <c r="R1166" s="115"/>
      <c r="S1166" s="115"/>
      <c r="T1166" s="115"/>
    </row>
    <row r="1167" spans="1:20" x14ac:dyDescent="0.25">
      <c r="A1167" s="115"/>
      <c r="B1167" s="226">
        <v>43534</v>
      </c>
      <c r="C1167" s="104">
        <v>0.28637285086138853</v>
      </c>
      <c r="D1167" s="23">
        <v>0.13077492698538312</v>
      </c>
      <c r="E1167" s="115"/>
      <c r="F1167" s="115"/>
      <c r="G1167" s="115"/>
      <c r="H1167" s="115"/>
      <c r="I1167" s="115"/>
      <c r="J1167" s="115"/>
      <c r="K1167" s="115"/>
      <c r="L1167" s="115"/>
      <c r="M1167" s="115"/>
      <c r="N1167" s="115"/>
      <c r="O1167" s="115"/>
      <c r="P1167" s="115"/>
      <c r="Q1167" s="115"/>
      <c r="R1167" s="115"/>
      <c r="S1167" s="115"/>
      <c r="T1167" s="115"/>
    </row>
    <row r="1168" spans="1:20" x14ac:dyDescent="0.25">
      <c r="A1168" s="115"/>
      <c r="B1168" s="226">
        <v>43535</v>
      </c>
      <c r="C1168" s="104">
        <v>0.28495325281248268</v>
      </c>
      <c r="D1168" s="23">
        <v>0.13064647410114505</v>
      </c>
      <c r="E1168" s="115"/>
      <c r="F1168" s="115"/>
      <c r="G1168" s="115"/>
      <c r="H1168" s="115"/>
      <c r="I1168" s="115"/>
      <c r="J1168" s="115"/>
      <c r="K1168" s="115"/>
      <c r="L1168" s="115"/>
      <c r="M1168" s="115"/>
      <c r="N1168" s="115"/>
      <c r="O1168" s="115"/>
      <c r="P1168" s="115"/>
      <c r="Q1168" s="115"/>
      <c r="R1168" s="115"/>
      <c r="S1168" s="115"/>
      <c r="T1168" s="115"/>
    </row>
    <row r="1169" spans="1:20" x14ac:dyDescent="0.25">
      <c r="A1169" s="115"/>
      <c r="B1169" s="226">
        <v>43536</v>
      </c>
      <c r="C1169" s="104">
        <v>0.28260544391236431</v>
      </c>
      <c r="D1169" s="23">
        <v>0.13011380526767891</v>
      </c>
      <c r="E1169" s="115"/>
      <c r="F1169" s="115"/>
      <c r="G1169" s="115"/>
      <c r="H1169" s="115"/>
      <c r="I1169" s="115"/>
      <c r="J1169" s="115"/>
      <c r="K1169" s="115"/>
      <c r="L1169" s="115"/>
      <c r="M1169" s="115"/>
      <c r="N1169" s="115"/>
      <c r="O1169" s="115"/>
      <c r="P1169" s="115"/>
      <c r="Q1169" s="115"/>
      <c r="R1169" s="115"/>
      <c r="S1169" s="115"/>
      <c r="T1169" s="115"/>
    </row>
    <row r="1170" spans="1:20" x14ac:dyDescent="0.25">
      <c r="A1170" s="115"/>
      <c r="B1170" s="226">
        <v>43537</v>
      </c>
      <c r="C1170" s="104">
        <v>0.28079344579953014</v>
      </c>
      <c r="D1170" s="23">
        <v>0.13134568712252997</v>
      </c>
      <c r="E1170" s="115"/>
      <c r="F1170" s="115"/>
      <c r="G1170" s="115"/>
      <c r="H1170" s="115"/>
      <c r="I1170" s="115"/>
      <c r="J1170" s="115"/>
      <c r="K1170" s="115"/>
      <c r="L1170" s="115"/>
      <c r="M1170" s="115"/>
      <c r="N1170" s="115"/>
      <c r="O1170" s="115"/>
      <c r="P1170" s="115"/>
      <c r="Q1170" s="115"/>
      <c r="R1170" s="115"/>
      <c r="S1170" s="115"/>
      <c r="T1170" s="115"/>
    </row>
    <row r="1171" spans="1:20" x14ac:dyDescent="0.25">
      <c r="A1171" s="115"/>
      <c r="B1171" s="226">
        <v>43538</v>
      </c>
      <c r="C1171" s="104">
        <v>0.27910206996554365</v>
      </c>
      <c r="D1171" s="23">
        <v>0.13217879747731165</v>
      </c>
      <c r="E1171" s="115"/>
      <c r="F1171" s="115"/>
      <c r="G1171" s="115"/>
      <c r="H1171" s="115"/>
      <c r="I1171" s="115"/>
      <c r="J1171" s="115"/>
      <c r="K1171" s="115"/>
      <c r="L1171" s="115"/>
      <c r="M1171" s="115"/>
      <c r="N1171" s="115"/>
      <c r="O1171" s="115"/>
      <c r="P1171" s="115"/>
      <c r="Q1171" s="115"/>
      <c r="R1171" s="115"/>
      <c r="S1171" s="115"/>
      <c r="T1171" s="115"/>
    </row>
    <row r="1172" spans="1:20" x14ac:dyDescent="0.25">
      <c r="A1172" s="115"/>
      <c r="B1172" s="226">
        <v>43539</v>
      </c>
      <c r="C1172" s="104">
        <v>0.27980401629940149</v>
      </c>
      <c r="D1172" s="23">
        <v>0.13523463207052011</v>
      </c>
      <c r="E1172" s="115"/>
      <c r="F1172" s="115"/>
      <c r="G1172" s="115"/>
      <c r="H1172" s="115"/>
      <c r="I1172" s="115"/>
      <c r="J1172" s="115"/>
      <c r="K1172" s="115"/>
      <c r="L1172" s="115"/>
      <c r="M1172" s="115"/>
      <c r="N1172" s="115"/>
      <c r="O1172" s="115"/>
      <c r="P1172" s="115"/>
      <c r="Q1172" s="115"/>
      <c r="R1172" s="115"/>
      <c r="S1172" s="115"/>
      <c r="T1172" s="115"/>
    </row>
    <row r="1173" spans="1:20" x14ac:dyDescent="0.25">
      <c r="A1173" s="115"/>
      <c r="B1173" s="226">
        <v>43540</v>
      </c>
      <c r="C1173" s="104">
        <v>0.2820613783222598</v>
      </c>
      <c r="D1173" s="23">
        <v>0.13749220069388501</v>
      </c>
      <c r="E1173" s="115"/>
      <c r="F1173" s="115"/>
      <c r="G1173" s="115"/>
      <c r="H1173" s="115"/>
      <c r="I1173" s="115"/>
      <c r="J1173" s="115"/>
      <c r="K1173" s="115"/>
      <c r="L1173" s="115"/>
      <c r="M1173" s="115"/>
      <c r="N1173" s="115"/>
      <c r="O1173" s="115"/>
      <c r="P1173" s="115"/>
      <c r="Q1173" s="115"/>
      <c r="R1173" s="115"/>
      <c r="S1173" s="115"/>
      <c r="T1173" s="115"/>
    </row>
    <row r="1174" spans="1:20" x14ac:dyDescent="0.25">
      <c r="A1174" s="115"/>
      <c r="B1174" s="226">
        <v>43541</v>
      </c>
      <c r="C1174" s="104">
        <v>0.28497997344501075</v>
      </c>
      <c r="D1174" s="23">
        <v>0.13988134828042253</v>
      </c>
      <c r="E1174" s="115"/>
      <c r="F1174" s="115"/>
      <c r="G1174" s="115"/>
      <c r="H1174" s="115"/>
      <c r="I1174" s="115"/>
      <c r="J1174" s="115"/>
      <c r="K1174" s="115"/>
      <c r="L1174" s="115"/>
      <c r="M1174" s="115"/>
      <c r="N1174" s="115"/>
      <c r="O1174" s="115"/>
      <c r="P1174" s="115"/>
      <c r="Q1174" s="115"/>
      <c r="R1174" s="115"/>
      <c r="S1174" s="115"/>
      <c r="T1174" s="115"/>
    </row>
    <row r="1175" spans="1:20" x14ac:dyDescent="0.25">
      <c r="A1175" s="115"/>
      <c r="B1175" s="226">
        <v>43542</v>
      </c>
      <c r="C1175" s="104">
        <v>0.28623681030945441</v>
      </c>
      <c r="D1175" s="23">
        <v>0.1417507314937515</v>
      </c>
      <c r="E1175" s="115"/>
      <c r="F1175" s="115"/>
      <c r="G1175" s="115"/>
      <c r="H1175" s="115"/>
      <c r="I1175" s="115"/>
      <c r="J1175" s="115"/>
      <c r="K1175" s="115"/>
      <c r="L1175" s="115"/>
      <c r="M1175" s="115"/>
      <c r="N1175" s="115"/>
      <c r="O1175" s="115"/>
      <c r="P1175" s="115"/>
      <c r="Q1175" s="115"/>
      <c r="R1175" s="115"/>
      <c r="S1175" s="115"/>
      <c r="T1175" s="115"/>
    </row>
    <row r="1176" spans="1:20" x14ac:dyDescent="0.25">
      <c r="A1176" s="115"/>
      <c r="B1176" s="226">
        <v>43543</v>
      </c>
      <c r="C1176" s="104">
        <v>0.28694837383044097</v>
      </c>
      <c r="D1176" s="23">
        <v>0.14408828295206033</v>
      </c>
      <c r="E1176" s="115"/>
      <c r="F1176" s="115"/>
      <c r="G1176" s="115"/>
      <c r="H1176" s="115"/>
      <c r="I1176" s="115"/>
      <c r="J1176" s="115"/>
      <c r="K1176" s="115"/>
      <c r="L1176" s="115"/>
      <c r="M1176" s="115"/>
      <c r="N1176" s="115"/>
      <c r="O1176" s="115"/>
      <c r="P1176" s="115"/>
      <c r="Q1176" s="115"/>
      <c r="R1176" s="115"/>
      <c r="S1176" s="115"/>
      <c r="T1176" s="115"/>
    </row>
    <row r="1177" spans="1:20" x14ac:dyDescent="0.25">
      <c r="A1177" s="115"/>
      <c r="B1177" s="226">
        <v>43544</v>
      </c>
      <c r="C1177" s="104">
        <v>0.28726784220957968</v>
      </c>
      <c r="D1177" s="23">
        <v>0.14410113142147077</v>
      </c>
      <c r="E1177" s="115"/>
      <c r="F1177" s="115"/>
      <c r="G1177" s="115"/>
      <c r="H1177" s="115"/>
      <c r="I1177" s="115"/>
      <c r="J1177" s="115"/>
      <c r="K1177" s="115"/>
      <c r="L1177" s="115"/>
      <c r="M1177" s="115"/>
      <c r="N1177" s="115"/>
      <c r="O1177" s="115"/>
      <c r="P1177" s="115"/>
      <c r="Q1177" s="115"/>
      <c r="R1177" s="115"/>
      <c r="S1177" s="115"/>
      <c r="T1177" s="115"/>
    </row>
    <row r="1178" spans="1:20" x14ac:dyDescent="0.25">
      <c r="A1178" s="115"/>
      <c r="B1178" s="226">
        <v>43545</v>
      </c>
      <c r="C1178" s="104">
        <v>0.28665338309940541</v>
      </c>
      <c r="D1178" s="23">
        <v>0.14325795458115803</v>
      </c>
      <c r="E1178" s="115"/>
      <c r="F1178" s="115"/>
      <c r="G1178" s="115"/>
      <c r="H1178" s="115"/>
      <c r="I1178" s="115"/>
      <c r="J1178" s="115"/>
      <c r="K1178" s="115"/>
      <c r="L1178" s="115"/>
      <c r="M1178" s="115"/>
      <c r="N1178" s="115"/>
      <c r="O1178" s="115"/>
      <c r="P1178" s="115"/>
      <c r="Q1178" s="115"/>
      <c r="R1178" s="115"/>
      <c r="S1178" s="115"/>
      <c r="T1178" s="115"/>
    </row>
    <row r="1179" spans="1:20" x14ac:dyDescent="0.25">
      <c r="A1179" s="115"/>
      <c r="B1179" s="226">
        <v>43546</v>
      </c>
      <c r="C1179" s="104">
        <v>0.28598010196623863</v>
      </c>
      <c r="D1179" s="23">
        <v>0.14233971381657332</v>
      </c>
      <c r="E1179" s="115"/>
      <c r="F1179" s="115"/>
      <c r="G1179" s="115"/>
      <c r="H1179" s="115"/>
      <c r="I1179" s="115"/>
      <c r="J1179" s="115"/>
      <c r="K1179" s="115"/>
      <c r="L1179" s="115"/>
      <c r="M1179" s="115"/>
      <c r="N1179" s="115"/>
      <c r="O1179" s="115"/>
      <c r="P1179" s="115"/>
      <c r="Q1179" s="115"/>
      <c r="R1179" s="115"/>
      <c r="S1179" s="115"/>
      <c r="T1179" s="115"/>
    </row>
    <row r="1180" spans="1:20" x14ac:dyDescent="0.25">
      <c r="A1180" s="115"/>
      <c r="B1180" s="226">
        <v>43547</v>
      </c>
      <c r="C1180" s="104">
        <v>0.28434119478008613</v>
      </c>
      <c r="D1180" s="23">
        <v>0.14198495653403839</v>
      </c>
      <c r="E1180" s="115"/>
      <c r="F1180" s="115"/>
      <c r="G1180" s="115"/>
      <c r="H1180" s="115"/>
      <c r="I1180" s="115"/>
      <c r="J1180" s="115"/>
      <c r="K1180" s="115"/>
      <c r="L1180" s="115"/>
      <c r="M1180" s="115"/>
      <c r="N1180" s="115"/>
      <c r="O1180" s="115"/>
      <c r="P1180" s="115"/>
      <c r="Q1180" s="115"/>
      <c r="R1180" s="115"/>
      <c r="S1180" s="115"/>
      <c r="T1180" s="115"/>
    </row>
    <row r="1181" spans="1:20" x14ac:dyDescent="0.25">
      <c r="A1181" s="115"/>
      <c r="B1181" s="226">
        <v>43548</v>
      </c>
      <c r="C1181" s="104">
        <v>0.28246787553467878</v>
      </c>
      <c r="D1181" s="23">
        <v>0.14161503480586685</v>
      </c>
      <c r="E1181" s="115"/>
      <c r="F1181" s="115"/>
      <c r="G1181" s="115"/>
      <c r="H1181" s="115"/>
      <c r="I1181" s="115"/>
      <c r="J1181" s="115"/>
      <c r="K1181" s="115"/>
      <c r="L1181" s="115"/>
      <c r="M1181" s="115"/>
      <c r="N1181" s="115"/>
      <c r="O1181" s="115"/>
      <c r="P1181" s="115"/>
      <c r="Q1181" s="115"/>
      <c r="R1181" s="115"/>
      <c r="S1181" s="115"/>
      <c r="T1181" s="115"/>
    </row>
    <row r="1182" spans="1:20" x14ac:dyDescent="0.25">
      <c r="A1182" s="115"/>
      <c r="B1182" s="226">
        <v>43549</v>
      </c>
      <c r="C1182" s="104">
        <v>0.28448291368831397</v>
      </c>
      <c r="D1182" s="23">
        <v>0.14151457345939028</v>
      </c>
      <c r="E1182" s="115"/>
      <c r="F1182" s="115"/>
      <c r="G1182" s="115"/>
      <c r="H1182" s="115"/>
      <c r="I1182" s="115"/>
      <c r="J1182" s="115"/>
      <c r="K1182" s="115"/>
      <c r="L1182" s="115"/>
      <c r="M1182" s="115"/>
      <c r="N1182" s="115"/>
      <c r="O1182" s="115"/>
      <c r="P1182" s="115"/>
      <c r="Q1182" s="115"/>
      <c r="R1182" s="115"/>
      <c r="S1182" s="115"/>
      <c r="T1182" s="115"/>
    </row>
    <row r="1183" spans="1:20" x14ac:dyDescent="0.25">
      <c r="A1183" s="115"/>
      <c r="B1183" s="226">
        <v>43550</v>
      </c>
      <c r="C1183" s="104">
        <v>0.28549141460662658</v>
      </c>
      <c r="D1183" s="23">
        <v>0.14162415268146977</v>
      </c>
      <c r="E1183" s="115"/>
      <c r="F1183" s="115"/>
      <c r="G1183" s="115"/>
      <c r="H1183" s="115"/>
      <c r="I1183" s="115"/>
      <c r="J1183" s="115"/>
      <c r="K1183" s="115"/>
      <c r="L1183" s="115"/>
      <c r="M1183" s="115"/>
      <c r="N1183" s="115"/>
      <c r="O1183" s="115"/>
      <c r="P1183" s="115"/>
      <c r="Q1183" s="115"/>
      <c r="R1183" s="115"/>
      <c r="S1183" s="115"/>
      <c r="T1183" s="115"/>
    </row>
    <row r="1184" spans="1:20" x14ac:dyDescent="0.25">
      <c r="A1184" s="115"/>
      <c r="B1184" s="226">
        <v>43551</v>
      </c>
      <c r="C1184" s="104">
        <v>0.28772206807420309</v>
      </c>
      <c r="D1184" s="23">
        <v>0.1423405025008212</v>
      </c>
      <c r="E1184" s="115"/>
      <c r="F1184" s="115"/>
      <c r="G1184" s="115"/>
      <c r="H1184" s="115"/>
      <c r="I1184" s="115"/>
      <c r="J1184" s="115"/>
      <c r="K1184" s="115"/>
      <c r="L1184" s="115"/>
      <c r="M1184" s="115"/>
      <c r="N1184" s="115"/>
      <c r="O1184" s="115"/>
      <c r="P1184" s="115"/>
      <c r="Q1184" s="115"/>
      <c r="R1184" s="115"/>
      <c r="S1184" s="115"/>
      <c r="T1184" s="115"/>
    </row>
    <row r="1185" spans="1:20" x14ac:dyDescent="0.25">
      <c r="A1185" s="115"/>
      <c r="B1185" s="226">
        <v>43552</v>
      </c>
      <c r="C1185" s="104">
        <v>0.28974769479832851</v>
      </c>
      <c r="D1185" s="23">
        <v>0.14345179962654275</v>
      </c>
      <c r="E1185" s="115"/>
      <c r="F1185" s="115"/>
      <c r="G1185" s="115"/>
      <c r="H1185" s="115"/>
      <c r="I1185" s="115"/>
      <c r="J1185" s="115"/>
      <c r="K1185" s="115"/>
      <c r="L1185" s="115"/>
      <c r="M1185" s="115"/>
      <c r="N1185" s="115"/>
      <c r="O1185" s="115"/>
      <c r="P1185" s="115"/>
      <c r="Q1185" s="115"/>
      <c r="R1185" s="115"/>
      <c r="S1185" s="115"/>
      <c r="T1185" s="115"/>
    </row>
    <row r="1186" spans="1:20" x14ac:dyDescent="0.25">
      <c r="A1186" s="115"/>
      <c r="B1186" s="226">
        <v>43553</v>
      </c>
      <c r="C1186" s="104">
        <v>0.29130794974612528</v>
      </c>
      <c r="D1186" s="23">
        <v>0.14434628614414602</v>
      </c>
      <c r="E1186" s="115"/>
      <c r="F1186" s="115"/>
      <c r="G1186" s="115"/>
      <c r="H1186" s="115"/>
      <c r="I1186" s="115"/>
      <c r="J1186" s="115"/>
      <c r="K1186" s="115"/>
      <c r="L1186" s="115"/>
      <c r="M1186" s="115"/>
      <c r="N1186" s="115"/>
      <c r="O1186" s="115"/>
      <c r="P1186" s="115"/>
      <c r="Q1186" s="115"/>
      <c r="R1186" s="115"/>
      <c r="S1186" s="115"/>
      <c r="T1186" s="115"/>
    </row>
    <row r="1187" spans="1:20" x14ac:dyDescent="0.25">
      <c r="A1187" s="115"/>
      <c r="B1187" s="226">
        <v>43554</v>
      </c>
      <c r="C1187" s="104">
        <v>0.29148296347444236</v>
      </c>
      <c r="D1187" s="23">
        <v>0.14451348287202054</v>
      </c>
      <c r="E1187" s="115"/>
      <c r="F1187" s="115"/>
      <c r="G1187" s="115"/>
      <c r="H1187" s="115"/>
      <c r="I1187" s="115"/>
      <c r="J1187" s="115"/>
      <c r="K1187" s="115"/>
      <c r="L1187" s="115"/>
      <c r="M1187" s="115"/>
      <c r="N1187" s="115"/>
      <c r="O1187" s="115"/>
      <c r="P1187" s="115"/>
      <c r="Q1187" s="115"/>
      <c r="R1187" s="115"/>
      <c r="S1187" s="115"/>
      <c r="T1187" s="115"/>
    </row>
    <row r="1188" spans="1:20" x14ac:dyDescent="0.25">
      <c r="A1188" s="115"/>
      <c r="B1188" s="226">
        <v>43555</v>
      </c>
      <c r="C1188" s="104">
        <v>0.29032333110292502</v>
      </c>
      <c r="D1188" s="23">
        <v>0.14430464170373219</v>
      </c>
      <c r="E1188" s="115"/>
      <c r="F1188" s="115"/>
      <c r="G1188" s="115"/>
      <c r="H1188" s="115"/>
      <c r="I1188" s="115"/>
      <c r="J1188" s="115"/>
      <c r="K1188" s="115"/>
      <c r="L1188" s="115"/>
      <c r="M1188" s="115"/>
      <c r="N1188" s="115"/>
      <c r="O1188" s="115"/>
      <c r="P1188" s="115"/>
      <c r="Q1188" s="115"/>
      <c r="R1188" s="115"/>
      <c r="S1188" s="115"/>
      <c r="T1188" s="115"/>
    </row>
    <row r="1189" spans="1:20" x14ac:dyDescent="0.25">
      <c r="A1189" s="115"/>
      <c r="B1189" s="226">
        <v>43556</v>
      </c>
      <c r="C1189" s="104">
        <v>0.289365859277886</v>
      </c>
      <c r="D1189" s="23">
        <v>0.14459501068876318</v>
      </c>
      <c r="E1189" s="115"/>
      <c r="F1189" s="115"/>
      <c r="G1189" s="115"/>
      <c r="H1189" s="115"/>
      <c r="I1189" s="115"/>
      <c r="J1189" s="115"/>
      <c r="K1189" s="115"/>
      <c r="L1189" s="115"/>
      <c r="M1189" s="115"/>
      <c r="N1189" s="115"/>
      <c r="O1189" s="115"/>
      <c r="P1189" s="115"/>
      <c r="Q1189" s="115"/>
      <c r="R1189" s="115"/>
      <c r="S1189" s="115"/>
      <c r="T1189" s="115"/>
    </row>
    <row r="1190" spans="1:20" x14ac:dyDescent="0.25">
      <c r="A1190" s="115"/>
      <c r="B1190" s="226">
        <v>43557</v>
      </c>
      <c r="C1190" s="104">
        <v>0.29106013372684753</v>
      </c>
      <c r="D1190" s="23">
        <v>0.14482311942584192</v>
      </c>
      <c r="E1190" s="115"/>
      <c r="F1190" s="115"/>
      <c r="G1190" s="115"/>
      <c r="H1190" s="115"/>
      <c r="I1190" s="115"/>
      <c r="J1190" s="115"/>
      <c r="K1190" s="115"/>
      <c r="L1190" s="115"/>
      <c r="M1190" s="115"/>
      <c r="N1190" s="115"/>
      <c r="O1190" s="115"/>
      <c r="P1190" s="115"/>
      <c r="Q1190" s="115"/>
      <c r="R1190" s="115"/>
      <c r="S1190" s="115"/>
      <c r="T1190" s="115"/>
    </row>
    <row r="1191" spans="1:20" x14ac:dyDescent="0.25">
      <c r="A1191" s="115"/>
      <c r="B1191" s="226">
        <v>43558</v>
      </c>
      <c r="C1191" s="104">
        <v>0.28952120297972073</v>
      </c>
      <c r="D1191" s="23">
        <v>0.14441534585116525</v>
      </c>
      <c r="E1191" s="115"/>
      <c r="F1191" s="115"/>
      <c r="G1191" s="115"/>
      <c r="H1191" s="115"/>
      <c r="I1191" s="115"/>
      <c r="J1191" s="115"/>
      <c r="K1191" s="115"/>
      <c r="L1191" s="115"/>
      <c r="M1191" s="115"/>
      <c r="N1191" s="115"/>
      <c r="O1191" s="115"/>
      <c r="P1191" s="115"/>
      <c r="Q1191" s="115"/>
      <c r="R1191" s="115"/>
      <c r="S1191" s="115"/>
      <c r="T1191" s="115"/>
    </row>
    <row r="1192" spans="1:20" x14ac:dyDescent="0.25">
      <c r="A1192" s="115"/>
      <c r="B1192" s="226">
        <v>43559</v>
      </c>
      <c r="C1192" s="104">
        <v>0.28785994813488064</v>
      </c>
      <c r="D1192" s="23">
        <v>0.14435312473638556</v>
      </c>
      <c r="E1192" s="115"/>
      <c r="F1192" s="115"/>
      <c r="G1192" s="115"/>
      <c r="H1192" s="115"/>
      <c r="I1192" s="115"/>
      <c r="J1192" s="115"/>
      <c r="K1192" s="115"/>
      <c r="L1192" s="115"/>
      <c r="M1192" s="115"/>
      <c r="N1192" s="115"/>
      <c r="O1192" s="115"/>
      <c r="P1192" s="115"/>
      <c r="Q1192" s="115"/>
      <c r="R1192" s="115"/>
      <c r="S1192" s="115"/>
      <c r="T1192" s="115"/>
    </row>
    <row r="1193" spans="1:20" x14ac:dyDescent="0.25">
      <c r="A1193" s="115"/>
      <c r="B1193" s="226">
        <v>43560</v>
      </c>
      <c r="C1193" s="104">
        <v>0.28640870256984308</v>
      </c>
      <c r="D1193" s="23">
        <v>0.14430004783283606</v>
      </c>
      <c r="E1193" s="115"/>
      <c r="F1193" s="115"/>
      <c r="G1193" s="115"/>
      <c r="H1193" s="115"/>
      <c r="I1193" s="115"/>
      <c r="J1193" s="115"/>
      <c r="K1193" s="115"/>
      <c r="L1193" s="115"/>
      <c r="M1193" s="115"/>
      <c r="N1193" s="115"/>
      <c r="O1193" s="115"/>
      <c r="P1193" s="115"/>
      <c r="Q1193" s="115"/>
      <c r="R1193" s="115"/>
      <c r="S1193" s="115"/>
      <c r="T1193" s="115"/>
    </row>
    <row r="1194" spans="1:20" x14ac:dyDescent="0.25">
      <c r="A1194" s="115"/>
      <c r="B1194" s="226">
        <v>43561</v>
      </c>
      <c r="C1194" s="104">
        <v>0.28401953214838671</v>
      </c>
      <c r="D1194" s="23">
        <v>0.1446169078117554</v>
      </c>
      <c r="E1194" s="115"/>
      <c r="F1194" s="115"/>
      <c r="G1194" s="115"/>
      <c r="H1194" s="115"/>
      <c r="I1194" s="115"/>
      <c r="J1194" s="115"/>
      <c r="K1194" s="115"/>
      <c r="L1194" s="115"/>
      <c r="M1194" s="115"/>
      <c r="N1194" s="115"/>
      <c r="O1194" s="115"/>
      <c r="P1194" s="115"/>
      <c r="Q1194" s="115"/>
      <c r="R1194" s="115"/>
      <c r="S1194" s="115"/>
      <c r="T1194" s="115"/>
    </row>
    <row r="1195" spans="1:20" x14ac:dyDescent="0.25">
      <c r="A1195" s="115"/>
      <c r="B1195" s="226">
        <v>43562</v>
      </c>
      <c r="C1195" s="104">
        <v>0.28260323837175549</v>
      </c>
      <c r="D1195" s="23">
        <v>0.14501026923881877</v>
      </c>
      <c r="E1195" s="115"/>
      <c r="F1195" s="115"/>
      <c r="G1195" s="115"/>
      <c r="H1195" s="115"/>
      <c r="I1195" s="115"/>
      <c r="J1195" s="115"/>
      <c r="K1195" s="115"/>
      <c r="L1195" s="115"/>
      <c r="M1195" s="115"/>
      <c r="N1195" s="115"/>
      <c r="O1195" s="115"/>
      <c r="P1195" s="115"/>
      <c r="Q1195" s="115"/>
      <c r="R1195" s="115"/>
      <c r="S1195" s="115"/>
      <c r="T1195" s="115"/>
    </row>
    <row r="1196" spans="1:20" x14ac:dyDescent="0.25">
      <c r="A1196" s="115"/>
      <c r="B1196" s="226">
        <v>43563</v>
      </c>
      <c r="C1196" s="104">
        <v>0.28223406908959636</v>
      </c>
      <c r="D1196" s="23">
        <v>0.14478753970507469</v>
      </c>
      <c r="E1196" s="115"/>
      <c r="F1196" s="115"/>
      <c r="G1196" s="115"/>
      <c r="H1196" s="115"/>
      <c r="I1196" s="115"/>
      <c r="J1196" s="115"/>
      <c r="K1196" s="115"/>
      <c r="L1196" s="115"/>
      <c r="M1196" s="115"/>
      <c r="N1196" s="115"/>
      <c r="O1196" s="115"/>
      <c r="P1196" s="115"/>
      <c r="Q1196" s="115"/>
      <c r="R1196" s="115"/>
      <c r="S1196" s="115"/>
      <c r="T1196" s="115"/>
    </row>
    <row r="1197" spans="1:20" x14ac:dyDescent="0.25">
      <c r="A1197" s="115"/>
      <c r="B1197" s="226">
        <v>43564</v>
      </c>
      <c r="C1197" s="104">
        <v>0.28310658378231734</v>
      </c>
      <c r="D1197" s="23">
        <v>0.14451436704785281</v>
      </c>
      <c r="E1197" s="115"/>
      <c r="F1197" s="115"/>
      <c r="G1197" s="115"/>
      <c r="H1197" s="115"/>
      <c r="I1197" s="115"/>
      <c r="J1197" s="115"/>
      <c r="K1197" s="115"/>
      <c r="L1197" s="115"/>
      <c r="M1197" s="115"/>
      <c r="N1197" s="115"/>
      <c r="O1197" s="115"/>
      <c r="P1197" s="115"/>
      <c r="Q1197" s="115"/>
      <c r="R1197" s="115"/>
      <c r="S1197" s="115"/>
      <c r="T1197" s="115"/>
    </row>
    <row r="1198" spans="1:20" x14ac:dyDescent="0.25">
      <c r="A1198" s="115"/>
      <c r="B1198" s="226">
        <v>43565</v>
      </c>
      <c r="C1198" s="104">
        <v>0.28417896338925702</v>
      </c>
      <c r="D1198" s="23">
        <v>0.14442053381390205</v>
      </c>
      <c r="E1198" s="115"/>
      <c r="F1198" s="115"/>
      <c r="G1198" s="115"/>
      <c r="H1198" s="115"/>
      <c r="I1198" s="115"/>
      <c r="J1198" s="115"/>
      <c r="K1198" s="115"/>
      <c r="L1198" s="115"/>
      <c r="M1198" s="115"/>
      <c r="N1198" s="115"/>
      <c r="O1198" s="115"/>
      <c r="P1198" s="115"/>
      <c r="Q1198" s="115"/>
      <c r="R1198" s="115"/>
      <c r="S1198" s="115"/>
      <c r="T1198" s="115"/>
    </row>
    <row r="1199" spans="1:20" x14ac:dyDescent="0.25">
      <c r="A1199" s="115"/>
      <c r="B1199" s="226">
        <v>43566</v>
      </c>
      <c r="C1199" s="104">
        <v>0.28501637315991002</v>
      </c>
      <c r="D1199" s="23">
        <v>0.14423424205803206</v>
      </c>
      <c r="E1199" s="115"/>
      <c r="F1199" s="115"/>
      <c r="G1199" s="115"/>
      <c r="H1199" s="115"/>
      <c r="I1199" s="115"/>
      <c r="J1199" s="115"/>
      <c r="K1199" s="115"/>
      <c r="L1199" s="115"/>
      <c r="M1199" s="115"/>
      <c r="N1199" s="115"/>
      <c r="O1199" s="115"/>
      <c r="P1199" s="115"/>
      <c r="Q1199" s="115"/>
      <c r="R1199" s="115"/>
      <c r="S1199" s="115"/>
      <c r="T1199" s="115"/>
    </row>
    <row r="1200" spans="1:20" x14ac:dyDescent="0.25">
      <c r="A1200" s="115"/>
      <c r="B1200" s="226">
        <v>43567</v>
      </c>
      <c r="C1200" s="104">
        <v>0.28765975641094038</v>
      </c>
      <c r="D1200" s="23">
        <v>0.14482730873917843</v>
      </c>
      <c r="E1200" s="115"/>
      <c r="F1200" s="115"/>
      <c r="G1200" s="115"/>
      <c r="H1200" s="115"/>
      <c r="I1200" s="115"/>
      <c r="J1200" s="115"/>
      <c r="K1200" s="115"/>
      <c r="L1200" s="115"/>
      <c r="M1200" s="115"/>
      <c r="N1200" s="115"/>
      <c r="O1200" s="115"/>
      <c r="P1200" s="115"/>
      <c r="Q1200" s="115"/>
      <c r="R1200" s="115"/>
      <c r="S1200" s="115"/>
      <c r="T1200" s="115"/>
    </row>
    <row r="1201" spans="1:20" x14ac:dyDescent="0.25">
      <c r="A1201" s="115"/>
      <c r="B1201" s="226">
        <v>43568</v>
      </c>
      <c r="C1201" s="104">
        <v>0.29149697529512686</v>
      </c>
      <c r="D1201" s="23">
        <v>0.14645557479290222</v>
      </c>
      <c r="E1201" s="115"/>
      <c r="F1201" s="115"/>
      <c r="G1201" s="115"/>
      <c r="H1201" s="115"/>
      <c r="I1201" s="115"/>
      <c r="J1201" s="115"/>
      <c r="K1201" s="115"/>
      <c r="L1201" s="115"/>
      <c r="M1201" s="115"/>
      <c r="N1201" s="115"/>
      <c r="O1201" s="115"/>
      <c r="P1201" s="115"/>
      <c r="Q1201" s="115"/>
      <c r="R1201" s="115"/>
      <c r="S1201" s="115"/>
      <c r="T1201" s="115"/>
    </row>
    <row r="1202" spans="1:20" x14ac:dyDescent="0.25">
      <c r="A1202" s="115"/>
      <c r="B1202" s="226">
        <v>43569</v>
      </c>
      <c r="C1202" s="104">
        <v>0.29517186077380397</v>
      </c>
      <c r="D1202" s="23">
        <v>0.14762673676576799</v>
      </c>
      <c r="E1202" s="115"/>
      <c r="F1202" s="115"/>
      <c r="G1202" s="115"/>
      <c r="H1202" s="115"/>
      <c r="I1202" s="115"/>
      <c r="J1202" s="115"/>
      <c r="K1202" s="115"/>
      <c r="L1202" s="115"/>
      <c r="M1202" s="115"/>
      <c r="N1202" s="115"/>
      <c r="O1202" s="115"/>
      <c r="P1202" s="115"/>
      <c r="Q1202" s="115"/>
      <c r="R1202" s="115"/>
      <c r="S1202" s="115"/>
      <c r="T1202" s="115"/>
    </row>
    <row r="1203" spans="1:20" x14ac:dyDescent="0.25">
      <c r="A1203" s="115"/>
      <c r="B1203" s="226">
        <v>43570</v>
      </c>
      <c r="C1203" s="104">
        <v>0.29862237036572525</v>
      </c>
      <c r="D1203" s="23">
        <v>0.14923413028910804</v>
      </c>
      <c r="E1203" s="115"/>
      <c r="F1203" s="115"/>
      <c r="G1203" s="115"/>
      <c r="H1203" s="115"/>
      <c r="I1203" s="115"/>
      <c r="J1203" s="115"/>
      <c r="K1203" s="115"/>
      <c r="L1203" s="115"/>
      <c r="M1203" s="115"/>
      <c r="N1203" s="115"/>
      <c r="O1203" s="115"/>
      <c r="P1203" s="115"/>
      <c r="Q1203" s="115"/>
      <c r="R1203" s="115"/>
      <c r="S1203" s="115"/>
      <c r="T1203" s="115"/>
    </row>
    <row r="1204" spans="1:20" x14ac:dyDescent="0.25">
      <c r="A1204" s="115"/>
      <c r="B1204" s="226">
        <v>43571</v>
      </c>
      <c r="C1204" s="104">
        <v>0.30095198889540792</v>
      </c>
      <c r="D1204" s="23">
        <v>0.14818541060104132</v>
      </c>
      <c r="E1204" s="115"/>
      <c r="F1204" s="115"/>
      <c r="G1204" s="115"/>
      <c r="H1204" s="115"/>
      <c r="I1204" s="115"/>
      <c r="J1204" s="115"/>
      <c r="K1204" s="115"/>
      <c r="L1204" s="115"/>
      <c r="M1204" s="115"/>
      <c r="N1204" s="115"/>
      <c r="O1204" s="115"/>
      <c r="P1204" s="115"/>
      <c r="Q1204" s="115"/>
      <c r="R1204" s="115"/>
      <c r="S1204" s="115"/>
      <c r="T1204" s="115"/>
    </row>
    <row r="1205" spans="1:20" x14ac:dyDescent="0.25">
      <c r="A1205" s="115"/>
      <c r="B1205" s="226">
        <v>43572</v>
      </c>
      <c r="C1205" s="104">
        <v>0.29986349295135412</v>
      </c>
      <c r="D1205" s="23">
        <v>0.14764662539092435</v>
      </c>
      <c r="E1205" s="115"/>
      <c r="F1205" s="115"/>
      <c r="G1205" s="115"/>
      <c r="H1205" s="115"/>
      <c r="I1205" s="115"/>
      <c r="J1205" s="115"/>
      <c r="K1205" s="115"/>
      <c r="L1205" s="115"/>
      <c r="M1205" s="115"/>
      <c r="N1205" s="115"/>
      <c r="O1205" s="115"/>
      <c r="P1205" s="115"/>
      <c r="Q1205" s="115"/>
      <c r="R1205" s="115"/>
      <c r="S1205" s="115"/>
      <c r="T1205" s="115"/>
    </row>
    <row r="1206" spans="1:20" x14ac:dyDescent="0.25">
      <c r="A1206" s="115"/>
      <c r="B1206" s="226">
        <v>43573</v>
      </c>
      <c r="C1206" s="104">
        <v>0.2963196196094281</v>
      </c>
      <c r="D1206" s="23">
        <v>0.14597053517785843</v>
      </c>
      <c r="E1206" s="115"/>
      <c r="F1206" s="115"/>
      <c r="G1206" s="115"/>
      <c r="H1206" s="115"/>
      <c r="I1206" s="115"/>
      <c r="J1206" s="115"/>
      <c r="K1206" s="115"/>
      <c r="L1206" s="115"/>
      <c r="M1206" s="115"/>
      <c r="N1206" s="115"/>
      <c r="O1206" s="115"/>
      <c r="P1206" s="115"/>
      <c r="Q1206" s="115"/>
      <c r="R1206" s="115"/>
      <c r="S1206" s="115"/>
      <c r="T1206" s="115"/>
    </row>
    <row r="1207" spans="1:20" x14ac:dyDescent="0.25">
      <c r="A1207" s="115"/>
      <c r="B1207" s="226">
        <v>43574</v>
      </c>
      <c r="C1207" s="104">
        <v>0.29371138840307215</v>
      </c>
      <c r="D1207" s="23">
        <v>0.14505675714603952</v>
      </c>
      <c r="E1207" s="115"/>
      <c r="F1207" s="115"/>
      <c r="G1207" s="115"/>
      <c r="H1207" s="115"/>
      <c r="I1207" s="115"/>
      <c r="J1207" s="115"/>
      <c r="K1207" s="115"/>
      <c r="L1207" s="115"/>
      <c r="M1207" s="115"/>
      <c r="N1207" s="115"/>
      <c r="O1207" s="115"/>
      <c r="P1207" s="115"/>
      <c r="Q1207" s="115"/>
      <c r="R1207" s="115"/>
      <c r="S1207" s="115"/>
      <c r="T1207" s="115"/>
    </row>
    <row r="1208" spans="1:20" x14ac:dyDescent="0.25">
      <c r="A1208" s="115"/>
      <c r="B1208" s="226">
        <v>43575</v>
      </c>
      <c r="C1208" s="104">
        <v>0.29186914903252731</v>
      </c>
      <c r="D1208" s="23">
        <v>0.14406084653958917</v>
      </c>
      <c r="E1208" s="115"/>
      <c r="F1208" s="115"/>
      <c r="G1208" s="115"/>
      <c r="H1208" s="115"/>
      <c r="I1208" s="115"/>
      <c r="J1208" s="115"/>
      <c r="K1208" s="115"/>
      <c r="L1208" s="115"/>
      <c r="M1208" s="115"/>
      <c r="N1208" s="115"/>
      <c r="O1208" s="115"/>
      <c r="P1208" s="115"/>
      <c r="Q1208" s="115"/>
      <c r="R1208" s="115"/>
      <c r="S1208" s="115"/>
      <c r="T1208" s="115"/>
    </row>
    <row r="1209" spans="1:20" x14ac:dyDescent="0.25">
      <c r="A1209" s="115"/>
      <c r="B1209" s="226">
        <v>43576</v>
      </c>
      <c r="C1209" s="104">
        <v>0.28936518438150521</v>
      </c>
      <c r="D1209" s="23">
        <v>0.14386071364817066</v>
      </c>
      <c r="E1209" s="115"/>
      <c r="F1209" s="115"/>
      <c r="G1209" s="115"/>
      <c r="H1209" s="115"/>
      <c r="I1209" s="115"/>
      <c r="J1209" s="115"/>
      <c r="K1209" s="115"/>
      <c r="L1209" s="115"/>
      <c r="M1209" s="115"/>
      <c r="N1209" s="115"/>
      <c r="O1209" s="115"/>
      <c r="P1209" s="115"/>
      <c r="Q1209" s="115"/>
      <c r="R1209" s="115"/>
      <c r="S1209" s="115"/>
      <c r="T1209" s="115"/>
    </row>
    <row r="1210" spans="1:20" x14ac:dyDescent="0.25">
      <c r="A1210" s="115"/>
      <c r="B1210" s="226">
        <v>43577</v>
      </c>
      <c r="C1210" s="104">
        <v>0.28798795365758151</v>
      </c>
      <c r="D1210" s="23">
        <v>0.14515143452067725</v>
      </c>
      <c r="E1210" s="115"/>
      <c r="F1210" s="115"/>
      <c r="G1210" s="115"/>
      <c r="H1210" s="115"/>
      <c r="I1210" s="115"/>
      <c r="J1210" s="115"/>
      <c r="K1210" s="115"/>
      <c r="L1210" s="115"/>
      <c r="M1210" s="115"/>
      <c r="N1210" s="115"/>
      <c r="O1210" s="115"/>
      <c r="P1210" s="115"/>
      <c r="Q1210" s="115"/>
      <c r="R1210" s="115"/>
      <c r="S1210" s="115"/>
      <c r="T1210" s="115"/>
    </row>
    <row r="1211" spans="1:20" x14ac:dyDescent="0.25">
      <c r="A1211" s="115"/>
      <c r="B1211" s="226">
        <v>43578</v>
      </c>
      <c r="C1211" s="104">
        <v>0.28711437052898475</v>
      </c>
      <c r="D1211" s="23">
        <v>0.14604633987765156</v>
      </c>
      <c r="E1211" s="115"/>
      <c r="F1211" s="115"/>
      <c r="G1211" s="115"/>
      <c r="H1211" s="115"/>
      <c r="I1211" s="115"/>
      <c r="J1211" s="115"/>
      <c r="K1211" s="115"/>
      <c r="L1211" s="115"/>
      <c r="M1211" s="115"/>
      <c r="N1211" s="115"/>
      <c r="O1211" s="115"/>
      <c r="P1211" s="115"/>
      <c r="Q1211" s="115"/>
      <c r="R1211" s="115"/>
      <c r="S1211" s="115"/>
      <c r="T1211" s="115"/>
    </row>
    <row r="1212" spans="1:20" x14ac:dyDescent="0.25">
      <c r="A1212" s="115"/>
      <c r="B1212" s="226">
        <v>43579</v>
      </c>
      <c r="C1212" s="104">
        <v>0.28810165848177266</v>
      </c>
      <c r="D1212" s="23">
        <v>0.14699454700591624</v>
      </c>
      <c r="E1212" s="115"/>
      <c r="F1212" s="115"/>
      <c r="G1212" s="115"/>
      <c r="H1212" s="115"/>
      <c r="I1212" s="115"/>
      <c r="J1212" s="115"/>
      <c r="K1212" s="115"/>
      <c r="L1212" s="115"/>
      <c r="M1212" s="115"/>
      <c r="N1212" s="115"/>
      <c r="O1212" s="115"/>
      <c r="P1212" s="115"/>
      <c r="Q1212" s="115"/>
      <c r="R1212" s="115"/>
      <c r="S1212" s="115"/>
      <c r="T1212" s="115"/>
    </row>
    <row r="1213" spans="1:20" x14ac:dyDescent="0.25">
      <c r="A1213" s="115"/>
      <c r="B1213" s="226">
        <v>43580</v>
      </c>
      <c r="C1213" s="104">
        <v>0.29067248272744339</v>
      </c>
      <c r="D1213" s="23">
        <v>0.14812776540791628</v>
      </c>
      <c r="E1213" s="115"/>
      <c r="F1213" s="115"/>
      <c r="G1213" s="115"/>
      <c r="H1213" s="115"/>
      <c r="I1213" s="115"/>
      <c r="J1213" s="115"/>
      <c r="K1213" s="115"/>
      <c r="L1213" s="115"/>
      <c r="M1213" s="115"/>
      <c r="N1213" s="115"/>
      <c r="O1213" s="115"/>
      <c r="P1213" s="115"/>
      <c r="Q1213" s="115"/>
      <c r="R1213" s="115"/>
      <c r="S1213" s="115"/>
      <c r="T1213" s="115"/>
    </row>
    <row r="1214" spans="1:20" x14ac:dyDescent="0.25">
      <c r="A1214" s="115"/>
      <c r="B1214" s="226">
        <v>43581</v>
      </c>
      <c r="C1214" s="104">
        <v>0.29435564307347067</v>
      </c>
      <c r="D1214" s="23">
        <v>0.14907026991490854</v>
      </c>
      <c r="E1214" s="115"/>
      <c r="F1214" s="115"/>
      <c r="G1214" s="115"/>
      <c r="H1214" s="115"/>
      <c r="I1214" s="115"/>
      <c r="J1214" s="115"/>
      <c r="K1214" s="115"/>
      <c r="L1214" s="115"/>
      <c r="M1214" s="115"/>
      <c r="N1214" s="115"/>
      <c r="O1214" s="115"/>
      <c r="P1214" s="115"/>
      <c r="Q1214" s="115"/>
      <c r="R1214" s="115"/>
      <c r="S1214" s="115"/>
      <c r="T1214" s="115"/>
    </row>
    <row r="1215" spans="1:20" x14ac:dyDescent="0.25">
      <c r="A1215" s="115"/>
      <c r="B1215" s="226">
        <v>43582</v>
      </c>
      <c r="C1215" s="104">
        <v>0.29773382084227745</v>
      </c>
      <c r="D1215" s="23">
        <v>0.14957161220301501</v>
      </c>
      <c r="E1215" s="115"/>
      <c r="F1215" s="115"/>
      <c r="G1215" s="115"/>
      <c r="H1215" s="115"/>
      <c r="I1215" s="115"/>
      <c r="J1215" s="115"/>
      <c r="K1215" s="115"/>
      <c r="L1215" s="115"/>
      <c r="M1215" s="115"/>
      <c r="N1215" s="115"/>
      <c r="O1215" s="115"/>
      <c r="P1215" s="115"/>
      <c r="Q1215" s="115"/>
      <c r="R1215" s="115"/>
      <c r="S1215" s="115"/>
      <c r="T1215" s="115"/>
    </row>
    <row r="1216" spans="1:20" x14ac:dyDescent="0.25">
      <c r="A1216" s="115"/>
      <c r="B1216" s="226">
        <v>43583</v>
      </c>
      <c r="C1216" s="104">
        <v>0.30007556111391082</v>
      </c>
      <c r="D1216" s="23">
        <v>0.1502296333554016</v>
      </c>
      <c r="E1216" s="115"/>
      <c r="F1216" s="115"/>
      <c r="G1216" s="115"/>
      <c r="H1216" s="115"/>
      <c r="I1216" s="115"/>
      <c r="J1216" s="115"/>
      <c r="K1216" s="115"/>
      <c r="L1216" s="115"/>
      <c r="M1216" s="115"/>
      <c r="N1216" s="115"/>
      <c r="O1216" s="115"/>
      <c r="P1216" s="115"/>
      <c r="Q1216" s="115"/>
      <c r="R1216" s="115"/>
      <c r="S1216" s="115"/>
      <c r="T1216" s="115"/>
    </row>
    <row r="1217" spans="1:20" x14ac:dyDescent="0.25">
      <c r="A1217" s="115"/>
      <c r="B1217" s="226">
        <v>43584</v>
      </c>
      <c r="C1217" s="104">
        <v>0.30235959721848171</v>
      </c>
      <c r="D1217" s="23">
        <v>0.15130047757437448</v>
      </c>
      <c r="E1217" s="115"/>
      <c r="F1217" s="115"/>
      <c r="G1217" s="115"/>
      <c r="H1217" s="115"/>
      <c r="I1217" s="115"/>
      <c r="J1217" s="115"/>
      <c r="K1217" s="115"/>
      <c r="L1217" s="115"/>
      <c r="M1217" s="115"/>
      <c r="N1217" s="115"/>
      <c r="O1217" s="115"/>
      <c r="P1217" s="115"/>
      <c r="Q1217" s="115"/>
      <c r="R1217" s="115"/>
      <c r="S1217" s="115"/>
      <c r="T1217" s="115"/>
    </row>
    <row r="1218" spans="1:20" x14ac:dyDescent="0.25">
      <c r="A1218" s="115"/>
      <c r="B1218" s="226">
        <v>43585</v>
      </c>
      <c r="C1218" s="104">
        <v>0.30380182896483643</v>
      </c>
      <c r="D1218" s="23">
        <v>0.15263375567648391</v>
      </c>
      <c r="E1218" s="115"/>
      <c r="F1218" s="115"/>
      <c r="G1218" s="115"/>
      <c r="H1218" s="115"/>
      <c r="I1218" s="115"/>
      <c r="J1218" s="115"/>
      <c r="K1218" s="115"/>
      <c r="L1218" s="115"/>
      <c r="M1218" s="115"/>
      <c r="N1218" s="115"/>
      <c r="O1218" s="115"/>
      <c r="P1218" s="115"/>
      <c r="Q1218" s="115"/>
      <c r="R1218" s="115"/>
      <c r="S1218" s="115"/>
      <c r="T1218" s="115"/>
    </row>
    <row r="1219" spans="1:20" x14ac:dyDescent="0.25">
      <c r="A1219" s="115"/>
      <c r="B1219" s="226">
        <v>43586</v>
      </c>
      <c r="C1219" s="104">
        <v>0.30524406071119115</v>
      </c>
      <c r="D1219" s="23">
        <v>0.15396703377859333</v>
      </c>
      <c r="E1219" s="115"/>
      <c r="F1219" s="115"/>
      <c r="G1219" s="115"/>
      <c r="H1219" s="115"/>
      <c r="I1219" s="115"/>
      <c r="J1219" s="115"/>
      <c r="K1219" s="115"/>
      <c r="L1219" s="115"/>
      <c r="M1219" s="115"/>
      <c r="N1219" s="115"/>
      <c r="O1219" s="115"/>
      <c r="P1219" s="115"/>
      <c r="Q1219" s="115"/>
      <c r="R1219" s="115"/>
      <c r="S1219" s="115"/>
      <c r="T1219" s="115"/>
    </row>
    <row r="1220" spans="1:20" x14ac:dyDescent="0.25">
      <c r="A1220" s="115"/>
      <c r="B1220" s="226">
        <v>43587</v>
      </c>
      <c r="C1220" s="104">
        <v>0.3042217121712717</v>
      </c>
      <c r="D1220" s="23">
        <v>0.15562453686243211</v>
      </c>
      <c r="E1220" s="115"/>
      <c r="F1220" s="115"/>
      <c r="G1220" s="115"/>
      <c r="H1220" s="115"/>
      <c r="I1220" s="115"/>
      <c r="J1220" s="115"/>
      <c r="K1220" s="115"/>
      <c r="L1220" s="115"/>
      <c r="M1220" s="115"/>
      <c r="N1220" s="115"/>
      <c r="O1220" s="115"/>
      <c r="P1220" s="115"/>
      <c r="Q1220" s="115"/>
      <c r="R1220" s="115"/>
      <c r="S1220" s="115"/>
      <c r="T1220" s="115"/>
    </row>
    <row r="1221" spans="1:20" x14ac:dyDescent="0.25">
      <c r="A1221" s="115"/>
      <c r="B1221" s="226">
        <v>43588</v>
      </c>
      <c r="C1221" s="104">
        <v>0.30313388576783257</v>
      </c>
      <c r="D1221" s="23">
        <v>0.15709388609773151</v>
      </c>
      <c r="E1221" s="115"/>
      <c r="F1221" s="115"/>
      <c r="G1221" s="115"/>
      <c r="H1221" s="115"/>
      <c r="I1221" s="115"/>
      <c r="J1221" s="115"/>
      <c r="K1221" s="115"/>
      <c r="L1221" s="115"/>
      <c r="M1221" s="115"/>
      <c r="N1221" s="115"/>
      <c r="O1221" s="115"/>
      <c r="P1221" s="115"/>
      <c r="Q1221" s="115"/>
      <c r="R1221" s="115"/>
      <c r="S1221" s="115"/>
      <c r="T1221" s="115"/>
    </row>
    <row r="1222" spans="1:20" x14ac:dyDescent="0.25">
      <c r="A1222" s="115"/>
      <c r="B1222" s="226">
        <v>43589</v>
      </c>
      <c r="C1222" s="104">
        <v>0.30191236750650668</v>
      </c>
      <c r="D1222" s="23">
        <v>0.15852428450784975</v>
      </c>
      <c r="E1222" s="115"/>
      <c r="F1222" s="115"/>
      <c r="G1222" s="115"/>
      <c r="H1222" s="115"/>
      <c r="I1222" s="115"/>
      <c r="J1222" s="115"/>
      <c r="K1222" s="115"/>
      <c r="L1222" s="115"/>
      <c r="M1222" s="115"/>
      <c r="N1222" s="115"/>
      <c r="O1222" s="115"/>
      <c r="P1222" s="115"/>
      <c r="Q1222" s="115"/>
      <c r="R1222" s="115"/>
      <c r="S1222" s="115"/>
      <c r="T1222" s="115"/>
    </row>
    <row r="1223" spans="1:20" x14ac:dyDescent="0.25">
      <c r="A1223" s="115"/>
      <c r="B1223" s="226">
        <v>43590</v>
      </c>
      <c r="C1223" s="104">
        <v>0.30439960812535016</v>
      </c>
      <c r="D1223" s="23">
        <v>0.16032413176585875</v>
      </c>
      <c r="E1223" s="115"/>
      <c r="F1223" s="115"/>
      <c r="G1223" s="115"/>
      <c r="H1223" s="115"/>
      <c r="I1223" s="115"/>
      <c r="J1223" s="115"/>
      <c r="K1223" s="115"/>
      <c r="L1223" s="115"/>
      <c r="M1223" s="115"/>
      <c r="N1223" s="115"/>
      <c r="O1223" s="115"/>
      <c r="P1223" s="115"/>
      <c r="Q1223" s="115"/>
      <c r="R1223" s="115"/>
      <c r="S1223" s="115"/>
      <c r="T1223" s="115"/>
    </row>
    <row r="1224" spans="1:20" x14ac:dyDescent="0.25">
      <c r="A1224" s="115"/>
      <c r="B1224" s="226">
        <v>43591</v>
      </c>
      <c r="C1224" s="104">
        <v>0.30632764431296089</v>
      </c>
      <c r="D1224" s="23">
        <v>0.16166176910522095</v>
      </c>
      <c r="E1224" s="115"/>
      <c r="F1224" s="115"/>
      <c r="G1224" s="115"/>
      <c r="H1224" s="115"/>
      <c r="I1224" s="115"/>
      <c r="J1224" s="115"/>
      <c r="K1224" s="115"/>
      <c r="L1224" s="115"/>
      <c r="M1224" s="115"/>
      <c r="N1224" s="115"/>
      <c r="O1224" s="115"/>
      <c r="P1224" s="115"/>
      <c r="Q1224" s="115"/>
      <c r="R1224" s="115"/>
      <c r="S1224" s="115"/>
      <c r="T1224" s="115"/>
    </row>
    <row r="1225" spans="1:20" x14ac:dyDescent="0.25">
      <c r="A1225" s="115"/>
      <c r="B1225" s="226">
        <v>43592</v>
      </c>
      <c r="C1225" s="104">
        <v>0.30917396896915683</v>
      </c>
      <c r="D1225" s="23">
        <v>0.16298786834277801</v>
      </c>
      <c r="E1225" s="115"/>
      <c r="F1225" s="115"/>
      <c r="G1225" s="115"/>
      <c r="H1225" s="115"/>
      <c r="I1225" s="115"/>
      <c r="J1225" s="115"/>
      <c r="K1225" s="115"/>
      <c r="L1225" s="115"/>
      <c r="M1225" s="115"/>
      <c r="N1225" s="115"/>
      <c r="O1225" s="115"/>
      <c r="P1225" s="115"/>
      <c r="Q1225" s="115"/>
      <c r="R1225" s="115"/>
      <c r="S1225" s="115"/>
      <c r="T1225" s="115"/>
    </row>
    <row r="1226" spans="1:20" x14ac:dyDescent="0.25">
      <c r="A1226" s="115"/>
      <c r="B1226" s="226">
        <v>43593</v>
      </c>
      <c r="C1226" s="104">
        <v>0.31083691035944139</v>
      </c>
      <c r="D1226" s="23">
        <v>0.16456482404131553</v>
      </c>
      <c r="E1226" s="115"/>
      <c r="F1226" s="115"/>
      <c r="G1226" s="115"/>
      <c r="H1226" s="115"/>
      <c r="I1226" s="115"/>
      <c r="J1226" s="115"/>
      <c r="K1226" s="115"/>
      <c r="L1226" s="115"/>
      <c r="M1226" s="115"/>
      <c r="N1226" s="115"/>
      <c r="O1226" s="115"/>
      <c r="P1226" s="115"/>
      <c r="Q1226" s="115"/>
      <c r="R1226" s="115"/>
      <c r="S1226" s="115"/>
      <c r="T1226" s="115"/>
    </row>
    <row r="1227" spans="1:20" x14ac:dyDescent="0.25">
      <c r="A1227" s="115"/>
      <c r="B1227" s="226">
        <v>43594</v>
      </c>
      <c r="C1227" s="104">
        <v>0.31176014631898802</v>
      </c>
      <c r="D1227" s="23">
        <v>0.16576217640958368</v>
      </c>
      <c r="E1227" s="115"/>
      <c r="F1227" s="115"/>
      <c r="G1227" s="115"/>
      <c r="H1227" s="115"/>
      <c r="I1227" s="115"/>
      <c r="J1227" s="115"/>
      <c r="K1227" s="115"/>
      <c r="L1227" s="115"/>
      <c r="M1227" s="115"/>
      <c r="N1227" s="115"/>
      <c r="O1227" s="115"/>
      <c r="P1227" s="115"/>
      <c r="Q1227" s="115"/>
      <c r="R1227" s="115"/>
      <c r="S1227" s="115"/>
      <c r="T1227" s="115"/>
    </row>
    <row r="1228" spans="1:20" x14ac:dyDescent="0.25">
      <c r="A1228" s="115"/>
      <c r="B1228" s="226">
        <v>43595</v>
      </c>
      <c r="C1228" s="104">
        <v>0.31269891144386214</v>
      </c>
      <c r="D1228" s="23">
        <v>0.16701362537629022</v>
      </c>
      <c r="E1228" s="115"/>
      <c r="F1228" s="115"/>
      <c r="G1228" s="115"/>
      <c r="H1228" s="115"/>
      <c r="I1228" s="115"/>
      <c r="J1228" s="115"/>
      <c r="K1228" s="115"/>
      <c r="L1228" s="115"/>
      <c r="M1228" s="115"/>
      <c r="N1228" s="115"/>
      <c r="O1228" s="115"/>
      <c r="P1228" s="115"/>
      <c r="Q1228" s="115"/>
      <c r="R1228" s="115"/>
      <c r="S1228" s="115"/>
      <c r="T1228" s="115"/>
    </row>
    <row r="1229" spans="1:20" x14ac:dyDescent="0.25">
      <c r="A1229" s="115"/>
      <c r="B1229" s="226">
        <v>43596</v>
      </c>
      <c r="C1229" s="104">
        <v>0.31218714478063714</v>
      </c>
      <c r="D1229" s="23">
        <v>0.16807643500309383</v>
      </c>
      <c r="E1229" s="115"/>
      <c r="F1229" s="115"/>
      <c r="G1229" s="115"/>
      <c r="H1229" s="115"/>
      <c r="I1229" s="115"/>
      <c r="J1229" s="115"/>
      <c r="K1229" s="115"/>
      <c r="L1229" s="115"/>
      <c r="M1229" s="115"/>
      <c r="N1229" s="115"/>
      <c r="O1229" s="115"/>
      <c r="P1229" s="115"/>
      <c r="Q1229" s="115"/>
      <c r="R1229" s="115"/>
      <c r="S1229" s="115"/>
      <c r="T1229" s="115"/>
    </row>
    <row r="1230" spans="1:20" x14ac:dyDescent="0.25">
      <c r="A1230" s="115"/>
      <c r="B1230" s="226">
        <v>43597</v>
      </c>
      <c r="C1230" s="104">
        <v>0.31138210024870028</v>
      </c>
      <c r="D1230" s="23">
        <v>0.16869480571271067</v>
      </c>
      <c r="E1230" s="115"/>
      <c r="F1230" s="115"/>
      <c r="G1230" s="115"/>
      <c r="H1230" s="115"/>
      <c r="I1230" s="115"/>
      <c r="J1230" s="115"/>
      <c r="K1230" s="115"/>
      <c r="L1230" s="115"/>
      <c r="M1230" s="115"/>
      <c r="N1230" s="115"/>
      <c r="O1230" s="115"/>
      <c r="P1230" s="115"/>
      <c r="Q1230" s="115"/>
      <c r="R1230" s="115"/>
      <c r="S1230" s="115"/>
      <c r="T1230" s="115"/>
    </row>
    <row r="1231" spans="1:20" x14ac:dyDescent="0.25">
      <c r="A1231" s="115"/>
      <c r="B1231" s="226">
        <v>43598</v>
      </c>
      <c r="C1231" s="104">
        <v>0.31147323164816648</v>
      </c>
      <c r="D1231" s="23">
        <v>0.16964195758260467</v>
      </c>
      <c r="E1231" s="115"/>
      <c r="F1231" s="115"/>
      <c r="G1231" s="115"/>
      <c r="H1231" s="115"/>
      <c r="I1231" s="115"/>
      <c r="J1231" s="115"/>
      <c r="K1231" s="115"/>
      <c r="L1231" s="115"/>
      <c r="M1231" s="115"/>
      <c r="N1231" s="115"/>
      <c r="O1231" s="115"/>
      <c r="P1231" s="115"/>
      <c r="Q1231" s="115"/>
      <c r="R1231" s="115"/>
      <c r="S1231" s="115"/>
      <c r="T1231" s="115"/>
    </row>
    <row r="1232" spans="1:20" x14ac:dyDescent="0.25">
      <c r="A1232" s="115"/>
      <c r="B1232" s="226">
        <v>43599</v>
      </c>
      <c r="C1232" s="104">
        <v>0.31049700827038174</v>
      </c>
      <c r="D1232" s="23">
        <v>0.17068712221759635</v>
      </c>
      <c r="E1232" s="115"/>
      <c r="F1232" s="115"/>
      <c r="G1232" s="115"/>
      <c r="H1232" s="115"/>
      <c r="I1232" s="115"/>
      <c r="J1232" s="115"/>
      <c r="K1232" s="115"/>
      <c r="L1232" s="115"/>
      <c r="M1232" s="115"/>
      <c r="N1232" s="115"/>
      <c r="O1232" s="115"/>
      <c r="P1232" s="115"/>
      <c r="Q1232" s="115"/>
      <c r="R1232" s="115"/>
      <c r="S1232" s="115"/>
      <c r="T1232" s="115"/>
    </row>
    <row r="1233" spans="1:20" x14ac:dyDescent="0.25">
      <c r="A1233" s="115"/>
      <c r="B1233" s="226">
        <v>43600</v>
      </c>
      <c r="C1233" s="104">
        <v>0.30956116073092244</v>
      </c>
      <c r="D1233" s="23">
        <v>0.17167432354034279</v>
      </c>
      <c r="E1233" s="115"/>
      <c r="F1233" s="115"/>
      <c r="G1233" s="115"/>
      <c r="H1233" s="115"/>
      <c r="I1233" s="115"/>
      <c r="J1233" s="115"/>
      <c r="K1233" s="115"/>
      <c r="L1233" s="115"/>
      <c r="M1233" s="115"/>
      <c r="N1233" s="115"/>
      <c r="O1233" s="115"/>
      <c r="P1233" s="115"/>
      <c r="Q1233" s="115"/>
      <c r="R1233" s="115"/>
      <c r="S1233" s="115"/>
      <c r="T1233" s="115"/>
    </row>
    <row r="1234" spans="1:20" x14ac:dyDescent="0.25">
      <c r="A1234" s="115"/>
      <c r="B1234" s="226">
        <v>43601</v>
      </c>
      <c r="C1234" s="104">
        <v>0.30745014593373782</v>
      </c>
      <c r="D1234" s="23">
        <v>0.17210341166264342</v>
      </c>
      <c r="E1234" s="115"/>
      <c r="F1234" s="115"/>
      <c r="G1234" s="115"/>
      <c r="H1234" s="115"/>
      <c r="I1234" s="115"/>
      <c r="J1234" s="115"/>
      <c r="K1234" s="115"/>
      <c r="L1234" s="115"/>
      <c r="M1234" s="115"/>
      <c r="N1234" s="115"/>
      <c r="O1234" s="115"/>
      <c r="P1234" s="115"/>
      <c r="Q1234" s="115"/>
      <c r="R1234" s="115"/>
      <c r="S1234" s="115"/>
      <c r="T1234" s="115"/>
    </row>
    <row r="1235" spans="1:20" x14ac:dyDescent="0.25">
      <c r="A1235" s="115"/>
      <c r="B1235" s="226">
        <v>43602</v>
      </c>
      <c r="C1235" s="104">
        <v>0.30602048104734286</v>
      </c>
      <c r="D1235" s="23">
        <v>0.17294716973657676</v>
      </c>
      <c r="E1235" s="115"/>
      <c r="F1235" s="115"/>
      <c r="G1235" s="115"/>
      <c r="H1235" s="115"/>
      <c r="I1235" s="115"/>
      <c r="J1235" s="115"/>
      <c r="K1235" s="115"/>
      <c r="L1235" s="115"/>
      <c r="M1235" s="115"/>
      <c r="N1235" s="115"/>
      <c r="O1235" s="115"/>
      <c r="P1235" s="115"/>
      <c r="Q1235" s="115"/>
      <c r="R1235" s="115"/>
      <c r="S1235" s="115"/>
      <c r="T1235" s="115"/>
    </row>
    <row r="1236" spans="1:20" x14ac:dyDescent="0.25">
      <c r="A1236" s="115"/>
      <c r="B1236" s="226">
        <v>43603</v>
      </c>
      <c r="C1236" s="104">
        <v>0.30461343184617251</v>
      </c>
      <c r="D1236" s="23">
        <v>0.17198088990767282</v>
      </c>
      <c r="E1236" s="115"/>
      <c r="F1236" s="115"/>
      <c r="G1236" s="115"/>
      <c r="H1236" s="115"/>
      <c r="I1236" s="115"/>
      <c r="J1236" s="115"/>
      <c r="K1236" s="115"/>
      <c r="L1236" s="115"/>
      <c r="M1236" s="115"/>
      <c r="N1236" s="115"/>
      <c r="O1236" s="115"/>
      <c r="P1236" s="115"/>
      <c r="Q1236" s="115"/>
      <c r="R1236" s="115"/>
      <c r="S1236" s="115"/>
      <c r="T1236" s="115"/>
    </row>
    <row r="1237" spans="1:20" x14ac:dyDescent="0.25">
      <c r="A1237" s="115"/>
      <c r="B1237" s="226">
        <v>43604</v>
      </c>
      <c r="C1237" s="104">
        <v>0.30509461268383892</v>
      </c>
      <c r="D1237" s="23">
        <v>0.17111487242361484</v>
      </c>
      <c r="E1237" s="115"/>
      <c r="F1237" s="115"/>
      <c r="G1237" s="115"/>
      <c r="H1237" s="115"/>
      <c r="I1237" s="115"/>
      <c r="J1237" s="115"/>
      <c r="K1237" s="115"/>
      <c r="L1237" s="115"/>
      <c r="M1237" s="115"/>
      <c r="N1237" s="115"/>
      <c r="O1237" s="115"/>
      <c r="P1237" s="115"/>
      <c r="Q1237" s="115"/>
      <c r="R1237" s="115"/>
      <c r="S1237" s="115"/>
      <c r="T1237" s="115"/>
    </row>
    <row r="1238" spans="1:20" x14ac:dyDescent="0.25">
      <c r="A1238" s="115"/>
      <c r="B1238" s="226">
        <v>43605</v>
      </c>
      <c r="C1238" s="104">
        <v>0.30764798891362111</v>
      </c>
      <c r="D1238" s="23">
        <v>0.17171651428036319</v>
      </c>
      <c r="E1238" s="115"/>
      <c r="F1238" s="115"/>
      <c r="G1238" s="115"/>
      <c r="H1238" s="115"/>
      <c r="I1238" s="115"/>
      <c r="J1238" s="115"/>
      <c r="K1238" s="115"/>
      <c r="L1238" s="115"/>
      <c r="M1238" s="115"/>
      <c r="N1238" s="115"/>
      <c r="O1238" s="115"/>
      <c r="P1238" s="115"/>
      <c r="Q1238" s="115"/>
      <c r="R1238" s="115"/>
      <c r="S1238" s="115"/>
      <c r="T1238" s="115"/>
    </row>
    <row r="1239" spans="1:20" x14ac:dyDescent="0.25">
      <c r="A1239" s="115"/>
      <c r="B1239" s="226">
        <v>43606</v>
      </c>
      <c r="C1239" s="104">
        <v>0.30955215937749087</v>
      </c>
      <c r="D1239" s="23">
        <v>0.17122140931414614</v>
      </c>
      <c r="E1239" s="115"/>
      <c r="F1239" s="115"/>
      <c r="G1239" s="115"/>
      <c r="H1239" s="115"/>
      <c r="I1239" s="115"/>
      <c r="J1239" s="115"/>
      <c r="K1239" s="115"/>
      <c r="L1239" s="115"/>
      <c r="M1239" s="115"/>
      <c r="N1239" s="115"/>
      <c r="O1239" s="115"/>
      <c r="P1239" s="115"/>
      <c r="Q1239" s="115"/>
      <c r="R1239" s="115"/>
      <c r="S1239" s="115"/>
      <c r="T1239" s="115"/>
    </row>
    <row r="1240" spans="1:20" x14ac:dyDescent="0.25">
      <c r="A1240" s="115"/>
      <c r="B1240" s="226">
        <v>43607</v>
      </c>
      <c r="C1240" s="104">
        <v>0.312410300442167</v>
      </c>
      <c r="D1240" s="23">
        <v>0.1709862898103793</v>
      </c>
      <c r="E1240" s="115"/>
      <c r="F1240" s="115"/>
      <c r="G1240" s="115"/>
      <c r="H1240" s="115"/>
      <c r="I1240" s="115"/>
      <c r="J1240" s="115"/>
      <c r="K1240" s="115"/>
      <c r="L1240" s="115"/>
      <c r="M1240" s="115"/>
      <c r="N1240" s="115"/>
      <c r="O1240" s="115"/>
      <c r="P1240" s="115"/>
      <c r="Q1240" s="115"/>
      <c r="R1240" s="115"/>
      <c r="S1240" s="115"/>
      <c r="T1240" s="115"/>
    </row>
    <row r="1241" spans="1:20" x14ac:dyDescent="0.25">
      <c r="A1241" s="115"/>
      <c r="B1241" s="226">
        <v>43608</v>
      </c>
      <c r="C1241" s="104">
        <v>0.31600282142745784</v>
      </c>
      <c r="D1241" s="23">
        <v>0.17072977347757293</v>
      </c>
      <c r="E1241" s="115"/>
      <c r="F1241" s="115"/>
      <c r="G1241" s="115"/>
      <c r="H1241" s="115"/>
      <c r="I1241" s="115"/>
      <c r="J1241" s="115"/>
      <c r="K1241" s="115"/>
      <c r="L1241" s="115"/>
      <c r="M1241" s="115"/>
      <c r="N1241" s="115"/>
      <c r="O1241" s="115"/>
      <c r="P1241" s="115"/>
      <c r="Q1241" s="115"/>
      <c r="R1241" s="115"/>
      <c r="S1241" s="115"/>
      <c r="T1241" s="115"/>
    </row>
    <row r="1242" spans="1:20" x14ac:dyDescent="0.25">
      <c r="A1242" s="115"/>
      <c r="B1242" s="226">
        <v>43609</v>
      </c>
      <c r="C1242" s="104">
        <v>0.31936476237980027</v>
      </c>
      <c r="D1242" s="23">
        <v>0.16894584831989223</v>
      </c>
      <c r="E1242" s="115"/>
      <c r="F1242" s="115"/>
      <c r="G1242" s="115"/>
      <c r="H1242" s="115"/>
      <c r="I1242" s="115"/>
      <c r="J1242" s="115"/>
      <c r="K1242" s="115"/>
      <c r="L1242" s="115"/>
      <c r="M1242" s="115"/>
      <c r="N1242" s="115"/>
      <c r="O1242" s="115"/>
      <c r="P1242" s="115"/>
      <c r="Q1242" s="115"/>
      <c r="R1242" s="115"/>
      <c r="S1242" s="115"/>
      <c r="T1242" s="115"/>
    </row>
    <row r="1243" spans="1:20" x14ac:dyDescent="0.25">
      <c r="A1243" s="115"/>
      <c r="B1243" s="226">
        <v>43610</v>
      </c>
      <c r="C1243" s="104">
        <v>0.32219010290337269</v>
      </c>
      <c r="D1243" s="23">
        <v>0.16703754929208067</v>
      </c>
      <c r="E1243" s="115"/>
      <c r="F1243" s="115"/>
      <c r="G1243" s="115"/>
      <c r="H1243" s="115"/>
      <c r="I1243" s="115"/>
      <c r="J1243" s="115"/>
      <c r="K1243" s="115"/>
      <c r="L1243" s="115"/>
      <c r="M1243" s="115"/>
      <c r="N1243" s="115"/>
      <c r="O1243" s="115"/>
      <c r="P1243" s="115"/>
      <c r="Q1243" s="115"/>
      <c r="R1243" s="115"/>
      <c r="S1243" s="115"/>
      <c r="T1243" s="115"/>
    </row>
    <row r="1244" spans="1:20" x14ac:dyDescent="0.25">
      <c r="A1244" s="115"/>
      <c r="B1244" s="226">
        <v>43611</v>
      </c>
      <c r="C1244" s="104">
        <v>0.32345814496041825</v>
      </c>
      <c r="D1244" s="23">
        <v>0.16474848538341394</v>
      </c>
      <c r="E1244" s="115"/>
      <c r="F1244" s="115"/>
      <c r="G1244" s="115"/>
      <c r="H1244" s="115"/>
      <c r="I1244" s="115"/>
      <c r="J1244" s="115"/>
      <c r="K1244" s="115"/>
      <c r="L1244" s="115"/>
      <c r="M1244" s="115"/>
      <c r="N1244" s="115"/>
      <c r="O1244" s="115"/>
      <c r="P1244" s="115"/>
      <c r="Q1244" s="115"/>
      <c r="R1244" s="115"/>
      <c r="S1244" s="115"/>
      <c r="T1244" s="115"/>
    </row>
    <row r="1245" spans="1:20" x14ac:dyDescent="0.25">
      <c r="A1245" s="115"/>
      <c r="B1245" s="226">
        <v>43612</v>
      </c>
      <c r="C1245" s="104">
        <v>0.32374409472986476</v>
      </c>
      <c r="D1245" s="23">
        <v>0.16247577323316115</v>
      </c>
      <c r="E1245" s="115"/>
      <c r="F1245" s="115"/>
      <c r="G1245" s="115"/>
      <c r="H1245" s="115"/>
      <c r="I1245" s="115"/>
      <c r="J1245" s="115"/>
      <c r="K1245" s="115"/>
      <c r="L1245" s="115"/>
      <c r="M1245" s="115"/>
      <c r="N1245" s="115"/>
      <c r="O1245" s="115"/>
      <c r="P1245" s="115"/>
      <c r="Q1245" s="115"/>
      <c r="R1245" s="115"/>
      <c r="S1245" s="115"/>
      <c r="T1245" s="115"/>
    </row>
    <row r="1246" spans="1:20" x14ac:dyDescent="0.25">
      <c r="A1246" s="115"/>
      <c r="B1246" s="226">
        <v>43613</v>
      </c>
      <c r="C1246" s="104">
        <v>0.3220312064576023</v>
      </c>
      <c r="D1246" s="23">
        <v>0.16004984278480616</v>
      </c>
      <c r="E1246" s="115"/>
      <c r="F1246" s="115"/>
      <c r="G1246" s="115"/>
      <c r="H1246" s="115"/>
      <c r="I1246" s="115"/>
      <c r="J1246" s="115"/>
      <c r="K1246" s="115"/>
      <c r="L1246" s="115"/>
      <c r="M1246" s="115"/>
      <c r="N1246" s="115"/>
      <c r="O1246" s="115"/>
      <c r="P1246" s="115"/>
      <c r="Q1246" s="115"/>
      <c r="R1246" s="115"/>
      <c r="S1246" s="115"/>
      <c r="T1246" s="115"/>
    </row>
    <row r="1247" spans="1:20" x14ac:dyDescent="0.25">
      <c r="A1247" s="115"/>
      <c r="B1247" s="226">
        <v>43614</v>
      </c>
      <c r="C1247" s="104">
        <v>0.32052485458681818</v>
      </c>
      <c r="D1247" s="23">
        <v>0.15945964654684378</v>
      </c>
      <c r="E1247" s="115"/>
      <c r="F1247" s="115"/>
      <c r="G1247" s="115"/>
      <c r="H1247" s="115"/>
      <c r="I1247" s="115"/>
      <c r="J1247" s="115"/>
      <c r="K1247" s="115"/>
      <c r="L1247" s="115"/>
      <c r="M1247" s="115"/>
      <c r="N1247" s="115"/>
      <c r="O1247" s="115"/>
      <c r="P1247" s="115"/>
      <c r="Q1247" s="115"/>
      <c r="R1247" s="115"/>
      <c r="S1247" s="115"/>
      <c r="T1247" s="115"/>
    </row>
    <row r="1248" spans="1:20" x14ac:dyDescent="0.25">
      <c r="A1248" s="115"/>
      <c r="B1248" s="226">
        <v>43615</v>
      </c>
      <c r="C1248" s="104">
        <v>0.31792426737268775</v>
      </c>
      <c r="D1248" s="23">
        <v>0.1583924273985782</v>
      </c>
      <c r="E1248" s="115"/>
      <c r="F1248" s="115"/>
      <c r="G1248" s="115"/>
      <c r="H1248" s="115"/>
      <c r="I1248" s="115"/>
      <c r="J1248" s="115"/>
      <c r="K1248" s="115"/>
      <c r="L1248" s="115"/>
      <c r="M1248" s="115"/>
      <c r="N1248" s="115"/>
      <c r="O1248" s="115"/>
      <c r="P1248" s="115"/>
      <c r="Q1248" s="115"/>
      <c r="R1248" s="115"/>
      <c r="S1248" s="115"/>
      <c r="T1248" s="115"/>
    </row>
    <row r="1249" spans="1:20" x14ac:dyDescent="0.25">
      <c r="A1249" s="115"/>
      <c r="B1249" s="226">
        <v>43616</v>
      </c>
      <c r="C1249" s="104">
        <v>0.31537508867794761</v>
      </c>
      <c r="D1249" s="23">
        <v>0.15686990068106821</v>
      </c>
      <c r="E1249" s="115"/>
      <c r="F1249" s="115"/>
      <c r="G1249" s="115"/>
      <c r="H1249" s="115"/>
      <c r="I1249" s="115"/>
      <c r="J1249" s="115"/>
      <c r="K1249" s="115"/>
      <c r="L1249" s="115"/>
      <c r="M1249" s="115"/>
      <c r="N1249" s="115"/>
      <c r="O1249" s="115"/>
      <c r="P1249" s="115"/>
      <c r="Q1249" s="115"/>
      <c r="R1249" s="115"/>
      <c r="S1249" s="115"/>
      <c r="T1249" s="115"/>
    </row>
    <row r="1250" spans="1:20" x14ac:dyDescent="0.25">
      <c r="A1250" s="115"/>
      <c r="B1250" s="226">
        <v>43617</v>
      </c>
      <c r="C1250" s="104">
        <v>0.31231298230885735</v>
      </c>
      <c r="D1250" s="23">
        <v>0.15512041577342572</v>
      </c>
      <c r="E1250" s="115"/>
      <c r="F1250" s="115"/>
      <c r="G1250" s="115"/>
      <c r="H1250" s="115"/>
      <c r="I1250" s="115"/>
      <c r="J1250" s="115"/>
      <c r="K1250" s="115"/>
      <c r="L1250" s="115"/>
      <c r="M1250" s="115"/>
      <c r="N1250" s="115"/>
      <c r="O1250" s="115"/>
      <c r="P1250" s="115"/>
      <c r="Q1250" s="115"/>
      <c r="R1250" s="115"/>
      <c r="S1250" s="115"/>
      <c r="T1250" s="115"/>
    </row>
    <row r="1251" spans="1:20" x14ac:dyDescent="0.25">
      <c r="A1251" s="115"/>
      <c r="B1251" s="226">
        <v>43618</v>
      </c>
      <c r="C1251" s="104">
        <v>0.30925087593976708</v>
      </c>
      <c r="D1251" s="23">
        <v>0.15337093086578329</v>
      </c>
      <c r="E1251" s="115"/>
      <c r="F1251" s="115"/>
      <c r="G1251" s="115"/>
      <c r="H1251" s="115"/>
      <c r="I1251" s="115"/>
      <c r="J1251" s="115"/>
      <c r="K1251" s="115"/>
      <c r="L1251" s="115"/>
      <c r="M1251" s="115"/>
      <c r="N1251" s="115"/>
      <c r="O1251" s="115"/>
      <c r="P1251" s="115"/>
      <c r="Q1251" s="115"/>
      <c r="R1251" s="115"/>
      <c r="S1251" s="115"/>
      <c r="T1251" s="115"/>
    </row>
    <row r="1252" spans="1:20" x14ac:dyDescent="0.25">
      <c r="A1252" s="115"/>
      <c r="B1252" s="226">
        <v>43619</v>
      </c>
      <c r="C1252" s="104">
        <v>0.31011385824912818</v>
      </c>
      <c r="D1252" s="23">
        <v>0.15221662668252722</v>
      </c>
      <c r="E1252" s="115"/>
      <c r="F1252" s="115"/>
      <c r="G1252" s="115"/>
      <c r="H1252" s="115"/>
      <c r="I1252" s="115"/>
      <c r="J1252" s="115"/>
      <c r="K1252" s="115"/>
      <c r="L1252" s="115"/>
      <c r="M1252" s="115"/>
      <c r="N1252" s="115"/>
      <c r="O1252" s="115"/>
      <c r="P1252" s="115"/>
      <c r="Q1252" s="115"/>
      <c r="R1252" s="115"/>
      <c r="S1252" s="115"/>
      <c r="T1252" s="115"/>
    </row>
    <row r="1253" spans="1:20" x14ac:dyDescent="0.25">
      <c r="A1253" s="115"/>
      <c r="B1253" s="226">
        <v>43620</v>
      </c>
      <c r="C1253" s="104">
        <v>0.30968697452834237</v>
      </c>
      <c r="D1253" s="23">
        <v>0.15084661737855842</v>
      </c>
      <c r="E1253" s="115"/>
      <c r="F1253" s="115"/>
      <c r="G1253" s="115"/>
      <c r="H1253" s="115"/>
      <c r="I1253" s="115"/>
      <c r="J1253" s="115"/>
      <c r="K1253" s="115"/>
      <c r="L1253" s="115"/>
      <c r="M1253" s="115"/>
      <c r="N1253" s="115"/>
      <c r="O1253" s="115"/>
      <c r="P1253" s="115"/>
      <c r="Q1253" s="115"/>
      <c r="R1253" s="115"/>
      <c r="S1253" s="115"/>
      <c r="T1253" s="115"/>
    </row>
    <row r="1254" spans="1:20" x14ac:dyDescent="0.25">
      <c r="A1254" s="115"/>
      <c r="B1254" s="226">
        <v>43621</v>
      </c>
      <c r="C1254" s="104">
        <v>0.30786985652417936</v>
      </c>
      <c r="D1254" s="23">
        <v>0.1494164916237459</v>
      </c>
      <c r="E1254" s="115"/>
      <c r="F1254" s="115"/>
      <c r="G1254" s="115"/>
      <c r="H1254" s="115"/>
      <c r="I1254" s="115"/>
      <c r="J1254" s="115"/>
      <c r="K1254" s="115"/>
      <c r="L1254" s="115"/>
      <c r="M1254" s="115"/>
      <c r="N1254" s="115"/>
      <c r="O1254" s="115"/>
      <c r="P1254" s="115"/>
      <c r="Q1254" s="115"/>
      <c r="R1254" s="115"/>
      <c r="S1254" s="115"/>
      <c r="T1254" s="115"/>
    </row>
    <row r="1255" spans="1:20" x14ac:dyDescent="0.25">
      <c r="A1255" s="115"/>
      <c r="B1255" s="226">
        <v>43622</v>
      </c>
      <c r="C1255" s="104">
        <v>0.30418885830035802</v>
      </c>
      <c r="D1255" s="23">
        <v>0.14769377206723891</v>
      </c>
      <c r="E1255" s="115"/>
      <c r="F1255" s="115"/>
      <c r="G1255" s="115"/>
      <c r="H1255" s="115"/>
      <c r="I1255" s="115"/>
      <c r="J1255" s="115"/>
      <c r="K1255" s="115"/>
      <c r="L1255" s="115"/>
      <c r="M1255" s="115"/>
      <c r="N1255" s="115"/>
      <c r="O1255" s="115"/>
      <c r="P1255" s="115"/>
      <c r="Q1255" s="115"/>
      <c r="R1255" s="115"/>
      <c r="S1255" s="115"/>
      <c r="T1255" s="115"/>
    </row>
    <row r="1256" spans="1:20" x14ac:dyDescent="0.25">
      <c r="A1256" s="115"/>
      <c r="B1256" s="226">
        <v>43623</v>
      </c>
      <c r="C1256" s="104">
        <v>0.30138393212599746</v>
      </c>
      <c r="D1256" s="23">
        <v>0.14617746274273147</v>
      </c>
      <c r="E1256" s="115"/>
      <c r="F1256" s="115"/>
      <c r="G1256" s="115"/>
      <c r="H1256" s="115"/>
      <c r="I1256" s="115"/>
      <c r="J1256" s="115"/>
      <c r="K1256" s="115"/>
      <c r="L1256" s="115"/>
      <c r="M1256" s="115"/>
      <c r="N1256" s="115"/>
      <c r="O1256" s="115"/>
      <c r="P1256" s="115"/>
      <c r="Q1256" s="115"/>
      <c r="R1256" s="115"/>
      <c r="S1256" s="115"/>
      <c r="T1256" s="115"/>
    </row>
    <row r="1257" spans="1:20" x14ac:dyDescent="0.25">
      <c r="A1257" s="115"/>
      <c r="B1257" s="226">
        <v>43624</v>
      </c>
      <c r="C1257" s="104">
        <v>0.29877111810030682</v>
      </c>
      <c r="D1257" s="23">
        <v>0.14517700764270586</v>
      </c>
      <c r="E1257" s="115"/>
      <c r="F1257" s="115"/>
      <c r="G1257" s="115"/>
      <c r="H1257" s="115"/>
      <c r="I1257" s="115"/>
      <c r="J1257" s="115"/>
      <c r="K1257" s="115"/>
      <c r="L1257" s="115"/>
      <c r="M1257" s="115"/>
      <c r="N1257" s="115"/>
      <c r="O1257" s="115"/>
      <c r="P1257" s="115"/>
      <c r="Q1257" s="115"/>
      <c r="R1257" s="115"/>
      <c r="S1257" s="115"/>
      <c r="T1257" s="115"/>
    </row>
    <row r="1258" spans="1:20" x14ac:dyDescent="0.25">
      <c r="A1258" s="115"/>
      <c r="B1258" s="226">
        <v>43625</v>
      </c>
      <c r="C1258" s="104">
        <v>0.29671761317116468</v>
      </c>
      <c r="D1258" s="23">
        <v>0.14389948936643826</v>
      </c>
      <c r="E1258" s="115"/>
      <c r="F1258" s="115"/>
      <c r="G1258" s="115"/>
      <c r="H1258" s="115"/>
      <c r="I1258" s="115"/>
      <c r="J1258" s="115"/>
      <c r="K1258" s="115"/>
      <c r="L1258" s="115"/>
      <c r="M1258" s="115"/>
      <c r="N1258" s="115"/>
      <c r="O1258" s="115"/>
      <c r="P1258" s="115"/>
      <c r="Q1258" s="115"/>
      <c r="R1258" s="115"/>
      <c r="S1258" s="115"/>
      <c r="T1258" s="115"/>
    </row>
    <row r="1259" spans="1:20" x14ac:dyDescent="0.25">
      <c r="A1259" s="115"/>
      <c r="B1259" s="226">
        <v>43626</v>
      </c>
      <c r="C1259" s="104">
        <v>0.29556057033485778</v>
      </c>
      <c r="D1259" s="23">
        <v>0.14244829442802853</v>
      </c>
      <c r="E1259" s="115"/>
      <c r="F1259" s="115"/>
      <c r="G1259" s="115"/>
      <c r="H1259" s="115"/>
      <c r="I1259" s="115"/>
      <c r="J1259" s="115"/>
      <c r="K1259" s="115"/>
      <c r="L1259" s="115"/>
      <c r="M1259" s="115"/>
      <c r="N1259" s="115"/>
      <c r="O1259" s="115"/>
      <c r="P1259" s="115"/>
      <c r="Q1259" s="115"/>
      <c r="R1259" s="115"/>
      <c r="S1259" s="115"/>
      <c r="T1259" s="115"/>
    </row>
    <row r="1260" spans="1:20" x14ac:dyDescent="0.25">
      <c r="A1260" s="115"/>
      <c r="B1260" s="226">
        <v>43627</v>
      </c>
      <c r="C1260" s="104">
        <v>0.29521676419207904</v>
      </c>
      <c r="D1260" s="23">
        <v>0.14196636316619105</v>
      </c>
      <c r="E1260" s="115"/>
      <c r="F1260" s="115"/>
      <c r="G1260" s="115"/>
      <c r="H1260" s="115"/>
      <c r="I1260" s="115"/>
      <c r="J1260" s="115"/>
      <c r="K1260" s="115"/>
      <c r="L1260" s="115"/>
      <c r="M1260" s="115"/>
      <c r="N1260" s="115"/>
      <c r="O1260" s="115"/>
      <c r="P1260" s="115"/>
      <c r="Q1260" s="115"/>
      <c r="R1260" s="115"/>
      <c r="S1260" s="115"/>
      <c r="T1260" s="115"/>
    </row>
    <row r="1261" spans="1:20" x14ac:dyDescent="0.25">
      <c r="A1261" s="115"/>
      <c r="B1261" s="226">
        <v>43628</v>
      </c>
      <c r="C1261" s="104">
        <v>0.29616133722998417</v>
      </c>
      <c r="D1261" s="23">
        <v>0.14170166844579107</v>
      </c>
      <c r="E1261" s="115"/>
      <c r="F1261" s="115"/>
      <c r="G1261" s="115"/>
      <c r="H1261" s="115"/>
      <c r="I1261" s="115"/>
      <c r="J1261" s="115"/>
      <c r="K1261" s="115"/>
      <c r="L1261" s="115"/>
      <c r="M1261" s="115"/>
      <c r="N1261" s="115"/>
      <c r="O1261" s="115"/>
      <c r="P1261" s="115"/>
      <c r="Q1261" s="115"/>
      <c r="R1261" s="115"/>
      <c r="S1261" s="115"/>
      <c r="T1261" s="115"/>
    </row>
    <row r="1262" spans="1:20" x14ac:dyDescent="0.25">
      <c r="A1262" s="115"/>
      <c r="B1262" s="226">
        <v>43629</v>
      </c>
      <c r="C1262" s="104">
        <v>0.29693731899145848</v>
      </c>
      <c r="D1262" s="23">
        <v>0.14163620246840966</v>
      </c>
      <c r="E1262" s="115"/>
      <c r="F1262" s="115"/>
      <c r="G1262" s="115"/>
      <c r="H1262" s="115"/>
      <c r="I1262" s="115"/>
      <c r="J1262" s="115"/>
      <c r="K1262" s="115"/>
      <c r="L1262" s="115"/>
      <c r="M1262" s="115"/>
      <c r="N1262" s="115"/>
      <c r="O1262" s="115"/>
      <c r="P1262" s="115"/>
      <c r="Q1262" s="115"/>
      <c r="R1262" s="115"/>
      <c r="S1262" s="115"/>
      <c r="T1262" s="115"/>
    </row>
    <row r="1263" spans="1:20" x14ac:dyDescent="0.25">
      <c r="A1263" s="115"/>
      <c r="B1263" s="226">
        <v>43630</v>
      </c>
      <c r="C1263" s="104">
        <v>0.29676121824674384</v>
      </c>
      <c r="D1263" s="23">
        <v>0.14139669930290466</v>
      </c>
      <c r="E1263" s="115"/>
      <c r="F1263" s="115"/>
      <c r="G1263" s="115"/>
      <c r="H1263" s="115"/>
      <c r="I1263" s="115"/>
      <c r="J1263" s="115"/>
      <c r="K1263" s="115"/>
      <c r="L1263" s="115"/>
      <c r="M1263" s="115"/>
      <c r="N1263" s="115"/>
      <c r="O1263" s="115"/>
      <c r="P1263" s="115"/>
      <c r="Q1263" s="115"/>
      <c r="R1263" s="115"/>
      <c r="S1263" s="115"/>
      <c r="T1263" s="115"/>
    </row>
    <row r="1264" spans="1:20" x14ac:dyDescent="0.25">
      <c r="A1264" s="115"/>
      <c r="B1264" s="226">
        <v>43631</v>
      </c>
      <c r="C1264" s="104">
        <v>0.29654470032378688</v>
      </c>
      <c r="D1264" s="23">
        <v>0.13976196189123999</v>
      </c>
      <c r="E1264" s="115"/>
      <c r="F1264" s="115"/>
      <c r="G1264" s="115"/>
      <c r="H1264" s="115"/>
      <c r="I1264" s="115"/>
      <c r="J1264" s="115"/>
      <c r="K1264" s="115"/>
      <c r="L1264" s="115"/>
      <c r="M1264" s="115"/>
      <c r="N1264" s="115"/>
      <c r="O1264" s="115"/>
      <c r="P1264" s="115"/>
      <c r="Q1264" s="115"/>
      <c r="R1264" s="115"/>
      <c r="S1264" s="115"/>
      <c r="T1264" s="115"/>
    </row>
    <row r="1265" spans="1:20" x14ac:dyDescent="0.25">
      <c r="A1265" s="115"/>
      <c r="B1265" s="226">
        <v>43632</v>
      </c>
      <c r="C1265" s="104">
        <v>0.29587598519964897</v>
      </c>
      <c r="D1265" s="23">
        <v>0.13752983643146816</v>
      </c>
      <c r="E1265" s="115"/>
      <c r="F1265" s="115"/>
      <c r="G1265" s="115"/>
      <c r="H1265" s="115"/>
      <c r="I1265" s="115"/>
      <c r="J1265" s="115"/>
      <c r="K1265" s="115"/>
      <c r="L1265" s="115"/>
      <c r="M1265" s="115"/>
      <c r="N1265" s="115"/>
      <c r="O1265" s="115"/>
      <c r="P1265" s="115"/>
      <c r="Q1265" s="115"/>
      <c r="R1265" s="115"/>
      <c r="S1265" s="115"/>
      <c r="T1265" s="115"/>
    </row>
    <row r="1266" spans="1:20" x14ac:dyDescent="0.25">
      <c r="A1266" s="115"/>
      <c r="B1266" s="226">
        <v>43633</v>
      </c>
      <c r="C1266" s="104">
        <v>0.29638243733323627</v>
      </c>
      <c r="D1266" s="23">
        <v>0.13585582417214212</v>
      </c>
      <c r="E1266" s="115"/>
      <c r="F1266" s="115"/>
      <c r="G1266" s="115"/>
      <c r="H1266" s="115"/>
      <c r="I1266" s="115"/>
      <c r="J1266" s="115"/>
      <c r="K1266" s="115"/>
      <c r="L1266" s="115"/>
      <c r="M1266" s="115"/>
      <c r="N1266" s="115"/>
      <c r="O1266" s="115"/>
      <c r="P1266" s="115"/>
      <c r="Q1266" s="115"/>
      <c r="R1266" s="115"/>
      <c r="S1266" s="115"/>
      <c r="T1266" s="115"/>
    </row>
    <row r="1267" spans="1:20" x14ac:dyDescent="0.25">
      <c r="A1267" s="115"/>
      <c r="B1267" s="226">
        <v>43634</v>
      </c>
      <c r="C1267" s="104">
        <v>0.29721757379789115</v>
      </c>
      <c r="D1267" s="23">
        <v>0.13349228929506735</v>
      </c>
      <c r="E1267" s="115"/>
      <c r="F1267" s="115"/>
      <c r="G1267" s="115"/>
      <c r="H1267" s="115"/>
      <c r="I1267" s="115"/>
      <c r="J1267" s="115"/>
      <c r="K1267" s="115"/>
      <c r="L1267" s="115"/>
      <c r="M1267" s="115"/>
      <c r="N1267" s="115"/>
      <c r="O1267" s="115"/>
      <c r="P1267" s="115"/>
      <c r="Q1267" s="115"/>
      <c r="R1267" s="115"/>
      <c r="S1267" s="115"/>
      <c r="T1267" s="115"/>
    </row>
    <row r="1268" spans="1:20" x14ac:dyDescent="0.25">
      <c r="A1268" s="115"/>
      <c r="B1268" s="226">
        <v>43635</v>
      </c>
      <c r="C1268" s="104">
        <v>0.29751066718782826</v>
      </c>
      <c r="D1268" s="23">
        <v>0.13320894247618234</v>
      </c>
      <c r="E1268" s="115"/>
      <c r="F1268" s="115"/>
      <c r="G1268" s="115"/>
      <c r="H1268" s="115"/>
      <c r="I1268" s="115"/>
      <c r="J1268" s="115"/>
      <c r="K1268" s="115"/>
      <c r="L1268" s="115"/>
      <c r="M1268" s="115"/>
      <c r="N1268" s="115"/>
      <c r="O1268" s="115"/>
      <c r="P1268" s="115"/>
      <c r="Q1268" s="115"/>
      <c r="R1268" s="115"/>
      <c r="S1268" s="115"/>
      <c r="T1268" s="115"/>
    </row>
    <row r="1269" spans="1:20" x14ac:dyDescent="0.25">
      <c r="A1269" s="115"/>
      <c r="B1269" s="226">
        <v>43636</v>
      </c>
      <c r="C1269" s="104">
        <v>0.29780376057776548</v>
      </c>
      <c r="D1269" s="23">
        <v>0.13292559565729728</v>
      </c>
      <c r="E1269" s="115"/>
      <c r="F1269" s="115"/>
      <c r="G1269" s="115"/>
      <c r="H1269" s="115"/>
      <c r="I1269" s="115"/>
      <c r="J1269" s="115"/>
      <c r="K1269" s="115"/>
      <c r="L1269" s="115"/>
      <c r="M1269" s="115"/>
      <c r="N1269" s="115"/>
      <c r="O1269" s="115"/>
      <c r="P1269" s="115"/>
      <c r="Q1269" s="115"/>
      <c r="R1269" s="115"/>
      <c r="S1269" s="115"/>
      <c r="T1269" s="115"/>
    </row>
    <row r="1270" spans="1:20" x14ac:dyDescent="0.25">
      <c r="A1270" s="115"/>
      <c r="B1270" s="226">
        <v>43637</v>
      </c>
      <c r="C1270" s="104">
        <v>0.29216818404281619</v>
      </c>
      <c r="D1270" s="23">
        <v>0.12996187939010348</v>
      </c>
      <c r="E1270" s="115"/>
      <c r="F1270" s="115"/>
      <c r="G1270" s="115"/>
      <c r="H1270" s="115"/>
      <c r="I1270" s="115"/>
      <c r="J1270" s="115"/>
      <c r="K1270" s="115"/>
      <c r="L1270" s="115"/>
      <c r="M1270" s="115"/>
      <c r="N1270" s="115"/>
      <c r="O1270" s="115"/>
      <c r="P1270" s="115"/>
      <c r="Q1270" s="115"/>
      <c r="R1270" s="115"/>
      <c r="S1270" s="115"/>
      <c r="T1270" s="115"/>
    </row>
    <row r="1271" spans="1:20" x14ac:dyDescent="0.25">
      <c r="A1271" s="115"/>
      <c r="B1271" s="226">
        <v>43638</v>
      </c>
      <c r="C1271" s="104">
        <v>0.28847370304086556</v>
      </c>
      <c r="D1271" s="23">
        <v>0.12765803251005553</v>
      </c>
      <c r="E1271" s="115"/>
      <c r="F1271" s="115"/>
      <c r="G1271" s="115"/>
      <c r="H1271" s="115"/>
      <c r="I1271" s="115"/>
      <c r="J1271" s="115"/>
      <c r="K1271" s="115"/>
      <c r="L1271" s="115"/>
      <c r="M1271" s="115"/>
      <c r="N1271" s="115"/>
      <c r="O1271" s="115"/>
      <c r="P1271" s="115"/>
      <c r="Q1271" s="115"/>
      <c r="R1271" s="115"/>
      <c r="S1271" s="115"/>
      <c r="T1271" s="115"/>
    </row>
    <row r="1272" spans="1:20" x14ac:dyDescent="0.25">
      <c r="A1272" s="115"/>
      <c r="B1272" s="226">
        <v>43639</v>
      </c>
      <c r="C1272" s="104">
        <v>0.28325710544413552</v>
      </c>
      <c r="D1272" s="23">
        <v>0.12479681062851763</v>
      </c>
      <c r="E1272" s="115"/>
      <c r="F1272" s="115"/>
      <c r="G1272" s="115"/>
      <c r="H1272" s="115"/>
      <c r="I1272" s="115"/>
      <c r="J1272" s="115"/>
      <c r="K1272" s="115"/>
      <c r="L1272" s="115"/>
      <c r="M1272" s="115"/>
      <c r="N1272" s="115"/>
      <c r="O1272" s="115"/>
      <c r="P1272" s="115"/>
      <c r="Q1272" s="115"/>
      <c r="R1272" s="115"/>
      <c r="S1272" s="115"/>
      <c r="T1272" s="115"/>
    </row>
    <row r="1273" spans="1:20" x14ac:dyDescent="0.25">
      <c r="A1273" s="115"/>
      <c r="B1273" s="226">
        <v>43640</v>
      </c>
      <c r="C1273" s="104">
        <v>0.27765014727274279</v>
      </c>
      <c r="D1273" s="23">
        <v>0.1224347942828625</v>
      </c>
      <c r="E1273" s="115"/>
      <c r="F1273" s="115"/>
      <c r="G1273" s="115"/>
      <c r="H1273" s="115"/>
      <c r="I1273" s="115"/>
      <c r="J1273" s="115"/>
      <c r="K1273" s="115"/>
      <c r="L1273" s="115"/>
      <c r="M1273" s="115"/>
      <c r="N1273" s="115"/>
      <c r="O1273" s="115"/>
      <c r="P1273" s="115"/>
      <c r="Q1273" s="115"/>
      <c r="R1273" s="115"/>
      <c r="S1273" s="115"/>
      <c r="T1273" s="115"/>
    </row>
    <row r="1274" spans="1:20" x14ac:dyDescent="0.25">
      <c r="A1274" s="115"/>
      <c r="B1274" s="226">
        <v>43641</v>
      </c>
      <c r="C1274" s="104">
        <v>0.2724548657566444</v>
      </c>
      <c r="D1274" s="23">
        <v>0.12077896896297885</v>
      </c>
      <c r="E1274" s="115"/>
      <c r="F1274" s="115"/>
      <c r="G1274" s="115"/>
      <c r="H1274" s="115"/>
      <c r="I1274" s="115"/>
      <c r="J1274" s="115"/>
      <c r="K1274" s="115"/>
      <c r="L1274" s="115"/>
      <c r="M1274" s="115"/>
      <c r="N1274" s="115"/>
      <c r="O1274" s="115"/>
      <c r="P1274" s="115"/>
      <c r="Q1274" s="115"/>
      <c r="R1274" s="115"/>
      <c r="S1274" s="115"/>
      <c r="T1274" s="115"/>
    </row>
    <row r="1275" spans="1:20" x14ac:dyDescent="0.25">
      <c r="A1275" s="115"/>
      <c r="B1275" s="226">
        <v>43642</v>
      </c>
      <c r="C1275" s="104">
        <v>0.27052346361028407</v>
      </c>
      <c r="D1275" s="23">
        <v>0.12031153594045445</v>
      </c>
      <c r="E1275" s="115"/>
      <c r="F1275" s="115"/>
      <c r="G1275" s="115"/>
      <c r="H1275" s="115"/>
      <c r="I1275" s="115"/>
      <c r="J1275" s="115"/>
      <c r="K1275" s="115"/>
      <c r="L1275" s="115"/>
      <c r="M1275" s="115"/>
      <c r="N1275" s="115"/>
      <c r="O1275" s="115"/>
      <c r="P1275" s="115"/>
      <c r="Q1275" s="115"/>
      <c r="R1275" s="115"/>
      <c r="S1275" s="115"/>
      <c r="T1275" s="115"/>
    </row>
    <row r="1276" spans="1:20" x14ac:dyDescent="0.25">
      <c r="A1276" s="115"/>
      <c r="B1276" s="226">
        <v>43643</v>
      </c>
      <c r="C1276" s="104">
        <v>0.26992830125568801</v>
      </c>
      <c r="D1276" s="23">
        <v>0.11917960542940331</v>
      </c>
      <c r="E1276" s="115"/>
      <c r="F1276" s="115"/>
      <c r="G1276" s="115"/>
      <c r="H1276" s="115"/>
      <c r="I1276" s="115"/>
      <c r="J1276" s="115"/>
      <c r="K1276" s="115"/>
      <c r="L1276" s="115"/>
      <c r="M1276" s="115"/>
      <c r="N1276" s="115"/>
      <c r="O1276" s="115"/>
      <c r="P1276" s="115"/>
      <c r="Q1276" s="115"/>
      <c r="R1276" s="115"/>
      <c r="S1276" s="115"/>
      <c r="T1276" s="115"/>
    </row>
    <row r="1277" spans="1:20" x14ac:dyDescent="0.25">
      <c r="A1277" s="115"/>
      <c r="B1277" s="226">
        <v>43644</v>
      </c>
      <c r="C1277" s="104">
        <v>0.268713467244871</v>
      </c>
      <c r="D1277" s="23">
        <v>0.11853135170271337</v>
      </c>
      <c r="E1277" s="115"/>
      <c r="F1277" s="115"/>
      <c r="G1277" s="115"/>
      <c r="H1277" s="115"/>
      <c r="I1277" s="115"/>
      <c r="J1277" s="115"/>
      <c r="K1277" s="115"/>
      <c r="L1277" s="115"/>
      <c r="M1277" s="115"/>
      <c r="N1277" s="115"/>
      <c r="O1277" s="115"/>
      <c r="P1277" s="115"/>
      <c r="Q1277" s="115"/>
      <c r="R1277" s="115"/>
      <c r="S1277" s="115"/>
      <c r="T1277" s="115"/>
    </row>
    <row r="1278" spans="1:20" x14ac:dyDescent="0.25">
      <c r="A1278" s="115"/>
      <c r="B1278" s="226">
        <v>43645</v>
      </c>
      <c r="C1278" s="104">
        <v>0.26769537720729675</v>
      </c>
      <c r="D1278" s="23">
        <v>0.11804998476706968</v>
      </c>
      <c r="E1278" s="115"/>
      <c r="F1278" s="115"/>
      <c r="G1278" s="115"/>
      <c r="H1278" s="115"/>
      <c r="I1278" s="115"/>
      <c r="J1278" s="115"/>
      <c r="K1278" s="115"/>
      <c r="L1278" s="115"/>
      <c r="M1278" s="115"/>
      <c r="N1278" s="115"/>
      <c r="O1278" s="115"/>
      <c r="P1278" s="115"/>
      <c r="Q1278" s="115"/>
      <c r="R1278" s="115"/>
      <c r="S1278" s="115"/>
      <c r="T1278" s="115"/>
    </row>
    <row r="1279" spans="1:20" ht="15.75" thickBot="1" x14ac:dyDescent="0.3">
      <c r="A1279" s="115"/>
      <c r="B1279" s="227">
        <v>43646</v>
      </c>
      <c r="C1279" s="228">
        <v>0.26604719539879224</v>
      </c>
      <c r="D1279" s="229">
        <v>0.11663000417353697</v>
      </c>
      <c r="E1279" s="115"/>
      <c r="F1279" s="115"/>
      <c r="G1279" s="115"/>
      <c r="H1279" s="115"/>
      <c r="I1279" s="115"/>
      <c r="J1279" s="115"/>
      <c r="K1279" s="115"/>
      <c r="L1279" s="115"/>
      <c r="M1279" s="115"/>
      <c r="N1279" s="115"/>
      <c r="O1279" s="115"/>
      <c r="P1279" s="115"/>
      <c r="Q1279" s="115"/>
      <c r="R1279" s="115"/>
      <c r="S1279" s="115"/>
      <c r="T1279" s="115"/>
    </row>
    <row r="1280" spans="1:20" x14ac:dyDescent="0.25">
      <c r="A1280" s="115"/>
      <c r="B1280" s="104"/>
      <c r="C1280" s="104"/>
      <c r="D1280" s="104"/>
      <c r="E1280" s="115"/>
      <c r="F1280" s="115"/>
      <c r="G1280" s="115"/>
      <c r="H1280" s="115"/>
      <c r="I1280" s="115"/>
      <c r="J1280" s="115"/>
      <c r="K1280" s="115"/>
      <c r="L1280" s="115"/>
      <c r="M1280" s="115"/>
      <c r="N1280" s="115"/>
      <c r="O1280" s="115"/>
      <c r="P1280" s="115"/>
      <c r="Q1280" s="115"/>
      <c r="R1280" s="115"/>
      <c r="S1280" s="115"/>
      <c r="T1280" s="115"/>
    </row>
    <row r="1281" spans="1:20" x14ac:dyDescent="0.25">
      <c r="A1281" s="115"/>
      <c r="B1281" s="104"/>
      <c r="C1281" s="104"/>
      <c r="D1281" s="104"/>
      <c r="E1281" s="115"/>
      <c r="F1281" s="115"/>
      <c r="G1281" s="115"/>
      <c r="H1281" s="115"/>
      <c r="I1281" s="115"/>
      <c r="J1281" s="115"/>
      <c r="K1281" s="115"/>
      <c r="L1281" s="115"/>
      <c r="M1281" s="115"/>
      <c r="N1281" s="115"/>
      <c r="O1281" s="115"/>
      <c r="P1281" s="115"/>
      <c r="Q1281" s="115"/>
      <c r="R1281" s="115"/>
      <c r="S1281" s="115"/>
      <c r="T1281" s="115"/>
    </row>
    <row r="1282" spans="1:20" x14ac:dyDescent="0.25">
      <c r="A1282" s="115"/>
      <c r="B1282" s="104"/>
      <c r="C1282" s="104"/>
      <c r="D1282" s="104"/>
      <c r="E1282" s="115"/>
      <c r="F1282" s="115"/>
      <c r="G1282" s="115"/>
      <c r="H1282" s="115"/>
      <c r="I1282" s="115"/>
      <c r="J1282" s="115"/>
      <c r="K1282" s="115"/>
      <c r="L1282" s="115"/>
      <c r="M1282" s="115"/>
      <c r="N1282" s="115"/>
      <c r="O1282" s="115"/>
      <c r="P1282" s="115"/>
      <c r="Q1282" s="115"/>
      <c r="R1282" s="115"/>
      <c r="S1282" s="115"/>
      <c r="T1282" s="115"/>
    </row>
  </sheetData>
  <mergeCells count="1">
    <mergeCell ref="G3:P4"/>
  </mergeCell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30"/>
  <sheetViews>
    <sheetView topLeftCell="AD4" zoomScale="85" zoomScaleNormal="85" zoomScalePageLayoutView="85" workbookViewId="0">
      <selection activeCell="AF5" sqref="AF5:AO19"/>
    </sheetView>
  </sheetViews>
  <sheetFormatPr defaultColWidth="11.42578125" defaultRowHeight="16.5" x14ac:dyDescent="0.25"/>
  <cols>
    <col min="1" max="1" width="60.28515625" style="49" customWidth="1"/>
    <col min="2" max="2" width="13.28515625" style="48" hidden="1" customWidth="1"/>
    <col min="3" max="3" width="15.28515625" style="48" hidden="1" customWidth="1"/>
    <col min="4" max="4" width="15.28515625" style="48" customWidth="1"/>
    <col min="5" max="5" width="15.42578125" style="48" bestFit="1" customWidth="1"/>
    <col min="6" max="12" width="15.28515625" style="48" customWidth="1"/>
    <col min="13" max="13" width="15.28515625" style="48" bestFit="1" customWidth="1"/>
    <col min="14" max="14" width="15.42578125" style="48" bestFit="1" customWidth="1"/>
    <col min="15" max="16" width="15" style="48" bestFit="1" customWidth="1"/>
    <col min="17" max="18" width="15.28515625" style="48" hidden="1" customWidth="1"/>
    <col min="19" max="19" width="15.28515625" style="49" hidden="1" customWidth="1"/>
    <col min="20" max="20" width="11.42578125" style="49" hidden="1" customWidth="1"/>
    <col min="21" max="21" width="15" style="48" bestFit="1" customWidth="1"/>
    <col min="22" max="25" width="15.28515625" style="48" hidden="1" customWidth="1"/>
    <col min="26" max="27" width="13.42578125" style="48" hidden="1" customWidth="1"/>
    <col min="28" max="30" width="15.28515625" style="48" customWidth="1"/>
    <col min="31" max="31" width="11.42578125" style="49"/>
    <col min="32" max="32" width="11.42578125" style="49" customWidth="1"/>
    <col min="33" max="16384" width="11.42578125" style="49"/>
  </cols>
  <sheetData>
    <row r="1" spans="1:32" ht="35.450000000000003" customHeight="1" thickBot="1" x14ac:dyDescent="0.3">
      <c r="A1" s="595" t="s">
        <v>832</v>
      </c>
      <c r="B1" s="596"/>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7"/>
    </row>
    <row r="2" spans="1:32" ht="17.25" thickBot="1" x14ac:dyDescent="0.3">
      <c r="B2" s="50" t="s">
        <v>61</v>
      </c>
      <c r="C2" s="50" t="s">
        <v>60</v>
      </c>
      <c r="D2" s="51" t="s">
        <v>59</v>
      </c>
      <c r="E2" s="52" t="s">
        <v>58</v>
      </c>
      <c r="F2" s="52" t="s">
        <v>57</v>
      </c>
      <c r="G2" s="52" t="s">
        <v>56</v>
      </c>
      <c r="H2" s="52" t="s">
        <v>55</v>
      </c>
      <c r="I2" s="52" t="s">
        <v>54</v>
      </c>
      <c r="J2" s="52" t="s">
        <v>53</v>
      </c>
      <c r="K2" s="52" t="s">
        <v>52</v>
      </c>
      <c r="L2" s="52" t="s">
        <v>51</v>
      </c>
      <c r="M2" s="52" t="s">
        <v>50</v>
      </c>
      <c r="N2" s="52" t="s">
        <v>49</v>
      </c>
      <c r="O2" s="52" t="s">
        <v>48</v>
      </c>
      <c r="P2" s="52" t="s">
        <v>47</v>
      </c>
      <c r="Q2" s="52" t="s">
        <v>46</v>
      </c>
      <c r="R2" s="52" t="s">
        <v>45</v>
      </c>
      <c r="S2" s="52" t="s">
        <v>44</v>
      </c>
      <c r="T2" s="53"/>
      <c r="U2" s="52" t="s">
        <v>43</v>
      </c>
      <c r="V2" s="52" t="s">
        <v>42</v>
      </c>
      <c r="W2" s="52" t="s">
        <v>41</v>
      </c>
      <c r="X2" s="52" t="s">
        <v>40</v>
      </c>
      <c r="Y2" s="54" t="s">
        <v>39</v>
      </c>
      <c r="Z2" s="54" t="s">
        <v>38</v>
      </c>
      <c r="AA2" s="54" t="s">
        <v>37</v>
      </c>
      <c r="AB2" s="52" t="s">
        <v>36</v>
      </c>
      <c r="AC2" s="55" t="s">
        <v>35</v>
      </c>
      <c r="AD2" s="56" t="s">
        <v>34</v>
      </c>
    </row>
    <row r="3" spans="1:32" s="62" customFormat="1" ht="19.5" customHeight="1" thickBot="1" x14ac:dyDescent="0.3">
      <c r="A3" s="57" t="s">
        <v>33</v>
      </c>
      <c r="B3" s="58">
        <v>37986</v>
      </c>
      <c r="C3" s="58">
        <v>38352</v>
      </c>
      <c r="D3" s="58">
        <v>38717</v>
      </c>
      <c r="E3" s="58">
        <v>39082</v>
      </c>
      <c r="F3" s="58">
        <v>39447</v>
      </c>
      <c r="G3" s="58">
        <v>39813</v>
      </c>
      <c r="H3" s="58">
        <v>40178</v>
      </c>
      <c r="I3" s="58">
        <v>40543</v>
      </c>
      <c r="J3" s="58">
        <v>40908</v>
      </c>
      <c r="K3" s="58">
        <v>41274</v>
      </c>
      <c r="L3" s="58">
        <v>41639</v>
      </c>
      <c r="M3" s="58">
        <v>42004</v>
      </c>
      <c r="N3" s="58">
        <v>42347</v>
      </c>
      <c r="O3" s="58">
        <v>42369</v>
      </c>
      <c r="P3" s="58">
        <v>42735</v>
      </c>
      <c r="Q3" s="58">
        <v>42886</v>
      </c>
      <c r="R3" s="58">
        <v>42915</v>
      </c>
      <c r="S3" s="59">
        <v>42978</v>
      </c>
      <c r="T3" s="60">
        <v>42978</v>
      </c>
      <c r="U3" s="58">
        <v>43100</v>
      </c>
      <c r="V3" s="58">
        <v>43151</v>
      </c>
      <c r="W3" s="58">
        <v>43190</v>
      </c>
      <c r="X3" s="58">
        <v>43231</v>
      </c>
      <c r="Y3" s="58">
        <v>43255</v>
      </c>
      <c r="Z3" s="58">
        <v>43265</v>
      </c>
      <c r="AA3" s="58">
        <v>43402</v>
      </c>
      <c r="AB3" s="58">
        <v>43465</v>
      </c>
      <c r="AC3" s="59">
        <v>43677</v>
      </c>
      <c r="AD3" s="61"/>
    </row>
    <row r="4" spans="1:32" s="66" customFormat="1" ht="20.25" customHeight="1" thickBot="1" x14ac:dyDescent="0.3">
      <c r="A4" s="63" t="s">
        <v>32</v>
      </c>
      <c r="B4" s="64">
        <v>43381.350485602321</v>
      </c>
      <c r="C4" s="64">
        <v>55286.229739726943</v>
      </c>
      <c r="D4" s="64">
        <v>56396.745505525316</v>
      </c>
      <c r="E4" s="64">
        <v>55531.939729597652</v>
      </c>
      <c r="F4" s="64">
        <v>71872.04633449699</v>
      </c>
      <c r="G4" s="64">
        <v>77321.730607753998</v>
      </c>
      <c r="H4" s="64">
        <v>79338.182895672551</v>
      </c>
      <c r="I4" s="64">
        <v>94147.34720056341</v>
      </c>
      <c r="J4" s="64">
        <v>100632.68846439858</v>
      </c>
      <c r="K4" s="64">
        <v>116032.35291725134</v>
      </c>
      <c r="L4" s="64">
        <v>110906.94219758362</v>
      </c>
      <c r="M4" s="64">
        <v>129941.9190963132</v>
      </c>
      <c r="N4" s="64">
        <v>150847.37641633098</v>
      </c>
      <c r="O4" s="64">
        <v>139012.41151885889</v>
      </c>
      <c r="P4" s="64">
        <v>153836.6756705821</v>
      </c>
      <c r="Q4" s="64">
        <v>168526.10819164792</v>
      </c>
      <c r="R4" s="64">
        <v>170615.73148015045</v>
      </c>
      <c r="S4" s="65">
        <v>166307.42988687879</v>
      </c>
      <c r="U4" s="64">
        <v>171691.56443918037</v>
      </c>
      <c r="V4" s="64">
        <v>170741.29656932011</v>
      </c>
      <c r="W4" s="64">
        <v>172149.38005733618</v>
      </c>
      <c r="X4" s="64">
        <v>157695.11664610062</v>
      </c>
      <c r="Y4" s="64">
        <v>152011.58236923264</v>
      </c>
      <c r="Z4" s="64">
        <v>148687.22110074759</v>
      </c>
      <c r="AA4" s="64">
        <v>124975.53971633557</v>
      </c>
      <c r="AB4" s="64">
        <v>145824.83849571549</v>
      </c>
      <c r="AC4" s="65">
        <v>148468.04639127504</v>
      </c>
      <c r="AD4" s="67">
        <v>152011.58236923261</v>
      </c>
    </row>
    <row r="5" spans="1:32" s="62" customFormat="1" ht="20.25" customHeight="1" x14ac:dyDescent="0.25">
      <c r="A5" s="68" t="s">
        <v>31</v>
      </c>
      <c r="B5" s="69">
        <v>14119.136139035612</v>
      </c>
      <c r="C5" s="69">
        <v>19645.678593045934</v>
      </c>
      <c r="D5" s="69">
        <v>28076.984990928588</v>
      </c>
      <c r="E5" s="69">
        <v>32036.8196774719</v>
      </c>
      <c r="F5" s="69">
        <v>46167.533164074899</v>
      </c>
      <c r="G5" s="69">
        <v>46385.909893737153</v>
      </c>
      <c r="H5" s="69">
        <v>47967.477546290203</v>
      </c>
      <c r="I5" s="69">
        <v>52189.829971326522</v>
      </c>
      <c r="J5" s="69">
        <v>46375.922569250783</v>
      </c>
      <c r="K5" s="69">
        <v>43290.199703089093</v>
      </c>
      <c r="L5" s="69">
        <v>30600.443342000613</v>
      </c>
      <c r="M5" s="69">
        <v>31442.557240807997</v>
      </c>
      <c r="N5" s="69">
        <v>25092.426927782508</v>
      </c>
      <c r="O5" s="69">
        <v>25563.48190872126</v>
      </c>
      <c r="P5" s="69">
        <v>38771.620298960275</v>
      </c>
      <c r="Q5" s="69">
        <v>46145.769624033579</v>
      </c>
      <c r="R5" s="69">
        <v>46997.067942436726</v>
      </c>
      <c r="S5" s="70">
        <v>48876.535169679235</v>
      </c>
      <c r="T5" s="71">
        <v>-22875.050618507696</v>
      </c>
      <c r="U5" s="69">
        <v>55055.063194749178</v>
      </c>
      <c r="V5" s="69">
        <v>62216.49399650807</v>
      </c>
      <c r="W5" s="69">
        <v>61725.911836931395</v>
      </c>
      <c r="X5" s="69">
        <v>54416.713493845047</v>
      </c>
      <c r="Y5" s="69">
        <v>49927.8699076517</v>
      </c>
      <c r="Z5" s="69">
        <v>49065.065250221887</v>
      </c>
      <c r="AA5" s="69">
        <v>47867.30477689769</v>
      </c>
      <c r="AB5" s="69">
        <v>65805.816786985946</v>
      </c>
      <c r="AC5" s="70">
        <v>67899.418322207392</v>
      </c>
      <c r="AD5" s="67">
        <v>49927.8699076517</v>
      </c>
      <c r="AF5" s="71"/>
    </row>
    <row r="6" spans="1:32" s="62" customFormat="1" ht="20.25" customHeight="1" x14ac:dyDescent="0.25">
      <c r="A6" s="72" t="s">
        <v>30</v>
      </c>
      <c r="B6" s="73">
        <v>2654.7957062531946</v>
      </c>
      <c r="C6" s="73">
        <v>2859.8829780079354</v>
      </c>
      <c r="D6" s="73">
        <v>2870.2253010061027</v>
      </c>
      <c r="E6" s="73">
        <v>1943.6957159146441</v>
      </c>
      <c r="F6" s="73">
        <v>1639.9679466835933</v>
      </c>
      <c r="G6" s="73">
        <v>2668.2667863450788</v>
      </c>
      <c r="H6" s="73">
        <v>3766.8812389706854</v>
      </c>
      <c r="I6" s="73">
        <v>5067.3026812213884</v>
      </c>
      <c r="J6" s="73">
        <v>3838.8292433537827</v>
      </c>
      <c r="K6" s="73">
        <v>5275.9969902182056</v>
      </c>
      <c r="L6" s="73">
        <v>3392.1146460800956</v>
      </c>
      <c r="M6" s="73">
        <v>2462.4891174812947</v>
      </c>
      <c r="N6" s="73">
        <v>5767.1075226884059</v>
      </c>
      <c r="O6" s="73">
        <v>18326.644778576709</v>
      </c>
      <c r="P6" s="73">
        <v>20578.167066725349</v>
      </c>
      <c r="Q6" s="73">
        <v>20858.005363036187</v>
      </c>
      <c r="R6" s="73">
        <v>19986.609578085678</v>
      </c>
      <c r="S6" s="74">
        <v>20560.606290488337</v>
      </c>
      <c r="T6" s="71">
        <v>2000.2262837177204</v>
      </c>
      <c r="U6" s="73">
        <v>20825.007811942982</v>
      </c>
      <c r="V6" s="73">
        <v>19698.231945707848</v>
      </c>
      <c r="W6" s="73">
        <v>19649.004249864724</v>
      </c>
      <c r="X6" s="73">
        <v>18395.668331187124</v>
      </c>
      <c r="Y6" s="73">
        <v>18282.481738823379</v>
      </c>
      <c r="Z6" s="73">
        <v>18102.089124322942</v>
      </c>
      <c r="AA6" s="73">
        <v>15020.839153654328</v>
      </c>
      <c r="AB6" s="73">
        <v>13767.586552512545</v>
      </c>
      <c r="AC6" s="74">
        <v>13312.828087736369</v>
      </c>
      <c r="AD6" s="67">
        <v>43282.481738823379</v>
      </c>
      <c r="AE6" s="71"/>
    </row>
    <row r="7" spans="1:32" s="62" customFormat="1" ht="20.25" customHeight="1" x14ac:dyDescent="0.25">
      <c r="A7" s="75" t="s">
        <v>29</v>
      </c>
      <c r="B7" s="76">
        <v>2511.0836599079912</v>
      </c>
      <c r="C7" s="76">
        <v>4475.4859102831397</v>
      </c>
      <c r="D7" s="76">
        <v>5277.321458024081</v>
      </c>
      <c r="E7" s="76">
        <v>15686.241081609383</v>
      </c>
      <c r="F7" s="76">
        <v>16506.00571247223</v>
      </c>
      <c r="G7" s="76">
        <v>17347.290152589976</v>
      </c>
      <c r="H7" s="76">
        <v>19194.861590328444</v>
      </c>
      <c r="I7" s="76">
        <v>27714.383268776095</v>
      </c>
      <c r="J7" s="76">
        <v>41324.515476854431</v>
      </c>
      <c r="K7" s="76">
        <v>59470.2350883615</v>
      </c>
      <c r="L7" s="76">
        <v>70921.825424148512</v>
      </c>
      <c r="M7" s="76">
        <v>83249.340824131199</v>
      </c>
      <c r="N7" s="76">
        <v>98055.73017424281</v>
      </c>
      <c r="O7" s="76">
        <v>73904.859987146468</v>
      </c>
      <c r="P7" s="76">
        <v>72823.924203087663</v>
      </c>
      <c r="Q7" s="76">
        <v>75773.373165277531</v>
      </c>
      <c r="R7" s="76">
        <v>77778.987307680334</v>
      </c>
      <c r="S7" s="77">
        <v>75866.580405568093</v>
      </c>
      <c r="U7" s="76">
        <v>73888.67794927879</v>
      </c>
      <c r="V7" s="76">
        <v>73579.204355887632</v>
      </c>
      <c r="W7" s="76">
        <v>73913.29692186683</v>
      </c>
      <c r="X7" s="76">
        <v>71092.017433241097</v>
      </c>
      <c r="Y7" s="76">
        <v>70504.799338495213</v>
      </c>
      <c r="Z7" s="76">
        <v>68827.970456811308</v>
      </c>
      <c r="AA7" s="76">
        <v>47927.668702263727</v>
      </c>
      <c r="AB7" s="76">
        <v>43370.385248139959</v>
      </c>
      <c r="AC7" s="77">
        <v>41297.724291464401</v>
      </c>
      <c r="AD7" s="67">
        <v>45504.799338495221</v>
      </c>
    </row>
    <row r="8" spans="1:32" s="62" customFormat="1" ht="20.25" customHeight="1" x14ac:dyDescent="0.25">
      <c r="A8" s="78" t="s">
        <v>28</v>
      </c>
      <c r="B8" s="79">
        <v>0</v>
      </c>
      <c r="C8" s="79">
        <v>0</v>
      </c>
      <c r="D8" s="79">
        <v>0</v>
      </c>
      <c r="E8" s="79">
        <v>9714.5844600097735</v>
      </c>
      <c r="F8" s="79">
        <v>9736.7261186924788</v>
      </c>
      <c r="G8" s="79">
        <v>9651.196108521297</v>
      </c>
      <c r="H8" s="79">
        <v>9560.1788395185304</v>
      </c>
      <c r="I8" s="79">
        <v>16099.110870768147</v>
      </c>
      <c r="J8" s="79">
        <v>25724.496886038294</v>
      </c>
      <c r="K8" s="79">
        <v>33494.598051776382</v>
      </c>
      <c r="L8" s="79">
        <v>42907.09697984044</v>
      </c>
      <c r="M8" s="79">
        <v>53846.861871839341</v>
      </c>
      <c r="N8" s="79">
        <v>64486.861871840556</v>
      </c>
      <c r="O8" s="79">
        <v>48387.751182840439</v>
      </c>
      <c r="P8" s="79">
        <v>48708.771081991392</v>
      </c>
      <c r="Q8" s="79">
        <v>48736.450850818357</v>
      </c>
      <c r="R8" s="79">
        <v>48731.599406460758</v>
      </c>
      <c r="S8" s="80">
        <v>48712.53491175871</v>
      </c>
      <c r="T8" s="71">
        <v>54926.683032322027</v>
      </c>
      <c r="U8" s="79">
        <v>48735.542263071125</v>
      </c>
      <c r="V8" s="79">
        <v>48725.035076890774</v>
      </c>
      <c r="W8" s="79">
        <v>48737.183772581455</v>
      </c>
      <c r="X8" s="79">
        <v>48765.012659920038</v>
      </c>
      <c r="Y8" s="79">
        <v>48784.15124079978</v>
      </c>
      <c r="Z8" s="79">
        <v>48794.860933019372</v>
      </c>
      <c r="AA8" s="79">
        <v>34264.039726336043</v>
      </c>
      <c r="AB8" s="79">
        <v>30073.569469593978</v>
      </c>
      <c r="AC8" s="80">
        <v>29837.97576630324</v>
      </c>
      <c r="AD8" s="67">
        <v>23784.15124079978</v>
      </c>
    </row>
    <row r="9" spans="1:32" s="62" customFormat="1" ht="20.25" customHeight="1" x14ac:dyDescent="0.25">
      <c r="A9" s="81" t="s">
        <v>27</v>
      </c>
      <c r="B9" s="82">
        <v>2511.0836599079912</v>
      </c>
      <c r="C9" s="82">
        <v>4475.4859102831397</v>
      </c>
      <c r="D9" s="82">
        <v>5277.321458024081</v>
      </c>
      <c r="E9" s="82">
        <v>5971.656621599609</v>
      </c>
      <c r="F9" s="82">
        <v>6769.2795937797528</v>
      </c>
      <c r="G9" s="82">
        <v>7696.09404406868</v>
      </c>
      <c r="H9" s="82">
        <v>9634.6827508099141</v>
      </c>
      <c r="I9" s="82">
        <v>11615.272398007948</v>
      </c>
      <c r="J9" s="82">
        <v>15600.018590816135</v>
      </c>
      <c r="K9" s="82">
        <v>25975.637036585118</v>
      </c>
      <c r="L9" s="82">
        <v>28014.728444308072</v>
      </c>
      <c r="M9" s="82">
        <v>29402.478952291862</v>
      </c>
      <c r="N9" s="82">
        <v>33568.868302402247</v>
      </c>
      <c r="O9" s="82">
        <v>25517.108804306034</v>
      </c>
      <c r="P9" s="82">
        <v>24115.153121096264</v>
      </c>
      <c r="Q9" s="82">
        <v>27036.922314459174</v>
      </c>
      <c r="R9" s="82">
        <v>29047.387901219583</v>
      </c>
      <c r="S9" s="83">
        <v>27154.04549380939</v>
      </c>
      <c r="T9" s="71">
        <v>23934.185551592331</v>
      </c>
      <c r="U9" s="82">
        <v>25153.135686207668</v>
      </c>
      <c r="V9" s="82">
        <v>24854.169278996866</v>
      </c>
      <c r="W9" s="82">
        <v>25176.113149285371</v>
      </c>
      <c r="X9" s="82">
        <v>22327.004773321052</v>
      </c>
      <c r="Y9" s="82">
        <v>21720.648097695441</v>
      </c>
      <c r="Z9" s="82">
        <v>20033.109523791929</v>
      </c>
      <c r="AA9" s="82">
        <v>13663.628975927682</v>
      </c>
      <c r="AB9" s="82">
        <v>13296.815778545979</v>
      </c>
      <c r="AC9" s="83">
        <v>11459.748525161162</v>
      </c>
      <c r="AD9" s="67">
        <v>21720.648097695441</v>
      </c>
    </row>
    <row r="10" spans="1:32" s="62" customFormat="1" ht="20.25" customHeight="1" thickBot="1" x14ac:dyDescent="0.3">
      <c r="A10" s="84" t="s">
        <v>26</v>
      </c>
      <c r="B10" s="85">
        <v>24096.334980405525</v>
      </c>
      <c r="C10" s="85">
        <v>28305.182258389937</v>
      </c>
      <c r="D10" s="85">
        <v>20172.21375556655</v>
      </c>
      <c r="E10" s="85">
        <v>5865.1832546017267</v>
      </c>
      <c r="F10" s="85">
        <v>7558.5395112662645</v>
      </c>
      <c r="G10" s="85">
        <v>10920.263775081798</v>
      </c>
      <c r="H10" s="85">
        <v>8408.9625200832306</v>
      </c>
      <c r="I10" s="85">
        <v>9175.8312792393972</v>
      </c>
      <c r="J10" s="85">
        <v>9093.4211749395781</v>
      </c>
      <c r="K10" s="85">
        <v>7995.9211355825355</v>
      </c>
      <c r="L10" s="85">
        <v>5992.5586319331087</v>
      </c>
      <c r="M10" s="85">
        <v>12787.531913892659</v>
      </c>
      <c r="N10" s="85">
        <v>21932.111791617284</v>
      </c>
      <c r="O10" s="85">
        <v>21217.424844414454</v>
      </c>
      <c r="P10" s="85">
        <v>21662.964101806294</v>
      </c>
      <c r="Q10" s="85">
        <v>25748.960039300586</v>
      </c>
      <c r="R10" s="85">
        <v>25853.066651947694</v>
      </c>
      <c r="S10" s="86">
        <v>21003.708021143106</v>
      </c>
      <c r="T10" s="71">
        <v>13523.149271534054</v>
      </c>
      <c r="U10" s="85">
        <v>21922.815483209401</v>
      </c>
      <c r="V10" s="85">
        <v>15247.366271214545</v>
      </c>
      <c r="W10" s="85">
        <v>16861.167048671268</v>
      </c>
      <c r="X10" s="85">
        <v>13790.717387825664</v>
      </c>
      <c r="Y10" s="85">
        <v>13296.431384262314</v>
      </c>
      <c r="Z10" s="85">
        <v>12692.096269391428</v>
      </c>
      <c r="AA10" s="85">
        <v>14159.727083519825</v>
      </c>
      <c r="AB10" s="85">
        <v>22881.049908077061</v>
      </c>
      <c r="AC10" s="86">
        <v>25958.075689866891</v>
      </c>
      <c r="AD10" s="67">
        <v>13296.431384262314</v>
      </c>
    </row>
    <row r="11" spans="1:32" s="66" customFormat="1" ht="20.25" customHeight="1" thickBot="1" x14ac:dyDescent="0.3">
      <c r="A11" s="63" t="s">
        <v>25</v>
      </c>
      <c r="B11" s="64">
        <v>40088.744590219801</v>
      </c>
      <c r="C11" s="64">
        <v>49594.060461362569</v>
      </c>
      <c r="D11" s="64">
        <v>49525.146297212603</v>
      </c>
      <c r="E11" s="64">
        <v>47805.219091057174</v>
      </c>
      <c r="F11" s="64">
        <v>62350.318629006666</v>
      </c>
      <c r="G11" s="64">
        <v>68519.294959029445</v>
      </c>
      <c r="H11" s="64">
        <v>66254.54816024442</v>
      </c>
      <c r="I11" s="64">
        <v>84432.868856582325</v>
      </c>
      <c r="J11" s="64">
        <v>91950.066462167684</v>
      </c>
      <c r="K11" s="64">
        <v>103562.08163016289</v>
      </c>
      <c r="L11" s="64">
        <v>94449.783203307772</v>
      </c>
      <c r="M11" s="64">
        <v>117244.26542434639</v>
      </c>
      <c r="N11" s="64">
        <v>145762.89428630946</v>
      </c>
      <c r="O11" s="64">
        <v>125375.63054030521</v>
      </c>
      <c r="P11" s="64">
        <v>145343.25065065737</v>
      </c>
      <c r="Q11" s="64">
        <v>161886.60863785524</v>
      </c>
      <c r="R11" s="64">
        <v>164325.39514676173</v>
      </c>
      <c r="S11" s="65">
        <v>160287.41373687243</v>
      </c>
      <c r="U11" s="64">
        <v>163548.34996219387</v>
      </c>
      <c r="V11" s="64">
        <v>159883.36319373138</v>
      </c>
      <c r="W11" s="64">
        <v>161889.19077644727</v>
      </c>
      <c r="X11" s="64">
        <v>138806.65994922112</v>
      </c>
      <c r="Y11" s="64">
        <v>129016.62035555865</v>
      </c>
      <c r="Z11" s="64">
        <v>121390.80792234637</v>
      </c>
      <c r="AA11" s="64">
        <v>103631.1525799121</v>
      </c>
      <c r="AB11" s="64">
        <v>130365.16875838871</v>
      </c>
      <c r="AC11" s="65">
        <v>136249.31815476244</v>
      </c>
      <c r="AD11" s="67">
        <v>129016.62035555867</v>
      </c>
    </row>
    <row r="12" spans="1:32" s="62" customFormat="1" ht="20.25" customHeight="1" x14ac:dyDescent="0.25">
      <c r="A12" s="87" t="s">
        <v>24</v>
      </c>
      <c r="B12" s="69">
        <v>15808.834895212132</v>
      </c>
      <c r="C12" s="69">
        <v>17646.584840944244</v>
      </c>
      <c r="D12" s="69">
        <v>18047.333663203037</v>
      </c>
      <c r="E12" s="69">
        <v>26084.479231145135</v>
      </c>
      <c r="F12" s="69">
        <v>31507.032053316409</v>
      </c>
      <c r="G12" s="69">
        <v>31690.370037930337</v>
      </c>
      <c r="H12" s="69">
        <v>32225.398635657282</v>
      </c>
      <c r="I12" s="69">
        <v>40346.090598118615</v>
      </c>
      <c r="J12" s="69">
        <v>51803.739775051123</v>
      </c>
      <c r="K12" s="69">
        <v>62504.121367417079</v>
      </c>
      <c r="L12" s="69">
        <v>57869.979095288443</v>
      </c>
      <c r="M12" s="69">
        <v>54088.45596225679</v>
      </c>
      <c r="N12" s="69">
        <v>64626.559307302239</v>
      </c>
      <c r="O12" s="69">
        <v>47973.050212139147</v>
      </c>
      <c r="P12" s="69">
        <v>51839.361367271697</v>
      </c>
      <c r="Q12" s="69">
        <v>46901.645616712929</v>
      </c>
      <c r="R12" s="69">
        <v>50878.245876384928</v>
      </c>
      <c r="S12" s="70">
        <v>48216.663564414048</v>
      </c>
      <c r="T12" s="71">
        <v>32401.160671644957</v>
      </c>
      <c r="U12" s="69">
        <v>53323.859770095674</v>
      </c>
      <c r="V12" s="69">
        <v>48712.212602221938</v>
      </c>
      <c r="W12" s="69">
        <v>49419.576962372099</v>
      </c>
      <c r="X12" s="69">
        <v>44446.12734504223</v>
      </c>
      <c r="Y12" s="69">
        <v>42218.029995228615</v>
      </c>
      <c r="Z12" s="69">
        <v>38728.761224080161</v>
      </c>
      <c r="AA12" s="69">
        <v>33942.968433766473</v>
      </c>
      <c r="AB12" s="69">
        <v>37266.347644994887</v>
      </c>
      <c r="AC12" s="70">
        <v>31492.233657650322</v>
      </c>
      <c r="AD12" s="67">
        <v>42218.029995228615</v>
      </c>
    </row>
    <row r="13" spans="1:32" s="62" customFormat="1" ht="20.25" customHeight="1" x14ac:dyDescent="0.25">
      <c r="A13" s="88" t="s">
        <v>23</v>
      </c>
      <c r="B13" s="73">
        <v>3167.5849378088265</v>
      </c>
      <c r="C13" s="73">
        <v>7282.0542739928705</v>
      </c>
      <c r="D13" s="73">
        <v>11585.923800098963</v>
      </c>
      <c r="E13" s="73">
        <v>13686.415702883205</v>
      </c>
      <c r="F13" s="73">
        <v>18147.156140907649</v>
      </c>
      <c r="G13" s="73">
        <v>15377.742421171497</v>
      </c>
      <c r="H13" s="73">
        <v>14327.552084705139</v>
      </c>
      <c r="I13" s="73">
        <v>22278.765531465364</v>
      </c>
      <c r="J13" s="73">
        <v>19562.624093697712</v>
      </c>
      <c r="K13" s="73">
        <v>20306.872063937528</v>
      </c>
      <c r="L13" s="73">
        <v>16960.209341250385</v>
      </c>
      <c r="M13" s="73">
        <v>32326.423010213985</v>
      </c>
      <c r="N13" s="73">
        <v>33488.887595600143</v>
      </c>
      <c r="O13" s="73">
        <v>29651.561168320637</v>
      </c>
      <c r="P13" s="73">
        <v>44064.088164650289</v>
      </c>
      <c r="Q13" s="73">
        <v>61897.158990543918</v>
      </c>
      <c r="R13" s="73">
        <v>59381.658627481942</v>
      </c>
      <c r="S13" s="74">
        <v>59425.42523855227</v>
      </c>
      <c r="T13" s="71">
        <v>19161.335510895005</v>
      </c>
      <c r="U13" s="73">
        <v>61804.587745821926</v>
      </c>
      <c r="V13" s="73">
        <v>68337.918433713363</v>
      </c>
      <c r="W13" s="73">
        <v>68691.456141159608</v>
      </c>
      <c r="X13" s="73">
        <v>53882.960081368976</v>
      </c>
      <c r="Y13" s="73">
        <v>47353.084766269356</v>
      </c>
      <c r="Z13" s="73">
        <v>42555.450592469075</v>
      </c>
      <c r="AA13" s="73">
        <v>21270.111697856129</v>
      </c>
      <c r="AB13" s="73">
        <v>19443.18982222924</v>
      </c>
      <c r="AC13" s="74">
        <v>29007.836154088294</v>
      </c>
      <c r="AD13" s="67">
        <v>47353.084766269356</v>
      </c>
      <c r="AE13" s="71"/>
    </row>
    <row r="14" spans="1:32" s="62" customFormat="1" ht="33" x14ac:dyDescent="0.25">
      <c r="A14" s="88" t="s">
        <v>22</v>
      </c>
      <c r="B14" s="73">
        <v>1374.9238371102404</v>
      </c>
      <c r="C14" s="73">
        <v>2760.476494720559</v>
      </c>
      <c r="D14" s="73">
        <v>2206.9727857496291</v>
      </c>
      <c r="E14" s="73">
        <v>2421.8442743117771</v>
      </c>
      <c r="F14" s="73">
        <v>3449.8152967311967</v>
      </c>
      <c r="G14" s="73">
        <v>5801.8504791962241</v>
      </c>
      <c r="H14" s="73">
        <v>8197.8028287723555</v>
      </c>
      <c r="I14" s="73">
        <v>9849.2720961818995</v>
      </c>
      <c r="J14" s="73">
        <v>5725.1182840676702</v>
      </c>
      <c r="K14" s="73">
        <v>8466.5357004860398</v>
      </c>
      <c r="L14" s="73">
        <v>10944.090928857009</v>
      </c>
      <c r="M14" s="73">
        <v>14464.434057939303</v>
      </c>
      <c r="N14" s="73">
        <v>26756.670111593496</v>
      </c>
      <c r="O14" s="73">
        <v>28153.093578118431</v>
      </c>
      <c r="P14" s="73">
        <v>28071.521222695501</v>
      </c>
      <c r="Q14" s="73">
        <v>28082.118341078</v>
      </c>
      <c r="R14" s="73">
        <v>29303.882320928729</v>
      </c>
      <c r="S14" s="74">
        <v>28919.475077694573</v>
      </c>
      <c r="T14" s="71">
        <v>18558.867282821142</v>
      </c>
      <c r="U14" s="73">
        <v>26800.557854933122</v>
      </c>
      <c r="V14" s="73">
        <v>27617.595816811558</v>
      </c>
      <c r="W14" s="73">
        <v>27042.249996102335</v>
      </c>
      <c r="X14" s="73">
        <v>26500.782623353654</v>
      </c>
      <c r="Y14" s="73">
        <v>26274.525158312805</v>
      </c>
      <c r="Z14" s="73">
        <v>27460.945406424908</v>
      </c>
      <c r="AA14" s="73">
        <v>34152.682274373787</v>
      </c>
      <c r="AB14" s="73">
        <v>50409.018786535918</v>
      </c>
      <c r="AC14" s="74">
        <v>49680.493798509757</v>
      </c>
      <c r="AD14" s="67">
        <v>26274.525158312805</v>
      </c>
    </row>
    <row r="15" spans="1:32" s="62" customFormat="1" ht="21" customHeight="1" thickBot="1" x14ac:dyDescent="0.3">
      <c r="A15" s="89" t="s">
        <v>21</v>
      </c>
      <c r="B15" s="85">
        <v>19737.400920088603</v>
      </c>
      <c r="C15" s="85">
        <v>21904.944851704895</v>
      </c>
      <c r="D15" s="85">
        <v>17684.916048160976</v>
      </c>
      <c r="E15" s="85">
        <v>5612.4798827170562</v>
      </c>
      <c r="F15" s="85">
        <v>9246.3151380514119</v>
      </c>
      <c r="G15" s="85">
        <v>15649.33202073139</v>
      </c>
      <c r="H15" s="85">
        <v>11503.794611109641</v>
      </c>
      <c r="I15" s="85">
        <v>11958.740630816446</v>
      </c>
      <c r="J15" s="85">
        <v>14858.584309351179</v>
      </c>
      <c r="K15" s="85">
        <v>12284.552498322248</v>
      </c>
      <c r="L15" s="85">
        <v>8675.5038379119342</v>
      </c>
      <c r="M15" s="85">
        <v>16364.952393936313</v>
      </c>
      <c r="N15" s="85">
        <v>20890.777271813586</v>
      </c>
      <c r="O15" s="85">
        <v>19597.925581726995</v>
      </c>
      <c r="P15" s="85">
        <v>21368.27989603989</v>
      </c>
      <c r="Q15" s="85">
        <v>25005.685689520404</v>
      </c>
      <c r="R15" s="85">
        <v>24761.60832196613</v>
      </c>
      <c r="S15" s="86">
        <v>23725.849856211542</v>
      </c>
      <c r="T15" s="71">
        <v>9386.9826607039449</v>
      </c>
      <c r="U15" s="85">
        <v>21619.344591343146</v>
      </c>
      <c r="V15" s="85">
        <v>15215.636340984525</v>
      </c>
      <c r="W15" s="85">
        <v>16735.907676813229</v>
      </c>
      <c r="X15" s="85">
        <v>13976.789899456264</v>
      </c>
      <c r="Y15" s="85">
        <v>13170.980435747879</v>
      </c>
      <c r="Z15" s="85">
        <v>12645.650699372221</v>
      </c>
      <c r="AA15" s="85">
        <v>14265.390173915701</v>
      </c>
      <c r="AB15" s="85">
        <v>23246.612504628662</v>
      </c>
      <c r="AC15" s="86">
        <v>26068.754544514064</v>
      </c>
      <c r="AD15" s="67">
        <v>13170.980435747879</v>
      </c>
    </row>
    <row r="16" spans="1:32" s="66" customFormat="1" ht="26.25" customHeight="1" thickBot="1" x14ac:dyDescent="0.3">
      <c r="A16" s="63" t="s">
        <v>18</v>
      </c>
      <c r="B16" s="64">
        <v>3292.6058953825195</v>
      </c>
      <c r="C16" s="64">
        <v>5692.1692783643739</v>
      </c>
      <c r="D16" s="64">
        <v>6871.599208312713</v>
      </c>
      <c r="E16" s="64">
        <v>7726.7206385404788</v>
      </c>
      <c r="F16" s="64">
        <v>9521.7277054903243</v>
      </c>
      <c r="G16" s="64">
        <v>8802.4356487245532</v>
      </c>
      <c r="H16" s="64">
        <v>13083.634735428132</v>
      </c>
      <c r="I16" s="64">
        <v>9714.4783439810853</v>
      </c>
      <c r="J16" s="64">
        <v>8682.6220022308989</v>
      </c>
      <c r="K16" s="64">
        <v>12470.271287088442</v>
      </c>
      <c r="L16" s="64">
        <v>16457.158994275844</v>
      </c>
      <c r="M16" s="64">
        <v>12697.653671966807</v>
      </c>
      <c r="N16" s="64">
        <v>5084.4821300215262</v>
      </c>
      <c r="O16" s="64">
        <v>13636.780978553681</v>
      </c>
      <c r="P16" s="64">
        <v>8493.4250199247326</v>
      </c>
      <c r="Q16" s="64">
        <v>6639.4995537926734</v>
      </c>
      <c r="R16" s="64">
        <v>6290.3363333887246</v>
      </c>
      <c r="S16" s="65">
        <v>6020.016150006355</v>
      </c>
      <c r="T16" s="71">
        <v>-7999.1526054066053</v>
      </c>
      <c r="U16" s="64">
        <v>8143.2144769864972</v>
      </c>
      <c r="V16" s="64">
        <v>10857.933375588735</v>
      </c>
      <c r="W16" s="64">
        <v>10260.18928088891</v>
      </c>
      <c r="X16" s="64">
        <v>18888.456696879497</v>
      </c>
      <c r="Y16" s="64">
        <v>22994.962013673983</v>
      </c>
      <c r="Z16" s="64">
        <v>27296.413178401213</v>
      </c>
      <c r="AA16" s="64">
        <v>21344.387136423466</v>
      </c>
      <c r="AB16" s="64">
        <v>15459.669737326782</v>
      </c>
      <c r="AC16" s="65">
        <v>12218.728236512601</v>
      </c>
      <c r="AD16" s="65">
        <v>22994.96201367394</v>
      </c>
    </row>
    <row r="17" spans="1:30" s="66" customFormat="1" ht="33" customHeight="1" thickBot="1" x14ac:dyDescent="0.3">
      <c r="A17" s="90" t="s">
        <v>20</v>
      </c>
      <c r="B17" s="91">
        <v>781.52223547452832</v>
      </c>
      <c r="C17" s="91">
        <v>1216.6833680812342</v>
      </c>
      <c r="D17" s="91">
        <v>1594.277750288632</v>
      </c>
      <c r="E17" s="91">
        <v>-7959.5204430689046</v>
      </c>
      <c r="F17" s="91">
        <v>-6984.2780069819055</v>
      </c>
      <c r="G17" s="91">
        <v>-8544.8545038654229</v>
      </c>
      <c r="H17" s="91">
        <v>-6111.2268549003129</v>
      </c>
      <c r="I17" s="91">
        <v>-17999.90492479501</v>
      </c>
      <c r="J17" s="91">
        <v>-32641.893474623532</v>
      </c>
      <c r="K17" s="91">
        <v>-46999.963801273057</v>
      </c>
      <c r="L17" s="91">
        <v>-54464.666429872668</v>
      </c>
      <c r="M17" s="91">
        <v>-70551.687152164392</v>
      </c>
      <c r="N17" s="91">
        <v>-92971.248044221284</v>
      </c>
      <c r="O17" s="91">
        <v>-60268.079008592787</v>
      </c>
      <c r="P17" s="91">
        <v>-64330.49918316293</v>
      </c>
      <c r="Q17" s="91">
        <v>-69133.873611484858</v>
      </c>
      <c r="R17" s="91">
        <v>-71488.65097429161</v>
      </c>
      <c r="S17" s="92">
        <v>-69846.564255561738</v>
      </c>
      <c r="T17" s="93">
        <v>-86860.021189320978</v>
      </c>
      <c r="U17" s="91">
        <v>-65745.463472292293</v>
      </c>
      <c r="V17" s="91">
        <v>-62721.270980298897</v>
      </c>
      <c r="W17" s="91">
        <v>-63653.10764097792</v>
      </c>
      <c r="X17" s="91">
        <v>-52203.5607363616</v>
      </c>
      <c r="Y17" s="91">
        <v>-47509.83732482123</v>
      </c>
      <c r="Z17" s="91">
        <v>-41531.557278410095</v>
      </c>
      <c r="AA17" s="91">
        <v>-26583.281565840261</v>
      </c>
      <c r="AB17" s="91">
        <v>-27910.715510813177</v>
      </c>
      <c r="AC17" s="92">
        <v>-29078.9960549518</v>
      </c>
      <c r="AD17" s="92">
        <v>-22509.837324821281</v>
      </c>
    </row>
    <row r="18" spans="1:30" s="62" customFormat="1" ht="21" customHeight="1" thickBot="1" x14ac:dyDescent="0.3">
      <c r="A18" s="94" t="s">
        <v>19</v>
      </c>
      <c r="B18" s="95">
        <v>2.9344999999999999</v>
      </c>
      <c r="C18" s="95">
        <v>2.9738000000000002</v>
      </c>
      <c r="D18" s="95">
        <v>3.0314999999999999</v>
      </c>
      <c r="E18" s="95">
        <v>3.0695000000000001</v>
      </c>
      <c r="F18" s="95">
        <v>3.1509999999999998</v>
      </c>
      <c r="G18" s="95">
        <v>3.4537</v>
      </c>
      <c r="H18" s="95">
        <v>3.7967</v>
      </c>
      <c r="I18" s="95">
        <v>3.9758</v>
      </c>
      <c r="J18" s="95">
        <v>4.3032000000000004</v>
      </c>
      <c r="K18" s="95">
        <v>4.9173</v>
      </c>
      <c r="L18" s="95">
        <v>6.5179999999999998</v>
      </c>
      <c r="M18" s="95">
        <v>8.5519999999999996</v>
      </c>
      <c r="N18" s="95">
        <v>9.7367000000000008</v>
      </c>
      <c r="O18" s="95">
        <v>13.005000000000001</v>
      </c>
      <c r="P18" s="95">
        <v>15.850199999999999</v>
      </c>
      <c r="Q18" s="95">
        <v>16.141999999999999</v>
      </c>
      <c r="R18" s="95">
        <v>16.481000000000002</v>
      </c>
      <c r="S18" s="96">
        <v>17.364999999999998</v>
      </c>
      <c r="T18" s="97"/>
      <c r="U18" s="95">
        <v>18.7742</v>
      </c>
      <c r="V18" s="95">
        <v>19.9375</v>
      </c>
      <c r="W18" s="95">
        <v>20.1433</v>
      </c>
      <c r="X18" s="95">
        <v>23.2333</v>
      </c>
      <c r="Y18" s="95">
        <v>24.959199999999999</v>
      </c>
      <c r="Z18" s="95">
        <v>27.061699999999998</v>
      </c>
      <c r="AA18" s="95">
        <v>36.793300000000002</v>
      </c>
      <c r="AB18" s="95">
        <v>37.808300000000003</v>
      </c>
      <c r="AC18" s="96">
        <v>43.869199999999999</v>
      </c>
      <c r="AD18" s="98"/>
    </row>
    <row r="19" spans="1:30" ht="29.45" customHeight="1" thickBot="1" x14ac:dyDescent="0.3">
      <c r="A19" s="40" t="s">
        <v>829</v>
      </c>
      <c r="B19" s="99"/>
      <c r="C19" s="99"/>
      <c r="D19" s="100">
        <v>1.5942777502886321</v>
      </c>
      <c r="E19" s="100">
        <v>-7.9595204430689046</v>
      </c>
      <c r="F19" s="100">
        <v>-6.9842780069819055</v>
      </c>
      <c r="G19" s="100">
        <v>-8.5448545038654231</v>
      </c>
      <c r="H19" s="100">
        <v>-6.1112268549003126</v>
      </c>
      <c r="I19" s="100">
        <v>-17.999904924795011</v>
      </c>
      <c r="J19" s="100">
        <v>-32.641893474623529</v>
      </c>
      <c r="K19" s="100">
        <v>-46.999963801273054</v>
      </c>
      <c r="L19" s="100">
        <v>-54.464666429872665</v>
      </c>
      <c r="M19" s="100">
        <v>-70.551687152164391</v>
      </c>
      <c r="N19" s="100">
        <v>-92.971248044221284</v>
      </c>
      <c r="O19" s="100">
        <v>-60.268079008592785</v>
      </c>
      <c r="P19" s="100">
        <v>-64.330499183162928</v>
      </c>
      <c r="Q19" s="100">
        <v>-69.133873611484859</v>
      </c>
      <c r="R19" s="100">
        <v>-71.488650974291616</v>
      </c>
      <c r="S19" s="100">
        <v>-69.846564255561731</v>
      </c>
      <c r="T19" s="100">
        <v>-86.860021189320975</v>
      </c>
      <c r="U19" s="100">
        <v>-65.745463472292286</v>
      </c>
      <c r="V19" s="100">
        <v>-62.721270980298897</v>
      </c>
      <c r="W19" s="100">
        <v>-63.653107640977922</v>
      </c>
      <c r="X19" s="100">
        <v>-52.203560736361602</v>
      </c>
      <c r="Y19" s="100">
        <v>-47.509837324821227</v>
      </c>
      <c r="Z19" s="100">
        <v>-41.531557278410098</v>
      </c>
      <c r="AA19" s="100">
        <v>-26.583281565840263</v>
      </c>
      <c r="AB19" s="100">
        <v>-27.910715510813176</v>
      </c>
      <c r="AC19" s="101">
        <v>-29.078996054951801</v>
      </c>
    </row>
    <row r="21" spans="1:30" x14ac:dyDescent="0.25">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row>
    <row r="22" spans="1:30" x14ac:dyDescent="0.25">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row>
    <row r="23" spans="1:30" x14ac:dyDescent="0.25">
      <c r="B23" s="102"/>
      <c r="C23" s="102"/>
      <c r="D23" s="102"/>
      <c r="E23" s="102"/>
      <c r="F23" s="102"/>
      <c r="G23" s="102"/>
      <c r="H23" s="102"/>
      <c r="I23" s="102"/>
      <c r="J23" s="102"/>
      <c r="K23" s="102"/>
      <c r="L23" s="102"/>
      <c r="M23" s="102"/>
      <c r="N23" s="102"/>
      <c r="O23" s="102"/>
      <c r="P23" s="102"/>
      <c r="Q23" s="102"/>
      <c r="R23" s="102"/>
      <c r="S23" s="102"/>
      <c r="U23" s="102"/>
      <c r="V23" s="102"/>
      <c r="W23" s="102"/>
      <c r="X23" s="102"/>
      <c r="Y23" s="102"/>
      <c r="Z23" s="102"/>
      <c r="AA23" s="102"/>
      <c r="AB23" s="102"/>
      <c r="AC23" s="102"/>
      <c r="AD23" s="102"/>
    </row>
    <row r="24" spans="1:30" x14ac:dyDescent="0.25">
      <c r="S24" s="48"/>
    </row>
    <row r="25" spans="1:30" x14ac:dyDescent="0.25">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row>
    <row r="26" spans="1:30" x14ac:dyDescent="0.25">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row>
    <row r="27" spans="1:30" x14ac:dyDescent="0.25">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row>
    <row r="28" spans="1:30" x14ac:dyDescent="0.25">
      <c r="S28" s="48"/>
    </row>
    <row r="29" spans="1:30" x14ac:dyDescent="0.25">
      <c r="O29" s="102"/>
      <c r="P29" s="102"/>
      <c r="U29" s="102"/>
      <c r="AB29" s="102"/>
      <c r="AC29" s="102"/>
    </row>
    <row r="30" spans="1:30" x14ac:dyDescent="0.25">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row>
  </sheetData>
  <mergeCells count="1">
    <mergeCell ref="A1:AC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Q47"/>
  <sheetViews>
    <sheetView zoomScale="70" zoomScaleNormal="70" zoomScalePageLayoutView="70" workbookViewId="0">
      <selection activeCell="H8" sqref="H8"/>
    </sheetView>
  </sheetViews>
  <sheetFormatPr defaultColWidth="11.42578125" defaultRowHeight="15" x14ac:dyDescent="0.25"/>
  <cols>
    <col min="1" max="16384" width="11.42578125" style="1"/>
  </cols>
  <sheetData>
    <row r="1" spans="2:17" x14ac:dyDescent="0.25">
      <c r="B1" s="104"/>
      <c r="C1" s="104"/>
      <c r="D1" s="104"/>
    </row>
    <row r="2" spans="2:17" ht="15.75" thickBot="1" x14ac:dyDescent="0.3">
      <c r="B2" s="104"/>
      <c r="C2" s="104"/>
      <c r="D2" s="104"/>
    </row>
    <row r="3" spans="2:17" ht="15.75" thickBot="1" x14ac:dyDescent="0.3">
      <c r="B3" s="34" t="s">
        <v>883</v>
      </c>
      <c r="C3" s="17" t="s">
        <v>1052</v>
      </c>
      <c r="D3" s="18" t="s">
        <v>1051</v>
      </c>
    </row>
    <row r="4" spans="2:17" x14ac:dyDescent="0.25">
      <c r="B4" s="384">
        <v>42370</v>
      </c>
      <c r="C4" s="114">
        <v>588332.87896458991</v>
      </c>
      <c r="D4" s="385">
        <v>1016749.69896668</v>
      </c>
    </row>
    <row r="5" spans="2:17" x14ac:dyDescent="0.25">
      <c r="B5" s="384">
        <v>42401</v>
      </c>
      <c r="C5" s="104">
        <v>540981.34979570843</v>
      </c>
      <c r="D5" s="23">
        <v>954032.78001755965</v>
      </c>
    </row>
    <row r="6" spans="2:17" x14ac:dyDescent="0.25">
      <c r="B6" s="384">
        <v>42430</v>
      </c>
      <c r="C6" s="104">
        <v>537543.02793828736</v>
      </c>
      <c r="D6" s="23">
        <v>900404.96660842653</v>
      </c>
      <c r="H6" s="627" t="s">
        <v>1209</v>
      </c>
      <c r="I6" s="627"/>
      <c r="J6" s="627"/>
      <c r="K6" s="627"/>
      <c r="L6" s="627"/>
      <c r="M6" s="627"/>
      <c r="N6" s="627"/>
      <c r="O6" s="627"/>
      <c r="P6" s="627"/>
      <c r="Q6" s="627"/>
    </row>
    <row r="7" spans="2:17" x14ac:dyDescent="0.25">
      <c r="B7" s="384">
        <v>42461</v>
      </c>
      <c r="C7" s="104">
        <v>511798.94485446822</v>
      </c>
      <c r="D7" s="23">
        <v>845602.88096252421</v>
      </c>
      <c r="H7" s="627"/>
      <c r="I7" s="627"/>
      <c r="J7" s="627"/>
      <c r="K7" s="627"/>
      <c r="L7" s="627"/>
      <c r="M7" s="627"/>
      <c r="N7" s="627"/>
      <c r="O7" s="627"/>
      <c r="P7" s="627"/>
      <c r="Q7" s="627"/>
    </row>
    <row r="8" spans="2:17" x14ac:dyDescent="0.25">
      <c r="B8" s="384">
        <v>42491</v>
      </c>
      <c r="C8" s="104">
        <v>492386.96414567123</v>
      </c>
      <c r="D8" s="23">
        <v>827590.67798987054</v>
      </c>
    </row>
    <row r="9" spans="2:17" x14ac:dyDescent="0.25">
      <c r="B9" s="384">
        <v>42522</v>
      </c>
      <c r="C9" s="104">
        <v>527157.12978614122</v>
      </c>
      <c r="D9" s="23">
        <v>865144.21976846794</v>
      </c>
    </row>
    <row r="10" spans="2:17" x14ac:dyDescent="0.25">
      <c r="B10" s="384">
        <v>42552</v>
      </c>
      <c r="C10" s="104">
        <v>540074.25807701237</v>
      </c>
      <c r="D10" s="23">
        <v>844606.70542349957</v>
      </c>
    </row>
    <row r="11" spans="2:17" x14ac:dyDescent="0.25">
      <c r="B11" s="384">
        <v>42583</v>
      </c>
      <c r="C11" s="104">
        <v>555724.43490237347</v>
      </c>
      <c r="D11" s="23">
        <v>859158.58893373236</v>
      </c>
    </row>
    <row r="12" spans="2:17" x14ac:dyDescent="0.25">
      <c r="B12" s="384">
        <v>42614</v>
      </c>
      <c r="C12" s="104">
        <v>549904.95260103745</v>
      </c>
      <c r="D12" s="23">
        <v>851784.69482394448</v>
      </c>
    </row>
    <row r="13" spans="2:17" x14ac:dyDescent="0.25">
      <c r="B13" s="384">
        <v>42644</v>
      </c>
      <c r="C13" s="104">
        <v>530030.93476822693</v>
      </c>
      <c r="D13" s="23">
        <v>857896.84526750573</v>
      </c>
    </row>
    <row r="14" spans="2:17" x14ac:dyDescent="0.25">
      <c r="B14" s="384">
        <v>42675</v>
      </c>
      <c r="C14" s="104">
        <v>554231.58271232154</v>
      </c>
      <c r="D14" s="23">
        <v>894705.90445841243</v>
      </c>
    </row>
    <row r="15" spans="2:17" x14ac:dyDescent="0.25">
      <c r="B15" s="384">
        <v>42705</v>
      </c>
      <c r="C15" s="104">
        <v>627884.25972378242</v>
      </c>
      <c r="D15" s="23">
        <v>1048674.633983392</v>
      </c>
    </row>
    <row r="16" spans="2:17" x14ac:dyDescent="0.25">
      <c r="B16" s="384">
        <v>42736</v>
      </c>
      <c r="C16" s="104">
        <v>622764.55490371573</v>
      </c>
      <c r="D16" s="23">
        <v>977386.25305411895</v>
      </c>
    </row>
    <row r="17" spans="2:4" x14ac:dyDescent="0.25">
      <c r="B17" s="384">
        <v>42767</v>
      </c>
      <c r="C17" s="104">
        <v>600462.11249771481</v>
      </c>
      <c r="D17" s="23">
        <v>928079.96370794042</v>
      </c>
    </row>
    <row r="18" spans="2:4" x14ac:dyDescent="0.25">
      <c r="B18" s="384">
        <v>42795</v>
      </c>
      <c r="C18" s="104">
        <v>543349.53543185012</v>
      </c>
      <c r="D18" s="23">
        <v>912924.14749847213</v>
      </c>
    </row>
    <row r="19" spans="2:4" x14ac:dyDescent="0.25">
      <c r="B19" s="384">
        <v>42826</v>
      </c>
      <c r="C19" s="104">
        <v>558155.70661691111</v>
      </c>
      <c r="D19" s="23">
        <v>902099.14804366871</v>
      </c>
    </row>
    <row r="20" spans="2:4" x14ac:dyDescent="0.25">
      <c r="B20" s="384">
        <v>42856</v>
      </c>
      <c r="C20" s="104">
        <v>523420.14419084741</v>
      </c>
      <c r="D20" s="23">
        <v>890875.55282533541</v>
      </c>
    </row>
    <row r="21" spans="2:4" x14ac:dyDescent="0.25">
      <c r="B21" s="384">
        <v>42887</v>
      </c>
      <c r="C21" s="104">
        <v>569190.14042593492</v>
      </c>
      <c r="D21" s="23">
        <v>958177.22832982789</v>
      </c>
    </row>
    <row r="22" spans="2:4" x14ac:dyDescent="0.25">
      <c r="B22" s="384">
        <v>42917</v>
      </c>
      <c r="C22" s="104">
        <v>558940.72917222395</v>
      </c>
      <c r="D22" s="23">
        <v>941856.30338383908</v>
      </c>
    </row>
    <row r="23" spans="2:4" x14ac:dyDescent="0.25">
      <c r="B23" s="384">
        <v>42948</v>
      </c>
      <c r="C23" s="104">
        <v>555261.74570912519</v>
      </c>
      <c r="D23" s="23">
        <v>942752.45019077184</v>
      </c>
    </row>
    <row r="24" spans="2:4" x14ac:dyDescent="0.25">
      <c r="B24" s="384">
        <v>42979</v>
      </c>
      <c r="C24" s="104">
        <v>564227.08202245634</v>
      </c>
      <c r="D24" s="23">
        <v>937281.66265797091</v>
      </c>
    </row>
    <row r="25" spans="2:4" x14ac:dyDescent="0.25">
      <c r="B25" s="384">
        <v>43009</v>
      </c>
      <c r="C25" s="104">
        <v>557087.94404066866</v>
      </c>
      <c r="D25" s="23">
        <v>930719.94358086726</v>
      </c>
    </row>
    <row r="26" spans="2:4" x14ac:dyDescent="0.25">
      <c r="B26" s="384">
        <v>43040</v>
      </c>
      <c r="C26" s="104">
        <v>555979.12738579093</v>
      </c>
      <c r="D26" s="23">
        <v>941587.24190986541</v>
      </c>
    </row>
    <row r="27" spans="2:4" x14ac:dyDescent="0.25">
      <c r="B27" s="384">
        <v>43070</v>
      </c>
      <c r="C27" s="104">
        <v>613012.08212208387</v>
      </c>
      <c r="D27" s="23">
        <v>1055600.9356134974</v>
      </c>
    </row>
    <row r="28" spans="2:4" x14ac:dyDescent="0.25">
      <c r="B28" s="384">
        <v>43101</v>
      </c>
      <c r="C28" s="104">
        <v>581349.45100225531</v>
      </c>
      <c r="D28" s="23">
        <v>987594.04443223076</v>
      </c>
    </row>
    <row r="29" spans="2:4" x14ac:dyDescent="0.25">
      <c r="B29" s="384">
        <v>43132</v>
      </c>
      <c r="C29" s="104">
        <v>589257.7627626633</v>
      </c>
      <c r="D29" s="23">
        <v>951988.89772494137</v>
      </c>
    </row>
    <row r="30" spans="2:4" x14ac:dyDescent="0.25">
      <c r="B30" s="384">
        <v>43160</v>
      </c>
      <c r="C30" s="104">
        <v>571503.54661320301</v>
      </c>
      <c r="D30" s="23">
        <v>955674.19203638937</v>
      </c>
    </row>
    <row r="31" spans="2:4" x14ac:dyDescent="0.25">
      <c r="B31" s="384">
        <v>43191</v>
      </c>
      <c r="C31" s="104">
        <v>558438.80457406689</v>
      </c>
      <c r="D31" s="23">
        <v>915545.28759720165</v>
      </c>
    </row>
    <row r="32" spans="2:4" x14ac:dyDescent="0.25">
      <c r="B32" s="384">
        <v>43221</v>
      </c>
      <c r="C32" s="104">
        <v>558639.46970678493</v>
      </c>
      <c r="D32" s="23">
        <v>942524.34094808577</v>
      </c>
    </row>
    <row r="33" spans="2:4" x14ac:dyDescent="0.25">
      <c r="B33" s="384">
        <v>43252</v>
      </c>
      <c r="C33" s="104">
        <v>550741.92227521515</v>
      </c>
      <c r="D33" s="23">
        <v>990195.8033434425</v>
      </c>
    </row>
    <row r="34" spans="2:4" x14ac:dyDescent="0.25">
      <c r="B34" s="384">
        <v>43282</v>
      </c>
      <c r="C34" s="104">
        <v>546036.85954194923</v>
      </c>
      <c r="D34" s="23">
        <v>882552.5242122974</v>
      </c>
    </row>
    <row r="35" spans="2:4" x14ac:dyDescent="0.25">
      <c r="B35" s="384">
        <v>43313</v>
      </c>
      <c r="C35" s="104">
        <v>595291.98861907981</v>
      </c>
      <c r="D35" s="23">
        <v>932782.88946287136</v>
      </c>
    </row>
    <row r="36" spans="2:4" x14ac:dyDescent="0.25">
      <c r="B36" s="384">
        <v>43344</v>
      </c>
      <c r="C36" s="104">
        <v>577916.79362554662</v>
      </c>
      <c r="D36" s="23">
        <v>845008.44723487005</v>
      </c>
    </row>
    <row r="37" spans="2:4" x14ac:dyDescent="0.25">
      <c r="B37" s="384">
        <v>43374</v>
      </c>
      <c r="C37" s="104">
        <v>506852.13175232493</v>
      </c>
      <c r="D37" s="23">
        <v>756511.5224496153</v>
      </c>
    </row>
    <row r="38" spans="2:4" x14ac:dyDescent="0.25">
      <c r="B38" s="384">
        <v>43405</v>
      </c>
      <c r="C38" s="104">
        <v>527009.06967032468</v>
      </c>
      <c r="D38" s="23">
        <v>756383.97316431021</v>
      </c>
    </row>
    <row r="39" spans="2:4" x14ac:dyDescent="0.25">
      <c r="B39" s="384">
        <v>43435</v>
      </c>
      <c r="C39" s="104">
        <v>584345.03361303976</v>
      </c>
      <c r="D39" s="23">
        <v>879626.9886073469</v>
      </c>
    </row>
    <row r="40" spans="2:4" x14ac:dyDescent="0.25">
      <c r="B40" s="384">
        <v>43466</v>
      </c>
      <c r="C40" s="104">
        <v>545203.88170769787</v>
      </c>
      <c r="D40" s="23">
        <v>739411.89582408126</v>
      </c>
    </row>
    <row r="41" spans="2:4" x14ac:dyDescent="0.25">
      <c r="B41" s="384">
        <v>43497</v>
      </c>
      <c r="C41" s="104">
        <v>544764.75975302677</v>
      </c>
      <c r="D41" s="23">
        <v>714595.49312734837</v>
      </c>
    </row>
    <row r="42" spans="2:4" x14ac:dyDescent="0.25">
      <c r="B42" s="384">
        <v>43525</v>
      </c>
      <c r="C42" s="104">
        <v>501190.12154603587</v>
      </c>
      <c r="D42" s="23">
        <v>705366.57566821913</v>
      </c>
    </row>
    <row r="43" spans="2:4" x14ac:dyDescent="0.25">
      <c r="B43" s="384">
        <v>43556</v>
      </c>
      <c r="C43" s="104">
        <v>503143.37953452388</v>
      </c>
      <c r="D43" s="23">
        <v>696498.59304433165</v>
      </c>
    </row>
    <row r="44" spans="2:4" x14ac:dyDescent="0.25">
      <c r="B44" s="384">
        <v>43586</v>
      </c>
      <c r="C44" s="104">
        <v>471851.0550758451</v>
      </c>
      <c r="D44" s="23">
        <v>678125.96450670983</v>
      </c>
    </row>
    <row r="45" spans="2:4" ht="15.75" thickBot="1" x14ac:dyDescent="0.3">
      <c r="B45" s="383">
        <v>43617</v>
      </c>
      <c r="C45" s="228">
        <v>466000.42069666495</v>
      </c>
      <c r="D45" s="229">
        <v>693270.13902138907</v>
      </c>
    </row>
    <row r="46" spans="2:4" x14ac:dyDescent="0.25">
      <c r="B46" s="130"/>
      <c r="C46" s="104"/>
      <c r="D46" s="104"/>
    </row>
    <row r="47" spans="2:4" x14ac:dyDescent="0.25">
      <c r="B47" s="104"/>
      <c r="C47" s="104"/>
      <c r="D47" s="104"/>
    </row>
  </sheetData>
  <mergeCells count="1">
    <mergeCell ref="H6:Q7"/>
  </mergeCells>
  <pageMargins left="0.7" right="0.7" top="0.75" bottom="0.75" header="0.3" footer="0.3"/>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4:N27"/>
  <sheetViews>
    <sheetView topLeftCell="A4" zoomScale="85" zoomScaleNormal="85" zoomScalePageLayoutView="85" workbookViewId="0">
      <selection activeCell="N20" sqref="N20"/>
    </sheetView>
  </sheetViews>
  <sheetFormatPr defaultColWidth="11.42578125" defaultRowHeight="12.75" x14ac:dyDescent="0.2"/>
  <cols>
    <col min="1" max="1" width="11.42578125" style="484"/>
    <col min="2" max="2" width="11.42578125" style="369"/>
    <col min="3" max="3" width="22.28515625" style="369" customWidth="1"/>
    <col min="4" max="16384" width="11.42578125" style="484"/>
  </cols>
  <sheetData>
    <row r="4" spans="1:14" ht="13.5" thickBot="1" x14ac:dyDescent="0.25">
      <c r="B4" s="487"/>
      <c r="C4" s="487"/>
    </row>
    <row r="5" spans="1:14" ht="45.6" customHeight="1" thickBot="1" x14ac:dyDescent="0.25">
      <c r="A5" s="486"/>
      <c r="B5" s="491" t="s">
        <v>883</v>
      </c>
      <c r="C5" s="488" t="s">
        <v>1110</v>
      </c>
      <c r="D5" s="486"/>
      <c r="E5" s="486"/>
      <c r="G5" s="632" t="s">
        <v>1111</v>
      </c>
      <c r="H5" s="632"/>
      <c r="I5" s="632"/>
      <c r="J5" s="632"/>
      <c r="K5" s="632"/>
      <c r="L5" s="632"/>
      <c r="M5" s="632"/>
    </row>
    <row r="6" spans="1:14" ht="15" x14ac:dyDescent="0.2">
      <c r="B6" s="492">
        <v>43131</v>
      </c>
      <c r="C6" s="489">
        <v>1.0192495719220322</v>
      </c>
      <c r="F6" s="485"/>
      <c r="G6" s="485"/>
      <c r="H6" s="485"/>
      <c r="I6" s="485"/>
      <c r="J6" s="485"/>
      <c r="K6" s="485"/>
      <c r="L6" s="485"/>
      <c r="M6" s="485"/>
      <c r="N6" s="485"/>
    </row>
    <row r="7" spans="1:14" ht="15" x14ac:dyDescent="0.2">
      <c r="B7" s="492">
        <v>43159</v>
      </c>
      <c r="C7" s="489">
        <v>1.0591299821856222</v>
      </c>
      <c r="F7" s="485"/>
      <c r="G7" s="485"/>
      <c r="H7" s="485"/>
      <c r="I7" s="485"/>
      <c r="J7" s="485"/>
      <c r="K7" s="485"/>
      <c r="L7" s="485"/>
      <c r="M7" s="485"/>
      <c r="N7" s="485"/>
    </row>
    <row r="8" spans="1:14" ht="15" x14ac:dyDescent="0.2">
      <c r="B8" s="492">
        <v>43190</v>
      </c>
      <c r="C8" s="489">
        <v>1.0479592289589701</v>
      </c>
      <c r="F8" s="485"/>
      <c r="G8" s="485"/>
      <c r="H8" s="485"/>
      <c r="I8" s="485"/>
      <c r="J8" s="485"/>
      <c r="K8" s="485"/>
      <c r="L8" s="485"/>
      <c r="M8" s="485"/>
      <c r="N8" s="485"/>
    </row>
    <row r="9" spans="1:14" ht="15" x14ac:dyDescent="0.2">
      <c r="B9" s="492">
        <v>43220</v>
      </c>
      <c r="C9" s="489">
        <v>1.0423521387611816</v>
      </c>
      <c r="F9" s="485"/>
      <c r="G9" s="485"/>
      <c r="H9" s="485"/>
      <c r="I9" s="485"/>
      <c r="J9" s="485"/>
      <c r="K9" s="485"/>
      <c r="L9" s="485"/>
      <c r="M9" s="485"/>
      <c r="N9" s="485"/>
    </row>
    <row r="10" spans="1:14" ht="15" x14ac:dyDescent="0.2">
      <c r="B10" s="492">
        <v>43251</v>
      </c>
      <c r="C10" s="489">
        <v>1.040873724269741</v>
      </c>
      <c r="F10" s="485"/>
      <c r="G10" s="485"/>
      <c r="H10" s="485"/>
      <c r="I10" s="485"/>
      <c r="J10" s="485"/>
      <c r="K10" s="485"/>
      <c r="L10" s="485"/>
      <c r="M10" s="485"/>
      <c r="N10" s="485"/>
    </row>
    <row r="11" spans="1:14" ht="15" x14ac:dyDescent="0.2">
      <c r="B11" s="492">
        <v>43281</v>
      </c>
      <c r="C11" s="489">
        <v>1.0460924840808641</v>
      </c>
      <c r="F11" s="485"/>
      <c r="G11" s="485"/>
      <c r="H11" s="485"/>
      <c r="I11" s="485"/>
      <c r="J11" s="485"/>
      <c r="K11" s="485"/>
      <c r="L11" s="485"/>
      <c r="M11" s="485"/>
      <c r="N11" s="485"/>
    </row>
    <row r="12" spans="1:14" ht="15" x14ac:dyDescent="0.2">
      <c r="B12" s="492">
        <v>43312</v>
      </c>
      <c r="C12" s="489">
        <v>1.0837391730077541</v>
      </c>
      <c r="F12" s="485"/>
      <c r="G12" s="485"/>
      <c r="H12" s="485"/>
      <c r="I12" s="485"/>
      <c r="J12" s="485"/>
      <c r="K12" s="485"/>
      <c r="L12" s="485"/>
      <c r="M12" s="485"/>
      <c r="N12" s="485"/>
    </row>
    <row r="13" spans="1:14" ht="15" x14ac:dyDescent="0.2">
      <c r="B13" s="492">
        <v>43343</v>
      </c>
      <c r="C13" s="489">
        <v>1.2108848940111325</v>
      </c>
      <c r="F13" s="485"/>
      <c r="G13" s="485"/>
      <c r="H13" s="485"/>
      <c r="I13" s="485"/>
      <c r="J13" s="485"/>
      <c r="K13" s="485"/>
      <c r="L13" s="485"/>
      <c r="M13" s="485"/>
      <c r="N13" s="485"/>
    </row>
    <row r="14" spans="1:14" ht="15" x14ac:dyDescent="0.2">
      <c r="B14" s="492">
        <v>43373</v>
      </c>
      <c r="C14" s="489">
        <v>1.2822862846472527</v>
      </c>
      <c r="F14" s="485"/>
      <c r="G14" s="485"/>
      <c r="H14" s="485"/>
      <c r="I14" s="485"/>
      <c r="J14" s="485"/>
      <c r="K14" s="485"/>
      <c r="L14" s="485"/>
      <c r="M14" s="485"/>
      <c r="N14" s="485"/>
    </row>
    <row r="15" spans="1:14" ht="15" x14ac:dyDescent="0.2">
      <c r="B15" s="492">
        <v>43404</v>
      </c>
      <c r="C15" s="489">
        <v>1.2551469435842846</v>
      </c>
      <c r="F15" s="485"/>
      <c r="G15" s="485"/>
      <c r="H15" s="485"/>
      <c r="I15" s="485"/>
      <c r="J15" s="485"/>
      <c r="K15" s="485"/>
      <c r="L15" s="485"/>
      <c r="M15" s="485"/>
      <c r="N15" s="485"/>
    </row>
    <row r="16" spans="1:14" ht="15" x14ac:dyDescent="0.2">
      <c r="B16" s="492">
        <v>43434</v>
      </c>
      <c r="C16" s="489">
        <v>1.2513832266757798</v>
      </c>
      <c r="F16" s="485"/>
      <c r="G16" s="485"/>
      <c r="H16" s="485"/>
      <c r="I16" s="485"/>
      <c r="J16" s="485"/>
      <c r="K16" s="485"/>
      <c r="L16" s="485"/>
      <c r="M16" s="485"/>
      <c r="N16" s="485"/>
    </row>
    <row r="17" spans="2:14" ht="15" x14ac:dyDescent="0.2">
      <c r="B17" s="492">
        <v>43465</v>
      </c>
      <c r="C17" s="489">
        <v>1.2578308020559754</v>
      </c>
      <c r="F17" s="485"/>
      <c r="G17" s="485"/>
      <c r="H17" s="485"/>
      <c r="I17" s="485"/>
      <c r="J17" s="485"/>
      <c r="K17" s="485"/>
      <c r="L17" s="485"/>
      <c r="M17" s="485"/>
      <c r="N17" s="485"/>
    </row>
    <row r="18" spans="2:14" ht="15" x14ac:dyDescent="0.2">
      <c r="B18" s="492">
        <v>43496</v>
      </c>
      <c r="C18" s="489">
        <v>1.3335571437829989</v>
      </c>
      <c r="F18" s="485"/>
      <c r="G18" s="485"/>
      <c r="H18" s="485"/>
      <c r="I18" s="485"/>
      <c r="J18" s="485"/>
      <c r="K18" s="485"/>
      <c r="L18" s="485"/>
      <c r="M18" s="485"/>
      <c r="N18" s="485"/>
    </row>
    <row r="19" spans="2:14" ht="15" x14ac:dyDescent="0.2">
      <c r="B19" s="492">
        <v>43524</v>
      </c>
      <c r="C19" s="489">
        <v>1.3822015246046664</v>
      </c>
      <c r="F19" s="485"/>
      <c r="G19" s="485"/>
      <c r="H19" s="485"/>
      <c r="I19" s="485"/>
      <c r="J19" s="485"/>
      <c r="K19" s="485"/>
      <c r="L19" s="485"/>
      <c r="M19" s="485"/>
      <c r="N19" s="485"/>
    </row>
    <row r="20" spans="2:14" ht="15" x14ac:dyDescent="0.2">
      <c r="B20" s="492">
        <v>43555</v>
      </c>
      <c r="C20" s="489">
        <v>1.3485163585508271</v>
      </c>
      <c r="F20" s="485"/>
      <c r="G20" s="485"/>
      <c r="H20" s="485"/>
      <c r="I20" s="485"/>
      <c r="J20" s="485"/>
      <c r="K20" s="485"/>
      <c r="L20" s="485"/>
      <c r="M20" s="485"/>
      <c r="N20" s="485"/>
    </row>
    <row r="21" spans="2:14" ht="15" x14ac:dyDescent="0.2">
      <c r="B21" s="492">
        <v>43585</v>
      </c>
      <c r="C21" s="489">
        <v>1.3544634672042133</v>
      </c>
      <c r="F21" s="485"/>
      <c r="G21" s="485"/>
      <c r="H21" s="485"/>
      <c r="I21" s="485"/>
      <c r="J21" s="485"/>
      <c r="K21" s="485"/>
      <c r="L21" s="485"/>
      <c r="M21" s="485"/>
      <c r="N21" s="485"/>
    </row>
    <row r="22" spans="2:14" ht="15" x14ac:dyDescent="0.2">
      <c r="B22" s="492">
        <v>43616</v>
      </c>
      <c r="C22" s="489">
        <v>1.3667701535372734</v>
      </c>
      <c r="F22" s="485"/>
      <c r="G22" s="485"/>
      <c r="H22" s="485"/>
      <c r="I22" s="485"/>
      <c r="J22" s="485"/>
      <c r="K22" s="485"/>
      <c r="L22" s="485"/>
      <c r="M22" s="485"/>
      <c r="N22" s="485"/>
    </row>
    <row r="23" spans="2:14" ht="15" x14ac:dyDescent="0.2">
      <c r="B23" s="492">
        <v>43646</v>
      </c>
      <c r="C23" s="489">
        <v>1.3170521158818274</v>
      </c>
      <c r="F23" s="485"/>
      <c r="G23" s="485"/>
      <c r="H23" s="485"/>
      <c r="I23" s="485"/>
      <c r="J23" s="485"/>
      <c r="K23" s="485"/>
      <c r="L23" s="485"/>
      <c r="M23" s="485"/>
      <c r="N23" s="485"/>
    </row>
    <row r="24" spans="2:14" ht="15.75" thickBot="1" x14ac:dyDescent="0.25">
      <c r="B24" s="493">
        <v>43677</v>
      </c>
      <c r="C24" s="490">
        <v>1.3488462513417521</v>
      </c>
      <c r="F24" s="485"/>
      <c r="G24" s="485"/>
      <c r="H24" s="485"/>
      <c r="I24" s="485"/>
      <c r="J24" s="485"/>
      <c r="K24" s="485"/>
      <c r="L24" s="485"/>
      <c r="M24" s="485"/>
      <c r="N24" s="485"/>
    </row>
    <row r="25" spans="2:14" ht="15" x14ac:dyDescent="0.2">
      <c r="B25" s="487"/>
      <c r="C25" s="487"/>
      <c r="F25" s="485"/>
      <c r="G25" s="485"/>
      <c r="H25" s="485"/>
      <c r="I25" s="485"/>
      <c r="J25" s="485"/>
      <c r="K25" s="485"/>
      <c r="L25" s="485"/>
      <c r="M25" s="485"/>
      <c r="N25" s="485"/>
    </row>
    <row r="26" spans="2:14" ht="15" x14ac:dyDescent="0.2">
      <c r="B26" s="487"/>
      <c r="C26" s="487"/>
      <c r="F26" s="485"/>
      <c r="G26" s="485"/>
      <c r="H26" s="485"/>
      <c r="I26" s="485"/>
      <c r="J26" s="485"/>
      <c r="K26" s="485"/>
      <c r="L26" s="485"/>
      <c r="M26" s="485"/>
      <c r="N26" s="485"/>
    </row>
    <row r="27" spans="2:14" ht="15" x14ac:dyDescent="0.2">
      <c r="F27" s="485"/>
      <c r="G27" s="485"/>
      <c r="H27" s="485"/>
      <c r="I27" s="485"/>
      <c r="J27" s="485"/>
      <c r="K27" s="485"/>
      <c r="L27" s="485"/>
      <c r="M27" s="485"/>
      <c r="N27" s="485"/>
    </row>
  </sheetData>
  <mergeCells count="1">
    <mergeCell ref="G5:M5"/>
  </mergeCells>
  <pageMargins left="0.7" right="0.7" top="0.75" bottom="0.75" header="0.3" footer="0.3"/>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35"/>
  <sheetViews>
    <sheetView topLeftCell="A4" workbookViewId="0">
      <selection activeCell="D26" sqref="D26"/>
    </sheetView>
  </sheetViews>
  <sheetFormatPr defaultColWidth="11.42578125" defaultRowHeight="14.25" x14ac:dyDescent="0.2"/>
  <cols>
    <col min="1" max="1" width="11.42578125" style="115"/>
    <col min="2" max="2" width="22.7109375" style="115" customWidth="1"/>
    <col min="3" max="4" width="11.42578125" style="115"/>
    <col min="5" max="5" width="11.28515625" style="115" customWidth="1"/>
    <col min="6" max="16384" width="11.42578125" style="115"/>
  </cols>
  <sheetData>
    <row r="2" spans="1:15" ht="20.45" customHeight="1" x14ac:dyDescent="0.2">
      <c r="B2" s="600" t="s">
        <v>994</v>
      </c>
      <c r="C2" s="600"/>
      <c r="D2" s="600"/>
      <c r="E2" s="600"/>
      <c r="F2" s="600"/>
      <c r="G2" s="600"/>
      <c r="H2" s="600"/>
      <c r="I2" s="600"/>
      <c r="J2" s="600"/>
      <c r="K2" s="600"/>
    </row>
    <row r="3" spans="1:15" x14ac:dyDescent="0.2">
      <c r="A3" s="119"/>
      <c r="B3" s="119"/>
      <c r="C3" s="119"/>
      <c r="D3" s="119"/>
      <c r="E3" s="119"/>
      <c r="F3" s="119"/>
      <c r="G3" s="119"/>
      <c r="H3" s="119"/>
      <c r="I3" s="119"/>
      <c r="J3" s="119"/>
      <c r="K3" s="119"/>
      <c r="L3" s="119"/>
      <c r="M3" s="119"/>
    </row>
    <row r="4" spans="1:15" ht="37.35" customHeight="1" x14ac:dyDescent="0.2">
      <c r="A4" s="119"/>
      <c r="B4" s="327"/>
      <c r="C4" s="328" t="s">
        <v>995</v>
      </c>
      <c r="D4" s="633" t="s">
        <v>996</v>
      </c>
      <c r="E4" s="633"/>
      <c r="F4" s="329"/>
      <c r="G4" s="328" t="s">
        <v>995</v>
      </c>
      <c r="H4" s="633" t="s">
        <v>996</v>
      </c>
      <c r="I4" s="633"/>
      <c r="J4" s="327"/>
      <c r="K4" s="327"/>
      <c r="L4" s="119"/>
      <c r="M4" s="119"/>
      <c r="N4" s="119"/>
      <c r="O4" s="119"/>
    </row>
    <row r="5" spans="1:15" x14ac:dyDescent="0.2">
      <c r="A5" s="119"/>
      <c r="B5" s="327"/>
      <c r="C5" s="330"/>
      <c r="D5" s="331" t="s">
        <v>997</v>
      </c>
      <c r="E5" s="332" t="s">
        <v>998</v>
      </c>
      <c r="F5" s="329"/>
      <c r="G5" s="330"/>
      <c r="H5" s="332" t="s">
        <v>997</v>
      </c>
      <c r="I5" s="331" t="s">
        <v>998</v>
      </c>
      <c r="J5" s="327"/>
      <c r="K5" s="327"/>
      <c r="L5" s="119"/>
      <c r="M5" s="119"/>
      <c r="N5" s="119"/>
      <c r="O5" s="119"/>
    </row>
    <row r="6" spans="1:15" x14ac:dyDescent="0.2">
      <c r="A6" s="119"/>
      <c r="B6" s="327"/>
      <c r="C6" s="633" t="s">
        <v>999</v>
      </c>
      <c r="D6" s="333" t="s">
        <v>1000</v>
      </c>
      <c r="E6" s="333" t="s">
        <v>1001</v>
      </c>
      <c r="F6" s="329"/>
      <c r="G6" s="634" t="s">
        <v>999</v>
      </c>
      <c r="H6" s="333" t="s">
        <v>1002</v>
      </c>
      <c r="I6" s="333" t="s">
        <v>1003</v>
      </c>
      <c r="J6" s="327"/>
      <c r="K6" s="327"/>
      <c r="L6" s="119"/>
      <c r="M6" s="119"/>
      <c r="N6" s="119"/>
      <c r="O6" s="119"/>
    </row>
    <row r="7" spans="1:15" x14ac:dyDescent="0.2">
      <c r="A7" s="119"/>
      <c r="B7" s="327"/>
      <c r="C7" s="633"/>
      <c r="D7" s="334" t="s">
        <v>1004</v>
      </c>
      <c r="E7" s="334" t="s">
        <v>1005</v>
      </c>
      <c r="F7" s="329"/>
      <c r="G7" s="633"/>
      <c r="H7" s="334" t="s">
        <v>1006</v>
      </c>
      <c r="I7" s="334" t="s">
        <v>1007</v>
      </c>
      <c r="J7" s="327"/>
      <c r="K7" s="327"/>
      <c r="L7" s="119"/>
      <c r="M7" s="119"/>
      <c r="N7" s="119"/>
      <c r="O7" s="119"/>
    </row>
    <row r="8" spans="1:15" x14ac:dyDescent="0.2">
      <c r="A8" s="119"/>
      <c r="B8" s="327"/>
      <c r="C8" s="633" t="s">
        <v>1008</v>
      </c>
      <c r="D8" s="333" t="s">
        <v>1009</v>
      </c>
      <c r="E8" s="333" t="s">
        <v>1010</v>
      </c>
      <c r="F8" s="329"/>
      <c r="G8" s="633" t="s">
        <v>1008</v>
      </c>
      <c r="H8" s="333" t="s">
        <v>1010</v>
      </c>
      <c r="I8" s="333" t="s">
        <v>1010</v>
      </c>
      <c r="J8" s="327"/>
      <c r="K8" s="327"/>
      <c r="L8" s="119"/>
      <c r="M8" s="119"/>
      <c r="N8" s="119"/>
      <c r="O8" s="119"/>
    </row>
    <row r="9" spans="1:15" x14ac:dyDescent="0.2">
      <c r="A9" s="119"/>
      <c r="B9" s="327"/>
      <c r="C9" s="633"/>
      <c r="D9" s="334" t="s">
        <v>1011</v>
      </c>
      <c r="E9" s="334" t="s">
        <v>1011</v>
      </c>
      <c r="F9" s="329"/>
      <c r="G9" s="633"/>
      <c r="H9" s="334" t="s">
        <v>1011</v>
      </c>
      <c r="I9" s="334" t="s">
        <v>1012</v>
      </c>
      <c r="J9" s="327"/>
      <c r="K9" s="327"/>
      <c r="L9" s="119"/>
      <c r="M9" s="119"/>
      <c r="N9" s="119"/>
      <c r="O9" s="119"/>
    </row>
    <row r="10" spans="1:15" x14ac:dyDescent="0.2">
      <c r="A10" s="119"/>
      <c r="B10" s="327"/>
      <c r="C10" s="633" t="s">
        <v>1013</v>
      </c>
      <c r="D10" s="333" t="s">
        <v>1014</v>
      </c>
      <c r="E10" s="333" t="s">
        <v>1015</v>
      </c>
      <c r="F10" s="329"/>
      <c r="G10" s="633" t="s">
        <v>1013</v>
      </c>
      <c r="H10" s="333" t="s">
        <v>1016</v>
      </c>
      <c r="I10" s="333" t="s">
        <v>1017</v>
      </c>
      <c r="J10" s="327"/>
      <c r="K10" s="327"/>
      <c r="L10" s="119"/>
      <c r="M10" s="119"/>
      <c r="N10" s="119"/>
      <c r="O10" s="119"/>
    </row>
    <row r="11" spans="1:15" x14ac:dyDescent="0.2">
      <c r="A11" s="119"/>
      <c r="B11" s="327"/>
      <c r="C11" s="633"/>
      <c r="D11" s="334" t="s">
        <v>1018</v>
      </c>
      <c r="E11" s="334" t="s">
        <v>1019</v>
      </c>
      <c r="F11" s="329"/>
      <c r="G11" s="633"/>
      <c r="H11" s="334" t="s">
        <v>1020</v>
      </c>
      <c r="I11" s="334" t="s">
        <v>1021</v>
      </c>
      <c r="J11" s="327"/>
      <c r="K11" s="327"/>
      <c r="L11" s="119"/>
      <c r="M11" s="119"/>
      <c r="N11" s="119"/>
      <c r="O11" s="119"/>
    </row>
    <row r="12" spans="1:15" x14ac:dyDescent="0.2">
      <c r="A12" s="119"/>
      <c r="B12" s="327"/>
      <c r="C12" s="633" t="s">
        <v>1022</v>
      </c>
      <c r="D12" s="333" t="s">
        <v>1023</v>
      </c>
      <c r="E12" s="333" t="s">
        <v>1024</v>
      </c>
      <c r="F12" s="329"/>
      <c r="G12" s="633" t="s">
        <v>1022</v>
      </c>
      <c r="H12" s="333" t="s">
        <v>1025</v>
      </c>
      <c r="I12" s="333" t="s">
        <v>1026</v>
      </c>
      <c r="J12" s="327"/>
      <c r="K12" s="327"/>
      <c r="L12" s="119"/>
      <c r="M12" s="119"/>
      <c r="N12" s="119"/>
      <c r="O12" s="119"/>
    </row>
    <row r="13" spans="1:15" x14ac:dyDescent="0.2">
      <c r="A13" s="119"/>
      <c r="B13" s="327"/>
      <c r="C13" s="633"/>
      <c r="D13" s="334" t="s">
        <v>1027</v>
      </c>
      <c r="E13" s="334" t="s">
        <v>1028</v>
      </c>
      <c r="F13" s="329"/>
      <c r="G13" s="633"/>
      <c r="H13" s="334" t="s">
        <v>1029</v>
      </c>
      <c r="I13" s="334" t="s">
        <v>1030</v>
      </c>
      <c r="J13" s="327"/>
      <c r="K13" s="327"/>
      <c r="L13" s="119"/>
      <c r="M13" s="119"/>
      <c r="N13" s="119"/>
      <c r="O13" s="119"/>
    </row>
    <row r="14" spans="1:15" ht="15" x14ac:dyDescent="0.25">
      <c r="A14" s="119"/>
      <c r="B14" s="327"/>
      <c r="C14" s="633" t="s">
        <v>1031</v>
      </c>
      <c r="D14" s="333" t="s">
        <v>1032</v>
      </c>
      <c r="E14" s="333" t="s">
        <v>1033</v>
      </c>
      <c r="F14" s="1"/>
      <c r="G14" s="633" t="s">
        <v>1031</v>
      </c>
      <c r="H14" s="333" t="s">
        <v>1034</v>
      </c>
      <c r="I14" s="333" t="s">
        <v>1035</v>
      </c>
      <c r="J14" s="327"/>
      <c r="K14" s="327"/>
      <c r="L14" s="119"/>
      <c r="M14" s="119"/>
      <c r="N14" s="119"/>
      <c r="O14" s="119"/>
    </row>
    <row r="15" spans="1:15" ht="15" x14ac:dyDescent="0.25">
      <c r="A15" s="119"/>
      <c r="B15" s="327"/>
      <c r="C15" s="633"/>
      <c r="D15" s="334" t="s">
        <v>1036</v>
      </c>
      <c r="E15" s="334" t="s">
        <v>1037</v>
      </c>
      <c r="F15" s="1"/>
      <c r="G15" s="633"/>
      <c r="H15" s="334" t="s">
        <v>1038</v>
      </c>
      <c r="I15" s="334" t="s">
        <v>1039</v>
      </c>
      <c r="J15" s="327"/>
      <c r="K15" s="327"/>
      <c r="L15" s="119"/>
      <c r="M15" s="119"/>
      <c r="N15" s="119"/>
      <c r="O15" s="119"/>
    </row>
    <row r="16" spans="1:15" x14ac:dyDescent="0.2">
      <c r="A16" s="119"/>
      <c r="B16" s="327"/>
      <c r="C16" s="633" t="s">
        <v>1040</v>
      </c>
      <c r="D16" s="635" t="s">
        <v>1041</v>
      </c>
      <c r="E16" s="635" t="s">
        <v>962</v>
      </c>
      <c r="F16" s="329"/>
      <c r="G16" s="633" t="s">
        <v>1040</v>
      </c>
      <c r="H16" s="635" t="s">
        <v>1041</v>
      </c>
      <c r="I16" s="635" t="s">
        <v>962</v>
      </c>
      <c r="J16" s="327"/>
      <c r="K16" s="327"/>
      <c r="L16" s="119"/>
      <c r="M16" s="119"/>
      <c r="N16" s="119"/>
      <c r="O16" s="119"/>
    </row>
    <row r="17" spans="1:15" x14ac:dyDescent="0.2">
      <c r="A17" s="119"/>
      <c r="B17" s="327"/>
      <c r="C17" s="633"/>
      <c r="D17" s="635"/>
      <c r="E17" s="635"/>
      <c r="F17" s="329"/>
      <c r="G17" s="633"/>
      <c r="H17" s="635"/>
      <c r="I17" s="635"/>
      <c r="J17" s="327"/>
      <c r="K17" s="327"/>
      <c r="L17" s="119"/>
      <c r="M17" s="119"/>
      <c r="N17" s="119"/>
      <c r="O17" s="119"/>
    </row>
    <row r="18" spans="1:15" x14ac:dyDescent="0.2">
      <c r="A18" s="119"/>
      <c r="B18" s="327"/>
      <c r="C18" s="633" t="s">
        <v>1042</v>
      </c>
      <c r="D18" s="633">
        <v>81</v>
      </c>
      <c r="E18" s="633">
        <v>81</v>
      </c>
      <c r="F18" s="329"/>
      <c r="G18" s="633" t="s">
        <v>1042</v>
      </c>
      <c r="H18" s="633">
        <v>64</v>
      </c>
      <c r="I18" s="633">
        <v>64</v>
      </c>
      <c r="J18" s="327"/>
      <c r="K18" s="327"/>
      <c r="L18" s="119"/>
      <c r="M18" s="119"/>
      <c r="N18" s="119"/>
      <c r="O18" s="119"/>
    </row>
    <row r="19" spans="1:15" x14ac:dyDescent="0.2">
      <c r="A19" s="119"/>
      <c r="B19" s="327"/>
      <c r="C19" s="639"/>
      <c r="D19" s="639"/>
      <c r="E19" s="639"/>
      <c r="F19" s="329"/>
      <c r="G19" s="639"/>
      <c r="H19" s="639"/>
      <c r="I19" s="639"/>
      <c r="J19" s="327"/>
      <c r="K19" s="327"/>
      <c r="L19" s="119"/>
      <c r="M19" s="119"/>
      <c r="N19" s="119"/>
      <c r="O19" s="119"/>
    </row>
    <row r="20" spans="1:15" ht="15" x14ac:dyDescent="0.25">
      <c r="A20" s="119"/>
      <c r="B20" s="327"/>
      <c r="C20" s="636" t="s">
        <v>1043</v>
      </c>
      <c r="D20" s="637"/>
      <c r="E20" s="637"/>
      <c r="F20" s="335"/>
      <c r="G20" s="636" t="s">
        <v>1044</v>
      </c>
      <c r="H20" s="637"/>
      <c r="I20" s="637"/>
      <c r="J20" s="327"/>
      <c r="K20" s="327"/>
      <c r="L20" s="119"/>
      <c r="M20" s="119"/>
      <c r="N20" s="119"/>
      <c r="O20" s="119"/>
    </row>
    <row r="21" spans="1:15" ht="14.45" customHeight="1" x14ac:dyDescent="0.2">
      <c r="A21" s="119"/>
      <c r="B21" s="327"/>
      <c r="C21" s="638" t="s">
        <v>1045</v>
      </c>
      <c r="D21" s="638"/>
      <c r="E21" s="638"/>
      <c r="F21" s="638"/>
      <c r="G21" s="638"/>
      <c r="H21" s="638"/>
      <c r="I21" s="638"/>
      <c r="J21" s="327"/>
      <c r="K21" s="327"/>
      <c r="L21" s="119"/>
      <c r="M21" s="119"/>
      <c r="N21" s="119"/>
      <c r="O21" s="119"/>
    </row>
    <row r="22" spans="1:15" ht="15" x14ac:dyDescent="0.25">
      <c r="A22" s="119"/>
      <c r="B22" s="241"/>
      <c r="C22" s="242"/>
      <c r="D22" s="242"/>
      <c r="E22" s="240"/>
      <c r="F22" s="240"/>
      <c r="G22" s="240"/>
      <c r="H22" s="240"/>
      <c r="I22" s="117"/>
      <c r="J22" s="119"/>
      <c r="K22" s="119"/>
      <c r="L22" s="119"/>
      <c r="M22" s="119"/>
      <c r="N22" s="119"/>
      <c r="O22" s="119"/>
    </row>
    <row r="23" spans="1:15" ht="15" x14ac:dyDescent="0.25">
      <c r="A23" s="119"/>
      <c r="B23" s="241"/>
      <c r="C23" s="242"/>
      <c r="D23" s="242"/>
      <c r="E23" s="240"/>
      <c r="F23" s="240"/>
      <c r="G23" s="240"/>
      <c r="H23" s="240"/>
      <c r="I23" s="121"/>
      <c r="J23" s="119"/>
      <c r="K23" s="119"/>
      <c r="L23" s="119"/>
      <c r="M23" s="119"/>
      <c r="N23" s="119"/>
      <c r="O23" s="119"/>
    </row>
    <row r="24" spans="1:15" ht="15" x14ac:dyDescent="0.25">
      <c r="A24" s="119"/>
      <c r="B24" s="241"/>
      <c r="C24" s="242"/>
      <c r="D24" s="242"/>
      <c r="E24" s="240"/>
      <c r="F24" s="240"/>
      <c r="G24" s="240"/>
      <c r="H24" s="240"/>
      <c r="I24" s="118"/>
      <c r="J24" s="119"/>
      <c r="K24" s="119"/>
      <c r="L24" s="119"/>
      <c r="M24" s="119"/>
      <c r="N24" s="119"/>
      <c r="O24" s="119"/>
    </row>
    <row r="25" spans="1:15" ht="15" x14ac:dyDescent="0.25">
      <c r="A25" s="119"/>
      <c r="B25" s="241"/>
      <c r="C25" s="242"/>
      <c r="D25" s="242"/>
      <c r="E25" s="240"/>
      <c r="F25" s="240"/>
      <c r="G25" s="240"/>
      <c r="H25" s="240"/>
      <c r="I25" s="124"/>
      <c r="J25" s="119"/>
      <c r="K25" s="119"/>
      <c r="L25" s="119"/>
      <c r="M25" s="119"/>
      <c r="N25" s="119"/>
      <c r="O25" s="119"/>
    </row>
    <row r="26" spans="1:15" ht="15" x14ac:dyDescent="0.25">
      <c r="A26" s="119"/>
      <c r="B26" s="241"/>
      <c r="C26" s="242"/>
      <c r="D26" s="242"/>
      <c r="E26" s="240"/>
      <c r="F26" s="240"/>
      <c r="G26" s="240"/>
      <c r="H26" s="240"/>
      <c r="I26" s="117"/>
      <c r="J26" s="119"/>
      <c r="K26" s="119"/>
      <c r="L26" s="119"/>
      <c r="M26" s="119"/>
      <c r="N26" s="119"/>
      <c r="O26" s="119"/>
    </row>
    <row r="27" spans="1:15" ht="15" x14ac:dyDescent="0.25">
      <c r="A27" s="119"/>
      <c r="B27" s="241"/>
      <c r="C27" s="242"/>
      <c r="D27" s="242"/>
      <c r="E27" s="240"/>
      <c r="F27" s="240"/>
      <c r="G27" s="240"/>
      <c r="H27" s="240"/>
      <c r="I27" s="121"/>
      <c r="J27" s="119"/>
      <c r="K27" s="119"/>
      <c r="L27" s="119"/>
      <c r="M27" s="119"/>
      <c r="N27" s="119"/>
      <c r="O27" s="119"/>
    </row>
    <row r="28" spans="1:15" x14ac:dyDescent="0.2">
      <c r="A28" s="119"/>
      <c r="B28" s="608"/>
      <c r="C28" s="608"/>
      <c r="D28" s="22"/>
      <c r="E28" s="118"/>
      <c r="F28" s="118"/>
      <c r="G28" s="118"/>
      <c r="H28" s="118"/>
      <c r="I28" s="118"/>
      <c r="J28" s="119"/>
      <c r="K28" s="119"/>
      <c r="L28" s="119"/>
      <c r="M28" s="119"/>
    </row>
    <row r="29" spans="1:15" x14ac:dyDescent="0.2">
      <c r="A29" s="119"/>
      <c r="B29" s="608"/>
      <c r="C29" s="608"/>
      <c r="D29" s="120"/>
      <c r="E29" s="124"/>
      <c r="F29" s="124"/>
      <c r="G29" s="124"/>
      <c r="H29" s="124"/>
      <c r="I29" s="124"/>
      <c r="J29" s="119"/>
      <c r="K29" s="119"/>
      <c r="L29" s="119"/>
      <c r="M29" s="119"/>
    </row>
    <row r="30" spans="1:15" x14ac:dyDescent="0.2">
      <c r="A30" s="119"/>
      <c r="B30" s="609"/>
      <c r="C30" s="610"/>
      <c r="D30" s="610"/>
      <c r="E30" s="610"/>
      <c r="F30" s="610"/>
      <c r="G30" s="610"/>
      <c r="H30" s="610"/>
      <c r="I30" s="610"/>
      <c r="J30" s="119"/>
      <c r="K30" s="119"/>
      <c r="L30" s="119"/>
      <c r="M30" s="119"/>
    </row>
    <row r="31" spans="1:15" x14ac:dyDescent="0.2">
      <c r="A31" s="119"/>
      <c r="B31" s="610"/>
      <c r="C31" s="610"/>
      <c r="D31" s="610"/>
      <c r="E31" s="610"/>
      <c r="F31" s="610"/>
      <c r="G31" s="610"/>
      <c r="H31" s="610"/>
      <c r="I31" s="610"/>
      <c r="J31" s="119"/>
      <c r="K31" s="119"/>
      <c r="L31" s="119"/>
      <c r="M31" s="119"/>
    </row>
    <row r="32" spans="1:15" x14ac:dyDescent="0.2">
      <c r="A32" s="119"/>
      <c r="B32" s="610"/>
      <c r="C32" s="610"/>
      <c r="D32" s="610"/>
      <c r="E32" s="610"/>
      <c r="F32" s="610"/>
      <c r="G32" s="610"/>
      <c r="H32" s="610"/>
      <c r="I32" s="610"/>
      <c r="J32" s="119"/>
      <c r="K32" s="119"/>
      <c r="L32" s="119"/>
      <c r="M32" s="119"/>
    </row>
    <row r="33" spans="1:13" x14ac:dyDescent="0.2">
      <c r="A33" s="119"/>
      <c r="B33" s="119"/>
      <c r="C33" s="119"/>
      <c r="D33" s="119"/>
      <c r="E33" s="119"/>
      <c r="F33" s="119"/>
      <c r="G33" s="119"/>
      <c r="H33" s="119"/>
      <c r="I33" s="119"/>
      <c r="J33" s="119"/>
      <c r="K33" s="119"/>
      <c r="L33" s="119"/>
      <c r="M33" s="119"/>
    </row>
    <row r="34" spans="1:13" x14ac:dyDescent="0.2">
      <c r="A34" s="119"/>
      <c r="B34" s="119"/>
      <c r="C34" s="119"/>
      <c r="D34" s="119"/>
      <c r="E34" s="119"/>
      <c r="F34" s="119"/>
      <c r="G34" s="119"/>
      <c r="H34" s="119"/>
      <c r="I34" s="119"/>
      <c r="J34" s="119"/>
      <c r="K34" s="119"/>
      <c r="L34" s="119"/>
      <c r="M34" s="119"/>
    </row>
    <row r="35" spans="1:13" x14ac:dyDescent="0.2">
      <c r="A35" s="119"/>
      <c r="B35" s="119"/>
      <c r="C35" s="119"/>
      <c r="D35" s="119"/>
      <c r="E35" s="119"/>
      <c r="F35" s="119"/>
      <c r="G35" s="119"/>
      <c r="H35" s="119"/>
      <c r="I35" s="119"/>
      <c r="J35" s="119"/>
      <c r="K35" s="119"/>
      <c r="L35" s="119"/>
      <c r="M35" s="119"/>
    </row>
  </sheetData>
  <mergeCells count="31">
    <mergeCell ref="H16:H17"/>
    <mergeCell ref="C20:E20"/>
    <mergeCell ref="G20:I20"/>
    <mergeCell ref="C21:I21"/>
    <mergeCell ref="C18:C19"/>
    <mergeCell ref="D18:D19"/>
    <mergeCell ref="E18:E19"/>
    <mergeCell ref="G18:G19"/>
    <mergeCell ref="H18:H19"/>
    <mergeCell ref="I18:I19"/>
    <mergeCell ref="G14:G15"/>
    <mergeCell ref="C16:C17"/>
    <mergeCell ref="D16:D17"/>
    <mergeCell ref="E16:E17"/>
    <mergeCell ref="G16:G17"/>
    <mergeCell ref="B2:K2"/>
    <mergeCell ref="B28:B29"/>
    <mergeCell ref="C28:C29"/>
    <mergeCell ref="B30:I32"/>
    <mergeCell ref="D4:E4"/>
    <mergeCell ref="H4:I4"/>
    <mergeCell ref="C6:C7"/>
    <mergeCell ref="G6:G7"/>
    <mergeCell ref="C8:C9"/>
    <mergeCell ref="I16:I17"/>
    <mergeCell ref="G8:G9"/>
    <mergeCell ref="C10:C11"/>
    <mergeCell ref="G10:G11"/>
    <mergeCell ref="C12:C13"/>
    <mergeCell ref="G12:G13"/>
    <mergeCell ref="C14:C15"/>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K30"/>
  <sheetViews>
    <sheetView topLeftCell="A10" zoomScale="85" zoomScaleNormal="85" zoomScalePageLayoutView="85" workbookViewId="0">
      <selection activeCell="P10" sqref="P10"/>
    </sheetView>
  </sheetViews>
  <sheetFormatPr defaultColWidth="11.42578125" defaultRowHeight="15" x14ac:dyDescent="0.25"/>
  <cols>
    <col min="1" max="1" width="11.42578125" style="1"/>
    <col min="2" max="2" width="16.140625" style="1" customWidth="1"/>
    <col min="3" max="16384" width="11.42578125" style="1"/>
  </cols>
  <sheetData>
    <row r="2" spans="2:11" ht="30.6" customHeight="1" x14ac:dyDescent="0.25">
      <c r="B2" s="640" t="s">
        <v>1188</v>
      </c>
      <c r="C2" s="640"/>
      <c r="D2" s="640"/>
      <c r="E2" s="640"/>
      <c r="F2" s="640"/>
      <c r="G2" s="640"/>
      <c r="H2" s="640"/>
      <c r="I2" s="640"/>
      <c r="J2" s="640"/>
      <c r="K2" s="640"/>
    </row>
    <row r="3" spans="2:11" ht="29.1" customHeight="1" x14ac:dyDescent="0.25">
      <c r="B3" s="645" t="s">
        <v>1199</v>
      </c>
      <c r="C3" s="645"/>
      <c r="D3" s="645"/>
      <c r="E3" s="645"/>
      <c r="F3" s="645"/>
      <c r="G3" s="645"/>
      <c r="H3" s="645"/>
      <c r="I3" s="645"/>
      <c r="J3" s="645"/>
      <c r="K3" s="645"/>
    </row>
    <row r="4" spans="2:11" x14ac:dyDescent="0.25">
      <c r="B4" s="526" t="s">
        <v>900</v>
      </c>
      <c r="C4" s="642" t="s">
        <v>1187</v>
      </c>
      <c r="D4" s="643"/>
      <c r="E4" s="644"/>
      <c r="F4" s="642" t="s">
        <v>1186</v>
      </c>
      <c r="G4" s="643"/>
      <c r="H4" s="644"/>
      <c r="I4" s="643" t="s">
        <v>1185</v>
      </c>
      <c r="J4" s="643"/>
      <c r="K4" s="643"/>
    </row>
    <row r="5" spans="2:11" x14ac:dyDescent="0.25">
      <c r="B5" s="527" t="s">
        <v>1184</v>
      </c>
      <c r="C5" s="528" t="s">
        <v>906</v>
      </c>
      <c r="D5" s="529" t="s">
        <v>907</v>
      </c>
      <c r="E5" s="530" t="s">
        <v>908</v>
      </c>
      <c r="F5" s="528" t="s">
        <v>906</v>
      </c>
      <c r="G5" s="529" t="s">
        <v>907</v>
      </c>
      <c r="H5" s="530" t="s">
        <v>908</v>
      </c>
      <c r="I5" s="529" t="s">
        <v>906</v>
      </c>
      <c r="J5" s="529" t="s">
        <v>907</v>
      </c>
      <c r="K5" s="529" t="s">
        <v>908</v>
      </c>
    </row>
    <row r="6" spans="2:11" x14ac:dyDescent="0.25">
      <c r="B6" s="527" t="s">
        <v>1042</v>
      </c>
      <c r="C6" s="528">
        <v>58</v>
      </c>
      <c r="D6" s="529">
        <v>58</v>
      </c>
      <c r="E6" s="530">
        <v>58</v>
      </c>
      <c r="F6" s="528">
        <v>75</v>
      </c>
      <c r="G6" s="529">
        <v>75</v>
      </c>
      <c r="H6" s="530">
        <v>75</v>
      </c>
      <c r="I6" s="529">
        <v>130</v>
      </c>
      <c r="J6" s="529">
        <v>130</v>
      </c>
      <c r="K6" s="529">
        <v>130</v>
      </c>
    </row>
    <row r="7" spans="2:11" x14ac:dyDescent="0.25">
      <c r="B7" s="531" t="s">
        <v>1183</v>
      </c>
      <c r="C7" s="532" t="s">
        <v>1182</v>
      </c>
      <c r="D7" s="533" t="s">
        <v>1181</v>
      </c>
      <c r="E7" s="534" t="s">
        <v>1180</v>
      </c>
      <c r="F7" s="535" t="s">
        <v>1179</v>
      </c>
      <c r="G7" s="536" t="s">
        <v>1178</v>
      </c>
      <c r="H7" s="537" t="s">
        <v>1177</v>
      </c>
      <c r="I7" s="536" t="s">
        <v>1176</v>
      </c>
      <c r="J7" s="536" t="s">
        <v>1175</v>
      </c>
      <c r="K7" s="538">
        <v>4.849E-3</v>
      </c>
    </row>
    <row r="8" spans="2:11" x14ac:dyDescent="0.25">
      <c r="B8" s="531" t="s">
        <v>1174</v>
      </c>
      <c r="C8" s="539" t="s">
        <v>1173</v>
      </c>
      <c r="D8" s="531" t="s">
        <v>1172</v>
      </c>
      <c r="E8" s="540" t="s">
        <v>1171</v>
      </c>
      <c r="F8" s="541">
        <v>0.14426700000000001</v>
      </c>
      <c r="G8" s="542" t="s">
        <v>1170</v>
      </c>
      <c r="H8" s="543" t="s">
        <v>1169</v>
      </c>
      <c r="I8" s="542" t="s">
        <v>1168</v>
      </c>
      <c r="J8" s="544">
        <v>6.2364000000000003E-2</v>
      </c>
      <c r="K8" s="538">
        <v>8.5820999999999995E-2</v>
      </c>
    </row>
    <row r="9" spans="2:11" x14ac:dyDescent="0.25">
      <c r="B9" s="531" t="s">
        <v>1167</v>
      </c>
      <c r="C9" s="545"/>
      <c r="D9" s="546">
        <v>0.16215099999999999</v>
      </c>
      <c r="E9" s="540" t="s">
        <v>1166</v>
      </c>
      <c r="F9" s="541">
        <v>-6.7930000000000004E-2</v>
      </c>
      <c r="G9" s="538">
        <v>5.1126999999999999E-2</v>
      </c>
      <c r="H9" s="547">
        <v>1.6275999999999999E-2</v>
      </c>
      <c r="I9" s="538">
        <v>9.8107E-2</v>
      </c>
      <c r="J9" s="538">
        <v>-1.0743000000000001E-2</v>
      </c>
      <c r="K9" s="538">
        <v>1.0200000000000001E-3</v>
      </c>
    </row>
    <row r="10" spans="2:11" x14ac:dyDescent="0.25">
      <c r="B10" s="531" t="s">
        <v>1165</v>
      </c>
      <c r="C10" s="545"/>
      <c r="D10" s="546">
        <v>0.102536</v>
      </c>
      <c r="E10" s="548">
        <v>9.9942000000000003E-2</v>
      </c>
      <c r="F10" s="541">
        <v>-1.4087000000000001E-2</v>
      </c>
      <c r="G10" s="538">
        <v>2.3977999999999999E-2</v>
      </c>
      <c r="H10" s="547">
        <v>0.12245200000000001</v>
      </c>
      <c r="I10" s="538">
        <v>-7.1190000000000003E-2</v>
      </c>
      <c r="J10" s="536" t="s">
        <v>1164</v>
      </c>
      <c r="K10" s="536" t="s">
        <v>1163</v>
      </c>
    </row>
    <row r="11" spans="2:11" x14ac:dyDescent="0.25">
      <c r="B11" s="531" t="s">
        <v>1162</v>
      </c>
      <c r="C11" s="545"/>
      <c r="D11" s="549"/>
      <c r="E11" s="550"/>
      <c r="F11" s="541">
        <v>-0.12631000000000001</v>
      </c>
      <c r="G11" s="549"/>
      <c r="H11" s="547">
        <v>-0.109933</v>
      </c>
      <c r="I11" s="549"/>
      <c r="J11" s="549"/>
      <c r="K11" s="549"/>
    </row>
    <row r="12" spans="2:11" x14ac:dyDescent="0.25">
      <c r="B12" s="531" t="s">
        <v>1161</v>
      </c>
      <c r="C12" s="545"/>
      <c r="D12" s="549"/>
      <c r="E12" s="550"/>
      <c r="F12" s="535" t="s">
        <v>1160</v>
      </c>
      <c r="G12" s="551"/>
      <c r="H12" s="552"/>
      <c r="I12" s="549"/>
      <c r="J12" s="549"/>
      <c r="K12" s="549"/>
    </row>
    <row r="13" spans="2:11" x14ac:dyDescent="0.25">
      <c r="B13" s="531" t="s">
        <v>1159</v>
      </c>
      <c r="C13" s="553">
        <v>1.9E-2</v>
      </c>
      <c r="D13" s="546">
        <v>1.4010999999999999E-2</v>
      </c>
      <c r="E13" s="548">
        <v>1.4617E-2</v>
      </c>
      <c r="F13" s="541">
        <v>6.7400000000000001E-4</v>
      </c>
      <c r="G13" s="538">
        <v>1.5095000000000001E-2</v>
      </c>
      <c r="H13" s="547">
        <v>4.4400000000000004E-3</v>
      </c>
      <c r="I13" s="542" t="s">
        <v>1158</v>
      </c>
      <c r="J13" s="542" t="s">
        <v>1157</v>
      </c>
      <c r="K13" s="542" t="s">
        <v>1156</v>
      </c>
    </row>
    <row r="14" spans="2:11" x14ac:dyDescent="0.25">
      <c r="B14" s="531" t="s">
        <v>1155</v>
      </c>
      <c r="C14" s="545"/>
      <c r="D14" s="533" t="s">
        <v>1154</v>
      </c>
      <c r="E14" s="554" t="s">
        <v>1153</v>
      </c>
      <c r="F14" s="535" t="s">
        <v>1152</v>
      </c>
      <c r="G14" s="536" t="s">
        <v>1151</v>
      </c>
      <c r="H14" s="555" t="s">
        <v>1150</v>
      </c>
      <c r="I14" s="542" t="s">
        <v>1149</v>
      </c>
      <c r="J14" s="538">
        <v>1.5696000000000002E-2</v>
      </c>
      <c r="K14" s="538" t="s">
        <v>1148</v>
      </c>
    </row>
    <row r="15" spans="2:11" x14ac:dyDescent="0.25">
      <c r="B15" s="531" t="s">
        <v>1147</v>
      </c>
      <c r="C15" s="545"/>
      <c r="D15" s="533" t="s">
        <v>1146</v>
      </c>
      <c r="E15" s="534" t="s">
        <v>1145</v>
      </c>
      <c r="F15" s="535" t="s">
        <v>1144</v>
      </c>
      <c r="G15" s="536" t="s">
        <v>1143</v>
      </c>
      <c r="H15" s="537" t="s">
        <v>1142</v>
      </c>
      <c r="I15" s="538">
        <v>1.0468999999999999E-2</v>
      </c>
      <c r="J15" s="538">
        <v>-1.312E-3</v>
      </c>
      <c r="K15" s="538">
        <v>7.4749999999999999E-3</v>
      </c>
    </row>
    <row r="16" spans="2:11" x14ac:dyDescent="0.25">
      <c r="B16" s="531" t="s">
        <v>1141</v>
      </c>
      <c r="C16" s="545"/>
      <c r="D16" s="549"/>
      <c r="E16" s="550"/>
      <c r="F16" s="535" t="s">
        <v>1140</v>
      </c>
      <c r="G16" s="551"/>
      <c r="H16" s="537" t="s">
        <v>1139</v>
      </c>
      <c r="I16" s="549"/>
      <c r="J16" s="549"/>
      <c r="K16" s="549"/>
    </row>
    <row r="17" spans="2:11" x14ac:dyDescent="0.25">
      <c r="B17" s="531" t="s">
        <v>1138</v>
      </c>
      <c r="C17" s="545"/>
      <c r="D17" s="549"/>
      <c r="E17" s="550"/>
      <c r="F17" s="541">
        <v>7.1630000000000001E-3</v>
      </c>
      <c r="G17" s="556"/>
      <c r="H17" s="557"/>
      <c r="I17" s="549"/>
      <c r="J17" s="549"/>
      <c r="K17" s="549"/>
    </row>
    <row r="18" spans="2:11" x14ac:dyDescent="0.25">
      <c r="B18" s="531" t="s">
        <v>1137</v>
      </c>
      <c r="C18" s="532">
        <v>-4.1000000000000003E-3</v>
      </c>
      <c r="D18" s="531" t="s">
        <v>1136</v>
      </c>
      <c r="E18" s="540" t="s">
        <v>1135</v>
      </c>
      <c r="F18" s="535" t="s">
        <v>1134</v>
      </c>
      <c r="G18" s="538">
        <v>1.1291000000000001E-2</v>
      </c>
      <c r="H18" s="547">
        <v>-7.8989999999999998E-3</v>
      </c>
      <c r="I18" s="538">
        <v>1.7978999999999998E-2</v>
      </c>
      <c r="J18" s="538">
        <v>1.1225000000000001E-2</v>
      </c>
      <c r="K18" s="538">
        <v>8.5570000000000004E-3</v>
      </c>
    </row>
    <row r="19" spans="2:11" x14ac:dyDescent="0.25">
      <c r="B19" s="531" t="s">
        <v>1133</v>
      </c>
      <c r="C19" s="545"/>
      <c r="D19" s="546">
        <v>2.9239999999999999E-2</v>
      </c>
      <c r="E19" s="548">
        <v>2.9360000000000001E-2</v>
      </c>
      <c r="F19" s="535" t="s">
        <v>1132</v>
      </c>
      <c r="G19" s="538">
        <v>5.0410000000000003E-3</v>
      </c>
      <c r="H19" s="547">
        <v>-1.1592E-2</v>
      </c>
      <c r="I19" s="538">
        <v>-6.9829999999999996E-3</v>
      </c>
      <c r="J19" s="538">
        <v>-9.8759999999999994E-3</v>
      </c>
      <c r="K19" s="538">
        <v>-1.1636000000000001E-2</v>
      </c>
    </row>
    <row r="20" spans="2:11" x14ac:dyDescent="0.25">
      <c r="B20" s="531" t="s">
        <v>1131</v>
      </c>
      <c r="C20" s="545"/>
      <c r="D20" s="546">
        <v>-9.2809999999999993E-3</v>
      </c>
      <c r="E20" s="548">
        <v>-9.6550000000000004E-3</v>
      </c>
      <c r="F20" s="535" t="s">
        <v>1130</v>
      </c>
      <c r="G20" s="538">
        <v>3.7100000000000002E-3</v>
      </c>
      <c r="H20" s="547">
        <v>-1.0741000000000001E-2</v>
      </c>
      <c r="I20" s="536" t="s">
        <v>1129</v>
      </c>
      <c r="J20" s="536" t="s">
        <v>1128</v>
      </c>
      <c r="K20" s="536" t="s">
        <v>1127</v>
      </c>
    </row>
    <row r="21" spans="2:11" x14ac:dyDescent="0.25">
      <c r="B21" s="531" t="s">
        <v>1126</v>
      </c>
      <c r="C21" s="545"/>
      <c r="D21" s="549"/>
      <c r="E21" s="550"/>
      <c r="F21" s="535" t="s">
        <v>1125</v>
      </c>
      <c r="G21" s="551"/>
      <c r="H21" s="537" t="s">
        <v>1124</v>
      </c>
      <c r="I21" s="549"/>
      <c r="J21" s="549"/>
      <c r="K21" s="549"/>
    </row>
    <row r="22" spans="2:11" x14ac:dyDescent="0.25">
      <c r="B22" s="531" t="s">
        <v>1123</v>
      </c>
      <c r="C22" s="545"/>
      <c r="D22" s="549"/>
      <c r="E22" s="550"/>
      <c r="F22" s="541">
        <v>1.335E-3</v>
      </c>
      <c r="G22" s="551"/>
      <c r="H22" s="552"/>
      <c r="I22" s="549"/>
      <c r="J22" s="549"/>
      <c r="K22" s="549"/>
    </row>
    <row r="23" spans="2:11" x14ac:dyDescent="0.25">
      <c r="B23" s="531" t="s">
        <v>1122</v>
      </c>
      <c r="C23" s="545"/>
      <c r="D23" s="546">
        <v>0.359958</v>
      </c>
      <c r="E23" s="550"/>
      <c r="F23" s="558"/>
      <c r="G23" s="538">
        <v>0.131327</v>
      </c>
      <c r="H23" s="557"/>
      <c r="I23" s="551"/>
      <c r="J23" s="542" t="s">
        <v>1121</v>
      </c>
      <c r="K23" s="542"/>
    </row>
    <row r="24" spans="2:11" x14ac:dyDescent="0.25">
      <c r="B24" s="531" t="s">
        <v>1120</v>
      </c>
      <c r="C24" s="545"/>
      <c r="D24" s="546">
        <v>-0.26324900000000001</v>
      </c>
      <c r="E24" s="550"/>
      <c r="F24" s="558"/>
      <c r="G24" s="538">
        <v>-0.465387</v>
      </c>
      <c r="H24" s="557"/>
      <c r="I24" s="551"/>
      <c r="J24" s="538">
        <v>0.32516099999999998</v>
      </c>
      <c r="K24" s="551"/>
    </row>
    <row r="25" spans="2:11" x14ac:dyDescent="0.25">
      <c r="B25" s="531" t="s">
        <v>1119</v>
      </c>
      <c r="C25" s="545"/>
      <c r="D25" s="546">
        <v>-0.96018700000000001</v>
      </c>
      <c r="E25" s="550"/>
      <c r="F25" s="558"/>
      <c r="G25" s="538">
        <v>-0.77225299999999997</v>
      </c>
      <c r="H25" s="557"/>
      <c r="I25" s="551"/>
      <c r="J25" s="538">
        <v>0.22509799999999999</v>
      </c>
      <c r="K25" s="551"/>
    </row>
    <row r="26" spans="2:11" x14ac:dyDescent="0.25">
      <c r="B26" s="531" t="s">
        <v>1118</v>
      </c>
      <c r="C26" s="545"/>
      <c r="D26" s="549"/>
      <c r="E26" s="548">
        <v>-0.31440899999999999</v>
      </c>
      <c r="F26" s="558"/>
      <c r="G26" s="556"/>
      <c r="H26" s="547">
        <v>-0.43561</v>
      </c>
      <c r="I26" s="551"/>
      <c r="J26" s="551"/>
      <c r="K26" s="538">
        <v>0.24715999999999999</v>
      </c>
    </row>
    <row r="27" spans="2:11" x14ac:dyDescent="0.25">
      <c r="B27" s="531" t="s">
        <v>1117</v>
      </c>
      <c r="C27" s="545"/>
      <c r="D27" s="549"/>
      <c r="E27" s="548">
        <v>0.47037200000000001</v>
      </c>
      <c r="F27" s="558"/>
      <c r="G27" s="556"/>
      <c r="H27" s="547">
        <v>-5.8311000000000002E-2</v>
      </c>
      <c r="I27" s="551"/>
      <c r="J27" s="551"/>
      <c r="K27" s="542" t="s">
        <v>1116</v>
      </c>
    </row>
    <row r="28" spans="2:11" x14ac:dyDescent="0.25">
      <c r="B28" s="531" t="s">
        <v>1115</v>
      </c>
      <c r="C28" s="545"/>
      <c r="D28" s="549"/>
      <c r="E28" s="534" t="s">
        <v>1114</v>
      </c>
      <c r="F28" s="558"/>
      <c r="G28" s="556"/>
      <c r="H28" s="547">
        <v>-0.94675900000000002</v>
      </c>
      <c r="I28" s="551"/>
      <c r="J28" s="551"/>
      <c r="K28" s="538">
        <v>0.113623</v>
      </c>
    </row>
    <row r="29" spans="2:11" x14ac:dyDescent="0.25">
      <c r="B29" s="559" t="s">
        <v>1113</v>
      </c>
      <c r="C29" s="560"/>
      <c r="D29" s="561"/>
      <c r="E29" s="562"/>
      <c r="F29" s="563"/>
      <c r="G29" s="564"/>
      <c r="H29" s="565">
        <v>-0.19075900000000001</v>
      </c>
      <c r="I29" s="561"/>
      <c r="J29" s="561"/>
      <c r="K29" s="561"/>
    </row>
    <row r="30" spans="2:11" s="566" customFormat="1" ht="23.1" customHeight="1" x14ac:dyDescent="0.25">
      <c r="B30" s="641" t="s">
        <v>1112</v>
      </c>
      <c r="C30" s="641"/>
      <c r="D30" s="641"/>
      <c r="E30" s="641"/>
      <c r="F30" s="641"/>
      <c r="G30" s="641"/>
      <c r="H30" s="641"/>
      <c r="I30" s="641"/>
      <c r="J30" s="641"/>
      <c r="K30" s="641"/>
    </row>
  </sheetData>
  <mergeCells count="6">
    <mergeCell ref="B2:K2"/>
    <mergeCell ref="B30:K30"/>
    <mergeCell ref="C4:E4"/>
    <mergeCell ref="F4:H4"/>
    <mergeCell ref="I4:K4"/>
    <mergeCell ref="B3:K3"/>
  </mergeCells>
  <pageMargins left="0" right="0" top="0" bottom="0" header="0" footer="0"/>
  <pageSetup paperSize="9" orientation="landscape"/>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K15"/>
  <sheetViews>
    <sheetView zoomScale="85" zoomScaleNormal="85" zoomScalePageLayoutView="85" workbookViewId="0">
      <selection activeCell="Q10" sqref="Q10"/>
    </sheetView>
  </sheetViews>
  <sheetFormatPr defaultColWidth="11.42578125" defaultRowHeight="14.25" x14ac:dyDescent="0.2"/>
  <cols>
    <col min="1" max="16384" width="11.42578125" style="115"/>
  </cols>
  <sheetData>
    <row r="2" spans="2:11" ht="29.45" customHeight="1" x14ac:dyDescent="0.2">
      <c r="B2" s="650" t="s">
        <v>1198</v>
      </c>
      <c r="C2" s="650"/>
      <c r="D2" s="650"/>
      <c r="E2" s="650"/>
      <c r="F2" s="650"/>
      <c r="G2" s="650"/>
      <c r="H2" s="650"/>
      <c r="I2" s="650"/>
      <c r="J2" s="650"/>
      <c r="K2" s="650"/>
    </row>
    <row r="4" spans="2:11" x14ac:dyDescent="0.2">
      <c r="B4" s="424" t="s">
        <v>1197</v>
      </c>
      <c r="C4" s="525"/>
      <c r="D4" s="525"/>
      <c r="E4" s="525"/>
      <c r="F4" s="525"/>
      <c r="G4" s="525"/>
      <c r="H4" s="525"/>
      <c r="I4" s="525"/>
      <c r="J4" s="525"/>
      <c r="K4" s="525"/>
    </row>
    <row r="5" spans="2:11" x14ac:dyDescent="0.2">
      <c r="B5" s="649" t="s">
        <v>1196</v>
      </c>
      <c r="C5" s="649"/>
      <c r="D5" s="649"/>
      <c r="E5" s="649"/>
      <c r="F5" s="649"/>
      <c r="G5" s="649"/>
      <c r="H5" s="649"/>
      <c r="I5" s="649"/>
      <c r="J5" s="649"/>
      <c r="K5" s="649"/>
    </row>
    <row r="6" spans="2:11" x14ac:dyDescent="0.2">
      <c r="B6" s="503" t="s">
        <v>900</v>
      </c>
      <c r="C6" s="646" t="s">
        <v>1187</v>
      </c>
      <c r="D6" s="647"/>
      <c r="E6" s="648"/>
      <c r="F6" s="646" t="s">
        <v>1186</v>
      </c>
      <c r="G6" s="647"/>
      <c r="H6" s="648"/>
      <c r="I6" s="647" t="s">
        <v>1185</v>
      </c>
      <c r="J6" s="647"/>
      <c r="K6" s="647"/>
    </row>
    <row r="7" spans="2:11" ht="28.5" x14ac:dyDescent="0.2">
      <c r="B7" s="502" t="s">
        <v>1184</v>
      </c>
      <c r="C7" s="501" t="s">
        <v>906</v>
      </c>
      <c r="D7" s="366" t="s">
        <v>907</v>
      </c>
      <c r="E7" s="500" t="s">
        <v>908</v>
      </c>
      <c r="F7" s="501" t="s">
        <v>906</v>
      </c>
      <c r="G7" s="366" t="s">
        <v>907</v>
      </c>
      <c r="H7" s="500" t="s">
        <v>908</v>
      </c>
      <c r="I7" s="366" t="s">
        <v>906</v>
      </c>
      <c r="J7" s="366" t="s">
        <v>907</v>
      </c>
      <c r="K7" s="366" t="s">
        <v>908</v>
      </c>
    </row>
    <row r="8" spans="2:11" ht="28.5" x14ac:dyDescent="0.2">
      <c r="B8" s="502" t="s">
        <v>1042</v>
      </c>
      <c r="C8" s="501">
        <v>58</v>
      </c>
      <c r="D8" s="366">
        <v>58</v>
      </c>
      <c r="E8" s="500">
        <v>58</v>
      </c>
      <c r="F8" s="501">
        <v>75</v>
      </c>
      <c r="G8" s="366">
        <v>75</v>
      </c>
      <c r="H8" s="500">
        <v>75</v>
      </c>
      <c r="I8" s="366">
        <v>130</v>
      </c>
      <c r="J8" s="366">
        <v>130</v>
      </c>
      <c r="K8" s="366">
        <v>130</v>
      </c>
    </row>
    <row r="9" spans="2:11" x14ac:dyDescent="0.2">
      <c r="B9" s="365" t="s">
        <v>1195</v>
      </c>
      <c r="C9" s="524">
        <v>4.1999999999999997E-3</v>
      </c>
      <c r="D9" s="524">
        <v>7.0000000000000001E-3</v>
      </c>
      <c r="E9" s="524">
        <v>2.1100000000000001E-2</v>
      </c>
      <c r="F9" s="523">
        <v>0.1668</v>
      </c>
      <c r="G9" s="524">
        <v>5.7000000000000002E-3</v>
      </c>
      <c r="H9" s="524">
        <v>4.0000000000000002E-4</v>
      </c>
      <c r="I9" s="524">
        <v>1E-4</v>
      </c>
      <c r="J9" s="523">
        <v>0.12479999999999999</v>
      </c>
      <c r="K9" s="523">
        <v>0.1545</v>
      </c>
    </row>
    <row r="10" spans="2:11" x14ac:dyDescent="0.2">
      <c r="B10" s="363" t="s">
        <v>1194</v>
      </c>
      <c r="C10" s="499">
        <v>0.2369</v>
      </c>
      <c r="D10" s="518">
        <v>1.32E-2</v>
      </c>
      <c r="E10" s="522">
        <v>5.1000000000000004E-3</v>
      </c>
      <c r="F10" s="519">
        <v>3.3000000000000002E-2</v>
      </c>
      <c r="G10" s="518">
        <v>7.0900000000000005E-2</v>
      </c>
      <c r="H10" s="521">
        <v>1.4E-3</v>
      </c>
      <c r="I10" s="520">
        <v>3.4999999999999997E-5</v>
      </c>
      <c r="J10" s="497">
        <v>0.13039999999999999</v>
      </c>
      <c r="K10" s="518">
        <v>2.5000000000000001E-3</v>
      </c>
    </row>
    <row r="11" spans="2:11" x14ac:dyDescent="0.2">
      <c r="B11" s="363" t="s">
        <v>1193</v>
      </c>
      <c r="C11" s="499">
        <v>0.86560000000000004</v>
      </c>
      <c r="D11" s="497">
        <v>0.3412</v>
      </c>
      <c r="E11" s="495">
        <v>0.23799999999999999</v>
      </c>
      <c r="F11" s="519">
        <v>7.1000000000000004E-3</v>
      </c>
      <c r="G11" s="497">
        <v>0.87939999999999996</v>
      </c>
      <c r="H11" s="495">
        <v>0.2026</v>
      </c>
      <c r="I11" s="497">
        <v>0.2762</v>
      </c>
      <c r="J11" s="497">
        <v>0.21959999999999999</v>
      </c>
      <c r="K11" s="497">
        <v>0.22939999999999999</v>
      </c>
    </row>
    <row r="12" spans="2:11" x14ac:dyDescent="0.2">
      <c r="B12" s="363" t="s">
        <v>1192</v>
      </c>
      <c r="C12" s="494"/>
      <c r="D12" s="497">
        <v>0.311</v>
      </c>
      <c r="E12" s="498"/>
      <c r="F12" s="499"/>
      <c r="G12" s="518">
        <v>5.0799999999999998E-2</v>
      </c>
      <c r="H12" s="496"/>
      <c r="I12" s="497"/>
      <c r="J12" s="518">
        <v>8.0000000000000004E-4</v>
      </c>
      <c r="K12" s="497"/>
    </row>
    <row r="13" spans="2:11" x14ac:dyDescent="0.2">
      <c r="B13" s="364" t="s">
        <v>1191</v>
      </c>
      <c r="C13" s="517"/>
      <c r="D13" s="516"/>
      <c r="E13" s="515">
        <v>3.0599999999999999E-2</v>
      </c>
      <c r="F13" s="514"/>
      <c r="G13" s="512"/>
      <c r="H13" s="513">
        <v>3.49E-2</v>
      </c>
      <c r="I13" s="512"/>
      <c r="J13" s="512"/>
      <c r="K13" s="511">
        <v>4.0000000000000002E-4</v>
      </c>
    </row>
    <row r="14" spans="2:11" x14ac:dyDescent="0.2">
      <c r="B14" s="366" t="s">
        <v>1190</v>
      </c>
      <c r="C14" s="510">
        <v>0.49049999999999999</v>
      </c>
      <c r="D14" s="509">
        <v>9.5699999999999993E-2</v>
      </c>
      <c r="E14" s="509">
        <v>8.6999999999999994E-3</v>
      </c>
      <c r="F14" s="508">
        <v>8.2000000000000007E-3</v>
      </c>
      <c r="G14" s="507">
        <v>0.112</v>
      </c>
      <c r="H14" s="506">
        <v>5.4000000000000003E-3</v>
      </c>
      <c r="I14" s="504">
        <v>7.8999999999999996E-5</v>
      </c>
      <c r="J14" s="505">
        <v>5.7000000000000003E-5</v>
      </c>
      <c r="K14" s="504">
        <v>1.2E-5</v>
      </c>
    </row>
    <row r="15" spans="2:11" ht="15" x14ac:dyDescent="0.25">
      <c r="B15" s="1" t="s">
        <v>1189</v>
      </c>
      <c r="C15" s="1"/>
      <c r="D15" s="1"/>
      <c r="E15" s="1"/>
      <c r="F15" s="1"/>
      <c r="G15" s="1"/>
      <c r="H15" s="1"/>
      <c r="I15" s="1"/>
      <c r="J15" s="1"/>
      <c r="K15" s="1"/>
    </row>
  </sheetData>
  <mergeCells count="5">
    <mergeCell ref="C6:E6"/>
    <mergeCell ref="F6:H6"/>
    <mergeCell ref="I6:K6"/>
    <mergeCell ref="B5:K5"/>
    <mergeCell ref="B2:K2"/>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32"/>
  <sheetViews>
    <sheetView topLeftCell="A10" zoomScale="85" zoomScaleNormal="85" zoomScalePageLayoutView="85" workbookViewId="0">
      <selection activeCell="M17" sqref="M17"/>
    </sheetView>
  </sheetViews>
  <sheetFormatPr defaultColWidth="11.42578125" defaultRowHeight="14.25" x14ac:dyDescent="0.2"/>
  <cols>
    <col min="1" max="1" width="11.42578125" style="115"/>
    <col min="2" max="2" width="32.28515625" style="115" customWidth="1"/>
    <col min="3" max="16384" width="11.42578125" style="115"/>
  </cols>
  <sheetData>
    <row r="2" spans="2:9" ht="20.45" customHeight="1" x14ac:dyDescent="0.2">
      <c r="B2" s="600" t="s">
        <v>834</v>
      </c>
      <c r="C2" s="600"/>
      <c r="D2" s="600"/>
      <c r="E2" s="600"/>
      <c r="F2" s="600"/>
      <c r="G2" s="600"/>
      <c r="H2" s="600"/>
      <c r="I2" s="600"/>
    </row>
    <row r="4" spans="2:9" ht="15" x14ac:dyDescent="0.2">
      <c r="B4" s="103" t="s">
        <v>0</v>
      </c>
      <c r="C4" s="103" t="s">
        <v>835</v>
      </c>
      <c r="D4" s="103"/>
      <c r="E4" s="103">
        <v>2015</v>
      </c>
      <c r="F4" s="103">
        <v>2016</v>
      </c>
      <c r="G4" s="103">
        <v>2017</v>
      </c>
      <c r="H4" s="103">
        <v>2018</v>
      </c>
      <c r="I4" s="103">
        <v>2019</v>
      </c>
    </row>
    <row r="5" spans="2:9" x14ac:dyDescent="0.2">
      <c r="B5" s="599" t="s">
        <v>2</v>
      </c>
      <c r="C5" s="599" t="s">
        <v>836</v>
      </c>
      <c r="D5" s="105" t="s">
        <v>837</v>
      </c>
      <c r="E5" s="106">
        <v>2.7311598390646896E-2</v>
      </c>
      <c r="F5" s="106">
        <v>-2.0803278491011823E-2</v>
      </c>
      <c r="G5" s="106">
        <v>2.6685903825771629E-2</v>
      </c>
      <c r="H5" s="106">
        <v>-2.5145896061561257E-2</v>
      </c>
      <c r="I5" s="106">
        <v>-2.3E-2</v>
      </c>
    </row>
    <row r="6" spans="2:9" x14ac:dyDescent="0.2">
      <c r="B6" s="599"/>
      <c r="C6" s="599"/>
      <c r="D6" s="107" t="s">
        <v>838</v>
      </c>
      <c r="E6" s="108">
        <v>0.02</v>
      </c>
      <c r="F6" s="108">
        <v>0.01</v>
      </c>
      <c r="G6" s="108">
        <v>0.04</v>
      </c>
      <c r="H6" s="108">
        <v>0.03</v>
      </c>
      <c r="I6" s="108">
        <v>0.03</v>
      </c>
    </row>
    <row r="7" spans="2:9" x14ac:dyDescent="0.2">
      <c r="B7" s="599" t="s">
        <v>1</v>
      </c>
      <c r="C7" s="598" t="s">
        <v>1220</v>
      </c>
      <c r="D7" s="105" t="s">
        <v>837</v>
      </c>
      <c r="E7" s="106">
        <v>0.26008744806909334</v>
      </c>
      <c r="F7" s="106">
        <v>0.39300532789347176</v>
      </c>
      <c r="G7" s="106">
        <v>0.2567466252703321</v>
      </c>
      <c r="H7" s="106">
        <v>0.34277223713100446</v>
      </c>
      <c r="I7" s="106">
        <v>0.53500000000000003</v>
      </c>
    </row>
    <row r="8" spans="2:9" x14ac:dyDescent="0.2">
      <c r="B8" s="599"/>
      <c r="C8" s="598"/>
      <c r="D8" s="107" t="s">
        <v>838</v>
      </c>
      <c r="E8" s="108">
        <v>0.28456319495121174</v>
      </c>
      <c r="F8" s="108">
        <v>0.38200000000000001</v>
      </c>
      <c r="G8" s="108">
        <v>0.12470317683448751</v>
      </c>
      <c r="H8" s="108">
        <v>6.9124016207876116E-2</v>
      </c>
      <c r="I8" s="108">
        <v>4.0656600944195986E-2</v>
      </c>
    </row>
    <row r="9" spans="2:9" x14ac:dyDescent="0.2">
      <c r="B9" s="599" t="s">
        <v>839</v>
      </c>
      <c r="C9" s="599" t="s">
        <v>840</v>
      </c>
      <c r="D9" s="105" t="s">
        <v>837</v>
      </c>
      <c r="E9" s="109">
        <v>9.2689340163934446</v>
      </c>
      <c r="F9" s="109">
        <v>14.779439271255063</v>
      </c>
      <c r="G9" s="109">
        <v>16.566548373983739</v>
      </c>
      <c r="H9" s="109">
        <v>28.09371859504132</v>
      </c>
      <c r="I9" s="109">
        <v>48.242306995884796</v>
      </c>
    </row>
    <row r="10" spans="2:9" x14ac:dyDescent="0.2">
      <c r="B10" s="599"/>
      <c r="C10" s="599"/>
      <c r="D10" s="107" t="s">
        <v>838</v>
      </c>
      <c r="E10" s="110">
        <v>9.3000000000000007</v>
      </c>
      <c r="F10" s="110">
        <v>15.568590491999998</v>
      </c>
      <c r="G10" s="110">
        <v>16.023824885566796</v>
      </c>
      <c r="H10" s="110">
        <v>16.864038166652591</v>
      </c>
      <c r="I10" s="110">
        <v>16.950415522277911</v>
      </c>
    </row>
    <row r="11" spans="2:9" ht="15.75" x14ac:dyDescent="0.2">
      <c r="B11" s="599" t="s">
        <v>841</v>
      </c>
      <c r="C11" s="599" t="s">
        <v>10</v>
      </c>
      <c r="D11" s="14" t="s">
        <v>842</v>
      </c>
      <c r="E11" s="111">
        <v>-3.771839600839056E-2</v>
      </c>
      <c r="F11" s="111">
        <v>-4.174998037405634E-2</v>
      </c>
      <c r="G11" s="111">
        <v>-3.7966246891930552E-2</v>
      </c>
      <c r="H11" s="111">
        <v>-2.5692409770297072E-2</v>
      </c>
      <c r="I11" s="111">
        <v>-4.4000000000000003E-3</v>
      </c>
    </row>
    <row r="12" spans="2:9" ht="15.75" x14ac:dyDescent="0.2">
      <c r="B12" s="599"/>
      <c r="C12" s="599"/>
      <c r="D12" s="14" t="s">
        <v>843</v>
      </c>
      <c r="E12" s="111">
        <f>E11</f>
        <v>-3.771839600839056E-2</v>
      </c>
      <c r="F12" s="111">
        <f>F11-1.2%</f>
        <v>-5.3749980374056344E-2</v>
      </c>
      <c r="G12" s="111">
        <f>G11-0.3%</f>
        <v>-4.0966246891930555E-2</v>
      </c>
      <c r="H12" s="111">
        <f>H11</f>
        <v>-2.5692409770297072E-2</v>
      </c>
      <c r="I12" s="111">
        <f>I11</f>
        <v>-4.4000000000000003E-3</v>
      </c>
    </row>
    <row r="13" spans="2:9" x14ac:dyDescent="0.2">
      <c r="B13" s="599"/>
      <c r="C13" s="599"/>
      <c r="D13" s="107" t="s">
        <v>838</v>
      </c>
      <c r="E13" s="108">
        <v>-4.5999999999999999E-2</v>
      </c>
      <c r="F13" s="108">
        <v>-2.4950048778974748E-2</v>
      </c>
      <c r="G13" s="108">
        <v>-2.5000000000000001E-2</v>
      </c>
      <c r="H13" s="108">
        <v>-2.4E-2</v>
      </c>
      <c r="I13" s="108">
        <v>-2.1999999999999999E-2</v>
      </c>
    </row>
    <row r="14" spans="2:9" x14ac:dyDescent="0.2">
      <c r="B14" s="599" t="s">
        <v>844</v>
      </c>
      <c r="C14" s="599" t="s">
        <v>845</v>
      </c>
      <c r="D14" s="105" t="s">
        <v>837</v>
      </c>
      <c r="E14" s="112">
        <v>161325.04262533964</v>
      </c>
      <c r="F14" s="112">
        <v>197774.72753449006</v>
      </c>
      <c r="G14" s="112">
        <v>179448.75441433024</v>
      </c>
      <c r="H14" s="112">
        <v>407864</v>
      </c>
      <c r="I14" s="112">
        <v>313528</v>
      </c>
    </row>
    <row r="15" spans="2:9" x14ac:dyDescent="0.2">
      <c r="B15" s="599"/>
      <c r="C15" s="599"/>
      <c r="D15" s="107" t="s">
        <v>838</v>
      </c>
      <c r="E15" s="113">
        <v>163599.89770578899</v>
      </c>
      <c r="F15" s="113">
        <v>94971.872892996427</v>
      </c>
      <c r="G15" s="113">
        <v>81507.621656768388</v>
      </c>
      <c r="H15" s="113">
        <v>59336.557339278341</v>
      </c>
      <c r="I15" s="113">
        <v>43527.402735467491</v>
      </c>
    </row>
    <row r="16" spans="2:9" x14ac:dyDescent="0.2">
      <c r="B16" s="599" t="s">
        <v>844</v>
      </c>
      <c r="C16" s="599" t="s">
        <v>836</v>
      </c>
      <c r="D16" s="105" t="s">
        <v>837</v>
      </c>
      <c r="E16" s="106">
        <v>0.40509707682190599</v>
      </c>
      <c r="F16" s="106">
        <v>0.26617789937178804</v>
      </c>
      <c r="G16" s="106">
        <v>0.2471961940449745</v>
      </c>
      <c r="H16" s="106">
        <v>0.36039002902294337</v>
      </c>
      <c r="I16" s="290">
        <v>0.28852812174208586</v>
      </c>
    </row>
    <row r="17" spans="2:12" x14ac:dyDescent="0.2">
      <c r="B17" s="599"/>
      <c r="C17" s="599"/>
      <c r="D17" s="107" t="s">
        <v>838</v>
      </c>
      <c r="E17" s="108">
        <v>0.35368020362088759</v>
      </c>
      <c r="F17" s="108">
        <v>0.15266619732707595</v>
      </c>
      <c r="G17" s="108">
        <v>0.11324438159113301</v>
      </c>
      <c r="H17" s="108">
        <v>7.4054299288713002E-2</v>
      </c>
      <c r="I17" s="108">
        <v>5.0578325557788135E-2</v>
      </c>
    </row>
    <row r="18" spans="2:12" ht="15.75" x14ac:dyDescent="0.2">
      <c r="B18" s="598" t="s">
        <v>846</v>
      </c>
      <c r="C18" s="599" t="s">
        <v>847</v>
      </c>
      <c r="D18" s="14" t="s">
        <v>848</v>
      </c>
      <c r="E18" s="112">
        <v>158524.1</v>
      </c>
      <c r="F18" s="112">
        <v>159996.9</v>
      </c>
      <c r="G18" s="112">
        <v>150000</v>
      </c>
      <c r="H18" s="112">
        <v>30500</v>
      </c>
      <c r="I18" s="112">
        <v>394245</v>
      </c>
      <c r="J18" s="446"/>
      <c r="K18" s="446"/>
    </row>
    <row r="19" spans="2:12" ht="15.75" x14ac:dyDescent="0.2">
      <c r="B19" s="598"/>
      <c r="C19" s="599"/>
      <c r="D19" s="14" t="s">
        <v>849</v>
      </c>
      <c r="E19" s="114">
        <f>E18</f>
        <v>158524.1</v>
      </c>
      <c r="F19" s="114">
        <v>136097.9</v>
      </c>
      <c r="G19" s="114">
        <v>122526</v>
      </c>
      <c r="H19" s="114">
        <v>-21283</v>
      </c>
      <c r="I19" s="114">
        <v>317000</v>
      </c>
      <c r="J19" s="446"/>
      <c r="K19" s="114"/>
    </row>
    <row r="20" spans="2:12" ht="15.75" x14ac:dyDescent="0.2">
      <c r="B20" s="598"/>
      <c r="C20" s="599"/>
      <c r="D20" s="107" t="s">
        <v>850</v>
      </c>
      <c r="E20" s="113">
        <v>158524.1</v>
      </c>
      <c r="F20" s="113">
        <v>94971.872892996427</v>
      </c>
      <c r="G20" s="113">
        <v>81507.621656768388</v>
      </c>
      <c r="H20" s="113">
        <v>59336.557339278341</v>
      </c>
      <c r="I20" s="113">
        <v>43527.402735467491</v>
      </c>
    </row>
    <row r="21" spans="2:12" ht="15.75" x14ac:dyDescent="0.2">
      <c r="B21" s="598" t="s">
        <v>846</v>
      </c>
      <c r="C21" s="599" t="s">
        <v>10</v>
      </c>
      <c r="D21" s="105" t="s">
        <v>848</v>
      </c>
      <c r="E21" s="106">
        <v>2.6622522450111017E-2</v>
      </c>
      <c r="F21" s="106">
        <v>1.9445041008338111E-2</v>
      </c>
      <c r="G21" s="106">
        <v>1.4091415409348603E-2</v>
      </c>
      <c r="H21" s="106">
        <v>2.0938370019881409E-3</v>
      </c>
      <c r="I21" s="111">
        <v>1.8252083333333332E-2</v>
      </c>
      <c r="K21" s="583"/>
      <c r="L21" s="584"/>
    </row>
    <row r="22" spans="2:12" ht="15.75" x14ac:dyDescent="0.2">
      <c r="B22" s="598"/>
      <c r="C22" s="599"/>
      <c r="D22" s="14" t="s">
        <v>849</v>
      </c>
      <c r="E22" s="111">
        <f>E21</f>
        <v>2.6622522450111017E-2</v>
      </c>
      <c r="F22" s="111">
        <v>1.6540503263805108E-2</v>
      </c>
      <c r="G22" s="111">
        <v>1.1510431762972314E-2</v>
      </c>
      <c r="H22" s="111">
        <v>-1.4610863250266754E-3</v>
      </c>
      <c r="I22" s="111">
        <v>1.4675925925925926E-2</v>
      </c>
      <c r="K22" s="583"/>
    </row>
    <row r="23" spans="2:12" ht="15.75" x14ac:dyDescent="0.2">
      <c r="B23" s="598"/>
      <c r="C23" s="599"/>
      <c r="D23" s="107" t="s">
        <v>850</v>
      </c>
      <c r="E23" s="108">
        <v>2.8118402472454233E-2</v>
      </c>
      <c r="F23" s="108">
        <v>1.1871146135976762E-2</v>
      </c>
      <c r="G23" s="108">
        <v>8.7101294269127973E-3</v>
      </c>
      <c r="H23" s="108">
        <v>5.7581559480781959E-3</v>
      </c>
      <c r="I23" s="108">
        <v>3.9407525305808653E-3</v>
      </c>
    </row>
    <row r="24" spans="2:12" x14ac:dyDescent="0.2">
      <c r="B24" s="598" t="s">
        <v>851</v>
      </c>
      <c r="C24" s="599" t="s">
        <v>852</v>
      </c>
      <c r="D24" s="105" t="s">
        <v>837</v>
      </c>
      <c r="E24" s="112">
        <v>25563.48190872126</v>
      </c>
      <c r="F24" s="112">
        <v>39308.315541759723</v>
      </c>
      <c r="G24" s="112">
        <v>55055</v>
      </c>
      <c r="H24" s="112">
        <v>65805.8</v>
      </c>
      <c r="I24" s="112">
        <v>43784.6</v>
      </c>
    </row>
    <row r="25" spans="2:12" x14ac:dyDescent="0.2">
      <c r="B25" s="599"/>
      <c r="C25" s="599"/>
      <c r="D25" s="107" t="s">
        <v>838</v>
      </c>
      <c r="E25" s="113">
        <v>25766.301890105584</v>
      </c>
      <c r="F25" s="113">
        <v>27887.570093628758</v>
      </c>
      <c r="G25" s="113">
        <v>38198.135547793368</v>
      </c>
      <c r="H25" s="113">
        <v>51338.819142946217</v>
      </c>
      <c r="I25" s="113">
        <v>66084.031021513918</v>
      </c>
    </row>
    <row r="26" spans="2:12" x14ac:dyDescent="0.2">
      <c r="B26" s="598" t="s">
        <v>853</v>
      </c>
      <c r="C26" s="599" t="s">
        <v>10</v>
      </c>
      <c r="D26" s="105" t="s">
        <v>837</v>
      </c>
      <c r="E26" s="106">
        <v>7.0012730231393303E-2</v>
      </c>
      <c r="F26" s="106">
        <v>8.4882239485155983E-2</v>
      </c>
      <c r="G26" s="106">
        <v>0.10900477247008615</v>
      </c>
      <c r="H26" s="106">
        <v>5.0465862146530198E-2</v>
      </c>
      <c r="I26" s="106">
        <v>4.5775511777178216E-2</v>
      </c>
    </row>
    <row r="27" spans="2:12" x14ac:dyDescent="0.2">
      <c r="B27" s="599"/>
      <c r="C27" s="599"/>
      <c r="D27" s="107" t="s">
        <v>838</v>
      </c>
      <c r="E27" s="108">
        <v>7.0209633994787177E-2</v>
      </c>
      <c r="F27" s="108">
        <v>7.6072678400145297E-2</v>
      </c>
      <c r="G27" s="108">
        <v>9.1166930953143627E-2</v>
      </c>
      <c r="H27" s="108">
        <v>0.11090223296494997</v>
      </c>
      <c r="I27" s="108">
        <v>0.12767299452793729</v>
      </c>
    </row>
    <row r="28" spans="2:12" x14ac:dyDescent="0.2">
      <c r="B28" s="599" t="s">
        <v>4</v>
      </c>
      <c r="C28" s="599" t="s">
        <v>852</v>
      </c>
      <c r="D28" s="14" t="s">
        <v>837</v>
      </c>
      <c r="E28" s="114">
        <v>-17621.985168209962</v>
      </c>
      <c r="F28" s="114">
        <v>-15104.786524560117</v>
      </c>
      <c r="G28" s="114">
        <v>-31597.868773197079</v>
      </c>
      <c r="H28" s="114">
        <v>-28002.609351493003</v>
      </c>
      <c r="I28" s="112">
        <v>-7500</v>
      </c>
    </row>
    <row r="29" spans="2:12" x14ac:dyDescent="0.2">
      <c r="B29" s="601"/>
      <c r="C29" s="601"/>
      <c r="D29" s="107" t="s">
        <v>838</v>
      </c>
      <c r="E29" s="113">
        <v>-7604.5189826812475</v>
      </c>
      <c r="F29" s="113">
        <v>-11957.572898479188</v>
      </c>
      <c r="G29" s="113">
        <v>-12362.570910296407</v>
      </c>
      <c r="H29" s="113">
        <v>-16289.481468585638</v>
      </c>
      <c r="I29" s="113">
        <v>-22360.731518156656</v>
      </c>
    </row>
    <row r="30" spans="2:12" x14ac:dyDescent="0.2">
      <c r="B30" s="602" t="s">
        <v>854</v>
      </c>
      <c r="C30" s="603"/>
      <c r="D30" s="603"/>
      <c r="E30" s="603"/>
      <c r="F30" s="603"/>
      <c r="G30" s="603"/>
      <c r="H30" s="603"/>
      <c r="I30" s="603"/>
    </row>
    <row r="31" spans="2:12" x14ac:dyDescent="0.2">
      <c r="B31" s="604"/>
      <c r="C31" s="604"/>
      <c r="D31" s="604"/>
      <c r="E31" s="604"/>
      <c r="F31" s="604"/>
      <c r="G31" s="604"/>
      <c r="H31" s="604"/>
      <c r="I31" s="604"/>
    </row>
    <row r="32" spans="2:12" x14ac:dyDescent="0.2">
      <c r="B32" s="604"/>
      <c r="C32" s="604"/>
      <c r="D32" s="604"/>
      <c r="E32" s="604"/>
      <c r="F32" s="604"/>
      <c r="G32" s="604"/>
      <c r="H32" s="604"/>
      <c r="I32" s="604"/>
    </row>
  </sheetData>
  <mergeCells count="24">
    <mergeCell ref="B26:B27"/>
    <mergeCell ref="C26:C27"/>
    <mergeCell ref="B28:B29"/>
    <mergeCell ref="C28:C29"/>
    <mergeCell ref="B30:I32"/>
    <mergeCell ref="B2:I2"/>
    <mergeCell ref="B18:B20"/>
    <mergeCell ref="C18:C20"/>
    <mergeCell ref="B21:B23"/>
    <mergeCell ref="C21:C23"/>
    <mergeCell ref="B5:B6"/>
    <mergeCell ref="C5:C6"/>
    <mergeCell ref="B7:B8"/>
    <mergeCell ref="C7:C8"/>
    <mergeCell ref="B9:B10"/>
    <mergeCell ref="C9:C10"/>
    <mergeCell ref="B24:B25"/>
    <mergeCell ref="C24:C25"/>
    <mergeCell ref="B11:B13"/>
    <mergeCell ref="C11:C13"/>
    <mergeCell ref="B14:B15"/>
    <mergeCell ref="C14:C15"/>
    <mergeCell ref="B16:B17"/>
    <mergeCell ref="C16:C17"/>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35"/>
  <sheetViews>
    <sheetView zoomScale="85" zoomScaleNormal="85" zoomScalePageLayoutView="85" workbookViewId="0">
      <selection activeCell="B2" sqref="B2:I2"/>
    </sheetView>
  </sheetViews>
  <sheetFormatPr defaultColWidth="11.42578125" defaultRowHeight="14.25" x14ac:dyDescent="0.2"/>
  <cols>
    <col min="1" max="1" width="11.42578125" style="115"/>
    <col min="2" max="2" width="32.28515625" style="115" customWidth="1"/>
    <col min="3" max="4" width="11.42578125" style="115"/>
    <col min="5" max="5" width="3.85546875" style="115" customWidth="1"/>
    <col min="6" max="16384" width="11.42578125" style="115"/>
  </cols>
  <sheetData>
    <row r="2" spans="1:13" ht="20.45" customHeight="1" x14ac:dyDescent="0.2">
      <c r="B2" s="600" t="s">
        <v>855</v>
      </c>
      <c r="C2" s="600"/>
      <c r="D2" s="600"/>
      <c r="E2" s="600"/>
      <c r="F2" s="600"/>
      <c r="G2" s="600"/>
      <c r="H2" s="600"/>
      <c r="I2" s="600"/>
    </row>
    <row r="3" spans="1:13" x14ac:dyDescent="0.2">
      <c r="A3" s="119"/>
      <c r="B3" s="119"/>
      <c r="C3" s="119"/>
      <c r="D3" s="119"/>
      <c r="E3" s="119"/>
      <c r="F3" s="119"/>
      <c r="G3" s="119"/>
      <c r="H3" s="119"/>
      <c r="I3" s="119"/>
      <c r="J3" s="119"/>
      <c r="K3" s="119"/>
      <c r="L3" s="119"/>
      <c r="M3" s="119"/>
    </row>
    <row r="4" spans="1:13" ht="15" x14ac:dyDescent="0.2">
      <c r="A4" s="119"/>
      <c r="B4" s="41"/>
      <c r="C4" s="41"/>
      <c r="D4" s="41"/>
      <c r="E4" s="41"/>
      <c r="F4" s="41"/>
      <c r="G4" s="41"/>
      <c r="H4" s="41"/>
      <c r="I4" s="41"/>
      <c r="J4" s="119"/>
      <c r="K4" s="119"/>
      <c r="L4" s="119"/>
      <c r="M4" s="119"/>
    </row>
    <row r="5" spans="1:13" ht="15" x14ac:dyDescent="0.25">
      <c r="A5" s="119"/>
      <c r="B5" s="611" t="s">
        <v>856</v>
      </c>
      <c r="C5" s="601"/>
      <c r="D5" s="601"/>
      <c r="E5" s="1"/>
      <c r="F5" s="611" t="s">
        <v>857</v>
      </c>
      <c r="G5" s="601"/>
      <c r="H5" s="601"/>
      <c r="I5" s="117"/>
      <c r="J5" s="119"/>
      <c r="K5" s="119"/>
      <c r="L5" s="119"/>
      <c r="M5" s="119"/>
    </row>
    <row r="6" spans="1:13" ht="15" x14ac:dyDescent="0.25">
      <c r="A6" s="119"/>
      <c r="B6" s="605" t="s">
        <v>858</v>
      </c>
      <c r="C6" s="605" t="s">
        <v>828</v>
      </c>
      <c r="D6" s="605" t="s">
        <v>859</v>
      </c>
      <c r="E6" s="1"/>
      <c r="F6" s="605" t="s">
        <v>828</v>
      </c>
      <c r="G6" s="606" t="s">
        <v>860</v>
      </c>
      <c r="H6" s="606"/>
      <c r="I6" s="121"/>
      <c r="J6" s="119"/>
      <c r="K6" s="119"/>
      <c r="L6" s="119"/>
      <c r="M6" s="119"/>
    </row>
    <row r="7" spans="1:13" ht="71.25" x14ac:dyDescent="0.25">
      <c r="A7" s="119"/>
      <c r="B7" s="601"/>
      <c r="C7" s="601"/>
      <c r="D7" s="601"/>
      <c r="E7" s="1"/>
      <c r="F7" s="601"/>
      <c r="G7" s="125" t="s">
        <v>861</v>
      </c>
      <c r="H7" s="126" t="s">
        <v>862</v>
      </c>
      <c r="I7" s="117"/>
      <c r="J7" s="119"/>
      <c r="K7" s="119"/>
      <c r="L7" s="119"/>
      <c r="M7" s="119"/>
    </row>
    <row r="8" spans="1:13" ht="15" x14ac:dyDescent="0.25">
      <c r="A8" s="119"/>
      <c r="B8" s="127">
        <v>4.3085928101169152E-2</v>
      </c>
      <c r="C8" s="116" t="s">
        <v>429</v>
      </c>
      <c r="D8" s="116" t="s">
        <v>863</v>
      </c>
      <c r="E8" s="1"/>
      <c r="F8" s="116" t="s">
        <v>429</v>
      </c>
      <c r="G8" s="127">
        <v>0.13073949000896751</v>
      </c>
      <c r="H8" s="127">
        <v>4.2799828944731617E-2</v>
      </c>
      <c r="I8" s="121"/>
      <c r="J8" s="119"/>
      <c r="K8" s="119"/>
      <c r="L8" s="119"/>
      <c r="M8" s="119"/>
    </row>
    <row r="9" spans="1:13" ht="15" x14ac:dyDescent="0.25">
      <c r="A9" s="119"/>
      <c r="B9" s="127">
        <v>4.1648223751528282E-2</v>
      </c>
      <c r="C9" s="116" t="s">
        <v>864</v>
      </c>
      <c r="D9" s="116" t="s">
        <v>865</v>
      </c>
      <c r="E9" s="1"/>
      <c r="F9" s="116" t="s">
        <v>866</v>
      </c>
      <c r="G9" s="127" t="s">
        <v>867</v>
      </c>
      <c r="H9" s="127">
        <v>8.6970719165663027E-3</v>
      </c>
      <c r="I9" s="122"/>
      <c r="J9" s="119"/>
      <c r="K9" s="119"/>
      <c r="L9" s="119"/>
      <c r="M9" s="119"/>
    </row>
    <row r="10" spans="1:13" ht="15" x14ac:dyDescent="0.25">
      <c r="A10" s="119"/>
      <c r="B10" s="127">
        <v>3.2494137415822515E-2</v>
      </c>
      <c r="C10" s="116" t="s">
        <v>864</v>
      </c>
      <c r="D10" s="116" t="s">
        <v>868</v>
      </c>
      <c r="E10" s="1"/>
      <c r="F10" s="116" t="s">
        <v>864</v>
      </c>
      <c r="G10" s="127" t="s">
        <v>869</v>
      </c>
      <c r="H10" s="127">
        <v>9.0583545884243121E-3</v>
      </c>
      <c r="I10" s="123"/>
      <c r="J10" s="119"/>
      <c r="K10" s="119"/>
      <c r="L10" s="119"/>
      <c r="M10" s="119"/>
    </row>
    <row r="11" spans="1:13" ht="15" x14ac:dyDescent="0.25">
      <c r="A11" s="119"/>
      <c r="B11" s="127">
        <v>2.8490536236603341E-2</v>
      </c>
      <c r="C11" s="116" t="s">
        <v>870</v>
      </c>
      <c r="D11" s="116" t="s">
        <v>871</v>
      </c>
      <c r="E11" s="1"/>
      <c r="F11" s="116" t="s">
        <v>872</v>
      </c>
      <c r="G11" s="127">
        <v>1.9835232340918076E-2</v>
      </c>
      <c r="H11" s="127">
        <v>4.117186781794191E-2</v>
      </c>
      <c r="I11" s="117"/>
      <c r="J11" s="119"/>
      <c r="K11" s="119"/>
      <c r="L11" s="119"/>
      <c r="M11" s="119"/>
    </row>
    <row r="12" spans="1:13" ht="15" x14ac:dyDescent="0.25">
      <c r="A12" s="119"/>
      <c r="B12" s="127">
        <v>2.8242671026982569E-2</v>
      </c>
      <c r="C12" s="116" t="s">
        <v>870</v>
      </c>
      <c r="D12" s="116" t="s">
        <v>873</v>
      </c>
      <c r="E12" s="1"/>
      <c r="F12" s="116" t="s">
        <v>870</v>
      </c>
      <c r="G12" s="127">
        <v>1.5461828243848449E-2</v>
      </c>
      <c r="H12" s="127">
        <v>1.3607252689925698E-2</v>
      </c>
      <c r="I12" s="117"/>
      <c r="J12" s="119"/>
      <c r="K12" s="119"/>
      <c r="L12" s="119"/>
      <c r="M12" s="119"/>
    </row>
    <row r="13" spans="1:13" ht="15" x14ac:dyDescent="0.25">
      <c r="A13" s="119"/>
      <c r="B13" s="127">
        <v>2.2300699054210036E-2</v>
      </c>
      <c r="C13" s="116" t="s">
        <v>870</v>
      </c>
      <c r="D13" s="116" t="s">
        <v>874</v>
      </c>
      <c r="E13" s="1"/>
      <c r="F13" s="116" t="s">
        <v>875</v>
      </c>
      <c r="G13" s="127">
        <v>9.4697958172740172E-3</v>
      </c>
      <c r="H13" s="127">
        <v>1.7798644920262518E-2</v>
      </c>
      <c r="I13" s="121"/>
      <c r="J13" s="119"/>
      <c r="K13" s="119"/>
      <c r="L13" s="119"/>
      <c r="M13" s="119"/>
    </row>
    <row r="14" spans="1:13" ht="15" x14ac:dyDescent="0.25">
      <c r="A14" s="119"/>
      <c r="B14" s="127">
        <v>1.8607920657872267E-2</v>
      </c>
      <c r="C14" s="116" t="s">
        <v>875</v>
      </c>
      <c r="D14" s="116" t="s">
        <v>876</v>
      </c>
      <c r="E14" s="1"/>
      <c r="F14" s="128" t="s">
        <v>877</v>
      </c>
      <c r="G14" s="129">
        <v>8.0562097382949338E-3</v>
      </c>
      <c r="H14" s="129">
        <v>2.2654988358548976E-2</v>
      </c>
      <c r="I14" s="118"/>
      <c r="J14" s="119"/>
      <c r="K14" s="119"/>
      <c r="L14" s="119"/>
      <c r="M14" s="119"/>
    </row>
    <row r="15" spans="1:13" ht="15" x14ac:dyDescent="0.25">
      <c r="A15" s="119"/>
      <c r="B15" s="127">
        <v>1.8029027542294095E-2</v>
      </c>
      <c r="C15" s="116" t="s">
        <v>866</v>
      </c>
      <c r="D15" s="116" t="s">
        <v>878</v>
      </c>
      <c r="E15" s="1"/>
      <c r="F15" s="607" t="s">
        <v>879</v>
      </c>
      <c r="G15" s="607"/>
      <c r="H15" s="607"/>
      <c r="I15" s="124"/>
      <c r="J15" s="119"/>
      <c r="K15" s="119"/>
      <c r="L15" s="119"/>
      <c r="M15" s="119"/>
    </row>
    <row r="16" spans="1:13" ht="15" x14ac:dyDescent="0.25">
      <c r="A16" s="119"/>
      <c r="B16" s="127">
        <v>1.7662288092519809E-2</v>
      </c>
      <c r="C16" s="116" t="s">
        <v>864</v>
      </c>
      <c r="D16" s="116" t="s">
        <v>871</v>
      </c>
      <c r="E16" s="1"/>
      <c r="F16" s="1"/>
      <c r="G16" s="1"/>
      <c r="H16" s="1"/>
      <c r="I16" s="117"/>
      <c r="J16" s="119"/>
      <c r="K16" s="119"/>
      <c r="L16" s="119"/>
      <c r="M16" s="119"/>
    </row>
    <row r="17" spans="1:13" ht="15" x14ac:dyDescent="0.25">
      <c r="A17" s="119"/>
      <c r="B17" s="127">
        <v>1.595438064829266E-2</v>
      </c>
      <c r="C17" s="116" t="s">
        <v>870</v>
      </c>
      <c r="D17" s="116" t="s">
        <v>880</v>
      </c>
      <c r="E17" s="1"/>
      <c r="F17" s="1"/>
      <c r="G17" s="1"/>
      <c r="H17" s="1"/>
      <c r="I17" s="121"/>
      <c r="J17" s="119"/>
      <c r="K17" s="119"/>
      <c r="L17" s="119"/>
      <c r="M17" s="119"/>
    </row>
    <row r="18" spans="1:13" ht="15" x14ac:dyDescent="0.25">
      <c r="A18" s="119"/>
      <c r="B18" s="127">
        <v>1.5872805113035134E-2</v>
      </c>
      <c r="C18" s="116" t="s">
        <v>877</v>
      </c>
      <c r="D18" s="116" t="s">
        <v>880</v>
      </c>
      <c r="E18" s="1"/>
      <c r="F18" s="1"/>
      <c r="G18" s="1"/>
      <c r="H18" s="1"/>
      <c r="I18" s="118"/>
      <c r="J18" s="119"/>
      <c r="K18" s="119"/>
      <c r="L18" s="119"/>
      <c r="M18" s="119"/>
    </row>
    <row r="19" spans="1:13" ht="15" x14ac:dyDescent="0.25">
      <c r="A19" s="119"/>
      <c r="B19" s="127">
        <v>1.5758052855217274E-2</v>
      </c>
      <c r="C19" s="116" t="s">
        <v>872</v>
      </c>
      <c r="D19" s="116" t="s">
        <v>881</v>
      </c>
      <c r="E19" s="1"/>
      <c r="F19" s="1"/>
      <c r="G19" s="1"/>
      <c r="H19" s="1"/>
      <c r="I19" s="118"/>
      <c r="J19" s="119"/>
      <c r="K19" s="119"/>
      <c r="L19" s="119"/>
      <c r="M19" s="119"/>
    </row>
    <row r="20" spans="1:13" ht="15" x14ac:dyDescent="0.25">
      <c r="A20" s="119"/>
      <c r="B20" s="127">
        <v>1.5738081607392179E-2</v>
      </c>
      <c r="C20" s="116" t="s">
        <v>872</v>
      </c>
      <c r="D20" s="116" t="s">
        <v>876</v>
      </c>
      <c r="E20" s="1"/>
      <c r="F20" s="1"/>
      <c r="G20" s="1"/>
      <c r="H20" s="1"/>
      <c r="I20" s="124"/>
      <c r="J20" s="119"/>
      <c r="K20" s="119"/>
      <c r="L20" s="119"/>
      <c r="M20" s="119"/>
    </row>
    <row r="21" spans="1:13" ht="15" x14ac:dyDescent="0.25">
      <c r="A21" s="119"/>
      <c r="B21" s="127">
        <v>1.1930119822079067E-2</v>
      </c>
      <c r="C21" s="116" t="s">
        <v>872</v>
      </c>
      <c r="D21" s="116" t="s">
        <v>880</v>
      </c>
      <c r="E21" s="1"/>
      <c r="F21" s="1"/>
      <c r="G21" s="1"/>
      <c r="H21" s="1"/>
      <c r="I21" s="117"/>
      <c r="J21" s="119"/>
      <c r="K21" s="119"/>
      <c r="L21" s="119"/>
      <c r="M21" s="119"/>
    </row>
    <row r="22" spans="1:13" ht="15" x14ac:dyDescent="0.25">
      <c r="A22" s="119"/>
      <c r="B22" s="127">
        <v>1.0508191213137442E-2</v>
      </c>
      <c r="C22" s="116" t="s">
        <v>875</v>
      </c>
      <c r="D22" s="116" t="s">
        <v>865</v>
      </c>
      <c r="E22" s="1"/>
      <c r="F22" s="1"/>
      <c r="G22" s="1"/>
      <c r="H22" s="1"/>
      <c r="I22" s="117"/>
      <c r="J22" s="119"/>
      <c r="K22" s="119"/>
      <c r="L22" s="119"/>
      <c r="M22" s="119"/>
    </row>
    <row r="23" spans="1:13" ht="15" x14ac:dyDescent="0.25">
      <c r="A23" s="119"/>
      <c r="B23" s="127">
        <v>1.0232762710776879E-2</v>
      </c>
      <c r="C23" s="116" t="s">
        <v>872</v>
      </c>
      <c r="D23" s="116" t="s">
        <v>865</v>
      </c>
      <c r="E23" s="1"/>
      <c r="F23" s="1"/>
      <c r="G23" s="1"/>
      <c r="H23" s="1"/>
      <c r="I23" s="121"/>
      <c r="J23" s="119"/>
      <c r="K23" s="119"/>
      <c r="L23" s="119"/>
      <c r="M23" s="119"/>
    </row>
    <row r="24" spans="1:13" ht="15" x14ac:dyDescent="0.25">
      <c r="A24" s="119"/>
      <c r="B24" s="127">
        <v>8.1314801523661578E-3</v>
      </c>
      <c r="C24" s="116" t="s">
        <v>875</v>
      </c>
      <c r="D24" s="116" t="s">
        <v>871</v>
      </c>
      <c r="E24" s="1"/>
      <c r="F24" s="1"/>
      <c r="G24" s="1"/>
      <c r="H24" s="1"/>
      <c r="I24" s="118"/>
      <c r="J24" s="119"/>
      <c r="K24" s="119"/>
      <c r="L24" s="119"/>
      <c r="M24" s="119"/>
    </row>
    <row r="25" spans="1:13" ht="15" x14ac:dyDescent="0.25">
      <c r="A25" s="119"/>
      <c r="B25" s="127">
        <v>8.0328392600605199E-3</v>
      </c>
      <c r="C25" s="116" t="s">
        <v>875</v>
      </c>
      <c r="D25" s="116" t="s">
        <v>882</v>
      </c>
      <c r="E25" s="1"/>
      <c r="F25" s="1"/>
      <c r="G25" s="1"/>
      <c r="H25" s="1"/>
      <c r="I25" s="124"/>
      <c r="J25" s="119"/>
      <c r="K25" s="119"/>
      <c r="L25" s="119"/>
      <c r="M25" s="119"/>
    </row>
    <row r="26" spans="1:13" ht="15" x14ac:dyDescent="0.25">
      <c r="A26" s="119"/>
      <c r="B26" s="127">
        <v>7.6177643264125636E-3</v>
      </c>
      <c r="C26" s="116" t="s">
        <v>875</v>
      </c>
      <c r="D26" s="116" t="s">
        <v>880</v>
      </c>
      <c r="E26" s="1"/>
      <c r="F26" s="1"/>
      <c r="G26" s="1"/>
      <c r="H26" s="1"/>
      <c r="I26" s="117"/>
      <c r="J26" s="119"/>
      <c r="K26" s="119"/>
      <c r="L26" s="119"/>
      <c r="M26" s="119"/>
    </row>
    <row r="27" spans="1:13" ht="15" x14ac:dyDescent="0.25">
      <c r="A27" s="119"/>
      <c r="B27" s="127">
        <v>5.8728277583193862E-3</v>
      </c>
      <c r="C27" s="116" t="s">
        <v>875</v>
      </c>
      <c r="D27" s="116" t="s">
        <v>881</v>
      </c>
      <c r="E27" s="1"/>
      <c r="F27" s="1"/>
      <c r="G27" s="1"/>
      <c r="H27" s="1"/>
      <c r="I27" s="121"/>
      <c r="J27" s="119"/>
      <c r="K27" s="119"/>
      <c r="L27" s="119"/>
      <c r="M27" s="119"/>
    </row>
    <row r="28" spans="1:13" x14ac:dyDescent="0.2">
      <c r="A28" s="119"/>
      <c r="B28" s="608"/>
      <c r="C28" s="608"/>
      <c r="D28" s="22"/>
      <c r="E28" s="118"/>
      <c r="F28" s="118"/>
      <c r="G28" s="118"/>
      <c r="H28" s="118"/>
      <c r="I28" s="118"/>
      <c r="J28" s="119"/>
      <c r="K28" s="119"/>
      <c r="L28" s="119"/>
      <c r="M28" s="119"/>
    </row>
    <row r="29" spans="1:13" x14ac:dyDescent="0.2">
      <c r="A29" s="119"/>
      <c r="B29" s="608"/>
      <c r="C29" s="608"/>
      <c r="D29" s="120"/>
      <c r="E29" s="124"/>
      <c r="F29" s="124"/>
      <c r="G29" s="124"/>
      <c r="H29" s="124"/>
      <c r="I29" s="124"/>
      <c r="J29" s="119"/>
      <c r="K29" s="119"/>
      <c r="L29" s="119"/>
      <c r="M29" s="119"/>
    </row>
    <row r="30" spans="1:13" x14ac:dyDescent="0.2">
      <c r="A30" s="119"/>
      <c r="B30" s="609"/>
      <c r="C30" s="610"/>
      <c r="D30" s="610"/>
      <c r="E30" s="610"/>
      <c r="F30" s="610"/>
      <c r="G30" s="610"/>
      <c r="H30" s="610"/>
      <c r="I30" s="610"/>
      <c r="J30" s="119"/>
      <c r="K30" s="119"/>
      <c r="L30" s="119"/>
      <c r="M30" s="119"/>
    </row>
    <row r="31" spans="1:13" x14ac:dyDescent="0.2">
      <c r="A31" s="119"/>
      <c r="B31" s="610"/>
      <c r="C31" s="610"/>
      <c r="D31" s="610"/>
      <c r="E31" s="610"/>
      <c r="F31" s="610"/>
      <c r="G31" s="610"/>
      <c r="H31" s="610"/>
      <c r="I31" s="610"/>
      <c r="J31" s="119"/>
      <c r="K31" s="119"/>
      <c r="L31" s="119"/>
      <c r="M31" s="119"/>
    </row>
    <row r="32" spans="1:13" x14ac:dyDescent="0.2">
      <c r="A32" s="119"/>
      <c r="B32" s="610"/>
      <c r="C32" s="610"/>
      <c r="D32" s="610"/>
      <c r="E32" s="610"/>
      <c r="F32" s="610"/>
      <c r="G32" s="610"/>
      <c r="H32" s="610"/>
      <c r="I32" s="610"/>
      <c r="J32" s="119"/>
      <c r="K32" s="119"/>
      <c r="L32" s="119"/>
      <c r="M32" s="119"/>
    </row>
    <row r="33" spans="1:13" x14ac:dyDescent="0.2">
      <c r="A33" s="119"/>
      <c r="B33" s="119"/>
      <c r="C33" s="119"/>
      <c r="D33" s="119"/>
      <c r="E33" s="119"/>
      <c r="F33" s="119"/>
      <c r="G33" s="119"/>
      <c r="H33" s="119"/>
      <c r="I33" s="119"/>
      <c r="J33" s="119"/>
      <c r="K33" s="119"/>
      <c r="L33" s="119"/>
      <c r="M33" s="119"/>
    </row>
    <row r="34" spans="1:13" x14ac:dyDescent="0.2">
      <c r="A34" s="119"/>
      <c r="B34" s="119"/>
      <c r="C34" s="119"/>
      <c r="D34" s="119"/>
      <c r="E34" s="119"/>
      <c r="F34" s="119"/>
      <c r="G34" s="119"/>
      <c r="H34" s="119"/>
      <c r="I34" s="119"/>
      <c r="J34" s="119"/>
      <c r="K34" s="119"/>
      <c r="L34" s="119"/>
      <c r="M34" s="119"/>
    </row>
    <row r="35" spans="1:13" x14ac:dyDescent="0.2">
      <c r="A35" s="119"/>
      <c r="B35" s="119"/>
      <c r="C35" s="119"/>
      <c r="D35" s="119"/>
      <c r="E35" s="119"/>
      <c r="F35" s="119"/>
      <c r="G35" s="119"/>
      <c r="H35" s="119"/>
      <c r="I35" s="119"/>
      <c r="J35" s="119"/>
      <c r="K35" s="119"/>
      <c r="L35" s="119"/>
      <c r="M35" s="119"/>
    </row>
  </sheetData>
  <mergeCells count="12">
    <mergeCell ref="B30:I32"/>
    <mergeCell ref="B5:D5"/>
    <mergeCell ref="F5:H5"/>
    <mergeCell ref="B6:B7"/>
    <mergeCell ref="C6:C7"/>
    <mergeCell ref="D6:D7"/>
    <mergeCell ref="B2:I2"/>
    <mergeCell ref="F6:F7"/>
    <mergeCell ref="G6:H6"/>
    <mergeCell ref="F15:H15"/>
    <mergeCell ref="B28:B29"/>
    <mergeCell ref="C28:C29"/>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S83"/>
  <sheetViews>
    <sheetView topLeftCell="B73" zoomScale="40" zoomScaleNormal="40" zoomScalePageLayoutView="40" workbookViewId="0">
      <selection activeCell="AG94" sqref="AG94"/>
    </sheetView>
  </sheetViews>
  <sheetFormatPr defaultColWidth="11.42578125" defaultRowHeight="14.25" x14ac:dyDescent="0.25"/>
  <cols>
    <col min="1" max="1" width="36.28515625" style="12" customWidth="1"/>
    <col min="2" max="355" width="11.42578125" style="14"/>
    <col min="356" max="356" width="22.42578125" style="14" customWidth="1"/>
    <col min="357" max="16384" width="11.42578125" style="14"/>
  </cols>
  <sheetData>
    <row r="1" spans="1:357" ht="15" thickBot="1" x14ac:dyDescent="0.3">
      <c r="A1" s="34" t="s">
        <v>828</v>
      </c>
      <c r="B1" s="17" t="s">
        <v>827</v>
      </c>
      <c r="C1" s="17" t="s">
        <v>826</v>
      </c>
      <c r="D1" s="17" t="s">
        <v>825</v>
      </c>
      <c r="E1" s="17" t="s">
        <v>824</v>
      </c>
      <c r="F1" s="17" t="s">
        <v>823</v>
      </c>
      <c r="G1" s="17" t="s">
        <v>822</v>
      </c>
      <c r="H1" s="17" t="s">
        <v>821</v>
      </c>
      <c r="I1" s="17" t="s">
        <v>820</v>
      </c>
      <c r="J1" s="17" t="s">
        <v>819</v>
      </c>
      <c r="K1" s="17" t="s">
        <v>818</v>
      </c>
      <c r="L1" s="17" t="s">
        <v>817</v>
      </c>
      <c r="M1" s="17" t="s">
        <v>816</v>
      </c>
      <c r="N1" s="17" t="s">
        <v>815</v>
      </c>
      <c r="O1" s="17" t="s">
        <v>814</v>
      </c>
      <c r="P1" s="17" t="s">
        <v>813</v>
      </c>
      <c r="Q1" s="17" t="s">
        <v>812</v>
      </c>
      <c r="R1" s="17" t="s">
        <v>811</v>
      </c>
      <c r="S1" s="17" t="s">
        <v>810</v>
      </c>
      <c r="T1" s="17" t="s">
        <v>809</v>
      </c>
      <c r="U1" s="17" t="s">
        <v>808</v>
      </c>
      <c r="V1" s="17" t="s">
        <v>807</v>
      </c>
      <c r="W1" s="17" t="s">
        <v>806</v>
      </c>
      <c r="X1" s="17" t="s">
        <v>805</v>
      </c>
      <c r="Y1" s="17" t="s">
        <v>804</v>
      </c>
      <c r="Z1" s="17" t="s">
        <v>803</v>
      </c>
      <c r="AA1" s="17" t="s">
        <v>802</v>
      </c>
      <c r="AB1" s="17" t="s">
        <v>801</v>
      </c>
      <c r="AC1" s="17" t="s">
        <v>800</v>
      </c>
      <c r="AD1" s="17" t="s">
        <v>799</v>
      </c>
      <c r="AE1" s="17" t="s">
        <v>798</v>
      </c>
      <c r="AF1" s="17" t="s">
        <v>797</v>
      </c>
      <c r="AG1" s="17" t="s">
        <v>796</v>
      </c>
      <c r="AH1" s="17" t="s">
        <v>795</v>
      </c>
      <c r="AI1" s="17" t="s">
        <v>794</v>
      </c>
      <c r="AJ1" s="17" t="s">
        <v>793</v>
      </c>
      <c r="AK1" s="17" t="s">
        <v>792</v>
      </c>
      <c r="AL1" s="17" t="s">
        <v>791</v>
      </c>
      <c r="AM1" s="17" t="s">
        <v>790</v>
      </c>
      <c r="AN1" s="17" t="s">
        <v>789</v>
      </c>
      <c r="AO1" s="17" t="s">
        <v>788</v>
      </c>
      <c r="AP1" s="17" t="s">
        <v>787</v>
      </c>
      <c r="AQ1" s="17" t="s">
        <v>786</v>
      </c>
      <c r="AR1" s="17" t="s">
        <v>785</v>
      </c>
      <c r="AS1" s="17" t="s">
        <v>784</v>
      </c>
      <c r="AT1" s="17" t="s">
        <v>783</v>
      </c>
      <c r="AU1" s="17" t="s">
        <v>782</v>
      </c>
      <c r="AV1" s="17" t="s">
        <v>781</v>
      </c>
      <c r="AW1" s="17" t="s">
        <v>780</v>
      </c>
      <c r="AX1" s="17" t="s">
        <v>779</v>
      </c>
      <c r="AY1" s="17" t="s">
        <v>778</v>
      </c>
      <c r="AZ1" s="17" t="s">
        <v>777</v>
      </c>
      <c r="BA1" s="17" t="s">
        <v>776</v>
      </c>
      <c r="BB1" s="17" t="s">
        <v>775</v>
      </c>
      <c r="BC1" s="17" t="s">
        <v>774</v>
      </c>
      <c r="BD1" s="17" t="s">
        <v>773</v>
      </c>
      <c r="BE1" s="17" t="s">
        <v>772</v>
      </c>
      <c r="BF1" s="17" t="s">
        <v>771</v>
      </c>
      <c r="BG1" s="17" t="s">
        <v>770</v>
      </c>
      <c r="BH1" s="17" t="s">
        <v>769</v>
      </c>
      <c r="BI1" s="17" t="s">
        <v>768</v>
      </c>
      <c r="BJ1" s="17" t="s">
        <v>767</v>
      </c>
      <c r="BK1" s="17" t="s">
        <v>766</v>
      </c>
      <c r="BL1" s="17" t="s">
        <v>765</v>
      </c>
      <c r="BM1" s="17" t="s">
        <v>764</v>
      </c>
      <c r="BN1" s="17" t="s">
        <v>763</v>
      </c>
      <c r="BO1" s="17" t="s">
        <v>762</v>
      </c>
      <c r="BP1" s="17" t="s">
        <v>761</v>
      </c>
      <c r="BQ1" s="17" t="s">
        <v>760</v>
      </c>
      <c r="BR1" s="17" t="s">
        <v>759</v>
      </c>
      <c r="BS1" s="17" t="s">
        <v>758</v>
      </c>
      <c r="BT1" s="17" t="s">
        <v>757</v>
      </c>
      <c r="BU1" s="17" t="s">
        <v>756</v>
      </c>
      <c r="BV1" s="17" t="s">
        <v>755</v>
      </c>
      <c r="BW1" s="17" t="s">
        <v>754</v>
      </c>
      <c r="BX1" s="17" t="s">
        <v>753</v>
      </c>
      <c r="BY1" s="17" t="s">
        <v>752</v>
      </c>
      <c r="BZ1" s="17" t="s">
        <v>751</v>
      </c>
      <c r="CA1" s="17" t="s">
        <v>750</v>
      </c>
      <c r="CB1" s="17" t="s">
        <v>749</v>
      </c>
      <c r="CC1" s="17" t="s">
        <v>748</v>
      </c>
      <c r="CD1" s="17" t="s">
        <v>747</v>
      </c>
      <c r="CE1" s="17" t="s">
        <v>746</v>
      </c>
      <c r="CF1" s="17" t="s">
        <v>745</v>
      </c>
      <c r="CG1" s="17" t="s">
        <v>744</v>
      </c>
      <c r="CH1" s="17" t="s">
        <v>743</v>
      </c>
      <c r="CI1" s="17" t="s">
        <v>742</v>
      </c>
      <c r="CJ1" s="17" t="s">
        <v>741</v>
      </c>
      <c r="CK1" s="17" t="s">
        <v>740</v>
      </c>
      <c r="CL1" s="17" t="s">
        <v>739</v>
      </c>
      <c r="CM1" s="17" t="s">
        <v>738</v>
      </c>
      <c r="CN1" s="17" t="s">
        <v>737</v>
      </c>
      <c r="CO1" s="17" t="s">
        <v>736</v>
      </c>
      <c r="CP1" s="17" t="s">
        <v>735</v>
      </c>
      <c r="CQ1" s="17" t="s">
        <v>734</v>
      </c>
      <c r="CR1" s="17" t="s">
        <v>733</v>
      </c>
      <c r="CS1" s="17" t="s">
        <v>732</v>
      </c>
      <c r="CT1" s="17" t="s">
        <v>731</v>
      </c>
      <c r="CU1" s="17" t="s">
        <v>730</v>
      </c>
      <c r="CV1" s="17" t="s">
        <v>729</v>
      </c>
      <c r="CW1" s="17" t="s">
        <v>728</v>
      </c>
      <c r="CX1" s="17" t="s">
        <v>727</v>
      </c>
      <c r="CY1" s="17" t="s">
        <v>726</v>
      </c>
      <c r="CZ1" s="17" t="s">
        <v>725</v>
      </c>
      <c r="DA1" s="17" t="s">
        <v>724</v>
      </c>
      <c r="DB1" s="17" t="s">
        <v>723</v>
      </c>
      <c r="DC1" s="17" t="s">
        <v>722</v>
      </c>
      <c r="DD1" s="17" t="s">
        <v>721</v>
      </c>
      <c r="DE1" s="17" t="s">
        <v>720</v>
      </c>
      <c r="DF1" s="17" t="s">
        <v>719</v>
      </c>
      <c r="DG1" s="17" t="s">
        <v>718</v>
      </c>
      <c r="DH1" s="17" t="s">
        <v>717</v>
      </c>
      <c r="DI1" s="17" t="s">
        <v>716</v>
      </c>
      <c r="DJ1" s="17" t="s">
        <v>715</v>
      </c>
      <c r="DK1" s="17" t="s">
        <v>714</v>
      </c>
      <c r="DL1" s="17" t="s">
        <v>713</v>
      </c>
      <c r="DM1" s="17" t="s">
        <v>712</v>
      </c>
      <c r="DN1" s="17" t="s">
        <v>711</v>
      </c>
      <c r="DO1" s="17" t="s">
        <v>710</v>
      </c>
      <c r="DP1" s="17" t="s">
        <v>709</v>
      </c>
      <c r="DQ1" s="17" t="s">
        <v>708</v>
      </c>
      <c r="DR1" s="17" t="s">
        <v>707</v>
      </c>
      <c r="DS1" s="17" t="s">
        <v>706</v>
      </c>
      <c r="DT1" s="17" t="s">
        <v>705</v>
      </c>
      <c r="DU1" s="17" t="s">
        <v>704</v>
      </c>
      <c r="DV1" s="17" t="s">
        <v>703</v>
      </c>
      <c r="DW1" s="17" t="s">
        <v>702</v>
      </c>
      <c r="DX1" s="17" t="s">
        <v>701</v>
      </c>
      <c r="DY1" s="17" t="s">
        <v>700</v>
      </c>
      <c r="DZ1" s="17" t="s">
        <v>699</v>
      </c>
      <c r="EA1" s="17" t="s">
        <v>698</v>
      </c>
      <c r="EB1" s="17" t="s">
        <v>697</v>
      </c>
      <c r="EC1" s="17" t="s">
        <v>696</v>
      </c>
      <c r="ED1" s="17" t="s">
        <v>695</v>
      </c>
      <c r="EE1" s="17" t="s">
        <v>694</v>
      </c>
      <c r="EF1" s="17" t="s">
        <v>693</v>
      </c>
      <c r="EG1" s="17" t="s">
        <v>692</v>
      </c>
      <c r="EH1" s="17" t="s">
        <v>691</v>
      </c>
      <c r="EI1" s="17" t="s">
        <v>690</v>
      </c>
      <c r="EJ1" s="17" t="s">
        <v>689</v>
      </c>
      <c r="EK1" s="17" t="s">
        <v>688</v>
      </c>
      <c r="EL1" s="17" t="s">
        <v>687</v>
      </c>
      <c r="EM1" s="17" t="s">
        <v>686</v>
      </c>
      <c r="EN1" s="17" t="s">
        <v>685</v>
      </c>
      <c r="EO1" s="17" t="s">
        <v>684</v>
      </c>
      <c r="EP1" s="17" t="s">
        <v>683</v>
      </c>
      <c r="EQ1" s="17" t="s">
        <v>682</v>
      </c>
      <c r="ER1" s="17" t="s">
        <v>681</v>
      </c>
      <c r="ES1" s="17" t="s">
        <v>680</v>
      </c>
      <c r="ET1" s="17" t="s">
        <v>679</v>
      </c>
      <c r="EU1" s="17" t="s">
        <v>678</v>
      </c>
      <c r="EV1" s="17" t="s">
        <v>677</v>
      </c>
      <c r="EW1" s="17" t="s">
        <v>676</v>
      </c>
      <c r="EX1" s="17" t="s">
        <v>675</v>
      </c>
      <c r="EY1" s="17" t="s">
        <v>674</v>
      </c>
      <c r="EZ1" s="17" t="s">
        <v>673</v>
      </c>
      <c r="FA1" s="17" t="s">
        <v>672</v>
      </c>
      <c r="FB1" s="17" t="s">
        <v>671</v>
      </c>
      <c r="FC1" s="17" t="s">
        <v>670</v>
      </c>
      <c r="FD1" s="17" t="s">
        <v>669</v>
      </c>
      <c r="FE1" s="17" t="s">
        <v>668</v>
      </c>
      <c r="FF1" s="17" t="s">
        <v>667</v>
      </c>
      <c r="FG1" s="17" t="s">
        <v>666</v>
      </c>
      <c r="FH1" s="17" t="s">
        <v>665</v>
      </c>
      <c r="FI1" s="17" t="s">
        <v>664</v>
      </c>
      <c r="FJ1" s="17" t="s">
        <v>663</v>
      </c>
      <c r="FK1" s="17" t="s">
        <v>662</v>
      </c>
      <c r="FL1" s="17" t="s">
        <v>661</v>
      </c>
      <c r="FM1" s="17" t="s">
        <v>660</v>
      </c>
      <c r="FN1" s="17" t="s">
        <v>659</v>
      </c>
      <c r="FO1" s="17" t="s">
        <v>658</v>
      </c>
      <c r="FP1" s="17" t="s">
        <v>657</v>
      </c>
      <c r="FQ1" s="17" t="s">
        <v>656</v>
      </c>
      <c r="FR1" s="17" t="s">
        <v>655</v>
      </c>
      <c r="FS1" s="17" t="s">
        <v>654</v>
      </c>
      <c r="FT1" s="17" t="s">
        <v>653</v>
      </c>
      <c r="FU1" s="17" t="s">
        <v>652</v>
      </c>
      <c r="FV1" s="17" t="s">
        <v>651</v>
      </c>
      <c r="FW1" s="17" t="s">
        <v>650</v>
      </c>
      <c r="FX1" s="17" t="s">
        <v>649</v>
      </c>
      <c r="FY1" s="17" t="s">
        <v>648</v>
      </c>
      <c r="FZ1" s="17" t="s">
        <v>647</v>
      </c>
      <c r="GA1" s="17" t="s">
        <v>646</v>
      </c>
      <c r="GB1" s="17" t="s">
        <v>645</v>
      </c>
      <c r="GC1" s="17" t="s">
        <v>644</v>
      </c>
      <c r="GD1" s="17" t="s">
        <v>643</v>
      </c>
      <c r="GE1" s="17" t="s">
        <v>642</v>
      </c>
      <c r="GF1" s="17" t="s">
        <v>641</v>
      </c>
      <c r="GG1" s="17" t="s">
        <v>640</v>
      </c>
      <c r="GH1" s="17" t="s">
        <v>639</v>
      </c>
      <c r="GI1" s="17" t="s">
        <v>638</v>
      </c>
      <c r="GJ1" s="17" t="s">
        <v>637</v>
      </c>
      <c r="GK1" s="17" t="s">
        <v>636</v>
      </c>
      <c r="GL1" s="17" t="s">
        <v>635</v>
      </c>
      <c r="GM1" s="17" t="s">
        <v>634</v>
      </c>
      <c r="GN1" s="17" t="s">
        <v>633</v>
      </c>
      <c r="GO1" s="17" t="s">
        <v>632</v>
      </c>
      <c r="GP1" s="17" t="s">
        <v>631</v>
      </c>
      <c r="GQ1" s="17" t="s">
        <v>630</v>
      </c>
      <c r="GR1" s="17" t="s">
        <v>629</v>
      </c>
      <c r="GS1" s="17" t="s">
        <v>628</v>
      </c>
      <c r="GT1" s="17" t="s">
        <v>627</v>
      </c>
      <c r="GU1" s="17" t="s">
        <v>626</v>
      </c>
      <c r="GV1" s="17" t="s">
        <v>625</v>
      </c>
      <c r="GW1" s="17" t="s">
        <v>624</v>
      </c>
      <c r="GX1" s="17" t="s">
        <v>623</v>
      </c>
      <c r="GY1" s="17" t="s">
        <v>622</v>
      </c>
      <c r="GZ1" s="17" t="s">
        <v>621</v>
      </c>
      <c r="HA1" s="17" t="s">
        <v>620</v>
      </c>
      <c r="HB1" s="17" t="s">
        <v>619</v>
      </c>
      <c r="HC1" s="17" t="s">
        <v>618</v>
      </c>
      <c r="HD1" s="17" t="s">
        <v>617</v>
      </c>
      <c r="HE1" s="17" t="s">
        <v>616</v>
      </c>
      <c r="HF1" s="17" t="s">
        <v>615</v>
      </c>
      <c r="HG1" s="17" t="s">
        <v>614</v>
      </c>
      <c r="HH1" s="17" t="s">
        <v>613</v>
      </c>
      <c r="HI1" s="17" t="s">
        <v>612</v>
      </c>
      <c r="HJ1" s="17" t="s">
        <v>611</v>
      </c>
      <c r="HK1" s="17" t="s">
        <v>610</v>
      </c>
      <c r="HL1" s="17" t="s">
        <v>609</v>
      </c>
      <c r="HM1" s="17" t="s">
        <v>608</v>
      </c>
      <c r="HN1" s="17" t="s">
        <v>607</v>
      </c>
      <c r="HO1" s="17" t="s">
        <v>606</v>
      </c>
      <c r="HP1" s="17" t="s">
        <v>605</v>
      </c>
      <c r="HQ1" s="17" t="s">
        <v>604</v>
      </c>
      <c r="HR1" s="17" t="s">
        <v>603</v>
      </c>
      <c r="HS1" s="17" t="s">
        <v>602</v>
      </c>
      <c r="HT1" s="17" t="s">
        <v>601</v>
      </c>
      <c r="HU1" s="17" t="s">
        <v>600</v>
      </c>
      <c r="HV1" s="17" t="s">
        <v>599</v>
      </c>
      <c r="HW1" s="17" t="s">
        <v>598</v>
      </c>
      <c r="HX1" s="17" t="s">
        <v>597</v>
      </c>
      <c r="HY1" s="17" t="s">
        <v>596</v>
      </c>
      <c r="HZ1" s="17" t="s">
        <v>595</v>
      </c>
      <c r="IA1" s="17" t="s">
        <v>594</v>
      </c>
      <c r="IB1" s="17" t="s">
        <v>593</v>
      </c>
      <c r="IC1" s="17" t="s">
        <v>592</v>
      </c>
      <c r="ID1" s="17" t="s">
        <v>591</v>
      </c>
      <c r="IE1" s="17" t="s">
        <v>590</v>
      </c>
      <c r="IF1" s="17" t="s">
        <v>589</v>
      </c>
      <c r="IG1" s="17" t="s">
        <v>588</v>
      </c>
      <c r="IH1" s="17" t="s">
        <v>587</v>
      </c>
      <c r="II1" s="17" t="s">
        <v>586</v>
      </c>
      <c r="IJ1" s="17" t="s">
        <v>585</v>
      </c>
      <c r="IK1" s="17" t="s">
        <v>584</v>
      </c>
      <c r="IL1" s="17" t="s">
        <v>583</v>
      </c>
      <c r="IM1" s="17" t="s">
        <v>582</v>
      </c>
      <c r="IN1" s="17" t="s">
        <v>581</v>
      </c>
      <c r="IO1" s="17" t="s">
        <v>580</v>
      </c>
      <c r="IP1" s="17" t="s">
        <v>579</v>
      </c>
      <c r="IQ1" s="17" t="s">
        <v>578</v>
      </c>
      <c r="IR1" s="17" t="s">
        <v>577</v>
      </c>
      <c r="IS1" s="17" t="s">
        <v>576</v>
      </c>
      <c r="IT1" s="17" t="s">
        <v>575</v>
      </c>
      <c r="IU1" s="17" t="s">
        <v>574</v>
      </c>
      <c r="IV1" s="17" t="s">
        <v>573</v>
      </c>
      <c r="IW1" s="17" t="s">
        <v>572</v>
      </c>
      <c r="IX1" s="17" t="s">
        <v>571</v>
      </c>
      <c r="IY1" s="17" t="s">
        <v>570</v>
      </c>
      <c r="IZ1" s="17" t="s">
        <v>569</v>
      </c>
      <c r="JA1" s="17" t="s">
        <v>568</v>
      </c>
      <c r="JB1" s="17" t="s">
        <v>567</v>
      </c>
      <c r="JC1" s="17" t="s">
        <v>566</v>
      </c>
      <c r="JD1" s="17" t="s">
        <v>565</v>
      </c>
      <c r="JE1" s="17" t="s">
        <v>564</v>
      </c>
      <c r="JF1" s="17" t="s">
        <v>563</v>
      </c>
      <c r="JG1" s="17" t="s">
        <v>562</v>
      </c>
      <c r="JH1" s="17" t="s">
        <v>561</v>
      </c>
      <c r="JI1" s="17" t="s">
        <v>560</v>
      </c>
      <c r="JJ1" s="17" t="s">
        <v>559</v>
      </c>
      <c r="JK1" s="17" t="s">
        <v>558</v>
      </c>
      <c r="JL1" s="17" t="s">
        <v>557</v>
      </c>
      <c r="JM1" s="17" t="s">
        <v>556</v>
      </c>
      <c r="JN1" s="17" t="s">
        <v>555</v>
      </c>
      <c r="JO1" s="17" t="s">
        <v>554</v>
      </c>
      <c r="JP1" s="17" t="s">
        <v>553</v>
      </c>
      <c r="JQ1" s="17" t="s">
        <v>552</v>
      </c>
      <c r="JR1" s="17" t="s">
        <v>551</v>
      </c>
      <c r="JS1" s="17" t="s">
        <v>550</v>
      </c>
      <c r="JT1" s="17" t="s">
        <v>549</v>
      </c>
      <c r="JU1" s="17" t="s">
        <v>548</v>
      </c>
      <c r="JV1" s="17" t="s">
        <v>547</v>
      </c>
      <c r="JW1" s="17" t="s">
        <v>546</v>
      </c>
      <c r="JX1" s="17" t="s">
        <v>545</v>
      </c>
      <c r="JY1" s="17" t="s">
        <v>544</v>
      </c>
      <c r="JZ1" s="17" t="s">
        <v>543</v>
      </c>
      <c r="KA1" s="17" t="s">
        <v>542</v>
      </c>
      <c r="KB1" s="17" t="s">
        <v>541</v>
      </c>
      <c r="KC1" s="17" t="s">
        <v>540</v>
      </c>
      <c r="KD1" s="17" t="s">
        <v>539</v>
      </c>
      <c r="KE1" s="17" t="s">
        <v>538</v>
      </c>
      <c r="KF1" s="17" t="s">
        <v>537</v>
      </c>
      <c r="KG1" s="17" t="s">
        <v>536</v>
      </c>
      <c r="KH1" s="17" t="s">
        <v>535</v>
      </c>
      <c r="KI1" s="17" t="s">
        <v>534</v>
      </c>
      <c r="KJ1" s="17" t="s">
        <v>533</v>
      </c>
      <c r="KK1" s="17" t="s">
        <v>532</v>
      </c>
      <c r="KL1" s="17" t="s">
        <v>531</v>
      </c>
      <c r="KM1" s="17" t="s">
        <v>530</v>
      </c>
      <c r="KN1" s="17" t="s">
        <v>529</v>
      </c>
      <c r="KO1" s="17" t="s">
        <v>528</v>
      </c>
      <c r="KP1" s="17" t="s">
        <v>527</v>
      </c>
      <c r="KQ1" s="17" t="s">
        <v>526</v>
      </c>
      <c r="KR1" s="17" t="s">
        <v>525</v>
      </c>
      <c r="KS1" s="17" t="s">
        <v>524</v>
      </c>
      <c r="KT1" s="17" t="s">
        <v>523</v>
      </c>
      <c r="KU1" s="17" t="s">
        <v>522</v>
      </c>
      <c r="KV1" s="17" t="s">
        <v>521</v>
      </c>
      <c r="KW1" s="17" t="s">
        <v>520</v>
      </c>
      <c r="KX1" s="17" t="s">
        <v>519</v>
      </c>
      <c r="KY1" s="17" t="s">
        <v>518</v>
      </c>
      <c r="KZ1" s="17" t="s">
        <v>517</v>
      </c>
      <c r="LA1" s="17" t="s">
        <v>516</v>
      </c>
      <c r="LB1" s="17" t="s">
        <v>515</v>
      </c>
      <c r="LC1" s="17" t="s">
        <v>514</v>
      </c>
      <c r="LD1" s="17" t="s">
        <v>513</v>
      </c>
      <c r="LE1" s="17" t="s">
        <v>512</v>
      </c>
      <c r="LF1" s="17" t="s">
        <v>511</v>
      </c>
      <c r="LG1" s="17" t="s">
        <v>510</v>
      </c>
      <c r="LH1" s="17" t="s">
        <v>509</v>
      </c>
      <c r="LI1" s="17" t="s">
        <v>508</v>
      </c>
      <c r="LJ1" s="17" t="s">
        <v>507</v>
      </c>
      <c r="LK1" s="17" t="s">
        <v>506</v>
      </c>
      <c r="LL1" s="17" t="s">
        <v>505</v>
      </c>
      <c r="LM1" s="17" t="s">
        <v>504</v>
      </c>
      <c r="LN1" s="17" t="s">
        <v>503</v>
      </c>
      <c r="LO1" s="17" t="s">
        <v>502</v>
      </c>
      <c r="LP1" s="17" t="s">
        <v>501</v>
      </c>
      <c r="LQ1" s="17" t="s">
        <v>500</v>
      </c>
      <c r="LR1" s="17" t="s">
        <v>499</v>
      </c>
      <c r="LS1" s="17" t="s">
        <v>498</v>
      </c>
      <c r="LT1" s="17" t="s">
        <v>497</v>
      </c>
      <c r="LU1" s="17" t="s">
        <v>496</v>
      </c>
      <c r="LV1" s="17" t="s">
        <v>495</v>
      </c>
      <c r="LW1" s="17" t="s">
        <v>494</v>
      </c>
      <c r="LX1" s="17" t="s">
        <v>493</v>
      </c>
      <c r="LY1" s="17" t="s">
        <v>492</v>
      </c>
      <c r="LZ1" s="17" t="s">
        <v>491</v>
      </c>
      <c r="MA1" s="17" t="s">
        <v>490</v>
      </c>
      <c r="MB1" s="17" t="s">
        <v>489</v>
      </c>
      <c r="MC1" s="17" t="s">
        <v>488</v>
      </c>
      <c r="MD1" s="17" t="s">
        <v>487</v>
      </c>
      <c r="ME1" s="17" t="s">
        <v>486</v>
      </c>
      <c r="MF1" s="17" t="s">
        <v>485</v>
      </c>
      <c r="MG1" s="17" t="s">
        <v>484</v>
      </c>
      <c r="MH1" s="17" t="s">
        <v>483</v>
      </c>
      <c r="MI1" s="17" t="s">
        <v>482</v>
      </c>
      <c r="MJ1" s="17" t="s">
        <v>481</v>
      </c>
      <c r="MK1" s="17" t="s">
        <v>480</v>
      </c>
      <c r="ML1" s="17" t="s">
        <v>479</v>
      </c>
      <c r="MM1" s="17" t="s">
        <v>478</v>
      </c>
      <c r="MN1" s="17" t="s">
        <v>477</v>
      </c>
      <c r="MO1" s="18" t="s">
        <v>476</v>
      </c>
      <c r="MP1" s="13"/>
      <c r="MQ1" s="13"/>
      <c r="MR1" s="13"/>
      <c r="MS1" s="13"/>
    </row>
    <row r="2" spans="1:357" x14ac:dyDescent="0.25">
      <c r="A2" s="35"/>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2"/>
      <c r="MP2" s="13"/>
      <c r="MQ2" s="13"/>
      <c r="MR2" s="13"/>
      <c r="MS2" s="13"/>
    </row>
    <row r="3" spans="1:357" x14ac:dyDescent="0.25">
      <c r="A3" s="36" t="s">
        <v>475</v>
      </c>
      <c r="B3" s="27">
        <v>37.013008819131841</v>
      </c>
      <c r="C3" s="27">
        <v>63.905238811667758</v>
      </c>
      <c r="D3" s="27">
        <v>68.213211034530417</v>
      </c>
      <c r="E3" s="27">
        <v>62.149891892208629</v>
      </c>
      <c r="F3" s="27">
        <v>53.854252634839085</v>
      </c>
      <c r="G3" s="27">
        <v>47.490299968266761</v>
      </c>
      <c r="H3" s="27">
        <v>39.936249190015118</v>
      </c>
      <c r="I3" s="27">
        <v>33.047057341139066</v>
      </c>
      <c r="J3" s="27">
        <v>26.85734742915394</v>
      </c>
      <c r="K3" s="27">
        <v>21.013373890982241</v>
      </c>
      <c r="L3" s="27">
        <v>16.209665702400262</v>
      </c>
      <c r="M3" s="27">
        <v>11.402667451754871</v>
      </c>
      <c r="N3" s="27">
        <v>7.5202089751714727</v>
      </c>
      <c r="O3" s="27">
        <v>4.228392018474791</v>
      </c>
      <c r="P3" s="27">
        <v>3.7517758462941453</v>
      </c>
      <c r="Q3" s="27">
        <v>3.7447888395570343</v>
      </c>
      <c r="R3" s="27">
        <v>3.720970068143568</v>
      </c>
      <c r="S3" s="27">
        <v>3.6996062790929378</v>
      </c>
      <c r="T3" s="27">
        <v>3.8141176884423427</v>
      </c>
      <c r="U3" s="27">
        <v>3.8654839307507642</v>
      </c>
      <c r="V3" s="27">
        <v>4.1152054689831807</v>
      </c>
      <c r="W3" s="27">
        <v>4.4830613548785001</v>
      </c>
      <c r="X3" s="27">
        <v>4.7270004098828178</v>
      </c>
      <c r="Y3" s="27">
        <v>4.9731681534505174</v>
      </c>
      <c r="Z3" s="27">
        <v>5.1512652258444449</v>
      </c>
      <c r="AA3" s="27">
        <v>5.6721412450033712</v>
      </c>
      <c r="AB3" s="27">
        <v>6.6216354193803211</v>
      </c>
      <c r="AC3" s="27">
        <v>7.8580625290278423</v>
      </c>
      <c r="AD3" s="27">
        <v>8.5767606612273752</v>
      </c>
      <c r="AE3" s="27">
        <v>9.3793883598744561</v>
      </c>
      <c r="AF3" s="27">
        <v>9.9637113879140777</v>
      </c>
      <c r="AG3" s="27">
        <v>10.816985547949212</v>
      </c>
      <c r="AH3" s="27">
        <v>11.309441645906766</v>
      </c>
      <c r="AI3" s="27">
        <v>11.042015255307778</v>
      </c>
      <c r="AJ3" s="27">
        <v>11.191007723491284</v>
      </c>
      <c r="AK3" s="27">
        <v>11.617862826263048</v>
      </c>
      <c r="AL3" s="27">
        <v>11.684856353380518</v>
      </c>
      <c r="AM3" s="27">
        <v>12.297128171594979</v>
      </c>
      <c r="AN3" s="27">
        <v>13.164163088058434</v>
      </c>
      <c r="AO3" s="27">
        <v>13.485192224353106</v>
      </c>
      <c r="AP3" s="27">
        <v>14.673264899281836</v>
      </c>
      <c r="AQ3" s="27">
        <v>15.816954635489052</v>
      </c>
      <c r="AR3" s="27">
        <v>17.306712084467236</v>
      </c>
      <c r="AS3" s="27">
        <v>18.931304622950318</v>
      </c>
      <c r="AT3" s="27">
        <v>20.312692313622573</v>
      </c>
      <c r="AU3" s="27">
        <v>22.586803560708272</v>
      </c>
      <c r="AV3" s="27">
        <v>24.77146892218563</v>
      </c>
      <c r="AW3" s="27">
        <v>26.938378585492803</v>
      </c>
      <c r="AX3" s="27">
        <v>30.357057252019494</v>
      </c>
      <c r="AY3" s="27">
        <v>34.173927338790826</v>
      </c>
      <c r="AZ3" s="27">
        <v>38.284925420624951</v>
      </c>
      <c r="BA3" s="27">
        <v>43.311900178774735</v>
      </c>
      <c r="BB3" s="27">
        <v>49.22602855294857</v>
      </c>
      <c r="BC3" s="27">
        <v>40.05076476338207</v>
      </c>
      <c r="BD3" s="27">
        <v>30.448911067507446</v>
      </c>
      <c r="BE3" s="27">
        <v>22.531527735822056</v>
      </c>
      <c r="BF3" s="27">
        <v>17.03174504241094</v>
      </c>
      <c r="BG3" s="27">
        <v>12.675378584951295</v>
      </c>
      <c r="BH3" s="27">
        <v>9.1646000000000001</v>
      </c>
      <c r="BI3" s="27">
        <v>6.3154058453046495</v>
      </c>
      <c r="BJ3" s="27">
        <v>4.2682877610735543</v>
      </c>
      <c r="BK3" s="27">
        <v>2.7477735368956746</v>
      </c>
      <c r="BL3" s="27">
        <v>1.6905109850642754</v>
      </c>
      <c r="BM3" s="27">
        <v>0.9179005657878897</v>
      </c>
      <c r="BN3" s="27">
        <v>0.33028496774720401</v>
      </c>
      <c r="BO3" s="27">
        <v>0.27449695937462465</v>
      </c>
      <c r="BP3" s="27">
        <v>0.26360976237178052</v>
      </c>
      <c r="BQ3" s="27">
        <v>0.25689371225877278</v>
      </c>
      <c r="BR3" s="27">
        <v>0.24207353455548009</v>
      </c>
      <c r="BS3" s="27">
        <v>0.22589231215665859</v>
      </c>
      <c r="BT3" s="27">
        <v>0.22408161659091352</v>
      </c>
      <c r="BU3" s="27">
        <v>0.21974577746822227</v>
      </c>
      <c r="BV3" s="27">
        <v>0.21987398015857829</v>
      </c>
      <c r="BW3" s="27">
        <v>0.20545607136458352</v>
      </c>
      <c r="BX3" s="27">
        <v>0.19168876123140377</v>
      </c>
      <c r="BY3" s="27">
        <v>0.17485922312686059</v>
      </c>
      <c r="BZ3" s="27">
        <v>0.16256883308196823</v>
      </c>
      <c r="CA3" s="27">
        <v>0.14837880669893352</v>
      </c>
      <c r="CB3" s="27">
        <v>0.14212280835687197</v>
      </c>
      <c r="CC3" s="27">
        <v>0.13262443514925507</v>
      </c>
      <c r="CD3" s="27">
        <v>0.1202282647407175</v>
      </c>
      <c r="CE3" s="27">
        <v>0.10753232336424189</v>
      </c>
      <c r="CF3" s="27">
        <v>9.564951817589995E-2</v>
      </c>
      <c r="CG3" s="27">
        <v>9.3924974224759955E-2</v>
      </c>
      <c r="CH3" s="27">
        <v>8.8186578118989792E-2</v>
      </c>
      <c r="CI3" s="27">
        <v>8.9920600774435838E-2</v>
      </c>
      <c r="CJ3" s="27">
        <v>8.5827294779290131E-2</v>
      </c>
      <c r="CK3" s="27">
        <v>7.7137950772753247E-2</v>
      </c>
      <c r="CL3" s="27">
        <v>7.0219634345019113E-2</v>
      </c>
      <c r="CM3" s="27">
        <v>6.0795488452586983E-2</v>
      </c>
      <c r="CN3" s="27">
        <v>5.5939277809960886E-2</v>
      </c>
      <c r="CO3" s="27">
        <v>5.4987838158519285E-2</v>
      </c>
      <c r="CP3" s="27">
        <v>5.4246486214723603E-2</v>
      </c>
      <c r="CQ3" s="27">
        <v>5.2665713485547543E-2</v>
      </c>
      <c r="CR3" s="27">
        <v>5.2243185352542493E-2</v>
      </c>
      <c r="CS3" s="27">
        <v>4.7349075275677451E-2</v>
      </c>
      <c r="CT3" s="27">
        <v>4.6933048628293964E-2</v>
      </c>
      <c r="CU3" s="27">
        <v>4.5158975095098024E-2</v>
      </c>
      <c r="CV3" s="27">
        <v>3.8525569879621004E-2</v>
      </c>
      <c r="CW3" s="27">
        <v>3.9459513079953559E-2</v>
      </c>
      <c r="CX3" s="27">
        <v>3.408177935642092E-2</v>
      </c>
      <c r="CY3" s="27">
        <v>3.057536250228543E-2</v>
      </c>
      <c r="CZ3" s="27">
        <v>2.5524342725316129E-2</v>
      </c>
      <c r="DA3" s="27">
        <v>2.2655223072759457E-2</v>
      </c>
      <c r="DB3" s="27">
        <v>2.0513359983168524E-2</v>
      </c>
      <c r="DC3" s="27">
        <v>1.7559090399910493E-2</v>
      </c>
      <c r="DD3" s="27">
        <v>1.6549781799422784E-2</v>
      </c>
      <c r="DE3" s="27">
        <v>1.6453926237678579E-2</v>
      </c>
      <c r="DF3" s="27">
        <v>2.2421431967422061E-2</v>
      </c>
      <c r="DG3" s="27">
        <v>3.0167145074233331E-2</v>
      </c>
      <c r="DH3" s="27">
        <v>3.345870070082408E-2</v>
      </c>
      <c r="DI3" s="27">
        <v>3.1404012242588625E-2</v>
      </c>
      <c r="DJ3" s="27">
        <v>3.3156137122606212E-2</v>
      </c>
      <c r="DK3" s="27">
        <v>4.5669173137546613E-2</v>
      </c>
      <c r="DL3" s="27">
        <v>5.691084790167826E-2</v>
      </c>
      <c r="DM3" s="27">
        <v>6.2528353243611098E-2</v>
      </c>
      <c r="DN3" s="27">
        <v>7.4961344191320431E-2</v>
      </c>
      <c r="DO3" s="27">
        <v>8.6479977982661216E-2</v>
      </c>
      <c r="DP3" s="27">
        <v>8.9397887806885123E-2</v>
      </c>
      <c r="DQ3" s="27">
        <v>8.8531132313182284E-2</v>
      </c>
      <c r="DR3" s="27">
        <v>7.8620866271742779E-2</v>
      </c>
      <c r="DS3" s="27">
        <v>6.9233076692330697E-2</v>
      </c>
      <c r="DT3" s="27">
        <v>6.7747174439030888E-2</v>
      </c>
      <c r="DU3" s="27">
        <v>6.4656197953842601E-2</v>
      </c>
      <c r="DV3" s="27">
        <v>6.5087898677396908E-2</v>
      </c>
      <c r="DW3" s="27">
        <v>7.0572343993683312E-2</v>
      </c>
      <c r="DX3" s="27">
        <v>7.855682813666004E-2</v>
      </c>
      <c r="DY3" s="27">
        <v>7.7692889903805809E-2</v>
      </c>
      <c r="DZ3" s="27">
        <v>6.6505565038389475E-2</v>
      </c>
      <c r="EA3" s="27">
        <v>5.9850926799612431E-2</v>
      </c>
      <c r="EB3" s="27">
        <v>5.9745933423981518E-2</v>
      </c>
      <c r="EC3" s="27">
        <v>5.9221351217772569E-2</v>
      </c>
      <c r="ED3" s="27">
        <v>6.2712044436391293E-2</v>
      </c>
      <c r="EE3" s="27">
        <v>6.4407329131364488E-2</v>
      </c>
      <c r="EF3" s="27">
        <v>6.6099643023436308E-2</v>
      </c>
      <c r="EG3" s="27">
        <v>7.0363955776548595E-2</v>
      </c>
      <c r="EH3" s="27">
        <v>7.3460009166243539E-2</v>
      </c>
      <c r="EI3" s="27">
        <v>7.0497738659775017E-2</v>
      </c>
      <c r="EJ3" s="27">
        <v>6.4051115750461782E-2</v>
      </c>
      <c r="EK3" s="27">
        <v>6.4582545485104365E-2</v>
      </c>
      <c r="EL3" s="27">
        <v>7.1919245201587295E-2</v>
      </c>
      <c r="EM3" s="27">
        <v>7.6087476099426482E-2</v>
      </c>
      <c r="EN3" s="27">
        <v>7.6734364140733161E-2</v>
      </c>
      <c r="EO3" s="27">
        <v>7.6198857696374037E-2</v>
      </c>
      <c r="EP3" s="27">
        <v>7.5126700610279623E-2</v>
      </c>
      <c r="EQ3" s="27">
        <v>7.7484010027411357E-2</v>
      </c>
      <c r="ER3" s="27">
        <v>7.984416673460587E-2</v>
      </c>
      <c r="ES3" s="27">
        <v>7.7691299455998536E-2</v>
      </c>
      <c r="ET3" s="27">
        <v>7.6614182768588099E-2</v>
      </c>
      <c r="EU3" s="27">
        <v>7.5130389231785388E-2</v>
      </c>
      <c r="EV3" s="27">
        <v>7.4596990789168691E-2</v>
      </c>
      <c r="EW3" s="27">
        <v>7.9311200324777884E-2</v>
      </c>
      <c r="EX3" s="27">
        <v>8.4451751442759349E-2</v>
      </c>
      <c r="EY3" s="27">
        <v>0.10932624074094632</v>
      </c>
      <c r="EZ3" s="27">
        <v>0.12530273356687716</v>
      </c>
      <c r="FA3" s="27">
        <v>0.14466982788900593</v>
      </c>
      <c r="FB3" s="27">
        <v>0.15847296351386808</v>
      </c>
      <c r="FC3" s="27">
        <v>0.16573077989356433</v>
      </c>
      <c r="FD3" s="27">
        <v>0.16769399190003939</v>
      </c>
      <c r="FE3" s="27">
        <v>0.17235849361216646</v>
      </c>
      <c r="FF3" s="27">
        <v>0.16570561944673692</v>
      </c>
      <c r="FG3" s="27">
        <v>0.1542979403992098</v>
      </c>
      <c r="FH3" s="27">
        <v>0.15074454091028666</v>
      </c>
      <c r="FI3" s="27">
        <v>0.15143298958300688</v>
      </c>
      <c r="FJ3" s="27">
        <v>0.13983684498210661</v>
      </c>
      <c r="FK3" s="27">
        <v>0.11018455023700721</v>
      </c>
      <c r="FL3" s="27">
        <v>9.3005128004000334E-2</v>
      </c>
      <c r="FM3" s="27">
        <v>7.7073184764681071E-2</v>
      </c>
      <c r="FN3" s="27">
        <v>6.6889158480573016E-2</v>
      </c>
      <c r="FO3" s="27">
        <v>5.8876469463602178E-2</v>
      </c>
      <c r="FP3" s="27">
        <v>5.2584180410014419E-2</v>
      </c>
      <c r="FQ3" s="27">
        <v>5.1535460179022254E-2</v>
      </c>
      <c r="FR3" s="27">
        <v>6.0591293794219542E-2</v>
      </c>
      <c r="FS3" s="27">
        <v>6.8104864239899462E-2</v>
      </c>
      <c r="FT3" s="27">
        <v>7.1829317920978228E-2</v>
      </c>
      <c r="FU3" s="27">
        <v>6.7044758512737904E-2</v>
      </c>
      <c r="FV3" s="27">
        <v>6.864244222869656E-2</v>
      </c>
      <c r="FW3" s="27">
        <v>7.2368302404010779E-2</v>
      </c>
      <c r="FX3" s="27">
        <v>7.5994958488264264E-2</v>
      </c>
      <c r="FY3" s="27">
        <v>7.4073084850184559E-2</v>
      </c>
      <c r="FZ3" s="27">
        <v>7.3863007880077713E-2</v>
      </c>
      <c r="GA3" s="27">
        <v>7.5358361774743976E-2</v>
      </c>
      <c r="GB3" s="27">
        <v>8.071430138428802E-2</v>
      </c>
      <c r="GC3" s="27">
        <v>8.0501316151337696E-2</v>
      </c>
      <c r="GD3" s="27">
        <v>7.2669189390688296E-2</v>
      </c>
      <c r="GE3" s="27">
        <v>6.5656652434257404E-2</v>
      </c>
      <c r="GF3" s="27">
        <v>6.0155796730487106E-2</v>
      </c>
      <c r="GG3" s="27">
        <v>6.0366014405864303E-2</v>
      </c>
      <c r="GH3" s="27">
        <v>6.3636402121777735E-2</v>
      </c>
      <c r="GI3" s="27">
        <v>6.2157605519514714E-2</v>
      </c>
      <c r="GJ3" s="27">
        <v>5.6892268187350978E-2</v>
      </c>
      <c r="GK3" s="27">
        <v>5.6999457069084936E-2</v>
      </c>
      <c r="GL3" s="27">
        <v>5.5107598874362909E-2</v>
      </c>
      <c r="GM3" s="27">
        <v>5.3221506468403332E-2</v>
      </c>
      <c r="GN3" s="27">
        <v>4.6331670124354934E-2</v>
      </c>
      <c r="GO3" s="27">
        <v>4.227167317124416E-2</v>
      </c>
      <c r="GP3" s="27">
        <v>4.0292078167682301E-2</v>
      </c>
      <c r="GQ3" s="27">
        <v>3.9667535985360103E-2</v>
      </c>
      <c r="GR3" s="27">
        <v>3.8421143701032966E-2</v>
      </c>
      <c r="GS3" s="27">
        <v>3.697183804570546E-2</v>
      </c>
      <c r="GT3" s="27">
        <v>3.2648886164721135E-2</v>
      </c>
      <c r="GU3" s="27">
        <v>3.0182360834576913E-2</v>
      </c>
      <c r="GV3" s="27">
        <v>3.1415161315768748E-2</v>
      </c>
      <c r="GW3" s="27">
        <v>2.9878134851550296E-2</v>
      </c>
      <c r="GX3" s="27">
        <v>3.0185643661014724E-2</v>
      </c>
      <c r="GY3" s="27">
        <v>2.9570383734539289E-2</v>
      </c>
      <c r="GZ3" s="27">
        <v>2.9981802167443332E-2</v>
      </c>
      <c r="HA3" s="27">
        <v>3.183180156678201E-2</v>
      </c>
      <c r="HB3" s="27">
        <v>3.6898061288305285E-2</v>
      </c>
      <c r="HC3" s="27">
        <v>3.7417418814552801E-2</v>
      </c>
      <c r="HD3" s="27">
        <v>4.1773716659497598E-2</v>
      </c>
      <c r="HE3" s="27">
        <v>4.1461877269440429E-2</v>
      </c>
      <c r="HF3" s="27">
        <v>4.1152120623467917E-2</v>
      </c>
      <c r="HG3" s="27">
        <v>4.1877997049059479E-2</v>
      </c>
      <c r="HH3" s="27">
        <v>4.4576585533737292E-2</v>
      </c>
      <c r="HI3" s="27">
        <v>4.5614796539960992E-2</v>
      </c>
      <c r="HJ3" s="27">
        <v>4.6135126529498298E-2</v>
      </c>
      <c r="HK3" s="27">
        <v>4.7283109506473034E-2</v>
      </c>
      <c r="HL3" s="27">
        <v>5.0416274251271397E-2</v>
      </c>
      <c r="HM3" s="27">
        <v>5.5760294222613027E-2</v>
      </c>
      <c r="HN3" s="27">
        <v>6.0605833564348177E-2</v>
      </c>
      <c r="HO3" s="27">
        <v>6.3670915879048759E-2</v>
      </c>
      <c r="HP3" s="27">
        <v>6.1658179491662315E-2</v>
      </c>
      <c r="HQ3" s="27">
        <v>6.2505337496890384E-2</v>
      </c>
      <c r="HR3" s="27">
        <v>6.409530261467665E-2</v>
      </c>
      <c r="HS3" s="27">
        <v>6.3885969279563345E-2</v>
      </c>
      <c r="HT3" s="27">
        <v>5.9027243906546387E-2</v>
      </c>
      <c r="HU3" s="27">
        <v>5.8393442981098651E-2</v>
      </c>
      <c r="HV3" s="27">
        <v>5.9025374751343417E-2</v>
      </c>
      <c r="HW3" s="27">
        <v>5.6071227660219047E-2</v>
      </c>
      <c r="HX3" s="27">
        <v>5.533778283058325E-2</v>
      </c>
      <c r="HY3" s="27">
        <v>5.1986222405670413E-2</v>
      </c>
      <c r="HZ3" s="27">
        <v>4.8015654360756742E-2</v>
      </c>
      <c r="IA3" s="27">
        <v>4.4993956769823186E-2</v>
      </c>
      <c r="IB3" s="27">
        <v>4.3638516815982353E-2</v>
      </c>
      <c r="IC3" s="27">
        <v>4.3431007670667904E-2</v>
      </c>
      <c r="ID3" s="27">
        <v>4.1663912497434355E-2</v>
      </c>
      <c r="IE3" s="27">
        <v>4.2183459397250253E-2</v>
      </c>
      <c r="IF3" s="27">
        <v>4.31165006256784E-2</v>
      </c>
      <c r="IG3" s="27">
        <v>4.5920859794821703E-2</v>
      </c>
      <c r="IH3" s="27">
        <v>4.8310996910422725E-2</v>
      </c>
      <c r="II3" s="27">
        <v>5.1660025200012276E-2</v>
      </c>
      <c r="IJ3" s="27">
        <v>5.2602603793205381E-2</v>
      </c>
      <c r="IK3" s="27">
        <v>5.2184030901821686E-2</v>
      </c>
      <c r="IL3" s="27">
        <v>4.8410906272117513E-2</v>
      </c>
      <c r="IM3" s="27">
        <v>4.6005339214987589E-2</v>
      </c>
      <c r="IN3" s="27">
        <v>4.485543932211588E-2</v>
      </c>
      <c r="IO3" s="27">
        <v>4.7042195972309221E-2</v>
      </c>
      <c r="IP3" s="27">
        <v>5.1950611016668855E-2</v>
      </c>
      <c r="IQ3" s="27">
        <v>5.634847512198702E-2</v>
      </c>
      <c r="IR3" s="27">
        <v>5.9086887217945354E-2</v>
      </c>
      <c r="IS3" s="27">
        <v>5.9929873495997092E-2</v>
      </c>
      <c r="IT3" s="27">
        <v>6.0141713420345765E-2</v>
      </c>
      <c r="IU3" s="27">
        <v>6.2989876163202216E-2</v>
      </c>
      <c r="IV3" s="27">
        <v>6.5102569235040805E-2</v>
      </c>
      <c r="IW3" s="27">
        <v>6.5527816532400696E-2</v>
      </c>
      <c r="IX3" s="27">
        <v>6.7125507114063024E-2</v>
      </c>
      <c r="IY3" s="27">
        <v>6.8725992832002036E-2</v>
      </c>
      <c r="IZ3" s="27">
        <v>7.2252264409807532E-2</v>
      </c>
      <c r="JA3" s="27">
        <v>7.3109020596297827E-2</v>
      </c>
      <c r="JB3" s="27">
        <v>6.9700991192924E-2</v>
      </c>
      <c r="JC3" s="27">
        <v>6.6413088655742678E-2</v>
      </c>
      <c r="JD3" s="27">
        <v>6.5024140380300938E-2</v>
      </c>
      <c r="JE3" s="27">
        <v>6.2183079797171102E-2</v>
      </c>
      <c r="JF3" s="27">
        <v>5.8493935102518324E-2</v>
      </c>
      <c r="JG3" s="27">
        <v>5.2396864862883558E-2</v>
      </c>
      <c r="JH3" s="27">
        <v>5.1053781823362288E-2</v>
      </c>
      <c r="JI3" s="27">
        <v>4.9876605784141631E-2</v>
      </c>
      <c r="JJ3" s="27">
        <v>4.9148227922459257E-2</v>
      </c>
      <c r="JK3" s="27">
        <v>5.1984143693268196E-2</v>
      </c>
      <c r="JL3" s="27">
        <v>5.2403840391230902E-2</v>
      </c>
      <c r="JM3" s="27">
        <v>5.2822033772001738E-2</v>
      </c>
      <c r="JN3" s="27">
        <v>5.4498290435938797E-2</v>
      </c>
      <c r="JO3" s="27">
        <v>5.533837250501937E-2</v>
      </c>
      <c r="JP3" s="27">
        <v>5.8395275729353421E-2</v>
      </c>
      <c r="JQ3" s="27">
        <v>6.1540259436718432E-2</v>
      </c>
      <c r="JR3" s="27">
        <v>6.3126054330754452E-2</v>
      </c>
      <c r="JS3" s="27">
        <v>6.5884948046670916E-2</v>
      </c>
      <c r="JT3" s="27">
        <v>6.4922855082912734E-2</v>
      </c>
      <c r="JU3" s="27">
        <v>6.5059340785654785E-2</v>
      </c>
      <c r="JV3" s="27">
        <v>6.6965285554311388E-2</v>
      </c>
      <c r="JW3" s="27">
        <v>6.2706921691397313E-2</v>
      </c>
      <c r="JX3" s="27">
        <v>6.0907620642133876E-2</v>
      </c>
      <c r="JY3" s="27">
        <v>5.8586207482319054E-2</v>
      </c>
      <c r="JZ3" s="27">
        <v>5.8374848715134139E-2</v>
      </c>
      <c r="KA3" s="27">
        <v>5.7744067237047621E-2</v>
      </c>
      <c r="KB3" s="27">
        <v>5.9106832553310749E-2</v>
      </c>
      <c r="KC3" s="27">
        <v>5.58534061385354E-2</v>
      </c>
      <c r="KD3" s="27">
        <v>5.6795176240137552E-2</v>
      </c>
      <c r="KE3" s="27">
        <v>6.1534691210107836E-2</v>
      </c>
      <c r="KF3" s="27">
        <v>6.2795521878774449E-2</v>
      </c>
      <c r="KG3" s="27">
        <v>6.3742816285783668E-2</v>
      </c>
      <c r="KH3" s="27">
        <v>6.5232836013692466E-2</v>
      </c>
      <c r="KI3" s="27">
        <v>6.5022343107265637E-2</v>
      </c>
      <c r="KJ3" s="27">
        <v>6.5129698466163011E-2</v>
      </c>
      <c r="KK3" s="27">
        <v>6.7464743152562595E-2</v>
      </c>
      <c r="KL3" s="27">
        <v>6.5872403797569284E-2</v>
      </c>
      <c r="KM3" s="27">
        <v>6.5552913418733996E-2</v>
      </c>
      <c r="KN3" s="27">
        <v>6.4085191815253545E-2</v>
      </c>
      <c r="KO3" s="27">
        <v>7.1374577075263582E-2</v>
      </c>
      <c r="KP3" s="27">
        <v>7.7015874330803244E-2</v>
      </c>
      <c r="KQ3" s="27">
        <v>8.1285046609104322E-2</v>
      </c>
      <c r="KR3" s="27">
        <v>8.1714868136068181E-2</v>
      </c>
      <c r="KS3" s="27">
        <v>8.4729426386475806E-2</v>
      </c>
      <c r="KT3" s="27">
        <v>8.8946825926150358E-2</v>
      </c>
      <c r="KU3" s="27">
        <v>9.5583926117532914E-2</v>
      </c>
      <c r="KV3" s="27">
        <v>9.5254773699673875E-2</v>
      </c>
      <c r="KW3" s="27">
        <v>9.4927892083663257E-2</v>
      </c>
      <c r="KX3" s="27">
        <v>9.9288922155688575E-2</v>
      </c>
      <c r="KY3" s="27">
        <v>0.10475767294535844</v>
      </c>
      <c r="KZ3" s="27">
        <v>0.10671937732456464</v>
      </c>
      <c r="LA3" s="27">
        <v>0.10705805070312874</v>
      </c>
      <c r="LB3" s="27">
        <v>0.10355884374834752</v>
      </c>
      <c r="LC3" s="27">
        <v>9.3863723708620547E-2</v>
      </c>
      <c r="LD3" s="27">
        <v>9.2777943978950436E-2</v>
      </c>
      <c r="LE3" s="27">
        <v>9.3211897301594529E-2</v>
      </c>
      <c r="LF3" s="27">
        <v>8.8435644023756546E-2</v>
      </c>
      <c r="LG3" s="27">
        <v>8.7357710549190629E-2</v>
      </c>
      <c r="LH3" s="27">
        <v>8.9744976016012376E-2</v>
      </c>
      <c r="LI3" s="27">
        <v>8.4759686232872292E-2</v>
      </c>
      <c r="LJ3" s="27">
        <v>7.8736708314892337E-2</v>
      </c>
      <c r="LK3" s="27">
        <v>6.9873832983181533E-2</v>
      </c>
      <c r="LL3" s="27">
        <v>6.2879882132213946E-2</v>
      </c>
      <c r="LM3" s="27">
        <v>5.3540150717656214E-2</v>
      </c>
      <c r="LN3" s="27">
        <v>4.7589072961635087E-2</v>
      </c>
      <c r="LO3" s="27">
        <v>4.5711051156818928E-2</v>
      </c>
      <c r="LP3" s="27">
        <v>4.0825168946228091E-2</v>
      </c>
      <c r="LQ3" s="27">
        <v>3.5972561777709397E-2</v>
      </c>
      <c r="LR3" s="27">
        <v>2.9984911308376619E-2</v>
      </c>
      <c r="LS3" s="27">
        <v>2.7116257668061236E-2</v>
      </c>
      <c r="LT3" s="27">
        <v>2.4559084940275366E-2</v>
      </c>
      <c r="LU3" s="27">
        <v>2.5376909332922731E-2</v>
      </c>
      <c r="LV3" s="27">
        <v>2.7013208888963768E-2</v>
      </c>
      <c r="LW3" s="27">
        <v>2.8037854253563012E-2</v>
      </c>
      <c r="LX3" s="27">
        <v>2.9474213204347052E-2</v>
      </c>
      <c r="LY3" s="27">
        <v>2.8551164512865417E-2</v>
      </c>
      <c r="LZ3" s="27">
        <v>2.8448937245174808E-2</v>
      </c>
      <c r="MA3" s="27">
        <v>2.6808027890635903E-2</v>
      </c>
      <c r="MB3" s="27">
        <v>2.7627970938854073E-2</v>
      </c>
      <c r="MC3" s="27">
        <v>2.8550133067404938E-2</v>
      </c>
      <c r="MD3" s="27">
        <v>4.3911039739087339E-2</v>
      </c>
      <c r="ME3" s="27">
        <v>4.484843730323064E-2</v>
      </c>
      <c r="MF3" s="27">
        <v>4.1930159672125211E-2</v>
      </c>
      <c r="MG3" s="27">
        <v>4.5259760164416366E-2</v>
      </c>
      <c r="MH3" s="27">
        <v>4.5570294494238071E-2</v>
      </c>
      <c r="MI3" s="27">
        <v>4.0460313958144402E-2</v>
      </c>
      <c r="MJ3" s="27">
        <v>3.7455811701915531E-2</v>
      </c>
      <c r="MK3" s="27">
        <v>3.7765275659538571E-2</v>
      </c>
      <c r="ML3" s="27">
        <v>3.889618922470426E-2</v>
      </c>
      <c r="MM3" s="27">
        <v>4.5758894757571819E-2</v>
      </c>
      <c r="MN3" s="27">
        <v>4.9409090176224919E-2</v>
      </c>
      <c r="MO3" s="28">
        <v>68.213211034530417</v>
      </c>
      <c r="MP3" s="15"/>
      <c r="MQ3" s="13"/>
      <c r="MR3" s="13"/>
    </row>
    <row r="4" spans="1:357" ht="15" hidden="1" customHeight="1" x14ac:dyDescent="0.25">
      <c r="A4" s="36" t="s">
        <v>474</v>
      </c>
      <c r="B4" s="27">
        <v>0</v>
      </c>
      <c r="C4" s="27">
        <v>0</v>
      </c>
      <c r="D4" s="27">
        <v>0</v>
      </c>
      <c r="E4" s="27">
        <v>0</v>
      </c>
      <c r="F4" s="27">
        <v>0</v>
      </c>
      <c r="G4" s="27">
        <v>0</v>
      </c>
      <c r="H4" s="27">
        <v>0</v>
      </c>
      <c r="I4" s="27">
        <v>0</v>
      </c>
      <c r="J4" s="27">
        <v>0</v>
      </c>
      <c r="K4" s="27">
        <v>0</v>
      </c>
      <c r="L4" s="27">
        <v>0</v>
      </c>
      <c r="M4" s="27">
        <v>0</v>
      </c>
      <c r="N4" s="27">
        <v>0</v>
      </c>
      <c r="O4" s="27">
        <v>0</v>
      </c>
      <c r="P4" s="27">
        <v>0</v>
      </c>
      <c r="Q4" s="27">
        <v>0</v>
      </c>
      <c r="R4" s="27">
        <v>0</v>
      </c>
      <c r="S4" s="27">
        <v>0</v>
      </c>
      <c r="T4" s="27">
        <v>0</v>
      </c>
      <c r="U4" s="27">
        <v>0</v>
      </c>
      <c r="V4" s="27">
        <v>0</v>
      </c>
      <c r="W4" s="27">
        <v>0</v>
      </c>
      <c r="X4" s="27">
        <v>0</v>
      </c>
      <c r="Y4" s="27">
        <v>0</v>
      </c>
      <c r="Z4" s="27">
        <v>0</v>
      </c>
      <c r="AA4" s="27">
        <v>0</v>
      </c>
      <c r="AB4" s="27">
        <v>0</v>
      </c>
      <c r="AC4" s="27">
        <v>0</v>
      </c>
      <c r="AD4" s="27">
        <v>0</v>
      </c>
      <c r="AE4" s="27">
        <v>0</v>
      </c>
      <c r="AF4" s="27">
        <v>0</v>
      </c>
      <c r="AG4" s="27">
        <v>0</v>
      </c>
      <c r="AH4" s="27">
        <v>0</v>
      </c>
      <c r="AI4" s="27">
        <v>0</v>
      </c>
      <c r="AJ4" s="27">
        <v>0</v>
      </c>
      <c r="AK4" s="27">
        <v>0</v>
      </c>
      <c r="AL4" s="27">
        <v>0</v>
      </c>
      <c r="AM4" s="27">
        <v>0</v>
      </c>
      <c r="AN4" s="27">
        <v>0</v>
      </c>
      <c r="AO4" s="27">
        <v>0</v>
      </c>
      <c r="AP4" s="27">
        <v>0</v>
      </c>
      <c r="AQ4" s="27">
        <v>0</v>
      </c>
      <c r="AR4" s="27">
        <v>0</v>
      </c>
      <c r="AS4" s="27">
        <v>0</v>
      </c>
      <c r="AT4" s="27">
        <v>0</v>
      </c>
      <c r="AU4" s="27">
        <v>0</v>
      </c>
      <c r="AV4" s="27">
        <v>0</v>
      </c>
      <c r="AW4" s="27">
        <v>0</v>
      </c>
      <c r="AX4" s="27">
        <v>0</v>
      </c>
      <c r="AY4" s="27">
        <v>0</v>
      </c>
      <c r="AZ4" s="27">
        <v>0</v>
      </c>
      <c r="BA4" s="27">
        <v>0</v>
      </c>
      <c r="BB4" s="27">
        <v>0</v>
      </c>
      <c r="BC4" s="27">
        <v>0</v>
      </c>
      <c r="BD4" s="27">
        <v>0</v>
      </c>
      <c r="BE4" s="27">
        <v>0</v>
      </c>
      <c r="BF4" s="27">
        <v>0</v>
      </c>
      <c r="BG4" s="27">
        <v>0</v>
      </c>
      <c r="BH4" s="27">
        <v>0</v>
      </c>
      <c r="BI4" s="27">
        <v>0</v>
      </c>
      <c r="BJ4" s="27">
        <v>0</v>
      </c>
      <c r="BK4" s="27">
        <v>0</v>
      </c>
      <c r="BL4" s="27">
        <v>0</v>
      </c>
      <c r="BM4" s="27">
        <v>0</v>
      </c>
      <c r="BN4" s="27">
        <v>0</v>
      </c>
      <c r="BO4" s="27">
        <v>0</v>
      </c>
      <c r="BP4" s="27">
        <v>0</v>
      </c>
      <c r="BQ4" s="27">
        <v>0</v>
      </c>
      <c r="BR4" s="27">
        <v>0</v>
      </c>
      <c r="BS4" s="27">
        <v>0</v>
      </c>
      <c r="BT4" s="27">
        <v>0</v>
      </c>
      <c r="BU4" s="27">
        <v>0</v>
      </c>
      <c r="BV4" s="27">
        <v>0</v>
      </c>
      <c r="BW4" s="27">
        <v>0</v>
      </c>
      <c r="BX4" s="27">
        <v>0</v>
      </c>
      <c r="BY4" s="27">
        <v>0</v>
      </c>
      <c r="BZ4" s="27">
        <v>0</v>
      </c>
      <c r="CA4" s="27">
        <v>0</v>
      </c>
      <c r="CB4" s="27">
        <v>0</v>
      </c>
      <c r="CC4" s="27">
        <v>0</v>
      </c>
      <c r="CD4" s="27">
        <v>0</v>
      </c>
      <c r="CE4" s="27">
        <v>0</v>
      </c>
      <c r="CF4" s="27">
        <v>0</v>
      </c>
      <c r="CG4" s="27">
        <v>0</v>
      </c>
      <c r="CH4" s="27">
        <v>0</v>
      </c>
      <c r="CI4" s="27">
        <v>0</v>
      </c>
      <c r="CJ4" s="27">
        <v>0</v>
      </c>
      <c r="CK4" s="27">
        <v>0</v>
      </c>
      <c r="CL4" s="27">
        <v>0</v>
      </c>
      <c r="CM4" s="27">
        <v>0</v>
      </c>
      <c r="CN4" s="27">
        <v>0</v>
      </c>
      <c r="CO4" s="27">
        <v>0</v>
      </c>
      <c r="CP4" s="27">
        <v>0</v>
      </c>
      <c r="CQ4" s="27">
        <v>0</v>
      </c>
      <c r="CR4" s="27">
        <v>0</v>
      </c>
      <c r="CS4" s="27">
        <v>0</v>
      </c>
      <c r="CT4" s="27">
        <v>0</v>
      </c>
      <c r="CU4" s="27">
        <v>0</v>
      </c>
      <c r="CV4" s="27">
        <v>0</v>
      </c>
      <c r="CW4" s="27">
        <v>0</v>
      </c>
      <c r="CX4" s="27">
        <v>0</v>
      </c>
      <c r="CY4" s="27">
        <v>0</v>
      </c>
      <c r="CZ4" s="27">
        <v>0</v>
      </c>
      <c r="DA4" s="27">
        <v>0</v>
      </c>
      <c r="DB4" s="27">
        <v>0</v>
      </c>
      <c r="DC4" s="27">
        <v>0</v>
      </c>
      <c r="DD4" s="27">
        <v>0</v>
      </c>
      <c r="DE4" s="27">
        <v>0</v>
      </c>
      <c r="DF4" s="27">
        <v>0</v>
      </c>
      <c r="DG4" s="27">
        <v>0</v>
      </c>
      <c r="DH4" s="27">
        <v>0</v>
      </c>
      <c r="DI4" s="27">
        <v>0</v>
      </c>
      <c r="DJ4" s="27">
        <v>0</v>
      </c>
      <c r="DK4" s="27">
        <v>0</v>
      </c>
      <c r="DL4" s="27">
        <v>0</v>
      </c>
      <c r="DM4" s="27">
        <v>0</v>
      </c>
      <c r="DN4" s="27">
        <v>0</v>
      </c>
      <c r="DO4" s="27">
        <v>0</v>
      </c>
      <c r="DP4" s="27">
        <v>0</v>
      </c>
      <c r="DQ4" s="27">
        <v>0</v>
      </c>
      <c r="DR4" s="27">
        <v>0</v>
      </c>
      <c r="DS4" s="27">
        <v>0</v>
      </c>
      <c r="DT4" s="27">
        <v>0</v>
      </c>
      <c r="DU4" s="27">
        <v>0</v>
      </c>
      <c r="DV4" s="27">
        <v>0</v>
      </c>
      <c r="DW4" s="27">
        <v>0</v>
      </c>
      <c r="DX4" s="27">
        <v>0</v>
      </c>
      <c r="DY4" s="27">
        <v>0</v>
      </c>
      <c r="DZ4" s="27">
        <v>0</v>
      </c>
      <c r="EA4" s="27">
        <v>0</v>
      </c>
      <c r="EB4" s="27">
        <v>0</v>
      </c>
      <c r="EC4" s="27">
        <v>0</v>
      </c>
      <c r="ED4" s="27">
        <v>0</v>
      </c>
      <c r="EE4" s="27">
        <v>0</v>
      </c>
      <c r="EF4" s="27">
        <v>0</v>
      </c>
      <c r="EG4" s="27">
        <v>0</v>
      </c>
      <c r="EH4" s="27">
        <v>0</v>
      </c>
      <c r="EI4" s="27">
        <v>0</v>
      </c>
      <c r="EJ4" s="27">
        <v>0</v>
      </c>
      <c r="EK4" s="27">
        <v>0</v>
      </c>
      <c r="EL4" s="27">
        <v>0</v>
      </c>
      <c r="EM4" s="27">
        <v>0</v>
      </c>
      <c r="EN4" s="27">
        <v>0</v>
      </c>
      <c r="EO4" s="27">
        <v>0</v>
      </c>
      <c r="EP4" s="27">
        <v>0</v>
      </c>
      <c r="EQ4" s="27">
        <v>0</v>
      </c>
      <c r="ER4" s="27">
        <v>0</v>
      </c>
      <c r="ES4" s="27">
        <v>0</v>
      </c>
      <c r="ET4" s="27">
        <v>0</v>
      </c>
      <c r="EU4" s="27">
        <v>0</v>
      </c>
      <c r="EV4" s="27">
        <v>0</v>
      </c>
      <c r="EW4" s="27">
        <v>0</v>
      </c>
      <c r="EX4" s="27">
        <v>0</v>
      </c>
      <c r="EY4" s="27">
        <v>0</v>
      </c>
      <c r="EZ4" s="27">
        <v>0</v>
      </c>
      <c r="FA4" s="27">
        <v>0</v>
      </c>
      <c r="FB4" s="27">
        <v>0</v>
      </c>
      <c r="FC4" s="27">
        <v>0</v>
      </c>
      <c r="FD4" s="27">
        <v>0</v>
      </c>
      <c r="FE4" s="27">
        <v>0</v>
      </c>
      <c r="FF4" s="27">
        <v>0</v>
      </c>
      <c r="FG4" s="27">
        <v>0</v>
      </c>
      <c r="FH4" s="27">
        <v>0</v>
      </c>
      <c r="FI4" s="27">
        <v>0</v>
      </c>
      <c r="FJ4" s="27">
        <v>0</v>
      </c>
      <c r="FK4" s="27">
        <v>0</v>
      </c>
      <c r="FL4" s="27">
        <v>0</v>
      </c>
      <c r="FM4" s="27">
        <v>0</v>
      </c>
      <c r="FN4" s="27">
        <v>0</v>
      </c>
      <c r="FO4" s="27">
        <v>0</v>
      </c>
      <c r="FP4" s="27">
        <v>0</v>
      </c>
      <c r="FQ4" s="27">
        <v>0</v>
      </c>
      <c r="FR4" s="27">
        <v>0</v>
      </c>
      <c r="FS4" s="27">
        <v>0</v>
      </c>
      <c r="FT4" s="27">
        <v>0</v>
      </c>
      <c r="FU4" s="27">
        <v>0</v>
      </c>
      <c r="FV4" s="27">
        <v>0</v>
      </c>
      <c r="FW4" s="27">
        <v>0</v>
      </c>
      <c r="FX4" s="27">
        <v>0</v>
      </c>
      <c r="FY4" s="27">
        <v>0</v>
      </c>
      <c r="FZ4" s="27">
        <v>0</v>
      </c>
      <c r="GA4" s="27">
        <v>0</v>
      </c>
      <c r="GB4" s="27">
        <v>0</v>
      </c>
      <c r="GC4" s="27">
        <v>0</v>
      </c>
      <c r="GD4" s="27">
        <v>0</v>
      </c>
      <c r="GE4" s="27">
        <v>0</v>
      </c>
      <c r="GF4" s="27">
        <v>0</v>
      </c>
      <c r="GG4" s="27">
        <v>0</v>
      </c>
      <c r="GH4" s="27">
        <v>0</v>
      </c>
      <c r="GI4" s="27">
        <v>0</v>
      </c>
      <c r="GJ4" s="27">
        <v>0</v>
      </c>
      <c r="GK4" s="27">
        <v>0</v>
      </c>
      <c r="GL4" s="27">
        <v>0</v>
      </c>
      <c r="GM4" s="27">
        <v>0</v>
      </c>
      <c r="GN4" s="27">
        <v>0</v>
      </c>
      <c r="GO4" s="27">
        <v>0</v>
      </c>
      <c r="GP4" s="27">
        <v>0</v>
      </c>
      <c r="GQ4" s="27">
        <v>0</v>
      </c>
      <c r="GR4" s="27">
        <v>0</v>
      </c>
      <c r="GS4" s="27">
        <v>0</v>
      </c>
      <c r="GT4" s="27">
        <v>0</v>
      </c>
      <c r="GU4" s="27">
        <v>0</v>
      </c>
      <c r="GV4" s="27">
        <v>0.11910000000000014</v>
      </c>
      <c r="GW4" s="27">
        <v>0.11982853155218609</v>
      </c>
      <c r="GX4" s="27">
        <v>0.12984146096728919</v>
      </c>
      <c r="GY4" s="27">
        <v>0.1121671121671108</v>
      </c>
      <c r="GZ4" s="27">
        <v>0.13485477178423283</v>
      </c>
      <c r="HA4" s="27">
        <v>0.10078878177037491</v>
      </c>
      <c r="HB4" s="27">
        <v>0.12456846950517862</v>
      </c>
      <c r="HC4" s="27">
        <v>0.12612528132033143</v>
      </c>
      <c r="HD4" s="27">
        <v>9.9085086916742809E-2</v>
      </c>
      <c r="HE4" s="27">
        <v>0.12712721920706185</v>
      </c>
      <c r="HF4" s="27">
        <v>8.5862655564510712E-2</v>
      </c>
      <c r="HG4" s="27">
        <v>9.4636662812415701E-2</v>
      </c>
      <c r="HH4" s="27">
        <v>0.11661156286301345</v>
      </c>
      <c r="HI4" s="27">
        <v>0.16496038458114662</v>
      </c>
      <c r="HJ4" s="27">
        <v>0.14777975133215077</v>
      </c>
      <c r="HK4" s="27">
        <v>0.14286985935552962</v>
      </c>
      <c r="HL4" s="27">
        <v>0.11726299294854858</v>
      </c>
      <c r="HM4" s="27">
        <v>0.19223283793347531</v>
      </c>
      <c r="HN4" s="27">
        <v>0.21940820329155064</v>
      </c>
      <c r="HO4" s="27">
        <v>0.2125905570821898</v>
      </c>
      <c r="HP4" s="27">
        <v>0.26537917256305588</v>
      </c>
      <c r="HQ4" s="27">
        <v>0.1997061944013733</v>
      </c>
      <c r="HR4" s="27">
        <v>0.18576846965699031</v>
      </c>
      <c r="HS4" s="27">
        <v>0.15519622978792669</v>
      </c>
      <c r="HT4" s="27">
        <v>9.3870038412293202E-2</v>
      </c>
      <c r="HU4" s="27">
        <v>6.3885068011614005E-2</v>
      </c>
      <c r="HV4" s="27">
        <v>6.9483132157224722E-2</v>
      </c>
      <c r="HW4" s="27">
        <v>6.9397928187554289E-2</v>
      </c>
      <c r="HX4" s="27">
        <v>7.8073866292660166E-2</v>
      </c>
      <c r="HY4" s="27">
        <v>7.7242709801884954E-2</v>
      </c>
      <c r="HZ4" s="27">
        <v>7.552447552447604E-2</v>
      </c>
      <c r="IA4" s="27">
        <v>7.3341573959621056E-2</v>
      </c>
      <c r="IB4" s="27">
        <v>4.9009933557001902E-2</v>
      </c>
      <c r="IC4" s="27">
        <v>7.9795918367344981E-2</v>
      </c>
      <c r="ID4" s="27">
        <v>8.1774563660385713E-2</v>
      </c>
      <c r="IE4" s="27">
        <v>7.7864528381515766E-2</v>
      </c>
      <c r="IF4" s="27">
        <v>9.7080986173091369E-2</v>
      </c>
      <c r="IG4" s="27">
        <v>0.1287889671024276</v>
      </c>
      <c r="IH4" s="27">
        <v>0.11445521632180534</v>
      </c>
      <c r="II4" s="27">
        <v>0.13211944646759011</v>
      </c>
      <c r="IJ4" s="27">
        <v>0.1191818444637165</v>
      </c>
      <c r="IK4" s="27">
        <v>8.0107452817190908E-2</v>
      </c>
      <c r="IL4" s="27">
        <v>2.4967490247073263E-2</v>
      </c>
      <c r="IM4" s="27">
        <v>4.1778630838129598E-2</v>
      </c>
      <c r="IN4" s="27">
        <v>3.342531042267656E-2</v>
      </c>
      <c r="IO4" s="27">
        <v>5.1723051723053685E-2</v>
      </c>
      <c r="IP4" s="27">
        <v>4.8981166034581754E-2</v>
      </c>
      <c r="IQ4" s="27">
        <v>5.6708431219003236E-2</v>
      </c>
      <c r="IR4" s="27">
        <v>6.6150973592958281E-2</v>
      </c>
      <c r="IS4" s="27">
        <v>4.7470569519567955E-2</v>
      </c>
      <c r="IT4" s="27">
        <v>7.4591015320696369E-2</v>
      </c>
      <c r="IU4" s="27">
        <v>6.542717447246485E-2</v>
      </c>
      <c r="IV4" s="27">
        <v>7.3877946399742059E-2</v>
      </c>
      <c r="IW4" s="27">
        <v>7.5760474459537638E-2</v>
      </c>
      <c r="IX4" s="27">
        <v>8.7794975894444072E-2</v>
      </c>
      <c r="IY4" s="27">
        <v>0.10600012282748933</v>
      </c>
      <c r="IZ4" s="27">
        <v>0.10279749984829226</v>
      </c>
      <c r="JA4" s="27">
        <v>6.2118126272911633E-2</v>
      </c>
      <c r="JB4" s="27">
        <v>0.10680801519701023</v>
      </c>
      <c r="JC4" s="27">
        <v>9.8808126968441809E-2</v>
      </c>
      <c r="JD4" s="27">
        <v>0.11452339254440938</v>
      </c>
      <c r="JE4" s="27">
        <v>8.9301986513578541E-2</v>
      </c>
      <c r="JF4" s="27">
        <v>0.10257959282305476</v>
      </c>
      <c r="JG4" s="27">
        <v>8.6890888231386978E-2</v>
      </c>
      <c r="JH4" s="27">
        <v>7.6733417523604464E-2</v>
      </c>
      <c r="JI4" s="27">
        <v>6.6868219811487883E-2</v>
      </c>
      <c r="JJ4" s="27">
        <v>7.0853743876835198E-2</v>
      </c>
      <c r="JK4" s="27">
        <v>3.5870953412182632E-2</v>
      </c>
      <c r="JL4" s="27">
        <v>4.2480603092499042E-2</v>
      </c>
      <c r="JM4" s="27">
        <v>5.6793187073487045E-2</v>
      </c>
      <c r="JN4" s="27">
        <v>4.8333517882846837E-2</v>
      </c>
      <c r="JO4" s="27">
        <v>7.3006238408362886E-2</v>
      </c>
      <c r="JP4" s="27">
        <v>7.7108704192153474E-2</v>
      </c>
      <c r="JQ4" s="27">
        <v>8.0029000055768379E-2</v>
      </c>
      <c r="JR4" s="27">
        <v>5.4846309791243004E-2</v>
      </c>
      <c r="JS4" s="27">
        <v>8.3777777777777646E-2</v>
      </c>
      <c r="JT4" s="27">
        <v>8.6903099692824171E-2</v>
      </c>
      <c r="JU4" s="27">
        <v>6.4844140690116694E-2</v>
      </c>
      <c r="JV4" s="27">
        <v>7.0304416489681054E-2</v>
      </c>
      <c r="JW4" s="27">
        <v>7.0919324577861848E-2</v>
      </c>
      <c r="JX4" s="27">
        <v>7.4848244919505175E-2</v>
      </c>
      <c r="JY4" s="27">
        <v>8.1758992421817084E-2</v>
      </c>
      <c r="JZ4" s="27">
        <v>8.5397412199631498E-2</v>
      </c>
      <c r="KA4" s="27">
        <v>7.039597737272324E-2</v>
      </c>
      <c r="KB4" s="27">
        <v>8.4926796227791979E-2</v>
      </c>
      <c r="KC4" s="27">
        <v>7.6835691417949145E-2</v>
      </c>
      <c r="KD4" s="27">
        <v>7.8589237481819826E-2</v>
      </c>
      <c r="KE4" s="27">
        <v>8.9091654705760234E-2</v>
      </c>
      <c r="KF4" s="27">
        <v>9.7785314218177974E-2</v>
      </c>
      <c r="KG4" s="27">
        <v>9.5804633688164026E-2</v>
      </c>
      <c r="KH4" s="27">
        <v>0.11661748244632081</v>
      </c>
      <c r="KI4" s="27">
        <v>0.1087696466112726</v>
      </c>
      <c r="KJ4" s="27">
        <v>0.1009674409468148</v>
      </c>
      <c r="KK4" s="27">
        <v>0.13487913172175564</v>
      </c>
      <c r="KL4" s="27">
        <v>0.12660568314519163</v>
      </c>
      <c r="KM4" s="27">
        <v>7.912507339988159E-2</v>
      </c>
      <c r="KN4" s="27">
        <v>7.6790087883590027E-2</v>
      </c>
      <c r="KO4" s="27">
        <v>8.6458233432434639E-2</v>
      </c>
      <c r="KP4" s="27">
        <v>7.6522995424993981E-2</v>
      </c>
      <c r="KQ4" s="27">
        <v>7.2578367692742271E-2</v>
      </c>
      <c r="KR4" s="27">
        <v>6.7686787159915204E-2</v>
      </c>
      <c r="KS4" s="27">
        <v>8.0169918550818481E-2</v>
      </c>
      <c r="KT4" s="27">
        <v>7.7189245021796013E-2</v>
      </c>
      <c r="KU4" s="27">
        <v>9.5250229406974432E-2</v>
      </c>
      <c r="KV4" s="27">
        <v>7.3005396789920199E-2</v>
      </c>
      <c r="KW4" s="27">
        <v>6.4671417942936155E-2</v>
      </c>
      <c r="KX4" s="27">
        <v>5.995588990843561E-2</v>
      </c>
      <c r="KY4" s="27">
        <v>9.7606323477485685E-2</v>
      </c>
      <c r="KZ4" s="27">
        <v>8.0199083979810085E-2</v>
      </c>
      <c r="LA4" s="27">
        <v>6.955020917263495E-2</v>
      </c>
      <c r="LB4" s="27">
        <v>7.0907391074457649E-2</v>
      </c>
      <c r="LC4" s="27">
        <v>7.0974218439753642E-2</v>
      </c>
      <c r="LD4" s="27">
        <v>7.1897386215009795E-2</v>
      </c>
      <c r="LE4" s="27">
        <v>7.4464872368099969E-2</v>
      </c>
      <c r="LF4" s="27">
        <v>8.4375287618611614E-2</v>
      </c>
      <c r="LG4" s="27">
        <v>8.399002777131806E-2</v>
      </c>
      <c r="LH4" s="27">
        <v>9.861442373887995E-2</v>
      </c>
      <c r="LI4" s="27">
        <v>8.4753090140960233E-2</v>
      </c>
      <c r="LJ4" s="27">
        <v>9.949882021213273E-2</v>
      </c>
      <c r="LK4" s="27">
        <v>0.12038083896471907</v>
      </c>
      <c r="LL4" s="27">
        <v>0.12517539707331676</v>
      </c>
      <c r="LM4" s="27">
        <v>0.13621812176153628</v>
      </c>
      <c r="LN4" s="27">
        <v>0.13312948775661695</v>
      </c>
      <c r="LO4" s="27">
        <v>0.11859891502559435</v>
      </c>
      <c r="LP4" s="27">
        <v>0.11541141894056317</v>
      </c>
      <c r="LQ4" s="27">
        <v>0.13218318228855749</v>
      </c>
      <c r="LR4" s="27">
        <v>0.10826257932099166</v>
      </c>
      <c r="LS4" s="27">
        <v>0.1047224871690991</v>
      </c>
      <c r="LT4" s="27">
        <v>0.12313782770939953</v>
      </c>
      <c r="LU4" s="27">
        <v>0.13071822891570967</v>
      </c>
      <c r="LV4" s="27">
        <v>0.11868060995931079</v>
      </c>
      <c r="LW4" s="27">
        <v>0.13060699020346697</v>
      </c>
      <c r="LX4" s="27">
        <v>0.13894165714372511</v>
      </c>
      <c r="LY4" s="27">
        <v>0.15448131534109869</v>
      </c>
      <c r="LZ4" s="27">
        <v>0.17834896419394047</v>
      </c>
      <c r="MA4" s="27">
        <v>0.1952351560044408</v>
      </c>
      <c r="MB4" s="27">
        <v>0.21350286005901048</v>
      </c>
      <c r="MC4" s="27">
        <v>0.21265360419308521</v>
      </c>
      <c r="MD4" s="27">
        <v>0.24562755168187766</v>
      </c>
      <c r="ME4" s="27">
        <v>0.26119472801497173</v>
      </c>
      <c r="MF4" s="27">
        <v>0.26105763312831765</v>
      </c>
      <c r="MG4" s="27">
        <v>0.26310329428451812</v>
      </c>
      <c r="MH4" s="27">
        <v>0.26579197522827519</v>
      </c>
      <c r="MI4" s="27">
        <v>0.27062145394288462</v>
      </c>
      <c r="MJ4" s="27">
        <v>0.2852450870102502</v>
      </c>
      <c r="MK4" s="27">
        <v>0.23277560392104157</v>
      </c>
      <c r="ML4" s="27">
        <v>0.21998474349375741</v>
      </c>
      <c r="MM4" s="27">
        <v>-1</v>
      </c>
      <c r="MN4" s="27">
        <v>-1</v>
      </c>
      <c r="MO4" s="28">
        <v>0.2852450870102502</v>
      </c>
      <c r="MP4" s="15"/>
    </row>
    <row r="5" spans="1:357" ht="15" hidden="1" customHeight="1" x14ac:dyDescent="0.25">
      <c r="A5" s="36" t="s">
        <v>473</v>
      </c>
      <c r="B5" s="27">
        <v>0</v>
      </c>
      <c r="C5" s="27">
        <v>0</v>
      </c>
      <c r="D5" s="27">
        <v>0</v>
      </c>
      <c r="E5" s="27">
        <v>0</v>
      </c>
      <c r="F5" s="27">
        <v>0</v>
      </c>
      <c r="G5" s="27">
        <v>0</v>
      </c>
      <c r="H5" s="27">
        <v>0</v>
      </c>
      <c r="I5" s="27">
        <v>0</v>
      </c>
      <c r="J5" s="27">
        <v>0</v>
      </c>
      <c r="K5" s="27">
        <v>0</v>
      </c>
      <c r="L5" s="27">
        <v>0</v>
      </c>
      <c r="M5" s="27">
        <v>0</v>
      </c>
      <c r="N5" s="27">
        <v>0</v>
      </c>
      <c r="O5" s="27">
        <v>0</v>
      </c>
      <c r="P5" s="27">
        <v>0</v>
      </c>
      <c r="Q5" s="27">
        <v>0</v>
      </c>
      <c r="R5" s="27">
        <v>0</v>
      </c>
      <c r="S5" s="27">
        <v>0</v>
      </c>
      <c r="T5" s="27">
        <v>0</v>
      </c>
      <c r="U5" s="27">
        <v>0</v>
      </c>
      <c r="V5" s="27">
        <v>0</v>
      </c>
      <c r="W5" s="27">
        <v>0</v>
      </c>
      <c r="X5" s="27">
        <v>0</v>
      </c>
      <c r="Y5" s="27">
        <v>0</v>
      </c>
      <c r="Z5" s="27">
        <v>0</v>
      </c>
      <c r="AA5" s="27">
        <v>0</v>
      </c>
      <c r="AB5" s="27">
        <v>0</v>
      </c>
      <c r="AC5" s="27">
        <v>0</v>
      </c>
      <c r="AD5" s="27">
        <v>0</v>
      </c>
      <c r="AE5" s="27">
        <v>0</v>
      </c>
      <c r="AF5" s="27">
        <v>0</v>
      </c>
      <c r="AG5" s="27">
        <v>0</v>
      </c>
      <c r="AH5" s="27">
        <v>0</v>
      </c>
      <c r="AI5" s="27">
        <v>0</v>
      </c>
      <c r="AJ5" s="27">
        <v>0</v>
      </c>
      <c r="AK5" s="27">
        <v>0</v>
      </c>
      <c r="AL5" s="27">
        <v>0</v>
      </c>
      <c r="AM5" s="27">
        <v>0</v>
      </c>
      <c r="AN5" s="27">
        <v>0</v>
      </c>
      <c r="AO5" s="27">
        <v>0</v>
      </c>
      <c r="AP5" s="27">
        <v>0</v>
      </c>
      <c r="AQ5" s="27">
        <v>0</v>
      </c>
      <c r="AR5" s="27">
        <v>0</v>
      </c>
      <c r="AS5" s="27">
        <v>0</v>
      </c>
      <c r="AT5" s="27">
        <v>0</v>
      </c>
      <c r="AU5" s="27">
        <v>0</v>
      </c>
      <c r="AV5" s="27">
        <v>0</v>
      </c>
      <c r="AW5" s="27">
        <v>0</v>
      </c>
      <c r="AX5" s="27">
        <v>0</v>
      </c>
      <c r="AY5" s="27">
        <v>0</v>
      </c>
      <c r="AZ5" s="27">
        <v>0</v>
      </c>
      <c r="BA5" s="27">
        <v>0</v>
      </c>
      <c r="BB5" s="27">
        <v>0</v>
      </c>
      <c r="BC5" s="27">
        <v>0</v>
      </c>
      <c r="BD5" s="27">
        <v>0</v>
      </c>
      <c r="BE5" s="27">
        <v>0</v>
      </c>
      <c r="BF5" s="27">
        <v>0</v>
      </c>
      <c r="BG5" s="27">
        <v>0</v>
      </c>
      <c r="BH5" s="27">
        <v>0</v>
      </c>
      <c r="BI5" s="27">
        <v>0</v>
      </c>
      <c r="BJ5" s="27">
        <v>0</v>
      </c>
      <c r="BK5" s="27">
        <v>0</v>
      </c>
      <c r="BL5" s="27">
        <v>0</v>
      </c>
      <c r="BM5" s="27">
        <v>0</v>
      </c>
      <c r="BN5" s="27">
        <v>0</v>
      </c>
      <c r="BO5" s="27">
        <v>0</v>
      </c>
      <c r="BP5" s="27">
        <v>0</v>
      </c>
      <c r="BQ5" s="27">
        <v>0</v>
      </c>
      <c r="BR5" s="27">
        <v>0</v>
      </c>
      <c r="BS5" s="27">
        <v>0</v>
      </c>
      <c r="BT5" s="27">
        <v>0</v>
      </c>
      <c r="BU5" s="27">
        <v>0</v>
      </c>
      <c r="BV5" s="27">
        <v>0</v>
      </c>
      <c r="BW5" s="27">
        <v>0</v>
      </c>
      <c r="BX5" s="27">
        <v>0</v>
      </c>
      <c r="BY5" s="27">
        <v>0</v>
      </c>
      <c r="BZ5" s="27">
        <v>0</v>
      </c>
      <c r="CA5" s="27">
        <v>0</v>
      </c>
      <c r="CB5" s="27">
        <v>0</v>
      </c>
      <c r="CC5" s="27">
        <v>0</v>
      </c>
      <c r="CD5" s="27">
        <v>0</v>
      </c>
      <c r="CE5" s="27">
        <v>0</v>
      </c>
      <c r="CF5" s="27">
        <v>0</v>
      </c>
      <c r="CG5" s="27">
        <v>0</v>
      </c>
      <c r="CH5" s="27">
        <v>0</v>
      </c>
      <c r="CI5" s="27">
        <v>0</v>
      </c>
      <c r="CJ5" s="27">
        <v>0</v>
      </c>
      <c r="CK5" s="27">
        <v>0</v>
      </c>
      <c r="CL5" s="27">
        <v>0</v>
      </c>
      <c r="CM5" s="27">
        <v>0</v>
      </c>
      <c r="CN5" s="27">
        <v>0</v>
      </c>
      <c r="CO5" s="27">
        <v>0</v>
      </c>
      <c r="CP5" s="27">
        <v>0</v>
      </c>
      <c r="CQ5" s="27">
        <v>0</v>
      </c>
      <c r="CR5" s="27">
        <v>0</v>
      </c>
      <c r="CS5" s="27">
        <v>0</v>
      </c>
      <c r="CT5" s="27">
        <v>0</v>
      </c>
      <c r="CU5" s="27">
        <v>0</v>
      </c>
      <c r="CV5" s="27">
        <v>0</v>
      </c>
      <c r="CW5" s="27">
        <v>0</v>
      </c>
      <c r="CX5" s="27">
        <v>0</v>
      </c>
      <c r="CY5" s="27">
        <v>0</v>
      </c>
      <c r="CZ5" s="27">
        <v>0</v>
      </c>
      <c r="DA5" s="27">
        <v>0</v>
      </c>
      <c r="DB5" s="27">
        <v>0</v>
      </c>
      <c r="DC5" s="27">
        <v>0</v>
      </c>
      <c r="DD5" s="27">
        <v>0</v>
      </c>
      <c r="DE5" s="27">
        <v>0</v>
      </c>
      <c r="DF5" s="27">
        <v>0</v>
      </c>
      <c r="DG5" s="27">
        <v>0</v>
      </c>
      <c r="DH5" s="27">
        <v>0</v>
      </c>
      <c r="DI5" s="27">
        <v>0</v>
      </c>
      <c r="DJ5" s="27">
        <v>0</v>
      </c>
      <c r="DK5" s="27">
        <v>0</v>
      </c>
      <c r="DL5" s="27">
        <v>0</v>
      </c>
      <c r="DM5" s="27">
        <v>0</v>
      </c>
      <c r="DN5" s="27">
        <v>0</v>
      </c>
      <c r="DO5" s="27">
        <v>0</v>
      </c>
      <c r="DP5" s="27">
        <v>0</v>
      </c>
      <c r="DQ5" s="27">
        <v>0</v>
      </c>
      <c r="DR5" s="27">
        <v>0</v>
      </c>
      <c r="DS5" s="27">
        <v>0</v>
      </c>
      <c r="DT5" s="27">
        <v>0</v>
      </c>
      <c r="DU5" s="27">
        <v>0</v>
      </c>
      <c r="DV5" s="27">
        <v>0</v>
      </c>
      <c r="DW5" s="27">
        <v>0</v>
      </c>
      <c r="DX5" s="27">
        <v>0</v>
      </c>
      <c r="DY5" s="27">
        <v>0</v>
      </c>
      <c r="DZ5" s="27">
        <v>0</v>
      </c>
      <c r="EA5" s="27">
        <v>0</v>
      </c>
      <c r="EB5" s="27">
        <v>0</v>
      </c>
      <c r="EC5" s="27">
        <v>0</v>
      </c>
      <c r="ED5" s="27">
        <v>0</v>
      </c>
      <c r="EE5" s="27">
        <v>0</v>
      </c>
      <c r="EF5" s="27">
        <v>0</v>
      </c>
      <c r="EG5" s="27">
        <v>0</v>
      </c>
      <c r="EH5" s="27">
        <v>0</v>
      </c>
      <c r="EI5" s="27">
        <v>0</v>
      </c>
      <c r="EJ5" s="27">
        <v>0</v>
      </c>
      <c r="EK5" s="27">
        <v>0</v>
      </c>
      <c r="EL5" s="27">
        <v>0</v>
      </c>
      <c r="EM5" s="27">
        <v>0</v>
      </c>
      <c r="EN5" s="27">
        <v>0</v>
      </c>
      <c r="EO5" s="27">
        <v>0</v>
      </c>
      <c r="EP5" s="27">
        <v>0</v>
      </c>
      <c r="EQ5" s="27">
        <v>0</v>
      </c>
      <c r="ER5" s="27">
        <v>0</v>
      </c>
      <c r="ES5" s="27">
        <v>0</v>
      </c>
      <c r="ET5" s="27">
        <v>0</v>
      </c>
      <c r="EU5" s="27">
        <v>0</v>
      </c>
      <c r="EV5" s="27">
        <v>0</v>
      </c>
      <c r="EW5" s="27">
        <v>0</v>
      </c>
      <c r="EX5" s="27">
        <v>0</v>
      </c>
      <c r="EY5" s="27">
        <v>0</v>
      </c>
      <c r="EZ5" s="27">
        <v>0</v>
      </c>
      <c r="FA5" s="27">
        <v>0</v>
      </c>
      <c r="FB5" s="27">
        <v>0</v>
      </c>
      <c r="FC5" s="27">
        <v>0</v>
      </c>
      <c r="FD5" s="27">
        <v>0</v>
      </c>
      <c r="FE5" s="27">
        <v>0</v>
      </c>
      <c r="FF5" s="27">
        <v>0</v>
      </c>
      <c r="FG5" s="27">
        <v>0</v>
      </c>
      <c r="FH5" s="27">
        <v>0</v>
      </c>
      <c r="FI5" s="27">
        <v>0</v>
      </c>
      <c r="FJ5" s="27">
        <v>0</v>
      </c>
      <c r="FK5" s="27">
        <v>0</v>
      </c>
      <c r="FL5" s="27">
        <v>0</v>
      </c>
      <c r="FM5" s="27">
        <v>0</v>
      </c>
      <c r="FN5" s="27">
        <v>0</v>
      </c>
      <c r="FO5" s="27">
        <v>0</v>
      </c>
      <c r="FP5" s="27">
        <v>0</v>
      </c>
      <c r="FQ5" s="27">
        <v>0</v>
      </c>
      <c r="FR5" s="27">
        <v>0</v>
      </c>
      <c r="FS5" s="27">
        <v>0</v>
      </c>
      <c r="FT5" s="27">
        <v>0</v>
      </c>
      <c r="FU5" s="27">
        <v>0</v>
      </c>
      <c r="FV5" s="27">
        <v>0</v>
      </c>
      <c r="FW5" s="27">
        <v>0</v>
      </c>
      <c r="FX5" s="27">
        <v>0</v>
      </c>
      <c r="FY5" s="27">
        <v>0</v>
      </c>
      <c r="FZ5" s="27">
        <v>0</v>
      </c>
      <c r="GA5" s="27">
        <v>0</v>
      </c>
      <c r="GB5" s="27">
        <v>0</v>
      </c>
      <c r="GC5" s="27">
        <v>0</v>
      </c>
      <c r="GD5" s="27">
        <v>0</v>
      </c>
      <c r="GE5" s="27">
        <v>0</v>
      </c>
      <c r="GF5" s="27">
        <v>0</v>
      </c>
      <c r="GG5" s="27">
        <v>0</v>
      </c>
      <c r="GH5" s="27">
        <v>0</v>
      </c>
      <c r="GI5" s="27">
        <v>0</v>
      </c>
      <c r="GJ5" s="27">
        <v>0</v>
      </c>
      <c r="GK5" s="27">
        <v>0</v>
      </c>
      <c r="GL5" s="27">
        <v>0</v>
      </c>
      <c r="GM5" s="27">
        <v>0</v>
      </c>
      <c r="GN5" s="27">
        <v>0</v>
      </c>
      <c r="GO5" s="27">
        <v>0</v>
      </c>
      <c r="GP5" s="27">
        <v>0</v>
      </c>
      <c r="GQ5" s="27">
        <v>0</v>
      </c>
      <c r="GR5" s="27">
        <v>0</v>
      </c>
      <c r="GS5" s="27">
        <v>0</v>
      </c>
      <c r="GT5" s="27">
        <v>0</v>
      </c>
      <c r="GU5" s="27">
        <v>0</v>
      </c>
      <c r="GV5" s="27">
        <v>0</v>
      </c>
      <c r="GW5" s="27">
        <v>0</v>
      </c>
      <c r="GX5" s="27">
        <v>0</v>
      </c>
      <c r="GY5" s="27">
        <v>0</v>
      </c>
      <c r="GZ5" s="27">
        <v>0</v>
      </c>
      <c r="HA5" s="27">
        <v>0</v>
      </c>
      <c r="HB5" s="27">
        <v>0</v>
      </c>
      <c r="HC5" s="27">
        <v>0</v>
      </c>
      <c r="HD5" s="27">
        <v>0</v>
      </c>
      <c r="HE5" s="27">
        <v>0</v>
      </c>
      <c r="HF5" s="27">
        <v>0</v>
      </c>
      <c r="HG5" s="27">
        <v>0</v>
      </c>
      <c r="HH5" s="27">
        <v>0</v>
      </c>
      <c r="HI5" s="27">
        <v>0</v>
      </c>
      <c r="HJ5" s="27">
        <v>0</v>
      </c>
      <c r="HK5" s="27">
        <v>0</v>
      </c>
      <c r="HL5" s="27">
        <v>0</v>
      </c>
      <c r="HM5" s="27">
        <v>0</v>
      </c>
      <c r="HN5" s="27">
        <v>0</v>
      </c>
      <c r="HO5" s="27">
        <v>0</v>
      </c>
      <c r="HP5" s="27">
        <v>0</v>
      </c>
      <c r="HQ5" s="27">
        <v>0</v>
      </c>
      <c r="HR5" s="27">
        <v>0</v>
      </c>
      <c r="HS5" s="27">
        <v>0</v>
      </c>
      <c r="HT5" s="27">
        <v>0</v>
      </c>
      <c r="HU5" s="27">
        <v>0</v>
      </c>
      <c r="HV5" s="27">
        <v>0</v>
      </c>
      <c r="HW5" s="27">
        <v>0</v>
      </c>
      <c r="HX5" s="27">
        <v>0</v>
      </c>
      <c r="HY5" s="27">
        <v>0</v>
      </c>
      <c r="HZ5" s="27">
        <v>0</v>
      </c>
      <c r="IA5" s="27">
        <v>0</v>
      </c>
      <c r="IB5" s="27">
        <v>0</v>
      </c>
      <c r="IC5" s="27">
        <v>0</v>
      </c>
      <c r="ID5" s="27">
        <v>0</v>
      </c>
      <c r="IE5" s="27">
        <v>0</v>
      </c>
      <c r="IF5" s="27">
        <v>0</v>
      </c>
      <c r="IG5" s="27">
        <v>0</v>
      </c>
      <c r="IH5" s="27">
        <v>0</v>
      </c>
      <c r="II5" s="27">
        <v>0</v>
      </c>
      <c r="IJ5" s="27">
        <v>0</v>
      </c>
      <c r="IK5" s="27">
        <v>0</v>
      </c>
      <c r="IL5" s="27">
        <v>0</v>
      </c>
      <c r="IM5" s="27">
        <v>0</v>
      </c>
      <c r="IN5" s="27">
        <v>0</v>
      </c>
      <c r="IO5" s="27">
        <v>0</v>
      </c>
      <c r="IP5" s="27">
        <v>0</v>
      </c>
      <c r="IQ5" s="27">
        <v>0</v>
      </c>
      <c r="IR5" s="27">
        <v>0</v>
      </c>
      <c r="IS5" s="27">
        <v>0.21123353937113667</v>
      </c>
      <c r="IT5" s="27">
        <v>0.21496815286624202</v>
      </c>
      <c r="IU5" s="27">
        <v>0.2098318240620958</v>
      </c>
      <c r="IV5" s="27">
        <v>0.21448681853084212</v>
      </c>
      <c r="IW5" s="27">
        <v>0.22685656154628686</v>
      </c>
      <c r="IX5" s="27">
        <v>0.23492303810244755</v>
      </c>
      <c r="IY5" s="27">
        <v>0.22871410736579281</v>
      </c>
      <c r="IZ5" s="27">
        <v>0.20613823102948287</v>
      </c>
      <c r="JA5" s="27">
        <v>0.20969668020062102</v>
      </c>
      <c r="JB5" s="27">
        <v>0.22075471698113214</v>
      </c>
      <c r="JC5" s="27">
        <v>0.19844890510948907</v>
      </c>
      <c r="JD5" s="27">
        <v>0.19029431588407084</v>
      </c>
      <c r="JE5" s="27">
        <v>0.18504548480142011</v>
      </c>
      <c r="JF5" s="27">
        <v>0.18370467453036252</v>
      </c>
      <c r="JG5" s="27">
        <v>0.17065868263473044</v>
      </c>
      <c r="JH5" s="27">
        <v>0.1603793466807166</v>
      </c>
      <c r="JI5" s="27">
        <v>0.154228855721393</v>
      </c>
      <c r="JJ5" s="27">
        <v>0.14997956681650998</v>
      </c>
      <c r="JK5" s="27">
        <v>0.14773420036577917</v>
      </c>
      <c r="JL5" s="27">
        <v>0.14546183129633344</v>
      </c>
      <c r="JM5" s="27">
        <v>0.14412635735439289</v>
      </c>
      <c r="JN5" s="27">
        <v>0.13543276661514686</v>
      </c>
      <c r="JO5" s="27">
        <v>0.13247049866768182</v>
      </c>
      <c r="JP5" s="27">
        <v>0.1283503208758022</v>
      </c>
      <c r="JQ5" s="27">
        <v>0.1306871372402171</v>
      </c>
      <c r="JR5" s="27">
        <v>0.12862151688503423</v>
      </c>
      <c r="JS5" s="27">
        <v>0.12970405553525757</v>
      </c>
      <c r="JT5" s="27">
        <v>0.13022157646204127</v>
      </c>
      <c r="JU5" s="27">
        <v>0.12248563218390814</v>
      </c>
      <c r="JV5" s="27">
        <v>0.11958066808813091</v>
      </c>
      <c r="JW5" s="27">
        <v>0.12216713881019831</v>
      </c>
      <c r="JX5" s="27">
        <v>0.11701941577750563</v>
      </c>
      <c r="JY5" s="27">
        <v>0.11371872303710091</v>
      </c>
      <c r="JZ5" s="27">
        <v>0.10804832397481708</v>
      </c>
      <c r="KA5" s="27">
        <v>0.10285714285714294</v>
      </c>
      <c r="KB5" s="27">
        <v>0.1053864168618267</v>
      </c>
      <c r="KC5" s="27">
        <v>0.10216923331677438</v>
      </c>
      <c r="KD5" s="27">
        <v>0.10170045781556561</v>
      </c>
      <c r="KE5" s="27">
        <v>9.9611901681759416E-2</v>
      </c>
      <c r="KF5" s="27">
        <v>0.10155873372971244</v>
      </c>
      <c r="KG5" s="27">
        <v>9.8560000000000036E-2</v>
      </c>
      <c r="KH5" s="27">
        <v>9.6175210284081922E-2</v>
      </c>
      <c r="KI5" s="27">
        <v>9.6718207636478495E-2</v>
      </c>
      <c r="KJ5" s="27">
        <v>9.6147823363607859E-2</v>
      </c>
      <c r="KK5" s="27">
        <v>9.6684226836070628E-2</v>
      </c>
      <c r="KL5" s="27">
        <v>9.4748157248157133E-2</v>
      </c>
      <c r="KM5" s="27">
        <v>9.2959463578177373E-2</v>
      </c>
      <c r="KN5" s="27">
        <v>8.9739709443099377E-2</v>
      </c>
      <c r="KO5" s="27">
        <v>8.868364498197108E-2</v>
      </c>
      <c r="KP5" s="27">
        <v>8.5281694271297157E-2</v>
      </c>
      <c r="KQ5" s="27">
        <v>8.4492266764705865E-2</v>
      </c>
      <c r="KR5" s="27">
        <v>8.3900619693654338E-2</v>
      </c>
      <c r="KS5" s="27">
        <v>8.3985864841246732E-2</v>
      </c>
      <c r="KT5" s="27">
        <v>8.4161016504994815E-2</v>
      </c>
      <c r="KU5" s="27">
        <v>8.2928135232340688E-2</v>
      </c>
      <c r="KV5" s="27">
        <v>8.1675058000000064E-2</v>
      </c>
      <c r="KW5" s="27">
        <v>7.9251963690308125E-2</v>
      </c>
      <c r="KX5" s="27">
        <v>7.7093638658998473E-2</v>
      </c>
      <c r="KY5" s="27">
        <v>7.4607408254322216E-2</v>
      </c>
      <c r="KZ5" s="27">
        <v>7.3276838494653523E-2</v>
      </c>
      <c r="LA5" s="27">
        <v>7.3670886747407155E-2</v>
      </c>
      <c r="LB5" s="27">
        <v>7.524556394585484E-2</v>
      </c>
      <c r="LC5" s="27">
        <v>7.6626241757864685E-2</v>
      </c>
      <c r="LD5" s="27">
        <v>7.8860993835104559E-2</v>
      </c>
      <c r="LE5" s="27">
        <v>8.1789311551796542E-2</v>
      </c>
      <c r="LF5" s="27">
        <v>8.2588482613547051E-2</v>
      </c>
      <c r="LG5" s="27">
        <v>8.3744615967690422E-2</v>
      </c>
      <c r="LH5" s="27">
        <v>8.3637141211985358E-2</v>
      </c>
      <c r="LI5" s="27">
        <v>8.4553254966916402E-2</v>
      </c>
      <c r="LJ5" s="27">
        <v>8.5773832316358781E-2</v>
      </c>
      <c r="LK5" s="27">
        <v>8.6290105875540729E-2</v>
      </c>
      <c r="LL5" s="27">
        <v>8.6937415501480902E-2</v>
      </c>
      <c r="LM5" s="27">
        <v>8.5667051466138622E-2</v>
      </c>
      <c r="LN5" s="27">
        <v>8.3435820857186954E-2</v>
      </c>
      <c r="LO5" s="27">
        <v>8.3578168895333912E-2</v>
      </c>
      <c r="LP5" s="27">
        <v>8.5438279021325877E-2</v>
      </c>
      <c r="LQ5" s="27">
        <v>8.6046247132886611E-2</v>
      </c>
      <c r="LR5" s="27">
        <v>8.6949721467252591E-2</v>
      </c>
      <c r="LS5" s="27">
        <v>9.0053605359225769E-2</v>
      </c>
      <c r="LT5" s="27">
        <v>9.2260277627815135E-2</v>
      </c>
      <c r="LU5" s="27">
        <v>9.2718340469013116E-2</v>
      </c>
      <c r="LV5" s="27">
        <v>9.280984847422491E-2</v>
      </c>
      <c r="LW5" s="27">
        <v>9.4225793956025219E-2</v>
      </c>
      <c r="LX5" s="27">
        <v>9.5520011605260149E-2</v>
      </c>
      <c r="LY5" s="27">
        <v>9.6296783353394005E-2</v>
      </c>
      <c r="LZ5" s="27">
        <v>9.7087943993715384E-2</v>
      </c>
      <c r="MA5" s="27">
        <v>9.7032245207801238E-2</v>
      </c>
      <c r="MB5" s="27">
        <v>9.5510350439083486E-2</v>
      </c>
      <c r="MC5" s="27">
        <v>9.8217867898354058E-2</v>
      </c>
      <c r="MD5" s="27">
        <v>9.8662038758219925E-2</v>
      </c>
      <c r="ME5" s="27">
        <v>0.10273244989695023</v>
      </c>
      <c r="MF5" s="27">
        <v>9.8862018627408038E-2</v>
      </c>
      <c r="MG5" s="27">
        <v>9.9083176847453935E-2</v>
      </c>
      <c r="MH5" s="27">
        <v>9.7574360662934886E-2</v>
      </c>
      <c r="MI5" s="27">
        <v>9.8351708328785092E-2</v>
      </c>
      <c r="MJ5" s="27">
        <v>9.9424100836683696E-2</v>
      </c>
      <c r="MK5" s="27">
        <v>9.719222462203024E-2</v>
      </c>
      <c r="ML5" s="27">
        <v>9.6939867322918913E-2</v>
      </c>
      <c r="MM5" s="27">
        <v>-1</v>
      </c>
      <c r="MN5" s="27">
        <v>-1</v>
      </c>
      <c r="MO5" s="28">
        <v>0.23492303810244755</v>
      </c>
      <c r="MP5" s="15"/>
    </row>
    <row r="6" spans="1:357" x14ac:dyDescent="0.25">
      <c r="A6" s="36" t="s">
        <v>472</v>
      </c>
      <c r="B6" s="27">
        <v>11.499999517762264</v>
      </c>
      <c r="C6" s="27">
        <v>12.000000964475477</v>
      </c>
      <c r="D6" s="27">
        <v>10.999999007968167</v>
      </c>
      <c r="E6" s="27">
        <v>10</v>
      </c>
      <c r="F6" s="27">
        <v>10.374999638321698</v>
      </c>
      <c r="G6" s="27">
        <v>9.4444444158673964</v>
      </c>
      <c r="H6" s="27">
        <v>7</v>
      </c>
      <c r="I6" s="27">
        <v>5.2500000000000009</v>
      </c>
      <c r="J6" s="27">
        <v>3.4166669077855363</v>
      </c>
      <c r="K6" s="27">
        <v>2.8275861243255327</v>
      </c>
      <c r="L6" s="27">
        <v>2.4705895168114851</v>
      </c>
      <c r="M6" s="27">
        <v>1.1803285717971952</v>
      </c>
      <c r="N6" s="27">
        <v>0.89333332921823783</v>
      </c>
      <c r="O6" s="27">
        <v>0.89743620180683348</v>
      </c>
      <c r="P6" s="27">
        <v>0.80952408508823082</v>
      </c>
      <c r="Q6" s="27">
        <v>0.77272740424665565</v>
      </c>
      <c r="R6" s="27">
        <v>0.80219773231671243</v>
      </c>
      <c r="S6" s="27">
        <v>0.74468062053281137</v>
      </c>
      <c r="T6" s="27">
        <v>0.7187495479021212</v>
      </c>
      <c r="U6" s="27">
        <v>0.71999965278882883</v>
      </c>
      <c r="V6" s="27">
        <v>0.67924524593686519</v>
      </c>
      <c r="W6" s="27">
        <v>0.65765794509809805</v>
      </c>
      <c r="X6" s="27">
        <v>0.61016837771062404</v>
      </c>
      <c r="Y6" s="27">
        <v>0.5338339321781097</v>
      </c>
      <c r="Z6" s="27">
        <v>0.46478862907820317</v>
      </c>
      <c r="AA6" s="27">
        <v>0.43243186177870602</v>
      </c>
      <c r="AB6" s="27">
        <v>0.4473685813532402</v>
      </c>
      <c r="AC6" s="27">
        <v>0.46794862758859629</v>
      </c>
      <c r="AD6" s="27">
        <v>0.42073175465153623</v>
      </c>
      <c r="AE6" s="27">
        <v>0.43902456236922244</v>
      </c>
      <c r="AF6" s="27">
        <v>0.46666736810356013</v>
      </c>
      <c r="AG6" s="27">
        <v>0.4825583547031983</v>
      </c>
      <c r="AH6" s="27">
        <v>0.47752783053494574</v>
      </c>
      <c r="AI6" s="27">
        <v>0.46195616963274233</v>
      </c>
      <c r="AJ6" s="27">
        <v>0.44736886989447239</v>
      </c>
      <c r="AK6" s="27">
        <v>0.40196106242085627</v>
      </c>
      <c r="AL6" s="27">
        <v>0.42307685887366681</v>
      </c>
      <c r="AM6" s="27">
        <v>0.42452850789796365</v>
      </c>
      <c r="AN6" s="27">
        <v>0.40454509824758361</v>
      </c>
      <c r="AO6" s="27">
        <v>0.37554602367404</v>
      </c>
      <c r="AP6" s="27">
        <v>0.36909890005086471</v>
      </c>
      <c r="AQ6" s="27">
        <v>0.36864408649873359</v>
      </c>
      <c r="AR6" s="27">
        <v>0.36363618972647338</v>
      </c>
      <c r="AS6" s="27">
        <v>0.32549029397214146</v>
      </c>
      <c r="AT6" s="27">
        <v>0.30798515396991361</v>
      </c>
      <c r="AU6" s="27">
        <v>0.33085524090947815</v>
      </c>
      <c r="AV6" s="27">
        <v>0.37454525865334276</v>
      </c>
      <c r="AW6" s="27">
        <v>0.34615370607404988</v>
      </c>
      <c r="AX6" s="27">
        <v>0.31418940450537847</v>
      </c>
      <c r="AY6" s="27">
        <v>0.31456987778243206</v>
      </c>
      <c r="AZ6" s="27">
        <v>0.3203882622399426</v>
      </c>
      <c r="BA6" s="27">
        <v>0.31746009001035025</v>
      </c>
      <c r="BB6" s="27">
        <v>0.33228831367859496</v>
      </c>
      <c r="BC6" s="27">
        <v>0.33436541160645528</v>
      </c>
      <c r="BD6" s="27">
        <v>0.32727280379308887</v>
      </c>
      <c r="BE6" s="27">
        <v>0.35502957972040255</v>
      </c>
      <c r="BF6" s="27">
        <v>0.36918602206069145</v>
      </c>
      <c r="BG6" s="27">
        <v>0.33798867781427716</v>
      </c>
      <c r="BH6" s="27">
        <v>0.29100521000458052</v>
      </c>
      <c r="BI6" s="27">
        <v>0.31948056008316245</v>
      </c>
      <c r="BJ6" s="27">
        <v>0.33419030325786425</v>
      </c>
      <c r="BK6" s="27">
        <v>0.32997472443217418</v>
      </c>
      <c r="BL6" s="27">
        <v>0.32352962868826807</v>
      </c>
      <c r="BM6" s="27">
        <v>0.32530118129889884</v>
      </c>
      <c r="BN6" s="27">
        <v>0.30588241060946586</v>
      </c>
      <c r="BO6" s="27">
        <v>0.27610185826428268</v>
      </c>
      <c r="BP6" s="27">
        <v>0.26027384229269246</v>
      </c>
      <c r="BQ6" s="27">
        <v>0.24235819557338617</v>
      </c>
      <c r="BR6" s="27">
        <v>0.22929916428517005</v>
      </c>
      <c r="BS6" s="27">
        <v>0.22546978610633497</v>
      </c>
      <c r="BT6" s="27">
        <v>0.22131155705718591</v>
      </c>
      <c r="BU6" s="27">
        <v>0.21259847901468581</v>
      </c>
      <c r="BV6" s="27">
        <v>0.20423887502695515</v>
      </c>
      <c r="BW6" s="27">
        <v>0.20075750767305864</v>
      </c>
      <c r="BX6" s="27">
        <v>0.19999982853771162</v>
      </c>
      <c r="BY6" s="27">
        <v>0.19454558577789302</v>
      </c>
      <c r="BZ6" s="27">
        <v>0.1963963862514396</v>
      </c>
      <c r="CA6" s="27">
        <v>0.205454750911745</v>
      </c>
      <c r="CB6" s="27">
        <v>0.20652186675478348</v>
      </c>
      <c r="CC6" s="27">
        <v>0.19332154537634577</v>
      </c>
      <c r="CD6" s="27">
        <v>0.18998288730588314</v>
      </c>
      <c r="CE6" s="27">
        <v>0.18909697896740471</v>
      </c>
      <c r="CF6" s="27">
        <v>0.18624169936173735</v>
      </c>
      <c r="CG6" s="27">
        <v>0.18019468624175886</v>
      </c>
      <c r="CH6" s="27">
        <v>0.17599994963123397</v>
      </c>
      <c r="CI6" s="27">
        <v>0.16876961847849595</v>
      </c>
      <c r="CJ6" s="27">
        <v>0.15432108247015761</v>
      </c>
      <c r="CK6" s="27">
        <v>0.14459662114753719</v>
      </c>
      <c r="CL6" s="27">
        <v>0.14909633592887603</v>
      </c>
      <c r="CM6" s="27">
        <v>0.14781278808791748</v>
      </c>
      <c r="CN6" s="27">
        <v>0.14414405334052535</v>
      </c>
      <c r="CO6" s="27">
        <v>0.13843889978552007</v>
      </c>
      <c r="CP6" s="27">
        <v>0.13352678833894649</v>
      </c>
      <c r="CQ6" s="27">
        <v>0.13180527256905747</v>
      </c>
      <c r="CR6" s="27">
        <v>0.12871269137742622</v>
      </c>
      <c r="CS6" s="27">
        <v>0.13204961251170114</v>
      </c>
      <c r="CT6" s="27">
        <v>0.1387756625277414</v>
      </c>
      <c r="CU6" s="27">
        <v>0.13630232454981256</v>
      </c>
      <c r="CV6" s="27">
        <v>0.13368991073083622</v>
      </c>
      <c r="CW6" s="27">
        <v>0.13164889748913702</v>
      </c>
      <c r="CX6" s="27">
        <v>0.11926604808775998</v>
      </c>
      <c r="CY6" s="27">
        <v>0.11826548317789951</v>
      </c>
      <c r="CZ6" s="27">
        <v>0.11023619774935485</v>
      </c>
      <c r="DA6" s="27">
        <v>0.10349287827861112</v>
      </c>
      <c r="DB6" s="27">
        <v>9.8591520075043987E-2</v>
      </c>
      <c r="DC6" s="27">
        <v>9.1139113290158058E-2</v>
      </c>
      <c r="DD6" s="27">
        <v>8.3959988623539858E-2</v>
      </c>
      <c r="DE6" s="27">
        <v>6.6828651654976479E-2</v>
      </c>
      <c r="DF6" s="27">
        <v>5.4958087841512411E-2</v>
      </c>
      <c r="DG6" s="27">
        <v>5.938245349349941E-2</v>
      </c>
      <c r="DH6" s="27">
        <v>6.0141499455298779E-2</v>
      </c>
      <c r="DI6" s="27">
        <v>6.3454779722867588E-2</v>
      </c>
      <c r="DJ6" s="27">
        <v>6.2060810742133397E-2</v>
      </c>
      <c r="DK6" s="27">
        <v>6.2279728987604102E-2</v>
      </c>
      <c r="DL6" s="27">
        <v>7.4468037079086877E-2</v>
      </c>
      <c r="DM6" s="27">
        <v>8.0890971763823261E-2</v>
      </c>
      <c r="DN6" s="27">
        <v>8.6247173344973616E-2</v>
      </c>
      <c r="DO6" s="27">
        <v>9.0487313432735764E-2</v>
      </c>
      <c r="DP6" s="27">
        <v>9.5953779035617123E-2</v>
      </c>
      <c r="DQ6" s="27">
        <v>9.90887091522695E-2</v>
      </c>
      <c r="DR6" s="27">
        <v>0.10192528524334214</v>
      </c>
      <c r="DS6" s="27">
        <v>0.10089675451004695</v>
      </c>
      <c r="DT6" s="27">
        <v>9.6774193548387025E-2</v>
      </c>
      <c r="DU6" s="27">
        <v>9.7237669815353936E-2</v>
      </c>
      <c r="DV6" s="27">
        <v>0.10253601981132694</v>
      </c>
      <c r="DW6" s="27">
        <v>0.11393813368115902</v>
      </c>
      <c r="DX6" s="27">
        <v>0.10451056212049641</v>
      </c>
      <c r="DY6" s="27">
        <v>9.9783162493563393E-2</v>
      </c>
      <c r="DZ6" s="27">
        <v>9.6566422074879643E-2</v>
      </c>
      <c r="EA6" s="27">
        <v>9.1489276038896922E-2</v>
      </c>
      <c r="EB6" s="27">
        <v>8.4388182563236394E-2</v>
      </c>
      <c r="EC6" s="27">
        <v>7.3575189811780434E-2</v>
      </c>
      <c r="ED6" s="27">
        <v>6.577599492231942E-2</v>
      </c>
      <c r="EE6" s="27">
        <v>6.1099855623324303E-2</v>
      </c>
      <c r="EF6" s="27">
        <v>6.4908645205152882E-2</v>
      </c>
      <c r="EG6" s="27">
        <v>6.9486400256230027E-2</v>
      </c>
      <c r="EH6" s="27">
        <v>6.0999903243831602E-2</v>
      </c>
      <c r="EI6" s="27">
        <v>5.0645472497913312E-2</v>
      </c>
      <c r="EJ6" s="27">
        <v>5.0796804597020177E-2</v>
      </c>
      <c r="EK6" s="27">
        <v>4.3392487821358662E-2</v>
      </c>
      <c r="EL6" s="27">
        <v>3.9139056715801292E-2</v>
      </c>
      <c r="EM6" s="27">
        <v>3.6062471841263835E-2</v>
      </c>
      <c r="EN6" s="27">
        <v>3.5992309565543626E-2</v>
      </c>
      <c r="EO6" s="27">
        <v>3.6679485997882962E-2</v>
      </c>
      <c r="EP6" s="27">
        <v>3.6644112265604545E-2</v>
      </c>
      <c r="EQ6" s="27">
        <v>3.3589180340651247E-2</v>
      </c>
      <c r="ER6" s="27">
        <v>3.0476211681528156E-2</v>
      </c>
      <c r="ES6" s="27">
        <v>1.694904725635088E-2</v>
      </c>
      <c r="ET6" s="27">
        <v>1.4137592049682401E-2</v>
      </c>
      <c r="EU6" s="27">
        <v>1.2287270281658968E-2</v>
      </c>
      <c r="EV6" s="27">
        <v>1.1374373580095628E-2</v>
      </c>
      <c r="EW6" s="27">
        <v>1.1342011496692261E-2</v>
      </c>
      <c r="EX6" s="27">
        <v>1.035770266542844E-2</v>
      </c>
      <c r="EY6" s="27">
        <v>8.4665516119187476E-3</v>
      </c>
      <c r="EZ6" s="27">
        <v>7.5116057629005303E-3</v>
      </c>
      <c r="FA6" s="27">
        <v>2.7933150531998245E-3</v>
      </c>
      <c r="FB6" s="27">
        <v>2.7907164026641264E-3</v>
      </c>
      <c r="FC6" s="27">
        <v>3.714009750712836E-3</v>
      </c>
      <c r="FD6" s="27">
        <v>9.2418495764898462E-4</v>
      </c>
      <c r="FE6" s="27">
        <v>2.7777965314675227E-3</v>
      </c>
      <c r="FF6" s="27">
        <v>5.5762457652715489E-3</v>
      </c>
      <c r="FG6" s="27">
        <v>6.5359554817594132E-3</v>
      </c>
      <c r="FH6" s="27">
        <v>6.5603491158752461E-3</v>
      </c>
      <c r="FI6" s="27">
        <v>8.4112719675971063E-3</v>
      </c>
      <c r="FJ6" s="27">
        <v>1.118367298510463E-2</v>
      </c>
      <c r="FK6" s="27">
        <v>1.4925437590250942E-2</v>
      </c>
      <c r="FL6" s="27">
        <v>1.5843464820195021E-2</v>
      </c>
      <c r="FM6" s="27">
        <v>1.5784622037367586E-2</v>
      </c>
      <c r="FN6" s="27">
        <v>1.576997830306083E-2</v>
      </c>
      <c r="FO6" s="27">
        <v>1.5726214722546396E-2</v>
      </c>
      <c r="FP6" s="27">
        <v>2.2160707152336329E-2</v>
      </c>
      <c r="FQ6" s="27">
        <v>3.2317675666514036E-2</v>
      </c>
      <c r="FR6" s="27">
        <v>4.2513791642073417E-2</v>
      </c>
      <c r="FS6" s="27">
        <v>4.5454491773167932E-2</v>
      </c>
      <c r="FT6" s="27">
        <v>4.4692825325941536E-2</v>
      </c>
      <c r="FU6" s="27">
        <v>4.2631995749800713E-2</v>
      </c>
      <c r="FV6" s="27">
        <v>4.3317870792438352E-2</v>
      </c>
      <c r="FW6" s="27">
        <v>4.3198427337771295E-2</v>
      </c>
      <c r="FX6" s="27">
        <v>4.2201870905403553E-2</v>
      </c>
      <c r="FY6" s="27">
        <v>3.9305319535304147E-2</v>
      </c>
      <c r="FZ6" s="27">
        <v>3.7442889845178788E-2</v>
      </c>
      <c r="GA6" s="27">
        <v>3.5519154482829253E-2</v>
      </c>
      <c r="GB6" s="27">
        <v>3.1616915591934379E-2</v>
      </c>
      <c r="GC6" s="27">
        <v>2.4150222964632494E-2</v>
      </c>
      <c r="GD6" s="27">
        <v>1.3297962391611873E-2</v>
      </c>
      <c r="GE6" s="27">
        <v>1.242237555699093E-2</v>
      </c>
      <c r="GF6" s="27">
        <v>1.6042785161602253E-2</v>
      </c>
      <c r="GG6" s="27">
        <v>1.7777829902320998E-2</v>
      </c>
      <c r="GH6" s="27">
        <v>1.5901167911674934E-2</v>
      </c>
      <c r="GI6" s="27">
        <v>1.1453787977050774E-2</v>
      </c>
      <c r="GJ6" s="27">
        <v>8.8028418336049616E-3</v>
      </c>
      <c r="GK6" s="27">
        <v>9.7727064748519433E-3</v>
      </c>
      <c r="GL6" s="27">
        <v>1.0661562554092546E-2</v>
      </c>
      <c r="GM6" s="27">
        <v>8.7547904400989817E-3</v>
      </c>
      <c r="GN6" s="27">
        <v>1.0418970175310188E-2</v>
      </c>
      <c r="GO6" s="27">
        <v>1.3836390257264722E-2</v>
      </c>
      <c r="GP6" s="27">
        <v>1.2572607784557023E-2</v>
      </c>
      <c r="GQ6" s="27">
        <v>1.5361887757575805E-2</v>
      </c>
      <c r="GR6" s="27">
        <v>1.9298239558233794E-2</v>
      </c>
      <c r="GS6" s="27">
        <v>1.5857998213909347E-2</v>
      </c>
      <c r="GT6" s="27">
        <v>1.0434751628797763E-2</v>
      </c>
      <c r="GU6" s="27">
        <v>1.3203299191574683E-2</v>
      </c>
      <c r="GV6" s="27">
        <v>1.3961563989256073E-2</v>
      </c>
      <c r="GW6" s="27">
        <v>1.6129032258064457E-2</v>
      </c>
      <c r="GX6" s="27">
        <v>1.9153225806451527E-2</v>
      </c>
      <c r="GY6" s="27">
        <v>2.5227043390514632E-2</v>
      </c>
      <c r="GZ6" s="27">
        <v>2.4072216649949765E-2</v>
      </c>
      <c r="HA6" s="27">
        <v>2.29312063808574E-2</v>
      </c>
      <c r="HB6" s="27">
        <v>2.5999999999999943E-2</v>
      </c>
      <c r="HC6" s="27">
        <v>2.1978021978022007E-2</v>
      </c>
      <c r="HD6" s="27">
        <v>1.49402390438247E-2</v>
      </c>
      <c r="HE6" s="27">
        <v>2.1890547263681621E-2</v>
      </c>
      <c r="HF6" s="27">
        <v>2.8884462151394334E-2</v>
      </c>
      <c r="HG6" s="27">
        <v>3.482587064676617E-2</v>
      </c>
      <c r="HH6" s="27">
        <v>3.8844621513944133E-2</v>
      </c>
      <c r="HI6" s="27">
        <v>4.1666666666666699E-2</v>
      </c>
      <c r="HJ6" s="27">
        <v>4.2532146389713268E-2</v>
      </c>
      <c r="HK6" s="27">
        <v>4.1338582677165385E-2</v>
      </c>
      <c r="HL6" s="27">
        <v>4.0156709108717027E-2</v>
      </c>
      <c r="HM6" s="27">
        <v>4.2884990253411366E-2</v>
      </c>
      <c r="HN6" s="27">
        <v>4.4834307992202817E-2</v>
      </c>
      <c r="HO6" s="27">
        <v>4.7898338220918921E-2</v>
      </c>
      <c r="HP6" s="27">
        <v>4.8086359175662327E-2</v>
      </c>
      <c r="HQ6" s="27">
        <v>4.2843232716650352E-2</v>
      </c>
      <c r="HR6" s="27">
        <v>4.0658276863504386E-2</v>
      </c>
      <c r="HS6" s="27">
        <v>3.5576923076923103E-2</v>
      </c>
      <c r="HT6" s="27">
        <v>3.1639501438159127E-2</v>
      </c>
      <c r="HU6" s="27">
        <v>2.952380952380947E-2</v>
      </c>
      <c r="HV6" s="27">
        <v>3.5104364326375599E-2</v>
      </c>
      <c r="HW6" s="27">
        <v>3.8752362948960381E-2</v>
      </c>
      <c r="HX6" s="27">
        <v>4.2372881355932202E-2</v>
      </c>
      <c r="HY6" s="27">
        <v>4.0186915887850443E-2</v>
      </c>
      <c r="HZ6" s="27">
        <v>4.0111940298507433E-2</v>
      </c>
      <c r="IA6" s="27">
        <v>4.1044776119402902E-2</v>
      </c>
      <c r="IB6" s="27">
        <v>4.1198501872659228E-2</v>
      </c>
      <c r="IC6" s="27">
        <v>3.8281979458450126E-2</v>
      </c>
      <c r="ID6" s="27">
        <v>3.5348837209302299E-2</v>
      </c>
      <c r="IE6" s="27">
        <v>3.6211699164345322E-2</v>
      </c>
      <c r="IF6" s="27">
        <v>3.717472118959108E-2</v>
      </c>
      <c r="IG6" s="27">
        <v>3.8852913968547668E-2</v>
      </c>
      <c r="IH6" s="27">
        <v>3.1164069660861649E-2</v>
      </c>
      <c r="II6" s="27">
        <v>2.6387625113739686E-2</v>
      </c>
      <c r="IJ6" s="27">
        <v>2.3486901535681972E-2</v>
      </c>
      <c r="IK6" s="27">
        <v>2.066486972147347E-2</v>
      </c>
      <c r="IL6" s="27">
        <v>2.1524663677130094E-2</v>
      </c>
      <c r="IM6" s="27">
        <v>1.8817204301075346E-2</v>
      </c>
      <c r="IN6" s="27">
        <v>1.7985611510791366E-2</v>
      </c>
      <c r="IO6" s="27">
        <v>2.4280575539568371E-2</v>
      </c>
      <c r="IP6" s="27">
        <v>2.8751123090745758E-2</v>
      </c>
      <c r="IQ6" s="27">
        <v>2.6881720430107527E-2</v>
      </c>
      <c r="IR6" s="27">
        <v>3.1362007168458786E-2</v>
      </c>
      <c r="IS6" s="27">
        <v>3.7399821905609996E-2</v>
      </c>
      <c r="IT6" s="27">
        <v>3.7333333333333357E-2</v>
      </c>
      <c r="IU6" s="27">
        <v>4.4326241134751775E-2</v>
      </c>
      <c r="IV6" s="27">
        <v>4.5013239187996545E-2</v>
      </c>
      <c r="IW6" s="27">
        <v>4.8415492957746484E-2</v>
      </c>
      <c r="IX6" s="27">
        <v>4.1264266900790068E-2</v>
      </c>
      <c r="IY6" s="27">
        <v>3.9577836411609495E-2</v>
      </c>
      <c r="IZ6" s="27">
        <v>4.4169611307420496E-2</v>
      </c>
      <c r="JA6" s="27">
        <v>3.8630377524143909E-2</v>
      </c>
      <c r="JB6" s="27">
        <v>4.0174672489082922E-2</v>
      </c>
      <c r="JC6" s="27">
        <v>4.6247818499127499E-2</v>
      </c>
      <c r="JD6" s="27">
        <v>4.6046915725456224E-2</v>
      </c>
      <c r="JE6" s="27">
        <v>4.0343347639485001E-2</v>
      </c>
      <c r="JF6" s="27">
        <v>4.2844901456726647E-2</v>
      </c>
      <c r="JG6" s="27">
        <v>3.8200339558573854E-2</v>
      </c>
      <c r="JH6" s="27">
        <v>3.8851351351351301E-2</v>
      </c>
      <c r="JI6" s="27">
        <v>3.442485306465163E-2</v>
      </c>
      <c r="JJ6" s="27">
        <v>4.0472175379426739E-2</v>
      </c>
      <c r="JK6" s="27">
        <v>3.8917089678510951E-2</v>
      </c>
      <c r="JL6" s="27">
        <v>3.5532994923857891E-2</v>
      </c>
      <c r="JM6" s="27">
        <v>3.5502958579881679E-2</v>
      </c>
      <c r="JN6" s="27">
        <v>3.2745591939546646E-2</v>
      </c>
      <c r="JO6" s="27">
        <v>2.6688907422852282E-2</v>
      </c>
      <c r="JP6" s="27">
        <v>2.3255813953488347E-2</v>
      </c>
      <c r="JQ6" s="27">
        <v>1.732673267326728E-2</v>
      </c>
      <c r="JR6" s="27">
        <v>1.3147082990961333E-2</v>
      </c>
      <c r="JS6" s="27">
        <v>9.811937857726924E-3</v>
      </c>
      <c r="JT6" s="27">
        <v>8.130081300813009E-3</v>
      </c>
      <c r="JU6" s="27">
        <v>5.6818181818182045E-3</v>
      </c>
      <c r="JV6" s="27">
        <v>4.0518638573743921E-3</v>
      </c>
      <c r="JW6" s="27">
        <v>1.2214983713355049E-2</v>
      </c>
      <c r="JX6" s="27">
        <v>1.2254901960784314E-2</v>
      </c>
      <c r="JY6" s="27">
        <v>1.2244897959183673E-2</v>
      </c>
      <c r="JZ6" s="27">
        <v>9.7560975609756323E-3</v>
      </c>
      <c r="KA6" s="27">
        <v>7.3111291632819309E-3</v>
      </c>
      <c r="KB6" s="27">
        <v>7.3051948051947356E-3</v>
      </c>
      <c r="KC6" s="27">
        <v>7.2992700729927473E-3</v>
      </c>
      <c r="KD6" s="27">
        <v>8.1103000811030002E-3</v>
      </c>
      <c r="KE6" s="27">
        <v>7.2874493927125965E-3</v>
      </c>
      <c r="KF6" s="27">
        <v>3.2258064516129492E-3</v>
      </c>
      <c r="KG6" s="27">
        <v>3.2284100080709559E-3</v>
      </c>
      <c r="KH6" s="27">
        <v>3.2284100080709559E-3</v>
      </c>
      <c r="KI6" s="27">
        <v>-1.6090104585680036E-3</v>
      </c>
      <c r="KJ6" s="27">
        <v>-2.4213075060533604E-3</v>
      </c>
      <c r="KK6" s="27">
        <v>-3.2258064516129492E-3</v>
      </c>
      <c r="KL6" s="27">
        <v>-4.8309178743962036E-3</v>
      </c>
      <c r="KM6" s="27">
        <v>-4.8387096774193091E-3</v>
      </c>
      <c r="KN6" s="27">
        <v>-8.8638195004028548E-3</v>
      </c>
      <c r="KO6" s="27">
        <v>-1.127214170692436E-2</v>
      </c>
      <c r="KP6" s="27">
        <v>-1.28720836685438E-2</v>
      </c>
      <c r="KQ6" s="27">
        <v>-1.2057877813504822E-2</v>
      </c>
      <c r="KR6" s="27">
        <v>-8.0385852090032149E-3</v>
      </c>
      <c r="KS6" s="27">
        <v>-7.2405470635558446E-3</v>
      </c>
      <c r="KT6" s="27">
        <v>-7.2405470635558446E-3</v>
      </c>
      <c r="KU6" s="27">
        <v>-6.4464141821111778E-3</v>
      </c>
      <c r="KV6" s="27">
        <v>-6.4724919093850902E-3</v>
      </c>
      <c r="KW6" s="27">
        <v>-9.7087378640775789E-3</v>
      </c>
      <c r="KX6" s="27">
        <v>-8.8996763754044857E-3</v>
      </c>
      <c r="KY6" s="27">
        <v>-8.1037277147487843E-3</v>
      </c>
      <c r="KZ6" s="27">
        <v>-6.5040650406503831E-3</v>
      </c>
      <c r="LA6" s="27">
        <v>-9.7719869706840625E-3</v>
      </c>
      <c r="LB6" s="27">
        <v>-9.7799511002445213E-3</v>
      </c>
      <c r="LC6" s="27">
        <v>-1.0577705451586749E-2</v>
      </c>
      <c r="LD6" s="27">
        <v>-1.1345218800648343E-2</v>
      </c>
      <c r="LE6" s="27">
        <v>-1.0534846029173511E-2</v>
      </c>
      <c r="LF6" s="27">
        <v>-8.9141004862237309E-3</v>
      </c>
      <c r="LG6" s="27">
        <v>-1.1354420113544133E-2</v>
      </c>
      <c r="LH6" s="27">
        <v>-8.9576547231269895E-3</v>
      </c>
      <c r="LI6" s="27">
        <v>-5.7189542483660361E-3</v>
      </c>
      <c r="LJ6" s="27">
        <v>-1.6326530612245131E-3</v>
      </c>
      <c r="LK6" s="27">
        <v>0</v>
      </c>
      <c r="LL6" s="27">
        <v>9.0016366612110828E-3</v>
      </c>
      <c r="LM6" s="27">
        <v>1.809210526315792E-2</v>
      </c>
      <c r="LN6" s="27">
        <v>2.2222222222222244E-2</v>
      </c>
      <c r="LO6" s="27">
        <v>2.0559210526315791E-2</v>
      </c>
      <c r="LP6" s="27">
        <v>2.0491803278688523E-2</v>
      </c>
      <c r="LQ6" s="27">
        <v>1.9656019656019704E-2</v>
      </c>
      <c r="LR6" s="27">
        <v>1.6353229762878167E-2</v>
      </c>
      <c r="LS6" s="27">
        <v>1.8047579983593014E-2</v>
      </c>
      <c r="LT6" s="27">
        <v>1.8898931799506961E-2</v>
      </c>
      <c r="LU6" s="27">
        <v>2.3007395234182392E-2</v>
      </c>
      <c r="LV6" s="27">
        <v>2.2894521668029414E-2</v>
      </c>
      <c r="LW6" s="27">
        <v>2.6960784313725467E-2</v>
      </c>
      <c r="LX6" s="27">
        <v>2.1897810218978124E-2</v>
      </c>
      <c r="LY6" s="27">
        <v>2.1001615508885369E-2</v>
      </c>
      <c r="LZ6" s="27">
        <v>1.5297906602254359E-2</v>
      </c>
      <c r="MA6" s="27">
        <v>1.5310233682514149E-2</v>
      </c>
      <c r="MB6" s="27">
        <v>1.6867469879518027E-2</v>
      </c>
      <c r="MC6" s="27">
        <v>1.9277108433734987E-2</v>
      </c>
      <c r="MD6" s="27">
        <v>2.1721641190667763E-2</v>
      </c>
      <c r="ME6" s="27">
        <v>2.0950846091861472E-2</v>
      </c>
      <c r="MF6" s="27">
        <v>2.1774193548387121E-2</v>
      </c>
      <c r="MG6" s="27">
        <v>2.0080321285140562E-2</v>
      </c>
      <c r="MH6" s="27">
        <v>1.9184652278177505E-2</v>
      </c>
      <c r="MI6" s="27">
        <v>1.4319809069212387E-2</v>
      </c>
      <c r="MJ6" s="27">
        <v>1.1904761904761904E-2</v>
      </c>
      <c r="MK6" s="27">
        <v>6.3291139240506103E-3</v>
      </c>
      <c r="ML6" s="27">
        <v>1.2688342585249869E-2</v>
      </c>
      <c r="MM6" s="27">
        <v>1.6666666666666621E-2</v>
      </c>
      <c r="MN6" s="27">
        <v>2.2906793048973188E-2</v>
      </c>
      <c r="MO6" s="28">
        <v>12.000000964475477</v>
      </c>
      <c r="MP6" s="15"/>
      <c r="MQ6" s="13"/>
      <c r="MR6" s="13"/>
    </row>
    <row r="7" spans="1:357" ht="15" hidden="1" customHeight="1" x14ac:dyDescent="0.25">
      <c r="A7" s="36" t="s">
        <v>471</v>
      </c>
      <c r="B7" s="27">
        <v>0</v>
      </c>
      <c r="C7" s="27">
        <v>0</v>
      </c>
      <c r="D7" s="27">
        <v>0</v>
      </c>
      <c r="E7" s="27">
        <v>0</v>
      </c>
      <c r="F7" s="27">
        <v>0</v>
      </c>
      <c r="G7" s="27">
        <v>0</v>
      </c>
      <c r="H7" s="27">
        <v>0</v>
      </c>
      <c r="I7" s="27">
        <v>0</v>
      </c>
      <c r="J7" s="27">
        <v>0</v>
      </c>
      <c r="K7" s="27">
        <v>0</v>
      </c>
      <c r="L7" s="27">
        <v>0</v>
      </c>
      <c r="M7" s="27">
        <v>0</v>
      </c>
      <c r="N7" s="27">
        <v>0</v>
      </c>
      <c r="O7" s="27">
        <v>0</v>
      </c>
      <c r="P7" s="27">
        <v>0</v>
      </c>
      <c r="Q7" s="27">
        <v>0</v>
      </c>
      <c r="R7" s="27">
        <v>0</v>
      </c>
      <c r="S7" s="27">
        <v>0</v>
      </c>
      <c r="T7" s="27">
        <v>0</v>
      </c>
      <c r="U7" s="27">
        <v>0</v>
      </c>
      <c r="V7" s="27">
        <v>0</v>
      </c>
      <c r="W7" s="27">
        <v>0</v>
      </c>
      <c r="X7" s="27">
        <v>0</v>
      </c>
      <c r="Y7" s="27">
        <v>0</v>
      </c>
      <c r="Z7" s="27">
        <v>0</v>
      </c>
      <c r="AA7" s="27">
        <v>0</v>
      </c>
      <c r="AB7" s="27">
        <v>0</v>
      </c>
      <c r="AC7" s="27">
        <v>0</v>
      </c>
      <c r="AD7" s="27">
        <v>0</v>
      </c>
      <c r="AE7" s="27">
        <v>0</v>
      </c>
      <c r="AF7" s="27">
        <v>0</v>
      </c>
      <c r="AG7" s="27">
        <v>0</v>
      </c>
      <c r="AH7" s="27">
        <v>0</v>
      </c>
      <c r="AI7" s="27">
        <v>0</v>
      </c>
      <c r="AJ7" s="27">
        <v>0</v>
      </c>
      <c r="AK7" s="27">
        <v>0</v>
      </c>
      <c r="AL7" s="27">
        <v>0</v>
      </c>
      <c r="AM7" s="27">
        <v>0</v>
      </c>
      <c r="AN7" s="27">
        <v>0</v>
      </c>
      <c r="AO7" s="27">
        <v>0</v>
      </c>
      <c r="AP7" s="27">
        <v>0</v>
      </c>
      <c r="AQ7" s="27">
        <v>0</v>
      </c>
      <c r="AR7" s="27">
        <v>0</v>
      </c>
      <c r="AS7" s="27">
        <v>0</v>
      </c>
      <c r="AT7" s="27">
        <v>0</v>
      </c>
      <c r="AU7" s="27">
        <v>0</v>
      </c>
      <c r="AV7" s="27">
        <v>0</v>
      </c>
      <c r="AW7" s="27">
        <v>0</v>
      </c>
      <c r="AX7" s="27">
        <v>0</v>
      </c>
      <c r="AY7" s="27">
        <v>0</v>
      </c>
      <c r="AZ7" s="27">
        <v>0</v>
      </c>
      <c r="BA7" s="27">
        <v>0</v>
      </c>
      <c r="BB7" s="27">
        <v>0</v>
      </c>
      <c r="BC7" s="27">
        <v>0</v>
      </c>
      <c r="BD7" s="27">
        <v>0</v>
      </c>
      <c r="BE7" s="27">
        <v>0</v>
      </c>
      <c r="BF7" s="27">
        <v>0</v>
      </c>
      <c r="BG7" s="27">
        <v>0</v>
      </c>
      <c r="BH7" s="27">
        <v>0</v>
      </c>
      <c r="BI7" s="27">
        <v>0</v>
      </c>
      <c r="BJ7" s="27">
        <v>0</v>
      </c>
      <c r="BK7" s="27">
        <v>0</v>
      </c>
      <c r="BL7" s="27">
        <v>0</v>
      </c>
      <c r="BM7" s="27">
        <v>0</v>
      </c>
      <c r="BN7" s="27">
        <v>0</v>
      </c>
      <c r="BO7" s="27">
        <v>0</v>
      </c>
      <c r="BP7" s="27">
        <v>0</v>
      </c>
      <c r="BQ7" s="27">
        <v>0</v>
      </c>
      <c r="BR7" s="27">
        <v>0</v>
      </c>
      <c r="BS7" s="27">
        <v>0</v>
      </c>
      <c r="BT7" s="27">
        <v>0</v>
      </c>
      <c r="BU7" s="27">
        <v>0</v>
      </c>
      <c r="BV7" s="27">
        <v>0</v>
      </c>
      <c r="BW7" s="27">
        <v>0</v>
      </c>
      <c r="BX7" s="27">
        <v>0</v>
      </c>
      <c r="BY7" s="27">
        <v>0</v>
      </c>
      <c r="BZ7" s="27">
        <v>0</v>
      </c>
      <c r="CA7" s="27">
        <v>0</v>
      </c>
      <c r="CB7" s="27">
        <v>0</v>
      </c>
      <c r="CC7" s="27">
        <v>0</v>
      </c>
      <c r="CD7" s="27">
        <v>0</v>
      </c>
      <c r="CE7" s="27">
        <v>0</v>
      </c>
      <c r="CF7" s="27">
        <v>0</v>
      </c>
      <c r="CG7" s="27">
        <v>0</v>
      </c>
      <c r="CH7" s="27">
        <v>0</v>
      </c>
      <c r="CI7" s="27">
        <v>0</v>
      </c>
      <c r="CJ7" s="27">
        <v>0</v>
      </c>
      <c r="CK7" s="27">
        <v>0</v>
      </c>
      <c r="CL7" s="27">
        <v>0</v>
      </c>
      <c r="CM7" s="27">
        <v>0</v>
      </c>
      <c r="CN7" s="27">
        <v>0</v>
      </c>
      <c r="CO7" s="27">
        <v>0</v>
      </c>
      <c r="CP7" s="27">
        <v>0</v>
      </c>
      <c r="CQ7" s="27">
        <v>0</v>
      </c>
      <c r="CR7" s="27">
        <v>0</v>
      </c>
      <c r="CS7" s="27">
        <v>0</v>
      </c>
      <c r="CT7" s="27">
        <v>0</v>
      </c>
      <c r="CU7" s="27">
        <v>0</v>
      </c>
      <c r="CV7" s="27">
        <v>0</v>
      </c>
      <c r="CW7" s="27">
        <v>0</v>
      </c>
      <c r="CX7" s="27">
        <v>0</v>
      </c>
      <c r="CY7" s="27">
        <v>0</v>
      </c>
      <c r="CZ7" s="27">
        <v>0</v>
      </c>
      <c r="DA7" s="27">
        <v>0</v>
      </c>
      <c r="DB7" s="27">
        <v>0</v>
      </c>
      <c r="DC7" s="27">
        <v>0</v>
      </c>
      <c r="DD7" s="27">
        <v>0</v>
      </c>
      <c r="DE7" s="27">
        <v>0</v>
      </c>
      <c r="DF7" s="27">
        <v>0</v>
      </c>
      <c r="DG7" s="27">
        <v>0</v>
      </c>
      <c r="DH7" s="27">
        <v>0</v>
      </c>
      <c r="DI7" s="27">
        <v>0</v>
      </c>
      <c r="DJ7" s="27">
        <v>0</v>
      </c>
      <c r="DK7" s="27">
        <v>0</v>
      </c>
      <c r="DL7" s="27">
        <v>0</v>
      </c>
      <c r="DM7" s="27">
        <v>0</v>
      </c>
      <c r="DN7" s="27">
        <v>0</v>
      </c>
      <c r="DO7" s="27">
        <v>0</v>
      </c>
      <c r="DP7" s="27">
        <v>0</v>
      </c>
      <c r="DQ7" s="27">
        <v>0</v>
      </c>
      <c r="DR7" s="27">
        <v>0</v>
      </c>
      <c r="DS7" s="27">
        <v>0</v>
      </c>
      <c r="DT7" s="27">
        <v>0</v>
      </c>
      <c r="DU7" s="27">
        <v>0</v>
      </c>
      <c r="DV7" s="27">
        <v>0</v>
      </c>
      <c r="DW7" s="27">
        <v>0</v>
      </c>
      <c r="DX7" s="27">
        <v>0</v>
      </c>
      <c r="DY7" s="27">
        <v>0</v>
      </c>
      <c r="DZ7" s="27">
        <v>0</v>
      </c>
      <c r="EA7" s="27">
        <v>0</v>
      </c>
      <c r="EB7" s="27">
        <v>0</v>
      </c>
      <c r="EC7" s="27">
        <v>0</v>
      </c>
      <c r="ED7" s="27">
        <v>0</v>
      </c>
      <c r="EE7" s="27">
        <v>0</v>
      </c>
      <c r="EF7" s="27">
        <v>0</v>
      </c>
      <c r="EG7" s="27">
        <v>0</v>
      </c>
      <c r="EH7" s="27">
        <v>0</v>
      </c>
      <c r="EI7" s="27">
        <v>0</v>
      </c>
      <c r="EJ7" s="27">
        <v>0</v>
      </c>
      <c r="EK7" s="27">
        <v>0</v>
      </c>
      <c r="EL7" s="27">
        <v>0</v>
      </c>
      <c r="EM7" s="27">
        <v>0</v>
      </c>
      <c r="EN7" s="27">
        <v>0</v>
      </c>
      <c r="EO7" s="27">
        <v>0</v>
      </c>
      <c r="EP7" s="27">
        <v>0</v>
      </c>
      <c r="EQ7" s="27">
        <v>0</v>
      </c>
      <c r="ER7" s="27">
        <v>0</v>
      </c>
      <c r="ES7" s="27">
        <v>0</v>
      </c>
      <c r="ET7" s="27">
        <v>0</v>
      </c>
      <c r="EU7" s="27">
        <v>0</v>
      </c>
      <c r="EV7" s="27">
        <v>0</v>
      </c>
      <c r="EW7" s="27">
        <v>0</v>
      </c>
      <c r="EX7" s="27">
        <v>0</v>
      </c>
      <c r="EY7" s="27">
        <v>0</v>
      </c>
      <c r="EZ7" s="27">
        <v>0</v>
      </c>
      <c r="FA7" s="27">
        <v>0</v>
      </c>
      <c r="FB7" s="27">
        <v>0</v>
      </c>
      <c r="FC7" s="27">
        <v>0</v>
      </c>
      <c r="FD7" s="27">
        <v>0</v>
      </c>
      <c r="FE7" s="27">
        <v>0</v>
      </c>
      <c r="FF7" s="27">
        <v>0</v>
      </c>
      <c r="FG7" s="27">
        <v>0</v>
      </c>
      <c r="FH7" s="27">
        <v>0</v>
      </c>
      <c r="FI7" s="27">
        <v>0</v>
      </c>
      <c r="FJ7" s="27">
        <v>0</v>
      </c>
      <c r="FK7" s="27">
        <v>0</v>
      </c>
      <c r="FL7" s="27">
        <v>0</v>
      </c>
      <c r="FM7" s="27">
        <v>0</v>
      </c>
      <c r="FN7" s="27">
        <v>0</v>
      </c>
      <c r="FO7" s="27">
        <v>0</v>
      </c>
      <c r="FP7" s="27">
        <v>0</v>
      </c>
      <c r="FQ7" s="27">
        <v>0</v>
      </c>
      <c r="FR7" s="27">
        <v>0</v>
      </c>
      <c r="FS7" s="27">
        <v>0</v>
      </c>
      <c r="FT7" s="27">
        <v>0</v>
      </c>
      <c r="FU7" s="27">
        <v>0</v>
      </c>
      <c r="FV7" s="27">
        <v>0</v>
      </c>
      <c r="FW7" s="27">
        <v>0</v>
      </c>
      <c r="FX7" s="27">
        <v>0</v>
      </c>
      <c r="FY7" s="27">
        <v>0</v>
      </c>
      <c r="FZ7" s="27">
        <v>0</v>
      </c>
      <c r="GA7" s="27">
        <v>0</v>
      </c>
      <c r="GB7" s="27">
        <v>0</v>
      </c>
      <c r="GC7" s="27">
        <v>0</v>
      </c>
      <c r="GD7" s="27">
        <v>0</v>
      </c>
      <c r="GE7" s="27">
        <v>0</v>
      </c>
      <c r="GF7" s="27">
        <v>0</v>
      </c>
      <c r="GG7" s="27">
        <v>0</v>
      </c>
      <c r="GH7" s="27">
        <v>0</v>
      </c>
      <c r="GI7" s="27">
        <v>0</v>
      </c>
      <c r="GJ7" s="27">
        <v>0</v>
      </c>
      <c r="GK7" s="27">
        <v>0.11129186039366243</v>
      </c>
      <c r="GL7" s="27">
        <v>0.10159696447058797</v>
      </c>
      <c r="GM7" s="27">
        <v>8.2419962022272183E-2</v>
      </c>
      <c r="GN7" s="27">
        <v>8.0818347866697227E-2</v>
      </c>
      <c r="GO7" s="27">
        <v>6.8270465738702546E-2</v>
      </c>
      <c r="GP7" s="27">
        <v>5.5817697882496284E-2</v>
      </c>
      <c r="GQ7" s="27">
        <v>4.9813352551807077E-2</v>
      </c>
      <c r="GR7" s="27">
        <v>5.6683013696471073E-2</v>
      </c>
      <c r="GS7" s="27">
        <v>5.3305538216293684E-2</v>
      </c>
      <c r="GT7" s="27">
        <v>6.2400695007815317E-2</v>
      </c>
      <c r="GU7" s="27">
        <v>5.4601132463882998E-2</v>
      </c>
      <c r="GV7" s="27">
        <v>4.285269425089111E-2</v>
      </c>
      <c r="GW7" s="27">
        <v>3.5666179591030259E-2</v>
      </c>
      <c r="GX7" s="27">
        <v>3.36195299061499E-2</v>
      </c>
      <c r="GY7" s="27">
        <v>4.3126601842566968E-2</v>
      </c>
      <c r="GZ7" s="27">
        <v>4.9601382439407343E-2</v>
      </c>
      <c r="HA7" s="27">
        <v>6.4895516546970358E-2</v>
      </c>
      <c r="HB7" s="27">
        <v>8.51782137391493E-2</v>
      </c>
      <c r="HC7" s="27">
        <v>9.8488330539073021E-2</v>
      </c>
      <c r="HD7" s="27">
        <v>0.10411969499809222</v>
      </c>
      <c r="HE7" s="27">
        <v>0.12096678752294847</v>
      </c>
      <c r="HF7" s="27">
        <v>0.10328510842665686</v>
      </c>
      <c r="HG7" s="27">
        <v>0.13737113072614932</v>
      </c>
      <c r="HH7" s="27">
        <v>0.16091717853001325</v>
      </c>
      <c r="HI7" s="27">
        <v>0.1973234859248239</v>
      </c>
      <c r="HJ7" s="27">
        <v>0.1843952096455384</v>
      </c>
      <c r="HK7" s="27">
        <v>0.18634514952249009</v>
      </c>
      <c r="HL7" s="27">
        <v>0.29666232371969309</v>
      </c>
      <c r="HM7" s="27">
        <v>0.37077800866284027</v>
      </c>
      <c r="HN7" s="27">
        <v>0.30638163332649881</v>
      </c>
      <c r="HO7" s="27">
        <v>0.30946237536555321</v>
      </c>
      <c r="HP7" s="27">
        <v>0.31994805812141197</v>
      </c>
      <c r="HQ7" s="27">
        <v>0.30662592833439961</v>
      </c>
      <c r="HR7" s="27">
        <v>0.28008490204187836</v>
      </c>
      <c r="HS7" s="27">
        <v>0.22559848512206651</v>
      </c>
      <c r="HT7" s="27">
        <v>0.1881448029204445</v>
      </c>
      <c r="HU7" s="27">
        <v>0.12885703044603031</v>
      </c>
      <c r="HV7" s="27">
        <v>9.0705252907146011E-2</v>
      </c>
      <c r="HW7" s="27">
        <v>4.5654212462680463E-2</v>
      </c>
      <c r="HX7" s="27">
        <v>-6.9810147378371837E-2</v>
      </c>
      <c r="HY7" s="27">
        <v>-0.1366122431341962</v>
      </c>
      <c r="HZ7" s="27">
        <v>-0.1044051628481573</v>
      </c>
      <c r="IA7" s="27">
        <v>-0.11913084568358717</v>
      </c>
      <c r="IB7" s="27">
        <v>-0.12893939303850027</v>
      </c>
      <c r="IC7" s="27">
        <v>-0.13362386299649051</v>
      </c>
      <c r="ID7" s="27">
        <v>-0.11789336582123885</v>
      </c>
      <c r="IE7" s="27">
        <v>-0.10553982502291949</v>
      </c>
      <c r="IF7" s="27">
        <v>-9.8356567553453289E-2</v>
      </c>
      <c r="IG7" s="27">
        <v>-9.1712147670432703E-2</v>
      </c>
      <c r="IH7" s="27">
        <v>-5.8993940992978992E-2</v>
      </c>
      <c r="II7" s="27">
        <v>-2.5546840612243479E-2</v>
      </c>
      <c r="IJ7" s="27">
        <v>1.7033445225866132E-3</v>
      </c>
      <c r="IK7" s="27">
        <v>1.5884588119579605E-2</v>
      </c>
      <c r="IL7" s="27">
        <v>2.90931959864398E-2</v>
      </c>
      <c r="IM7" s="27">
        <v>4.2494175799336779E-2</v>
      </c>
      <c r="IN7" s="27">
        <v>5.3627278008914002E-2</v>
      </c>
      <c r="IO7" s="27">
        <v>5.485574101198043E-2</v>
      </c>
      <c r="IP7" s="27">
        <v>6.480930135393162E-2</v>
      </c>
      <c r="IQ7" s="27">
        <v>8.7725186336150146E-2</v>
      </c>
      <c r="IR7" s="27">
        <v>0.10245727130274417</v>
      </c>
      <c r="IS7" s="27">
        <v>0.13557925707279805</v>
      </c>
      <c r="IT7" s="27">
        <v>0.13581941350660917</v>
      </c>
      <c r="IU7" s="27">
        <v>0.13273436562186136</v>
      </c>
      <c r="IV7" s="27">
        <v>0.13739648384938921</v>
      </c>
      <c r="IW7" s="27">
        <v>0.13330379877872892</v>
      </c>
      <c r="IX7" s="27">
        <v>0.11947434411482356</v>
      </c>
      <c r="IY7" s="27">
        <v>0.12627828408260391</v>
      </c>
      <c r="IZ7" s="27">
        <v>0.11222301243134168</v>
      </c>
      <c r="JA7" s="27">
        <v>9.563219483440133E-2</v>
      </c>
      <c r="JB7" s="27">
        <v>0.10405670485683967</v>
      </c>
      <c r="JC7" s="27">
        <v>9.8370842869800093E-2</v>
      </c>
      <c r="JD7" s="27">
        <v>9.3119735510116763E-2</v>
      </c>
      <c r="JE7" s="27">
        <v>7.4069264635190729E-2</v>
      </c>
      <c r="JF7" s="27">
        <v>7.5722026010466501E-2</v>
      </c>
      <c r="JG7" s="27">
        <v>8.3761164413016481E-2</v>
      </c>
      <c r="JH7" s="27">
        <v>8.0223349222742865E-2</v>
      </c>
      <c r="JI7" s="27">
        <v>7.9008218075848721E-2</v>
      </c>
      <c r="JJ7" s="27">
        <v>6.7218075228437965E-2</v>
      </c>
      <c r="JK7" s="27">
        <v>4.5726839791777794E-2</v>
      </c>
      <c r="JL7" s="27">
        <v>4.4090336131531994E-2</v>
      </c>
      <c r="JM7" s="27">
        <v>5.4755223140140231E-2</v>
      </c>
      <c r="JN7" s="27">
        <v>5.3683293680745703E-2</v>
      </c>
      <c r="JO7" s="27">
        <v>5.8692417797615339E-2</v>
      </c>
      <c r="JP7" s="27">
        <v>5.8753693390721562E-2</v>
      </c>
      <c r="JQ7" s="27">
        <v>6.232311113921666E-2</v>
      </c>
      <c r="JR7" s="27">
        <v>7.2833923571456197E-2</v>
      </c>
      <c r="JS7" s="27">
        <v>6.406039562264855E-2</v>
      </c>
      <c r="JT7" s="27">
        <v>7.4822185611380834E-2</v>
      </c>
      <c r="JU7" s="27">
        <v>6.8774079379900072E-2</v>
      </c>
      <c r="JV7" s="27">
        <v>7.6279902101149072E-2</v>
      </c>
      <c r="JW7" s="27">
        <v>9.1201532966245877E-2</v>
      </c>
      <c r="JX7" s="27">
        <v>9.1597992276392773E-2</v>
      </c>
      <c r="JY7" s="27">
        <v>7.9441301907484455E-2</v>
      </c>
      <c r="JZ7" s="27">
        <v>6.9704031900637231E-2</v>
      </c>
      <c r="KA7" s="27">
        <v>6.3593894656040928E-2</v>
      </c>
      <c r="KB7" s="27">
        <v>7.2406874849846301E-2</v>
      </c>
      <c r="KC7" s="27">
        <v>6.7939898001905114E-2</v>
      </c>
      <c r="KD7" s="27">
        <v>5.2561035684862908E-2</v>
      </c>
      <c r="KE7" s="27">
        <v>5.6479466450647664E-2</v>
      </c>
      <c r="KF7" s="27">
        <v>4.6727145710979835E-2</v>
      </c>
      <c r="KG7" s="27">
        <v>5.4910189630717143E-2</v>
      </c>
      <c r="KH7" s="27">
        <v>5.6468270975645198E-2</v>
      </c>
      <c r="KI7" s="27">
        <v>6.3640828098432911E-2</v>
      </c>
      <c r="KJ7" s="27">
        <v>4.4766216028878612E-2</v>
      </c>
      <c r="KK7" s="27">
        <v>4.3158537231545689E-2</v>
      </c>
      <c r="KL7" s="27">
        <v>3.9389238043987806E-2</v>
      </c>
      <c r="KM7" s="27">
        <v>2.3004790766279485E-2</v>
      </c>
      <c r="KN7" s="27">
        <v>1.486689216043861E-2</v>
      </c>
      <c r="KO7" s="27">
        <v>9.8528411663325564E-3</v>
      </c>
      <c r="KP7" s="27">
        <v>2.9198215567657602E-3</v>
      </c>
      <c r="KQ7" s="27">
        <v>-5.6341151933846211E-3</v>
      </c>
      <c r="KR7" s="27">
        <v>-1.3148979385118102E-2</v>
      </c>
      <c r="KS7" s="27">
        <v>-1.9643638471143379E-2</v>
      </c>
      <c r="KT7" s="27">
        <v>-2.0113765171722069E-2</v>
      </c>
      <c r="KU7" s="27">
        <v>-3.6593804179372746E-2</v>
      </c>
      <c r="KV7" s="27">
        <v>-2.0530188253539819E-2</v>
      </c>
      <c r="KW7" s="27">
        <v>-1.8895364585063863E-4</v>
      </c>
      <c r="KX7" s="27">
        <v>2.8506391645660934E-4</v>
      </c>
      <c r="KY7" s="27">
        <v>1.2393860271716213E-2</v>
      </c>
      <c r="KZ7" s="27">
        <v>1.1311385577252695E-2</v>
      </c>
      <c r="LA7" s="27">
        <v>1.3031470097567428E-2</v>
      </c>
      <c r="LB7" s="27">
        <v>3.0787599268449237E-2</v>
      </c>
      <c r="LC7" s="27">
        <v>4.0032058676595893E-2</v>
      </c>
      <c r="LD7" s="27">
        <v>4.4933183191869973E-2</v>
      </c>
      <c r="LE7" s="27">
        <v>4.3444592745230791E-2</v>
      </c>
      <c r="LF7" s="27">
        <v>4.892015207988696E-2</v>
      </c>
      <c r="LG7" s="27">
        <v>5.9421552516006317E-2</v>
      </c>
      <c r="LH7" s="27">
        <v>5.4298552853234081E-2</v>
      </c>
      <c r="LI7" s="27">
        <v>5.0491188342503497E-2</v>
      </c>
      <c r="LJ7" s="27">
        <v>4.9473075570347552E-2</v>
      </c>
      <c r="LK7" s="27">
        <v>4.5999246630847104E-2</v>
      </c>
      <c r="LL7" s="27">
        <v>4.5881356824103235E-2</v>
      </c>
      <c r="LM7" s="27">
        <v>3.777812667928037E-2</v>
      </c>
      <c r="LN7" s="27">
        <v>4.0721810050240788E-2</v>
      </c>
      <c r="LO7" s="27">
        <v>7.1580981906113172E-2</v>
      </c>
      <c r="LP7" s="27">
        <v>6.6465032293703513E-2</v>
      </c>
      <c r="LQ7" s="27">
        <v>7.4500489915116153E-2</v>
      </c>
      <c r="LR7" s="27">
        <v>7.4708734253739917E-2</v>
      </c>
      <c r="LS7" s="27">
        <v>5.1110990181492316E-2</v>
      </c>
      <c r="LT7" s="27">
        <v>4.5259977258859774E-2</v>
      </c>
      <c r="LU7" s="27">
        <v>3.8177108295294027E-2</v>
      </c>
      <c r="LV7" s="27">
        <v>3.7704042942012142E-2</v>
      </c>
      <c r="LW7" s="27">
        <v>3.0913443105876799E-2</v>
      </c>
      <c r="LX7" s="27">
        <v>3.0410964379165122E-2</v>
      </c>
      <c r="LY7" s="27">
        <v>4.2787131165757893E-2</v>
      </c>
      <c r="LZ7" s="27">
        <v>3.5549005925358368E-2</v>
      </c>
      <c r="MA7" s="27">
        <v>1.8416956815193433E-3</v>
      </c>
      <c r="MB7" s="27">
        <v>-4.7469043624566876E-3</v>
      </c>
      <c r="MC7" s="27">
        <v>-1.0504740933012343E-2</v>
      </c>
      <c r="MD7" s="27">
        <v>-1.6281828633466462E-2</v>
      </c>
      <c r="ME7" s="27">
        <v>-1.4063126501416999E-3</v>
      </c>
      <c r="MF7" s="27">
        <v>9.4469390061170796E-4</v>
      </c>
      <c r="MG7" s="27">
        <v>2.4034247761964373E-3</v>
      </c>
      <c r="MH7" s="27">
        <v>7.9934702655257636E-3</v>
      </c>
      <c r="MI7" s="27">
        <v>1.107454930335805E-2</v>
      </c>
      <c r="MJ7" s="27">
        <v>-1</v>
      </c>
      <c r="MK7" s="27">
        <v>-1</v>
      </c>
      <c r="ML7" s="27">
        <v>-1</v>
      </c>
      <c r="MM7" s="27">
        <v>-1</v>
      </c>
      <c r="MN7" s="27">
        <v>-1</v>
      </c>
      <c r="MO7" s="28">
        <v>0.37077800866284027</v>
      </c>
      <c r="MP7" s="15"/>
    </row>
    <row r="8" spans="1:357" x14ac:dyDescent="0.25">
      <c r="A8" s="36" t="s">
        <v>470</v>
      </c>
      <c r="B8" s="27">
        <v>0.59493717608446484</v>
      </c>
      <c r="C8" s="27">
        <v>0.62817312178508533</v>
      </c>
      <c r="D8" s="27">
        <v>0.63454063283321827</v>
      </c>
      <c r="E8" s="27">
        <v>0.63486706400704651</v>
      </c>
      <c r="F8" s="27">
        <v>0.6255036946730721</v>
      </c>
      <c r="G8" s="27">
        <v>0.56294410838653675</v>
      </c>
      <c r="H8" s="27">
        <v>0.54826493058537429</v>
      </c>
      <c r="I8" s="27">
        <v>0.59317002047347089</v>
      </c>
      <c r="J8" s="27">
        <v>0.60306312925504957</v>
      </c>
      <c r="K8" s="27">
        <v>0.61314897651194622</v>
      </c>
      <c r="L8" s="27">
        <v>0.60413082756099312</v>
      </c>
      <c r="M8" s="27">
        <v>0.61988919341054427</v>
      </c>
      <c r="N8" s="27">
        <v>0.63544888728334559</v>
      </c>
      <c r="O8" s="27">
        <v>0.62273712303271356</v>
      </c>
      <c r="P8" s="27">
        <v>0.62146315525508222</v>
      </c>
      <c r="Q8" s="27">
        <v>0.62562912004973559</v>
      </c>
      <c r="R8" s="27">
        <v>0.6487828457688789</v>
      </c>
      <c r="S8" s="27">
        <v>0.68600704409395674</v>
      </c>
      <c r="T8" s="27">
        <v>0.70956309051817645</v>
      </c>
      <c r="U8" s="27">
        <v>0.66850456571287542</v>
      </c>
      <c r="V8" s="27">
        <v>0.66469185055443181</v>
      </c>
      <c r="W8" s="27">
        <v>0.66848695346104658</v>
      </c>
      <c r="X8" s="27">
        <v>0.71137350313918668</v>
      </c>
      <c r="Y8" s="27">
        <v>0.7849585605122037</v>
      </c>
      <c r="Z8" s="27">
        <v>0.77838898424809166</v>
      </c>
      <c r="AA8" s="27">
        <v>0.78688745050661824</v>
      </c>
      <c r="AB8" s="27">
        <v>0.73992687255248302</v>
      </c>
      <c r="AC8" s="27">
        <v>0.69862103763564132</v>
      </c>
      <c r="AD8" s="27">
        <v>0.65791629574059363</v>
      </c>
      <c r="AE8" s="27">
        <v>0.65802997910053118</v>
      </c>
      <c r="AF8" s="27">
        <v>0.65541875524693072</v>
      </c>
      <c r="AG8" s="27">
        <v>0.67665768161236783</v>
      </c>
      <c r="AH8" s="27">
        <v>0.69184007052471119</v>
      </c>
      <c r="AI8" s="27">
        <v>0.68593216789725142</v>
      </c>
      <c r="AJ8" s="27">
        <v>0.65966546584150976</v>
      </c>
      <c r="AK8" s="27">
        <v>0.59768802073212013</v>
      </c>
      <c r="AL8" s="27">
        <v>0.58159022476987199</v>
      </c>
      <c r="AM8" s="27">
        <v>0.58010240276364078</v>
      </c>
      <c r="AN8" s="27">
        <v>0.58970083519998584</v>
      </c>
      <c r="AO8" s="27">
        <v>0.65028571698002557</v>
      </c>
      <c r="AP8" s="27">
        <v>0.67235682044255929</v>
      </c>
      <c r="AQ8" s="27">
        <v>0.7311574777031864</v>
      </c>
      <c r="AR8" s="27">
        <v>0.71203420701129971</v>
      </c>
      <c r="AS8" s="27">
        <v>0.68245148765483499</v>
      </c>
      <c r="AT8" s="27">
        <v>0.67200324218311824</v>
      </c>
      <c r="AU8" s="27">
        <v>0.69618361802644102</v>
      </c>
      <c r="AV8" s="27">
        <v>0.71075987909996652</v>
      </c>
      <c r="AW8" s="27">
        <v>0.69646617126521282</v>
      </c>
      <c r="AX8" s="27">
        <v>0.73782758744101151</v>
      </c>
      <c r="AY8" s="27">
        <v>0.75532350156651096</v>
      </c>
      <c r="AZ8" s="27">
        <v>1.0747843073234249</v>
      </c>
      <c r="BA8" s="27">
        <v>1.1446686004527085</v>
      </c>
      <c r="BB8" s="27">
        <v>1.147277347085859</v>
      </c>
      <c r="BC8" s="27">
        <v>1.1114371560735121</v>
      </c>
      <c r="BD8" s="27">
        <v>1.1149292466387735</v>
      </c>
      <c r="BE8" s="27">
        <v>1.1269285339748929</v>
      </c>
      <c r="BF8" s="27">
        <v>1.1343557474072821</v>
      </c>
      <c r="BG8" s="27">
        <v>1.133557392641789</v>
      </c>
      <c r="BH8" s="27">
        <v>1.203109522452827</v>
      </c>
      <c r="BI8" s="27">
        <v>1.258915202076911</v>
      </c>
      <c r="BJ8" s="27">
        <v>1.2241626624492692</v>
      </c>
      <c r="BK8" s="27">
        <v>1.1966982934988861</v>
      </c>
      <c r="BL8" s="27">
        <v>0.88405757914157646</v>
      </c>
      <c r="BM8" s="27">
        <v>0.79814642277580305</v>
      </c>
      <c r="BN8" s="27">
        <v>0.80909165149077622</v>
      </c>
      <c r="BO8" s="27">
        <v>0.80803152175118031</v>
      </c>
      <c r="BP8" s="27">
        <v>0.83428604867471956</v>
      </c>
      <c r="BQ8" s="27">
        <v>0.86008992541020035</v>
      </c>
      <c r="BR8" s="27">
        <v>0.84364496948622747</v>
      </c>
      <c r="BS8" s="27">
        <v>0.81525179618339627</v>
      </c>
      <c r="BT8" s="27">
        <v>0.76047035202148028</v>
      </c>
      <c r="BU8" s="27">
        <v>0.78105643052265539</v>
      </c>
      <c r="BV8" s="27">
        <v>0.77486928446937597</v>
      </c>
      <c r="BW8" s="27">
        <v>0.7933629250433345</v>
      </c>
      <c r="BX8" s="27">
        <v>0.80828421898620328</v>
      </c>
      <c r="BY8" s="27">
        <v>0.82932461453973993</v>
      </c>
      <c r="BZ8" s="27">
        <v>0.82858744713438937</v>
      </c>
      <c r="CA8" s="27">
        <v>0.81202645625922987</v>
      </c>
      <c r="CB8" s="27">
        <v>0.8265837428870304</v>
      </c>
      <c r="CC8" s="27">
        <v>0.7931529276935132</v>
      </c>
      <c r="CD8" s="27">
        <v>0.79591862176028638</v>
      </c>
      <c r="CE8" s="27">
        <v>0.80381099306337767</v>
      </c>
      <c r="CF8" s="27">
        <v>0.79757937192161854</v>
      </c>
      <c r="CG8" s="27">
        <v>0.75722563162161316</v>
      </c>
      <c r="CH8" s="27">
        <v>0.77654897001643464</v>
      </c>
      <c r="CI8" s="27">
        <v>0.77304459023057293</v>
      </c>
      <c r="CJ8" s="27">
        <v>0.77159682695474707</v>
      </c>
      <c r="CK8" s="27">
        <v>0.77457724120317206</v>
      </c>
      <c r="CL8" s="27">
        <v>0.7804579586585122</v>
      </c>
      <c r="CM8" s="27">
        <v>0.85231674066189411</v>
      </c>
      <c r="CN8" s="27">
        <v>0.87038115443906505</v>
      </c>
      <c r="CO8" s="27">
        <v>0.89862868255830541</v>
      </c>
      <c r="CP8" s="27">
        <v>0.93156560820657375</v>
      </c>
      <c r="CQ8" s="27">
        <v>0.95822299728671367</v>
      </c>
      <c r="CR8" s="27">
        <v>0.99094442502673952</v>
      </c>
      <c r="CS8" s="27">
        <v>1.0162272603648554</v>
      </c>
      <c r="CT8" s="27">
        <v>0.99252875549847297</v>
      </c>
      <c r="CU8" s="27">
        <v>0.97183876707039929</v>
      </c>
      <c r="CV8" s="27">
        <v>0.93572265459920245</v>
      </c>
      <c r="CW8" s="27">
        <v>0.91372644223596178</v>
      </c>
      <c r="CX8" s="27">
        <v>0.90550500730620676</v>
      </c>
      <c r="CY8" s="27">
        <v>0.85345341082114434</v>
      </c>
      <c r="CZ8" s="27">
        <v>0.81428611272990015</v>
      </c>
      <c r="DA8" s="27">
        <v>0.80427713328540451</v>
      </c>
      <c r="DB8" s="27">
        <v>0.76637483136110562</v>
      </c>
      <c r="DC8" s="27">
        <v>0.72768545273414842</v>
      </c>
      <c r="DD8" s="27">
        <v>0.69725948742317156</v>
      </c>
      <c r="DE8" s="27">
        <v>0.65901750344045285</v>
      </c>
      <c r="DF8" s="27">
        <v>0.63927038698897776</v>
      </c>
      <c r="DG8" s="27">
        <v>0.63537468904091765</v>
      </c>
      <c r="DH8" s="27">
        <v>0.63854934654867701</v>
      </c>
      <c r="DI8" s="27">
        <v>0.62966686915139014</v>
      </c>
      <c r="DJ8" s="27">
        <v>0.64269649186251521</v>
      </c>
      <c r="DK8" s="27">
        <v>0.65003537598867966</v>
      </c>
      <c r="DL8" s="27">
        <v>0.65404564912492191</v>
      </c>
      <c r="DM8" s="27">
        <v>0.64269994479029813</v>
      </c>
      <c r="DN8" s="27">
        <v>0.64695438837943375</v>
      </c>
      <c r="DO8" s="27">
        <v>0.6455185708999005</v>
      </c>
      <c r="DP8" s="27">
        <v>0.68792117245857776</v>
      </c>
      <c r="DQ8" s="27">
        <v>0.68878213843318525</v>
      </c>
      <c r="DR8" s="27">
        <v>0.69746402405537278</v>
      </c>
      <c r="DS8" s="27">
        <v>0.6789618761118047</v>
      </c>
      <c r="DT8" s="27">
        <v>0.63824832721595637</v>
      </c>
      <c r="DU8" s="27">
        <v>0.62674671056091869</v>
      </c>
      <c r="DV8" s="27">
        <v>0.58618198440903091</v>
      </c>
      <c r="DW8" s="27">
        <v>0.56214030116038038</v>
      </c>
      <c r="DX8" s="27">
        <v>0.53165188737879676</v>
      </c>
      <c r="DY8" s="27">
        <v>0.48958329711660792</v>
      </c>
      <c r="DZ8" s="27">
        <v>0.44436443198155484</v>
      </c>
      <c r="EA8" s="27">
        <v>0.4375726769779209</v>
      </c>
      <c r="EB8" s="27">
        <v>0.39033629997298058</v>
      </c>
      <c r="EC8" s="27">
        <v>0.35917566426218145</v>
      </c>
      <c r="ED8" s="27">
        <v>0.33421969904928051</v>
      </c>
      <c r="EE8" s="27">
        <v>0.3750770450460626</v>
      </c>
      <c r="EF8" s="27">
        <v>0.48272410469340832</v>
      </c>
      <c r="EG8" s="27">
        <v>0.52385608750268498</v>
      </c>
      <c r="EH8" s="27">
        <v>0.56101723929452196</v>
      </c>
      <c r="EI8" s="27">
        <v>0.56329175117566044</v>
      </c>
      <c r="EJ8" s="27">
        <v>0.5750228756396556</v>
      </c>
      <c r="EK8" s="27">
        <v>0.61801520263699095</v>
      </c>
      <c r="EL8" s="27">
        <v>0.66468564758973625</v>
      </c>
      <c r="EM8" s="27">
        <v>0.67293668112473615</v>
      </c>
      <c r="EN8" s="27">
        <v>0.68531705735176807</v>
      </c>
      <c r="EO8" s="27">
        <v>0.73156989166862363</v>
      </c>
      <c r="EP8" s="27">
        <v>0.73078716841399938</v>
      </c>
      <c r="EQ8" s="27">
        <v>0.65113092155040364</v>
      </c>
      <c r="ER8" s="27">
        <v>0.52723431514210595</v>
      </c>
      <c r="ES8" s="27">
        <v>0.46218608016761314</v>
      </c>
      <c r="ET8" s="27">
        <v>0.42603937086756166</v>
      </c>
      <c r="EU8" s="27">
        <v>0.41277155264588672</v>
      </c>
      <c r="EV8" s="27">
        <v>0.40241430285626029</v>
      </c>
      <c r="EW8" s="27">
        <v>0.37047976725462634</v>
      </c>
      <c r="EX8" s="27">
        <v>0.33448603558019352</v>
      </c>
      <c r="EY8" s="27">
        <v>0.31766018900329207</v>
      </c>
      <c r="EZ8" s="27">
        <v>0.29748782311290384</v>
      </c>
      <c r="FA8" s="27">
        <v>0.26383945544882575</v>
      </c>
      <c r="FB8" s="27">
        <v>0.26119568375665669</v>
      </c>
      <c r="FC8" s="27">
        <v>0.27084453136636516</v>
      </c>
      <c r="FD8" s="27">
        <v>0.25756008215703857</v>
      </c>
      <c r="FE8" s="27">
        <v>0.26230475852554141</v>
      </c>
      <c r="FF8" s="27">
        <v>0.2559829170265972</v>
      </c>
      <c r="FG8" s="27">
        <v>0.23578562105987452</v>
      </c>
      <c r="FH8" s="27">
        <v>0.21130589279924702</v>
      </c>
      <c r="FI8" s="27">
        <v>0.18638903946813645</v>
      </c>
      <c r="FJ8" s="27">
        <v>0.15928060286214807</v>
      </c>
      <c r="FK8" s="27">
        <v>0.1407835625059829</v>
      </c>
      <c r="FL8" s="27">
        <v>0.12709513096418926</v>
      </c>
      <c r="FM8" s="27">
        <v>0.1059406985332912</v>
      </c>
      <c r="FN8" s="27">
        <v>9.4772939831653233E-2</v>
      </c>
      <c r="FO8" s="27">
        <v>8.3978801467590652E-2</v>
      </c>
      <c r="FP8" s="27">
        <v>7.8716318498334811E-2</v>
      </c>
      <c r="FQ8" s="27">
        <v>7.3070771691323352E-2</v>
      </c>
      <c r="FR8" s="27">
        <v>7.0815021973631528E-2</v>
      </c>
      <c r="FS8" s="27">
        <v>7.7954568197738328E-2</v>
      </c>
      <c r="FT8" s="27">
        <v>8.442401838345491E-2</v>
      </c>
      <c r="FU8" s="27">
        <v>8.014589905362772E-2</v>
      </c>
      <c r="FV8" s="27">
        <v>9.4256690759914108E-2</v>
      </c>
      <c r="FW8" s="27">
        <v>9.4714506172839441E-2</v>
      </c>
      <c r="FX8" s="27">
        <v>9.3545908567037983E-2</v>
      </c>
      <c r="FY8" s="27">
        <v>9.2357599465699769E-2</v>
      </c>
      <c r="FZ8" s="27">
        <v>8.694826767916479E-2</v>
      </c>
      <c r="GA8" s="27">
        <v>7.9447160586686758E-2</v>
      </c>
      <c r="GB8" s="27">
        <v>8.1766301805594493E-2</v>
      </c>
      <c r="GC8" s="27">
        <v>8.7005123428039163E-2</v>
      </c>
      <c r="GD8" s="27">
        <v>8.9543885831545655E-2</v>
      </c>
      <c r="GE8" s="27">
        <v>7.8165614556256979E-2</v>
      </c>
      <c r="GF8" s="27">
        <v>7.9141330385111369E-2</v>
      </c>
      <c r="GG8" s="27">
        <v>7.9948891119832124E-2</v>
      </c>
      <c r="GH8" s="27">
        <v>7.5158439703650826E-2</v>
      </c>
      <c r="GI8" s="27">
        <v>7.6123348017621148E-2</v>
      </c>
      <c r="GJ8" s="27">
        <v>7.7200070261724985E-2</v>
      </c>
      <c r="GK8" s="27">
        <v>7.9308236527207601E-2</v>
      </c>
      <c r="GL8" s="27">
        <v>8.1477600209588663E-2</v>
      </c>
      <c r="GM8" s="27">
        <v>8.1613099904189565E-2</v>
      </c>
      <c r="GN8" s="27">
        <v>8.8298884372567749E-2</v>
      </c>
      <c r="GO8" s="27">
        <v>9.8637415374067963E-2</v>
      </c>
      <c r="GP8" s="27">
        <v>0.1011899666124475</v>
      </c>
      <c r="GQ8" s="27">
        <v>0.11692784570346132</v>
      </c>
      <c r="GR8" s="27">
        <v>0.10262101938017597</v>
      </c>
      <c r="GS8" s="27">
        <v>0.1054677596552016</v>
      </c>
      <c r="GT8" s="27">
        <v>9.9792444997924418E-2</v>
      </c>
      <c r="GU8" s="27">
        <v>9.8575405272638E-2</v>
      </c>
      <c r="GV8" s="27">
        <v>9.6534855279249918E-2</v>
      </c>
      <c r="GW8" s="27">
        <v>9.9295945617868503E-2</v>
      </c>
      <c r="GX8" s="27">
        <v>0.10158268733850116</v>
      </c>
      <c r="GY8" s="27">
        <v>0.10863263005314849</v>
      </c>
      <c r="GZ8" s="27">
        <v>0.10719961856325499</v>
      </c>
      <c r="HA8" s="27">
        <v>9.2277691107644416E-2</v>
      </c>
      <c r="HB8" s="27">
        <v>8.5983052165124793E-2</v>
      </c>
      <c r="HC8" s="27">
        <v>6.8994757940178758E-2</v>
      </c>
      <c r="HD8" s="27">
        <v>7.3945025164537229E-2</v>
      </c>
      <c r="HE8" s="27">
        <v>7.1248375506459696E-2</v>
      </c>
      <c r="HF8" s="27">
        <v>7.6998565712991532E-2</v>
      </c>
      <c r="HG8" s="27">
        <v>8.3991653003428091E-2</v>
      </c>
      <c r="HH8" s="27">
        <v>8.3872406870399291E-2</v>
      </c>
      <c r="HI8" s="27">
        <v>8.1713780918727871E-2</v>
      </c>
      <c r="HJ8" s="27">
        <v>9.1042369154083105E-2</v>
      </c>
      <c r="HK8" s="27">
        <v>9.1523207670516624E-2</v>
      </c>
      <c r="HL8" s="27">
        <v>9.6605181942151577E-2</v>
      </c>
      <c r="HM8" s="27">
        <v>0.10740555595229588</v>
      </c>
      <c r="HN8" s="27">
        <v>0.10609206099219697</v>
      </c>
      <c r="HO8" s="27">
        <v>0.12064613831398298</v>
      </c>
      <c r="HP8" s="27">
        <v>0.11766402307137724</v>
      </c>
      <c r="HQ8" s="27">
        <v>0.11125383572397063</v>
      </c>
      <c r="HR8" s="27">
        <v>0.11985701268661964</v>
      </c>
      <c r="HS8" s="27">
        <v>0.10759711240976286</v>
      </c>
      <c r="HT8" s="27">
        <v>0.10063799135624604</v>
      </c>
      <c r="HU8" s="27">
        <v>9.5004763849190196E-2</v>
      </c>
      <c r="HV8" s="27">
        <v>7.7331362536952372E-2</v>
      </c>
      <c r="HW8" s="27">
        <v>7.8858055500099777E-2</v>
      </c>
      <c r="HX8" s="27">
        <v>6.1260553701158543E-2</v>
      </c>
      <c r="HY8" s="27">
        <v>5.2363448765073872E-2</v>
      </c>
      <c r="HZ8" s="27">
        <v>5.7342566824153868E-2</v>
      </c>
      <c r="IA8" s="27">
        <v>5.3925353925353893E-2</v>
      </c>
      <c r="IB8" s="27">
        <v>5.334795510256729E-2</v>
      </c>
      <c r="IC8" s="27">
        <v>5.2722835859234575E-2</v>
      </c>
      <c r="ID8" s="27">
        <v>5.0760468172998591E-2</v>
      </c>
      <c r="IE8" s="27">
        <v>5.5307262569832386E-2</v>
      </c>
      <c r="IF8" s="27">
        <v>6.5258040388930433E-2</v>
      </c>
      <c r="IG8" s="27">
        <v>8.1852082038533169E-2</v>
      </c>
      <c r="IH8" s="27">
        <v>0.10127845338322426</v>
      </c>
      <c r="II8" s="27">
        <v>9.5608191463113737E-2</v>
      </c>
      <c r="IJ8" s="27">
        <v>0.10194264569842738</v>
      </c>
      <c r="IK8" s="27">
        <v>9.0998222930326583E-2</v>
      </c>
      <c r="IL8" s="27">
        <v>8.3675093346391546E-2</v>
      </c>
      <c r="IM8" s="27">
        <v>7.5772377579680042E-2</v>
      </c>
      <c r="IN8" s="27">
        <v>8.3348643517668033E-2</v>
      </c>
      <c r="IO8" s="27">
        <v>9.2356493625327801E-2</v>
      </c>
      <c r="IP8" s="27">
        <v>8.6192518465570647E-2</v>
      </c>
      <c r="IQ8" s="27">
        <v>7.2878065996117972E-2</v>
      </c>
      <c r="IR8" s="27">
        <v>6.4010297817564787E-2</v>
      </c>
      <c r="IS8" s="27">
        <v>4.9003274544723398E-2</v>
      </c>
      <c r="IT8" s="27">
        <v>4.1565207542895992E-2</v>
      </c>
      <c r="IU8" s="27">
        <v>3.9860376083774261E-2</v>
      </c>
      <c r="IV8" s="27">
        <v>4.2646071188717286E-2</v>
      </c>
      <c r="IW8" s="27">
        <v>7.1725454953942988E-2</v>
      </c>
      <c r="IX8" s="27">
        <v>6.2358788974243226E-2</v>
      </c>
      <c r="IY8" s="27">
        <v>6.3113684091038111E-2</v>
      </c>
      <c r="IZ8" s="27">
        <v>6.6534765404183044E-2</v>
      </c>
      <c r="JA8" s="27">
        <v>6.1540179817948348E-2</v>
      </c>
      <c r="JB8" s="27">
        <v>7.6556073485056261E-2</v>
      </c>
      <c r="JC8" s="27">
        <v>9.4846491228070082E-2</v>
      </c>
      <c r="JD8" s="27">
        <v>0.10448171569975255</v>
      </c>
      <c r="JE8" s="27">
        <v>0.10613362541073382</v>
      </c>
      <c r="JF8" s="27">
        <v>0.10433317022780404</v>
      </c>
      <c r="JG8" s="27">
        <v>0.10427720628045491</v>
      </c>
      <c r="JH8" s="27">
        <v>0.11137949543746645</v>
      </c>
      <c r="JI8" s="27">
        <v>8.2804884440018919E-2</v>
      </c>
      <c r="JJ8" s="27">
        <v>8.8685665674181083E-2</v>
      </c>
      <c r="JK8" s="27">
        <v>9.0651860552025995E-2</v>
      </c>
      <c r="JL8" s="27">
        <v>8.8832352785286589E-2</v>
      </c>
      <c r="JM8" s="27">
        <v>9.1851228365511114E-2</v>
      </c>
      <c r="JN8" s="27">
        <v>7.7988895114869353E-2</v>
      </c>
      <c r="JO8" s="27">
        <v>6.3695543314972458E-2</v>
      </c>
      <c r="JP8" s="27">
        <v>6.1638038337067443E-2</v>
      </c>
      <c r="JQ8" s="27">
        <v>7.3076542231904254E-2</v>
      </c>
      <c r="JR8" s="27">
        <v>7.0254037022449686E-2</v>
      </c>
      <c r="JS8" s="27">
        <v>7.2906452245538364E-2</v>
      </c>
      <c r="JT8" s="27">
        <v>6.1337841101183233E-2</v>
      </c>
      <c r="JU8" s="27">
        <v>6.5146895116402787E-2</v>
      </c>
      <c r="JV8" s="27">
        <v>8.2975190466888116E-2</v>
      </c>
      <c r="JW8" s="27">
        <v>8.8844289979930519E-2</v>
      </c>
      <c r="JX8" s="27">
        <v>8.1682324879521012E-2</v>
      </c>
      <c r="JY8" s="27">
        <v>7.8824379667549918E-2</v>
      </c>
      <c r="JZ8" s="27">
        <v>7.7119364899347856E-2</v>
      </c>
      <c r="KA8" s="27">
        <v>7.3156953205912909E-2</v>
      </c>
      <c r="KB8" s="27">
        <v>7.4004595976175966E-2</v>
      </c>
      <c r="KC8" s="27">
        <v>7.751222663098635E-2</v>
      </c>
      <c r="KD8" s="27">
        <v>7.8890473342840092E-2</v>
      </c>
      <c r="KE8" s="27">
        <v>8.3855047296988505E-2</v>
      </c>
      <c r="KF8" s="27">
        <v>9.3833902161547231E-2</v>
      </c>
      <c r="KG8" s="27">
        <v>9.6560185395555956E-2</v>
      </c>
      <c r="KH8" s="27">
        <v>9.1634723788049571E-2</v>
      </c>
      <c r="KI8" s="27">
        <v>9.3193670203200824E-2</v>
      </c>
      <c r="KJ8" s="27">
        <v>9.5360244813464723E-2</v>
      </c>
      <c r="KK8" s="27">
        <v>8.8562368808896494E-2</v>
      </c>
      <c r="KL8" s="27">
        <v>8.9628849697288793E-2</v>
      </c>
      <c r="KM8" s="27">
        <v>9.1507281979294544E-2</v>
      </c>
      <c r="KN8" s="27">
        <v>8.1699489105279285E-2</v>
      </c>
      <c r="KO8" s="27">
        <v>7.2407296394621901E-2</v>
      </c>
      <c r="KP8" s="27">
        <v>7.5466871322588974E-2</v>
      </c>
      <c r="KQ8" s="27">
        <v>7.6102538156674185E-2</v>
      </c>
      <c r="KR8" s="27">
        <v>7.9128010983067695E-2</v>
      </c>
      <c r="KS8" s="27">
        <v>8.092988562904041E-2</v>
      </c>
      <c r="KT8" s="27">
        <v>7.2045276159788479E-2</v>
      </c>
      <c r="KU8" s="27">
        <v>6.814162931282651E-2</v>
      </c>
      <c r="KV8" s="27">
        <v>7.1405094494658858E-2</v>
      </c>
      <c r="KW8" s="27">
        <v>7.9469926971362945E-2</v>
      </c>
      <c r="KX8" s="27">
        <v>7.5814309296613855E-2</v>
      </c>
      <c r="KY8" s="27">
        <v>8.1022425850012153E-2</v>
      </c>
      <c r="KZ8" s="27">
        <v>8.8083319877280894E-2</v>
      </c>
      <c r="LA8" s="27">
        <v>9.5787582351766862E-2</v>
      </c>
      <c r="LB8" s="27">
        <v>8.7773549000951412E-2</v>
      </c>
      <c r="LC8" s="27">
        <v>7.4599380950515187E-2</v>
      </c>
      <c r="LD8" s="27">
        <v>6.565403446547681E-2</v>
      </c>
      <c r="LE8" s="27">
        <v>6.5823270078589069E-2</v>
      </c>
      <c r="LF8" s="27">
        <v>7.6374706177025908E-2</v>
      </c>
      <c r="LG8" s="27">
        <v>8.7934087934087829E-2</v>
      </c>
      <c r="LH8" s="27">
        <v>8.04509548278243E-2</v>
      </c>
      <c r="LI8" s="27">
        <v>7.2821253468131078E-2</v>
      </c>
      <c r="LJ8" s="27">
        <v>7.1594311377245493E-2</v>
      </c>
      <c r="LK8" s="27">
        <v>7.0005204847944022E-2</v>
      </c>
      <c r="LL8" s="27">
        <v>8.5330563181716987E-2</v>
      </c>
      <c r="LM8" s="27">
        <v>9.2187727736481609E-2</v>
      </c>
      <c r="LN8" s="27">
        <v>0.10128289233909185</v>
      </c>
      <c r="LO8" s="27">
        <v>0.11291792758960159</v>
      </c>
      <c r="LP8" s="27">
        <v>0.11869618696186962</v>
      </c>
      <c r="LQ8" s="27">
        <v>0.11722178260556806</v>
      </c>
      <c r="LR8" s="27">
        <v>0.10901084738481363</v>
      </c>
      <c r="LS8" s="27">
        <v>9.7883785122797176E-2</v>
      </c>
      <c r="LT8" s="27">
        <v>0.10679301533219773</v>
      </c>
      <c r="LU8" s="27">
        <v>0.1119849789208914</v>
      </c>
      <c r="LV8" s="27">
        <v>0.11898857961093841</v>
      </c>
      <c r="LW8" s="27">
        <v>0.1298426044960217</v>
      </c>
      <c r="LX8" s="27">
        <v>0.11919737471798729</v>
      </c>
      <c r="LY8" s="27">
        <v>0.10345632881830917</v>
      </c>
      <c r="LZ8" s="27">
        <v>0.1025912565774233</v>
      </c>
      <c r="MA8" s="27">
        <v>0.10234569519066966</v>
      </c>
      <c r="MB8" s="27">
        <v>0.10849529476441469</v>
      </c>
      <c r="MC8" s="27">
        <v>0.12147065451852793</v>
      </c>
      <c r="MD8" s="27">
        <v>0.1538511201497838</v>
      </c>
      <c r="ME8" s="27">
        <v>0.15849020113460552</v>
      </c>
      <c r="MF8" s="27">
        <v>0.17896424563091229</v>
      </c>
      <c r="MG8" s="27">
        <v>0.24518924429718358</v>
      </c>
      <c r="MH8" s="27">
        <v>0.2524032459425718</v>
      </c>
      <c r="MI8" s="27">
        <v>0.21618795743895691</v>
      </c>
      <c r="MJ8" s="27">
        <v>0.20301762316361738</v>
      </c>
      <c r="MK8" s="27">
        <v>0.20353741496598637</v>
      </c>
      <c r="ML8" s="27">
        <v>0.19671639103160538</v>
      </c>
      <c r="MM8" s="27">
        <v>0.19712910128388011</v>
      </c>
      <c r="MN8" s="27">
        <v>0.1950230468522085</v>
      </c>
      <c r="MO8" s="28">
        <v>1.258915202076911</v>
      </c>
      <c r="MP8" s="15"/>
      <c r="MQ8" s="13"/>
      <c r="MR8" s="13"/>
    </row>
    <row r="9" spans="1:357" x14ac:dyDescent="0.25">
      <c r="A9" s="36" t="s">
        <v>469</v>
      </c>
      <c r="B9" s="27">
        <v>6.2635450045784039E-2</v>
      </c>
      <c r="C9" s="27">
        <v>5.6034844908839553E-2</v>
      </c>
      <c r="D9" s="27">
        <v>5.1626128590199966E-2</v>
      </c>
      <c r="E9" s="27">
        <v>5.3407551998206786E-2</v>
      </c>
      <c r="F9" s="27">
        <v>6.9718620958171343E-2</v>
      </c>
      <c r="G9" s="27">
        <v>8.8296762656931038E-2</v>
      </c>
      <c r="H9" s="27">
        <v>9.3837717502177981E-2</v>
      </c>
      <c r="I9" s="27">
        <v>9.7134933674118601E-2</v>
      </c>
      <c r="J9" s="27">
        <v>9.9861198924245664E-2</v>
      </c>
      <c r="K9" s="27">
        <v>9.799839122861892E-2</v>
      </c>
      <c r="L9" s="27">
        <v>9.9447371826701728E-2</v>
      </c>
      <c r="M9" s="27">
        <v>9.7126961833726516E-2</v>
      </c>
      <c r="N9" s="27">
        <v>9.0108041768827085E-2</v>
      </c>
      <c r="O9" s="27">
        <v>9.5237750819565578E-2</v>
      </c>
      <c r="P9" s="27">
        <v>0.10289176978455833</v>
      </c>
      <c r="Q9" s="27">
        <v>9.6064878437158135E-2</v>
      </c>
      <c r="R9" s="27">
        <v>8.6899346686580128E-2</v>
      </c>
      <c r="S9" s="27">
        <v>8.3064476100660145E-2</v>
      </c>
      <c r="T9" s="27">
        <v>9.7310639514403954E-2</v>
      </c>
      <c r="U9" s="27">
        <v>9.2993667237498592E-2</v>
      </c>
      <c r="V9" s="27">
        <v>9.0164209171445867E-2</v>
      </c>
      <c r="W9" s="27">
        <v>9.868033059397649E-2</v>
      </c>
      <c r="X9" s="27">
        <v>9.9873859539132373E-2</v>
      </c>
      <c r="Y9" s="27">
        <v>9.6633523904217325E-2</v>
      </c>
      <c r="Z9" s="27">
        <v>9.5711272014815024E-2</v>
      </c>
      <c r="AA9" s="27">
        <v>0.10248519498701512</v>
      </c>
      <c r="AB9" s="27">
        <v>9.2073093152521046E-2</v>
      </c>
      <c r="AC9" s="27">
        <v>9.1295819194415262E-2</v>
      </c>
      <c r="AD9" s="27">
        <v>9.3276469413908797E-2</v>
      </c>
      <c r="AE9" s="27">
        <v>7.4911365380072148E-2</v>
      </c>
      <c r="AF9" s="27">
        <v>5.7176775090003816E-2</v>
      </c>
      <c r="AG9" s="27">
        <v>5.7692545996970122E-2</v>
      </c>
      <c r="AH9" s="27">
        <v>5.3788220029301677E-2</v>
      </c>
      <c r="AI9" s="27">
        <v>4.5194449724386965E-2</v>
      </c>
      <c r="AJ9" s="27">
        <v>5.0257038482528049E-2</v>
      </c>
      <c r="AK9" s="27">
        <v>7.6179027704006058E-2</v>
      </c>
      <c r="AL9" s="27">
        <v>9.5292551427175839E-2</v>
      </c>
      <c r="AM9" s="27">
        <v>0.10422472569682066</v>
      </c>
      <c r="AN9" s="27">
        <v>9.6036372702960254E-2</v>
      </c>
      <c r="AO9" s="27">
        <v>9.5928497993861189E-2</v>
      </c>
      <c r="AP9" s="27">
        <v>9.141339098088716E-2</v>
      </c>
      <c r="AQ9" s="27">
        <v>9.7345184784430397E-2</v>
      </c>
      <c r="AR9" s="27">
        <v>9.8233394894844284E-2</v>
      </c>
      <c r="AS9" s="27">
        <v>9.9173075641648012E-2</v>
      </c>
      <c r="AT9" s="27">
        <v>0.10153691289854327</v>
      </c>
      <c r="AU9" s="27">
        <v>0.10290086797624495</v>
      </c>
      <c r="AV9" s="27">
        <v>0.10168596125953136</v>
      </c>
      <c r="AW9" s="27">
        <v>8.3993984633012053E-2</v>
      </c>
      <c r="AX9" s="27">
        <v>8.1305211140132588E-2</v>
      </c>
      <c r="AY9" s="27">
        <v>7.2449508904808557E-2</v>
      </c>
      <c r="AZ9" s="27">
        <v>7.3866148326735631E-2</v>
      </c>
      <c r="BA9" s="27">
        <v>7.7862629495436916E-2</v>
      </c>
      <c r="BB9" s="27">
        <v>7.6649643457083291E-2</v>
      </c>
      <c r="BC9" s="27">
        <v>8.3668938870221768E-2</v>
      </c>
      <c r="BD9" s="27">
        <v>8.9949630611124418E-2</v>
      </c>
      <c r="BE9" s="27">
        <v>9.3233628672307126E-2</v>
      </c>
      <c r="BF9" s="27">
        <v>9.6163244224007197E-2</v>
      </c>
      <c r="BG9" s="27">
        <v>9.6774129719440521E-2</v>
      </c>
      <c r="BH9" s="27">
        <v>9.6741986819957132E-2</v>
      </c>
      <c r="BI9" s="27">
        <v>9.5029174430646762E-2</v>
      </c>
      <c r="BJ9" s="27">
        <v>9.0038234917830334E-2</v>
      </c>
      <c r="BK9" s="27">
        <v>8.9438553474906243E-2</v>
      </c>
      <c r="BL9" s="27">
        <v>0.10436441011900073</v>
      </c>
      <c r="BM9" s="27">
        <v>0.10481605422524037</v>
      </c>
      <c r="BN9" s="27">
        <v>0.10513895859846471</v>
      </c>
      <c r="BO9" s="27">
        <v>9.7674700366625594E-2</v>
      </c>
      <c r="BP9" s="27">
        <v>9.1747481499954431E-2</v>
      </c>
      <c r="BQ9" s="27">
        <v>8.9408446893549459E-2</v>
      </c>
      <c r="BR9" s="27">
        <v>8.7272834912758487E-2</v>
      </c>
      <c r="BS9" s="27">
        <v>8.6877951593416838E-2</v>
      </c>
      <c r="BT9" s="27">
        <v>8.9559077027242098E-2</v>
      </c>
      <c r="BU9" s="27">
        <v>0.11081478642442576</v>
      </c>
      <c r="BV9" s="27">
        <v>0.11115983682659725</v>
      </c>
      <c r="BW9" s="27">
        <v>9.6942778810818905E-2</v>
      </c>
      <c r="BX9" s="27">
        <v>8.2044460683009218E-2</v>
      </c>
      <c r="BY9" s="27">
        <v>8.376095948801858E-2</v>
      </c>
      <c r="BZ9" s="27">
        <v>7.3805677726187971E-2</v>
      </c>
      <c r="CA9" s="27">
        <v>7.3728782061317569E-2</v>
      </c>
      <c r="CB9" s="27">
        <v>6.9678974181103359E-2</v>
      </c>
      <c r="CC9" s="27">
        <v>6.8181881744758976E-2</v>
      </c>
      <c r="CD9" s="27">
        <v>6.5217222204936531E-2</v>
      </c>
      <c r="CE9" s="27">
        <v>6.5362355727201268E-2</v>
      </c>
      <c r="CF9" s="27">
        <v>6.030568126672943E-2</v>
      </c>
      <c r="CG9" s="27">
        <v>4.6073387080027499E-2</v>
      </c>
      <c r="CH9" s="27">
        <v>3.9936433830697261E-2</v>
      </c>
      <c r="CI9" s="27">
        <v>4.737297941333473E-2</v>
      </c>
      <c r="CJ9" s="27">
        <v>4.8828885486452804E-2</v>
      </c>
      <c r="CK9" s="27">
        <v>4.4952587982387389E-2</v>
      </c>
      <c r="CL9" s="27">
        <v>5.2443409526524931E-2</v>
      </c>
      <c r="CM9" s="27">
        <v>5.36702644046319E-2</v>
      </c>
      <c r="CN9" s="27">
        <v>6.3955867754372189E-2</v>
      </c>
      <c r="CO9" s="27">
        <v>7.3285922025312158E-2</v>
      </c>
      <c r="CP9" s="27">
        <v>8.3987283505329538E-2</v>
      </c>
      <c r="CQ9" s="27">
        <v>8.7924934769241139E-2</v>
      </c>
      <c r="CR9" s="27">
        <v>0.10323371944264809</v>
      </c>
      <c r="CS9" s="27">
        <v>0.16238996476632878</v>
      </c>
      <c r="CT9" s="27">
        <v>0.30000040426622138</v>
      </c>
      <c r="CU9" s="27">
        <v>0.36830101528201753</v>
      </c>
      <c r="CV9" s="27">
        <v>0.42657084806604684</v>
      </c>
      <c r="CW9" s="27">
        <v>0.4966034635894806</v>
      </c>
      <c r="CX9" s="27">
        <v>0.56662858702452512</v>
      </c>
      <c r="CY9" s="27">
        <v>0.68726555406890633</v>
      </c>
      <c r="CZ9" s="27">
        <v>0.7769949926077595</v>
      </c>
      <c r="DA9" s="27">
        <v>0.82415546663947448</v>
      </c>
      <c r="DB9" s="27">
        <v>0.79435188370789334</v>
      </c>
      <c r="DC9" s="27">
        <v>0.78160885520074053</v>
      </c>
      <c r="DD9" s="27">
        <v>0.77612927204927917</v>
      </c>
      <c r="DE9" s="27">
        <v>0.70642516801109112</v>
      </c>
      <c r="DF9" s="27">
        <v>0.53407399546677781</v>
      </c>
      <c r="DG9" s="27">
        <v>0.45416654822348146</v>
      </c>
      <c r="DH9" s="27">
        <v>0.3796766685014667</v>
      </c>
      <c r="DI9" s="27">
        <v>0.30736271933440162</v>
      </c>
      <c r="DJ9" s="27">
        <v>0.24530117626713718</v>
      </c>
      <c r="DK9" s="27">
        <v>0.1349610865612709</v>
      </c>
      <c r="DL9" s="27">
        <v>5.7840746807037977E-2</v>
      </c>
      <c r="DM9" s="27">
        <v>1.2477429442518251E-2</v>
      </c>
      <c r="DN9" s="27">
        <v>1.5738597159758425E-2</v>
      </c>
      <c r="DO9" s="27">
        <v>1.5927400933372155E-2</v>
      </c>
      <c r="DP9" s="27">
        <v>1.9284339777035611E-2</v>
      </c>
      <c r="DQ9" s="27">
        <v>2.8961913262071631E-3</v>
      </c>
      <c r="DR9" s="27">
        <v>-8.9608468461438943E-3</v>
      </c>
      <c r="DS9" s="27">
        <v>-1.1652514941692997E-2</v>
      </c>
      <c r="DT9" s="27">
        <v>5.7684792606945627E-4</v>
      </c>
      <c r="DU9" s="27">
        <v>1.1957637293289809E-2</v>
      </c>
      <c r="DV9" s="27">
        <v>2.0317263566379907E-2</v>
      </c>
      <c r="DW9" s="27">
        <v>4.4592391156017888E-2</v>
      </c>
      <c r="DX9" s="27">
        <v>5.9613040185297457E-2</v>
      </c>
      <c r="DY9" s="27">
        <v>6.6388375377296763E-2</v>
      </c>
      <c r="DZ9" s="27">
        <v>7.8069265068158034E-2</v>
      </c>
      <c r="EA9" s="27">
        <v>9.1288120456779379E-2</v>
      </c>
      <c r="EB9" s="27">
        <v>9.3427067577568509E-2</v>
      </c>
      <c r="EC9" s="27">
        <v>8.2787718314241504E-2</v>
      </c>
      <c r="ED9" s="27">
        <v>9.1188804895148273E-2</v>
      </c>
      <c r="EE9" s="27">
        <v>0.10610753082585776</v>
      </c>
      <c r="EF9" s="27">
        <v>0.10513167641574497</v>
      </c>
      <c r="EG9" s="27">
        <v>0.10825234099129016</v>
      </c>
      <c r="EH9" s="27">
        <v>0.12118349518723043</v>
      </c>
      <c r="EI9" s="27">
        <v>0.13031261570802374</v>
      </c>
      <c r="EJ9" s="27">
        <v>0.12239186878303834</v>
      </c>
      <c r="EK9" s="27">
        <v>0.13010250213411931</v>
      </c>
      <c r="EL9" s="27">
        <v>0.12474662937789056</v>
      </c>
      <c r="EM9" s="27">
        <v>0.12911432175985238</v>
      </c>
      <c r="EN9" s="27">
        <v>0.12540130342118419</v>
      </c>
      <c r="EO9" s="27">
        <v>0.14562609161908299</v>
      </c>
      <c r="EP9" s="27">
        <v>0.14880113595092531</v>
      </c>
      <c r="EQ9" s="27">
        <v>0.14205845388145935</v>
      </c>
      <c r="ER9" s="27">
        <v>0.1344346905567575</v>
      </c>
      <c r="ES9" s="27">
        <v>0.13086839384301457</v>
      </c>
      <c r="ET9" s="27">
        <v>0.11569688160213153</v>
      </c>
      <c r="EU9" s="27">
        <v>0.10021534738690398</v>
      </c>
      <c r="EV9" s="27">
        <v>0.10572621243491093</v>
      </c>
      <c r="EW9" s="27">
        <v>0.10539323729485663</v>
      </c>
      <c r="EX9" s="27">
        <v>0.10337479568746237</v>
      </c>
      <c r="EY9" s="27">
        <v>0.10404259900690215</v>
      </c>
      <c r="EZ9" s="27">
        <v>9.9223334553028175E-2</v>
      </c>
      <c r="FA9" s="27">
        <v>8.6605685124429857E-2</v>
      </c>
      <c r="FB9" s="27">
        <v>7.642730481626793E-2</v>
      </c>
      <c r="FC9" s="27">
        <v>7.1144521096543192E-2</v>
      </c>
      <c r="FD9" s="27">
        <v>7.6345288990118165E-2</v>
      </c>
      <c r="FE9" s="27">
        <v>7.0711772138493445E-2</v>
      </c>
      <c r="FF9" s="27">
        <v>6.9435911922478194E-2</v>
      </c>
      <c r="FG9" s="27">
        <v>6.2029366207991092E-2</v>
      </c>
      <c r="FH9" s="27">
        <v>6.5896263029662422E-2</v>
      </c>
      <c r="FI9" s="27">
        <v>6.3414051813339978E-2</v>
      </c>
      <c r="FJ9" s="27">
        <v>6.4142473051971974E-2</v>
      </c>
      <c r="FK9" s="27">
        <v>5.5288016460908626E-2</v>
      </c>
      <c r="FL9" s="27">
        <v>5.1622129157467132E-2</v>
      </c>
      <c r="FM9" s="27">
        <v>4.8421609743170307E-2</v>
      </c>
      <c r="FN9" s="27">
        <v>4.5480547518897407E-2</v>
      </c>
      <c r="FO9" s="27">
        <v>5.1278225405351624E-2</v>
      </c>
      <c r="FP9" s="27">
        <v>5.8681158926482457E-2</v>
      </c>
      <c r="FQ9" s="27">
        <v>6.5047474748809314E-2</v>
      </c>
      <c r="FR9" s="27">
        <v>6.776313434382443E-2</v>
      </c>
      <c r="FS9" s="27">
        <v>7.2582969864252486E-2</v>
      </c>
      <c r="FT9" s="27">
        <v>6.6328655262992947E-2</v>
      </c>
      <c r="FU9" s="27">
        <v>6.2438625601343258E-2</v>
      </c>
      <c r="FV9" s="27">
        <v>6.2090150064671078E-2</v>
      </c>
      <c r="FW9" s="27">
        <v>6.2344389802259259E-2</v>
      </c>
      <c r="FX9" s="27">
        <v>6.4719677389315888E-2</v>
      </c>
      <c r="FY9" s="27">
        <v>7.2343317195518397E-2</v>
      </c>
      <c r="FZ9" s="27">
        <v>7.1594081389681957E-2</v>
      </c>
      <c r="GA9" s="27">
        <v>8.8451133228624482E-2</v>
      </c>
      <c r="GB9" s="27">
        <v>8.125915682637494E-2</v>
      </c>
      <c r="GC9" s="27">
        <v>7.4009806322820462E-2</v>
      </c>
      <c r="GD9" s="27">
        <v>7.4614901276848444E-2</v>
      </c>
      <c r="GE9" s="27">
        <v>7.8112629865823929E-2</v>
      </c>
      <c r="GF9" s="27">
        <v>8.3201314281401498E-2</v>
      </c>
      <c r="GG9" s="27">
        <v>9.0596955458708384E-2</v>
      </c>
      <c r="GH9" s="27">
        <v>0.17932199820969225</v>
      </c>
      <c r="GI9" s="27">
        <v>0.18347429473470869</v>
      </c>
      <c r="GJ9" s="27">
        <v>0.17076627661965191</v>
      </c>
      <c r="GK9" s="27">
        <v>0.17062630321186376</v>
      </c>
      <c r="GL9" s="27">
        <v>0.17943495295220982</v>
      </c>
      <c r="GM9" s="27">
        <v>0.15728366596562859</v>
      </c>
      <c r="GN9" s="27">
        <v>0.15403759369899564</v>
      </c>
      <c r="GO9" s="27">
        <v>0.15594742050477536</v>
      </c>
      <c r="GP9" s="27">
        <v>0.15542383893806733</v>
      </c>
      <c r="GQ9" s="27">
        <v>0.15164897185895046</v>
      </c>
      <c r="GR9" s="27">
        <v>0.14898803229455948</v>
      </c>
      <c r="GS9" s="27">
        <v>0.1455557490386378</v>
      </c>
      <c r="GT9" s="27">
        <v>6.2938822945929229E-2</v>
      </c>
      <c r="GU9" s="27">
        <v>5.2666364865690138E-2</v>
      </c>
      <c r="GV9" s="27">
        <v>6.5999225478568069E-2</v>
      </c>
      <c r="GW9" s="27">
        <v>6.2622116972084793E-2</v>
      </c>
      <c r="GX9" s="27">
        <v>6.3012536113330186E-2</v>
      </c>
      <c r="GY9" s="27">
        <v>6.514946694209528E-2</v>
      </c>
      <c r="GZ9" s="27">
        <v>6.2964979652662317E-2</v>
      </c>
      <c r="HA9" s="27">
        <v>6.0043096956732545E-2</v>
      </c>
      <c r="HB9" s="27">
        <v>5.7741527395222023E-2</v>
      </c>
      <c r="HC9" s="27">
        <v>6.0570515849548784E-2</v>
      </c>
      <c r="HD9" s="27">
        <v>6.5046630807626515E-2</v>
      </c>
      <c r="HE9" s="27">
        <v>6.9556055071649234E-2</v>
      </c>
      <c r="HF9" s="27">
        <v>6.8748554953549632E-2</v>
      </c>
      <c r="HG9" s="27">
        <v>6.7161157265140353E-2</v>
      </c>
      <c r="HH9" s="27">
        <v>6.5834399712225211E-2</v>
      </c>
      <c r="HI9" s="27">
        <v>7.3639059298457682E-2</v>
      </c>
      <c r="HJ9" s="27">
        <v>7.3995073218459606E-2</v>
      </c>
      <c r="HK9" s="27">
        <v>8.1721511995746024E-2</v>
      </c>
      <c r="HL9" s="27">
        <v>8.9664232120374027E-2</v>
      </c>
      <c r="HM9" s="27">
        <v>0.10386042073892911</v>
      </c>
      <c r="HN9" s="27">
        <v>0.1128185354122303</v>
      </c>
      <c r="HO9" s="27">
        <v>0.1200441861125891</v>
      </c>
      <c r="HP9" s="27">
        <v>0.11746531088551838</v>
      </c>
      <c r="HQ9" s="27">
        <v>0.11929227253024392</v>
      </c>
      <c r="HR9" s="27">
        <v>0.11551284233342296</v>
      </c>
      <c r="HS9" s="27">
        <v>0.11480865722435024</v>
      </c>
      <c r="HT9" s="27">
        <v>0.10233325008431048</v>
      </c>
      <c r="HU9" s="27">
        <v>8.2381973809408912E-2</v>
      </c>
      <c r="HV9" s="27">
        <v>7.7591903510341939E-2</v>
      </c>
      <c r="HW9" s="27">
        <v>6.9743455372965113E-2</v>
      </c>
      <c r="HX9" s="27">
        <v>6.0411444782491053E-2</v>
      </c>
      <c r="HY9" s="27">
        <v>4.6172215006832953E-2</v>
      </c>
      <c r="HZ9" s="27">
        <v>3.6518848056035447E-2</v>
      </c>
      <c r="IA9" s="27">
        <v>2.7063326449812127E-2</v>
      </c>
      <c r="IB9" s="27">
        <v>2.754989798287022E-2</v>
      </c>
      <c r="IC9" s="27">
        <v>2.8344437293722463E-2</v>
      </c>
      <c r="ID9" s="27">
        <v>2.5668198425684706E-2</v>
      </c>
      <c r="IE9" s="27">
        <v>2.4143913678489955E-2</v>
      </c>
      <c r="IF9" s="27">
        <v>2.7841240230306749E-2</v>
      </c>
      <c r="IG9" s="27">
        <v>3.7177075124022248E-2</v>
      </c>
      <c r="IH9" s="27">
        <v>3.8238903042595675E-2</v>
      </c>
      <c r="II9" s="27">
        <v>3.4304826965054311E-2</v>
      </c>
      <c r="IJ9" s="27">
        <v>3.9062510025727706E-2</v>
      </c>
      <c r="IK9" s="27">
        <v>4.1589960374132748E-2</v>
      </c>
      <c r="IL9" s="27">
        <v>5.0482100618957484E-2</v>
      </c>
      <c r="IM9" s="27">
        <v>6.2210917347307507E-2</v>
      </c>
      <c r="IN9" s="27">
        <v>6.4381781343370637E-2</v>
      </c>
      <c r="IO9" s="27">
        <v>5.7959799448008352E-2</v>
      </c>
      <c r="IP9" s="27">
        <v>5.6650654506035632E-2</v>
      </c>
      <c r="IQ9" s="27">
        <v>6.3266147596857406E-2</v>
      </c>
      <c r="IR9" s="27">
        <v>6.9554688642725224E-2</v>
      </c>
      <c r="IS9" s="27">
        <v>7.0163530546176245E-2</v>
      </c>
      <c r="IT9" s="27">
        <v>6.8254835566543826E-2</v>
      </c>
      <c r="IU9" s="27">
        <v>6.6502972117576595E-2</v>
      </c>
      <c r="IV9" s="27">
        <v>6.1586505809389923E-2</v>
      </c>
      <c r="IW9" s="27">
        <v>5.9809594864014361E-2</v>
      </c>
      <c r="IX9" s="27">
        <v>5.539791911021634E-2</v>
      </c>
      <c r="IY9" s="27">
        <v>4.6081930564498261E-2</v>
      </c>
      <c r="IZ9" s="27">
        <v>4.7852054057204614E-2</v>
      </c>
      <c r="JA9" s="27">
        <v>4.6100156773389182E-2</v>
      </c>
      <c r="JB9" s="27">
        <v>4.4204604081224369E-2</v>
      </c>
      <c r="JC9" s="27">
        <v>4.1522201404675496E-2</v>
      </c>
      <c r="JD9" s="27">
        <v>3.7868561045008478E-2</v>
      </c>
      <c r="JE9" s="27">
        <v>3.6503303619959279E-2</v>
      </c>
      <c r="JF9" s="27">
        <v>3.5584366394731053E-2</v>
      </c>
      <c r="JG9" s="27">
        <v>3.9666838035864474E-2</v>
      </c>
      <c r="JH9" s="27">
        <v>4.5042274229932747E-2</v>
      </c>
      <c r="JI9" s="27">
        <v>4.4511615790604475E-2</v>
      </c>
      <c r="JJ9" s="27">
        <v>4.5296428253243051E-2</v>
      </c>
      <c r="JK9" s="27">
        <v>4.5621715985649722E-2</v>
      </c>
      <c r="JL9" s="27">
        <v>4.5821894523350101E-2</v>
      </c>
      <c r="JM9" s="27">
        <v>4.3137682720313861E-2</v>
      </c>
      <c r="JN9" s="27">
        <v>4.6061650906388078E-2</v>
      </c>
      <c r="JO9" s="27">
        <v>4.3195166373505331E-2</v>
      </c>
      <c r="JP9" s="27">
        <v>4.2952643190396537E-2</v>
      </c>
      <c r="JQ9" s="27">
        <v>4.1289525801054765E-2</v>
      </c>
      <c r="JR9" s="27">
        <v>4.8119311862177647E-2</v>
      </c>
      <c r="JS9" s="27">
        <v>5.2368757638978101E-2</v>
      </c>
      <c r="JT9" s="27">
        <v>5.071102633274923E-2</v>
      </c>
      <c r="JU9" s="27">
        <v>5.1002761006098553E-2</v>
      </c>
      <c r="JV9" s="27">
        <v>5.5139109407513029E-2</v>
      </c>
      <c r="JW9" s="27">
        <v>7.9409184409798203E-2</v>
      </c>
      <c r="JX9" s="27">
        <v>7.978997383076307E-2</v>
      </c>
      <c r="JY9" s="27">
        <v>7.6959879166979717E-2</v>
      </c>
      <c r="JZ9" s="27">
        <v>7.7174654272825799E-2</v>
      </c>
      <c r="KA9" s="27">
        <v>7.823064845716271E-2</v>
      </c>
      <c r="KB9" s="27">
        <v>7.7227458608353894E-2</v>
      </c>
      <c r="KC9" s="27">
        <v>8.2195787831513184E-2</v>
      </c>
      <c r="KD9" s="27">
        <v>7.745933384972889E-2</v>
      </c>
      <c r="KE9" s="27">
        <v>7.323889370723724E-2</v>
      </c>
      <c r="KF9" s="27">
        <v>7.2529377769215961E-2</v>
      </c>
      <c r="KG9" s="27">
        <v>7.3229407236335642E-2</v>
      </c>
      <c r="KH9" s="27">
        <v>6.696513621642218E-2</v>
      </c>
      <c r="KI9" s="27">
        <v>4.5307443365695713E-2</v>
      </c>
      <c r="KJ9" s="27">
        <v>3.9919428676066647E-2</v>
      </c>
      <c r="KK9" s="27">
        <v>4.5341899954107368E-2</v>
      </c>
      <c r="KL9" s="27">
        <v>4.8282180485570279E-2</v>
      </c>
      <c r="KM9" s="27">
        <v>6.2288484405012369E-2</v>
      </c>
      <c r="KN9" s="27">
        <v>8.3591331269349908E-2</v>
      </c>
      <c r="KO9" s="27">
        <v>6.955581583926479E-2</v>
      </c>
      <c r="KP9" s="27">
        <v>6.2904385334291879E-2</v>
      </c>
      <c r="KQ9" s="27">
        <v>6.3841249887761506E-2</v>
      </c>
      <c r="KR9" s="27">
        <v>6.7894027840143714E-2</v>
      </c>
      <c r="KS9" s="27">
        <v>7.1460593562270233E-2</v>
      </c>
      <c r="KT9" s="27">
        <v>7.2582805106686854E-2</v>
      </c>
      <c r="KU9" s="27">
        <v>7.2622733303847928E-2</v>
      </c>
      <c r="KV9" s="27">
        <v>7.1755590773023473E-2</v>
      </c>
      <c r="KW9" s="27">
        <v>6.8311528668013002E-2</v>
      </c>
      <c r="KX9" s="27">
        <v>6.2489075336479558E-2</v>
      </c>
      <c r="KY9" s="27">
        <v>4.8906492164628834E-2</v>
      </c>
      <c r="KZ9" s="27">
        <v>3.3529411764705842E-2</v>
      </c>
      <c r="LA9" s="27">
        <v>4.1361300648639632E-2</v>
      </c>
      <c r="LB9" s="27">
        <v>4.4217111937774806E-2</v>
      </c>
      <c r="LC9" s="27">
        <v>4.4480081026333523E-2</v>
      </c>
      <c r="LD9" s="27">
        <v>3.599360861155497E-2</v>
      </c>
      <c r="LE9" s="27">
        <v>3.3305439330543966E-2</v>
      </c>
      <c r="LF9" s="27">
        <v>3.4543033128017361E-2</v>
      </c>
      <c r="LG9" s="27">
        <v>3.2079828467755242E-2</v>
      </c>
      <c r="LH9" s="27">
        <v>2.7930666228538497E-2</v>
      </c>
      <c r="LI9" s="27">
        <v>3.0738883866195405E-2</v>
      </c>
      <c r="LJ9" s="27">
        <v>3.3067368594225634E-2</v>
      </c>
      <c r="LK9" s="27">
        <v>3.5790510589394302E-2</v>
      </c>
      <c r="LL9" s="27">
        <v>3.0246361492804286E-2</v>
      </c>
      <c r="LM9" s="27">
        <v>3.4945801650218357E-2</v>
      </c>
      <c r="LN9" s="27">
        <v>3.829649421099509E-2</v>
      </c>
      <c r="LO9" s="27">
        <v>3.612121212121211E-2</v>
      </c>
      <c r="LP9" s="27">
        <v>4.1724165922558773E-2</v>
      </c>
      <c r="LQ9" s="27">
        <v>4.3326854551344413E-2</v>
      </c>
      <c r="LR9" s="27">
        <v>4.3688148684528055E-2</v>
      </c>
      <c r="LS9" s="27">
        <v>3.8753495805033913E-2</v>
      </c>
      <c r="LT9" s="27">
        <v>3.82002717174139E-2</v>
      </c>
      <c r="LU9" s="27">
        <v>3.7237859819791212E-2</v>
      </c>
      <c r="LV9" s="27">
        <v>3.5830878254638106E-2</v>
      </c>
      <c r="LW9" s="27">
        <v>3.3048026628625674E-2</v>
      </c>
      <c r="LX9" s="27">
        <v>3.6066608791729203E-2</v>
      </c>
      <c r="LY9" s="27">
        <v>3.2515241519462224E-2</v>
      </c>
      <c r="LZ9" s="27">
        <v>3.1815346225826449E-2</v>
      </c>
      <c r="MA9" s="27">
        <v>3.400405552955868E-2</v>
      </c>
      <c r="MB9" s="27">
        <v>3.4130756643029649E-2</v>
      </c>
      <c r="MC9" s="27">
        <v>3.2290615539858701E-2</v>
      </c>
      <c r="MD9" s="27">
        <v>3.122109158186873E-2</v>
      </c>
      <c r="ME9" s="27">
        <v>3.1846153846153739E-2</v>
      </c>
      <c r="MF9" s="27">
        <v>3.2022169194057398E-2</v>
      </c>
      <c r="MG9" s="27">
        <v>2.8828413284132839E-2</v>
      </c>
      <c r="MH9" s="27">
        <v>3.1593512183872588E-2</v>
      </c>
      <c r="MI9" s="27">
        <v>3.2297660145761471E-2</v>
      </c>
      <c r="MJ9" s="27">
        <v>3.1307129798902995E-2</v>
      </c>
      <c r="MK9" s="27">
        <v>2.8236184708554265E-2</v>
      </c>
      <c r="ML9" s="27">
        <v>2.5695284159613103E-2</v>
      </c>
      <c r="MM9" s="27">
        <v>2.4815205913410708E-2</v>
      </c>
      <c r="MN9" s="27">
        <v>2.8332454223494768E-2</v>
      </c>
      <c r="MO9" s="28">
        <v>0.82415546663947448</v>
      </c>
      <c r="MP9" s="15"/>
      <c r="MQ9" s="13"/>
      <c r="MR9" s="13"/>
    </row>
    <row r="10" spans="1:357" x14ac:dyDescent="0.25">
      <c r="A10" s="36" t="s">
        <v>468</v>
      </c>
      <c r="B10" s="27">
        <v>0.23572534988898536</v>
      </c>
      <c r="C10" s="27">
        <v>0.24402435378008563</v>
      </c>
      <c r="D10" s="27">
        <v>0.24434902541931344</v>
      </c>
      <c r="E10" s="27">
        <v>0.24887410151859404</v>
      </c>
      <c r="F10" s="27">
        <v>0.26106491748917671</v>
      </c>
      <c r="G10" s="27">
        <v>0.27134563590264332</v>
      </c>
      <c r="H10" s="27">
        <v>0.28080563076950255</v>
      </c>
      <c r="I10" s="27">
        <v>0.28675696321718869</v>
      </c>
      <c r="J10" s="27">
        <v>0.28623300278031938</v>
      </c>
      <c r="K10" s="27">
        <v>0.30210570000289877</v>
      </c>
      <c r="L10" s="27">
        <v>0.2992956350944927</v>
      </c>
      <c r="M10" s="27">
        <v>0.27106905484117422</v>
      </c>
      <c r="N10" s="27">
        <v>0.26462251575680457</v>
      </c>
      <c r="O10" s="27">
        <v>0.26043614246117619</v>
      </c>
      <c r="P10" s="27">
        <v>0.25454645266230003</v>
      </c>
      <c r="Q10" s="27">
        <v>0.24508215137080044</v>
      </c>
      <c r="R10" s="27">
        <v>0.23103433502619367</v>
      </c>
      <c r="S10" s="27">
        <v>0.21966929674257238</v>
      </c>
      <c r="T10" s="27">
        <v>0.20758213762006811</v>
      </c>
      <c r="U10" s="27">
        <v>0.2024713525884474</v>
      </c>
      <c r="V10" s="27">
        <v>0.19921644111333048</v>
      </c>
      <c r="W10" s="27">
        <v>0.19720693774847556</v>
      </c>
      <c r="X10" s="27">
        <v>0.18794623153210763</v>
      </c>
      <c r="Y10" s="27">
        <v>0.17947405269995195</v>
      </c>
      <c r="Z10" s="27">
        <v>0.17297092506983083</v>
      </c>
      <c r="AA10" s="27">
        <v>0.16824871762694321</v>
      </c>
      <c r="AB10" s="27">
        <v>0.16644334893161622</v>
      </c>
      <c r="AC10" s="27">
        <v>0.16276817353739256</v>
      </c>
      <c r="AD10" s="27">
        <v>0.15848107524734578</v>
      </c>
      <c r="AE10" s="27">
        <v>0.15558485821304904</v>
      </c>
      <c r="AF10" s="27">
        <v>0.15464804341680846</v>
      </c>
      <c r="AG10" s="27">
        <v>0.15320416873265155</v>
      </c>
      <c r="AH10" s="27">
        <v>0.14815388251763104</v>
      </c>
      <c r="AI10" s="27">
        <v>0.12964437972282344</v>
      </c>
      <c r="AJ10" s="27">
        <v>0.119380628978277</v>
      </c>
      <c r="AK10" s="27">
        <v>0.11318964674234716</v>
      </c>
      <c r="AL10" s="27">
        <v>0.10914385506828642</v>
      </c>
      <c r="AM10" s="27">
        <v>0.10436767525879172</v>
      </c>
      <c r="AN10" s="27">
        <v>0.1009227119563275</v>
      </c>
      <c r="AO10" s="27">
        <v>9.9963310151519144E-2</v>
      </c>
      <c r="AP10" s="27">
        <v>9.869707321637583E-2</v>
      </c>
      <c r="AQ10" s="27">
        <v>9.7049249323220441E-2</v>
      </c>
      <c r="AR10" s="27">
        <v>9.6186724753335659E-2</v>
      </c>
      <c r="AS10" s="27">
        <v>9.4781763093812602E-2</v>
      </c>
      <c r="AT10" s="27">
        <v>9.1400830960168405E-2</v>
      </c>
      <c r="AU10" s="27">
        <v>8.7181540633492177E-2</v>
      </c>
      <c r="AV10" s="27">
        <v>8.0091756361891503E-2</v>
      </c>
      <c r="AW10" s="27">
        <v>7.4980812679351264E-2</v>
      </c>
      <c r="AX10" s="27">
        <v>7.1753029613975006E-2</v>
      </c>
      <c r="AY10" s="27">
        <v>7.102272943154006E-2</v>
      </c>
      <c r="AZ10" s="27">
        <v>7.0097193301640659E-2</v>
      </c>
      <c r="BA10" s="27">
        <v>6.915560951203284E-2</v>
      </c>
      <c r="BB10" s="27">
        <v>6.8512154671368161E-2</v>
      </c>
      <c r="BC10" s="27">
        <v>6.8119094848224371E-2</v>
      </c>
      <c r="BD10" s="27">
        <v>6.7384454053398463E-2</v>
      </c>
      <c r="BE10" s="27">
        <v>6.7072570924354646E-2</v>
      </c>
      <c r="BF10" s="27">
        <v>6.8305457608109924E-2</v>
      </c>
      <c r="BG10" s="27">
        <v>6.9299695013211204E-2</v>
      </c>
      <c r="BH10" s="27">
        <v>7.0515529453408068E-2</v>
      </c>
      <c r="BI10" s="27">
        <v>0.10226395428938442</v>
      </c>
      <c r="BJ10" s="27">
        <v>0.1431017563677961</v>
      </c>
      <c r="BK10" s="27">
        <v>0.2042965130386783</v>
      </c>
      <c r="BL10" s="27">
        <v>0.29392123982842916</v>
      </c>
      <c r="BM10" s="27">
        <v>0.34152046701443523</v>
      </c>
      <c r="BN10" s="27">
        <v>0.3772055857242837</v>
      </c>
      <c r="BO10" s="27">
        <v>0.39907617324675126</v>
      </c>
      <c r="BP10" s="27">
        <v>0.41568415794319946</v>
      </c>
      <c r="BQ10" s="27">
        <v>0.43476376484768103</v>
      </c>
      <c r="BR10" s="27">
        <v>0.45663809474926853</v>
      </c>
      <c r="BS10" s="27">
        <v>0.4846205266582983</v>
      </c>
      <c r="BT10" s="27">
        <v>0.51966165515007556</v>
      </c>
      <c r="BU10" s="27">
        <v>0.51718574311357435</v>
      </c>
      <c r="BV10" s="27">
        <v>0.48946858480813488</v>
      </c>
      <c r="BW10" s="27">
        <v>0.43751480238157808</v>
      </c>
      <c r="BX10" s="27">
        <v>0.36927163563720228</v>
      </c>
      <c r="BY10" s="27">
        <v>0.33829455025615335</v>
      </c>
      <c r="BZ10" s="27">
        <v>0.31824924535562454</v>
      </c>
      <c r="CA10" s="27">
        <v>0.31027697579900892</v>
      </c>
      <c r="CB10" s="27">
        <v>0.30602927228431681</v>
      </c>
      <c r="CC10" s="27">
        <v>0.30002004254005138</v>
      </c>
      <c r="CD10" s="27">
        <v>0.28971010243949208</v>
      </c>
      <c r="CE10" s="27">
        <v>0.27774316001065597</v>
      </c>
      <c r="CF10" s="27">
        <v>0.27704808622670263</v>
      </c>
      <c r="CG10" s="27">
        <v>0.26443232353540003</v>
      </c>
      <c r="CH10" s="27">
        <v>0.25635726510476131</v>
      </c>
      <c r="CI10" s="27">
        <v>0.24459432709162307</v>
      </c>
      <c r="CJ10" s="27">
        <v>0.22326623082916053</v>
      </c>
      <c r="CK10" s="27">
        <v>0.21233274522481455</v>
      </c>
      <c r="CL10" s="27">
        <v>0.203492138068079</v>
      </c>
      <c r="CM10" s="27">
        <v>0.1969613491479163</v>
      </c>
      <c r="CN10" s="27">
        <v>0.19176409265208397</v>
      </c>
      <c r="CO10" s="27">
        <v>0.18761874026057856</v>
      </c>
      <c r="CP10" s="27">
        <v>0.18235179047013303</v>
      </c>
      <c r="CQ10" s="27">
        <v>0.17773516277988211</v>
      </c>
      <c r="CR10" s="27">
        <v>0.15718476154181565</v>
      </c>
      <c r="CS10" s="27">
        <v>0.1527189667136627</v>
      </c>
      <c r="CT10" s="27">
        <v>0.15351563281390662</v>
      </c>
      <c r="CU10" s="27">
        <v>0.1526823233356023</v>
      </c>
      <c r="CV10" s="27">
        <v>0.15103187812602112</v>
      </c>
      <c r="CW10" s="27">
        <v>0.14970758119480429</v>
      </c>
      <c r="CX10" s="27">
        <v>0.15306601781193277</v>
      </c>
      <c r="CY10" s="27">
        <v>0.15412992522017915</v>
      </c>
      <c r="CZ10" s="27">
        <v>0.15495558664926826</v>
      </c>
      <c r="DA10" s="27">
        <v>0.15924944432556787</v>
      </c>
      <c r="DB10" s="27">
        <v>0.16653849685152078</v>
      </c>
      <c r="DC10" s="27">
        <v>0.17406285915556471</v>
      </c>
      <c r="DD10" s="27">
        <v>0.18609147211212043</v>
      </c>
      <c r="DE10" s="27">
        <v>0.19014978562772011</v>
      </c>
      <c r="DF10" s="27">
        <v>0.1853913554170554</v>
      </c>
      <c r="DG10" s="27">
        <v>0.18255208682990454</v>
      </c>
      <c r="DH10" s="27">
        <v>0.18234271216720011</v>
      </c>
      <c r="DI10" s="27">
        <v>0.18005541721842397</v>
      </c>
      <c r="DJ10" s="27">
        <v>0.17393342254433417</v>
      </c>
      <c r="DK10" s="27">
        <v>0.1704062571807724</v>
      </c>
      <c r="DL10" s="27">
        <v>0.16578681643041696</v>
      </c>
      <c r="DM10" s="27">
        <v>0.15826559485289354</v>
      </c>
      <c r="DN10" s="27">
        <v>0.14913474548673389</v>
      </c>
      <c r="DO10" s="27">
        <v>0.13917964414204112</v>
      </c>
      <c r="DP10" s="27">
        <v>0.12318682886035701</v>
      </c>
      <c r="DQ10" s="27">
        <v>0.11023190890385598</v>
      </c>
      <c r="DR10" s="27">
        <v>0.105226944011797</v>
      </c>
      <c r="DS10" s="27">
        <v>0.10112410580296792</v>
      </c>
      <c r="DT10" s="27">
        <v>9.7318512837232654E-2</v>
      </c>
      <c r="DU10" s="27">
        <v>9.4834421075775249E-2</v>
      </c>
      <c r="DV10" s="27">
        <v>9.4130515311210958E-2</v>
      </c>
      <c r="DW10" s="27">
        <v>9.1187081362410605E-2</v>
      </c>
      <c r="DX10" s="27">
        <v>9.104194763114111E-2</v>
      </c>
      <c r="DY10" s="27">
        <v>8.8494234534874788E-2</v>
      </c>
      <c r="DZ10" s="27">
        <v>8.9091989330906174E-2</v>
      </c>
      <c r="EA10" s="27">
        <v>8.8721988474060265E-2</v>
      </c>
      <c r="EB10" s="27">
        <v>8.9592949400390448E-2</v>
      </c>
      <c r="EC10" s="27">
        <v>8.1116907922689135E-2</v>
      </c>
      <c r="ED10" s="27">
        <v>7.0902138965942108E-2</v>
      </c>
      <c r="EE10" s="27">
        <v>7.1745529026771837E-2</v>
      </c>
      <c r="EF10" s="27">
        <v>7.105777877060257E-2</v>
      </c>
      <c r="EG10" s="27">
        <v>6.9517367225238533E-2</v>
      </c>
      <c r="EH10" s="27">
        <v>6.5734276612698303E-2</v>
      </c>
      <c r="EI10" s="27">
        <v>5.8834847357561622E-2</v>
      </c>
      <c r="EJ10" s="27">
        <v>5.9287736372046339E-2</v>
      </c>
      <c r="EK10" s="27">
        <v>6.1394906660643324E-2</v>
      </c>
      <c r="EL10" s="27">
        <v>5.8900321915267041E-2</v>
      </c>
      <c r="EM10" s="27">
        <v>5.3878308752677607E-2</v>
      </c>
      <c r="EN10" s="27">
        <v>4.4035036258217322E-2</v>
      </c>
      <c r="EO10" s="27">
        <v>4.7863448801741121E-2</v>
      </c>
      <c r="EP10" s="27">
        <v>4.7883406432974493E-2</v>
      </c>
      <c r="EQ10" s="27">
        <v>4.6612456804778761E-2</v>
      </c>
      <c r="ER10" s="27">
        <v>4.7047791416678392E-2</v>
      </c>
      <c r="ES10" s="27">
        <v>4.6768165068989044E-2</v>
      </c>
      <c r="ET10" s="27">
        <v>4.938981915551844E-2</v>
      </c>
      <c r="EU10" s="27">
        <v>5.5143887377993542E-2</v>
      </c>
      <c r="EV10" s="27">
        <v>5.2917486450207989E-2</v>
      </c>
      <c r="EW10" s="27">
        <v>4.9481105048650179E-2</v>
      </c>
      <c r="EX10" s="27">
        <v>4.9363900850085414E-2</v>
      </c>
      <c r="EY10" s="27">
        <v>5.3881106280831058E-2</v>
      </c>
      <c r="EZ10" s="27">
        <v>5.7004772488891672E-2</v>
      </c>
      <c r="FA10" s="27">
        <v>5.1570643650245364E-2</v>
      </c>
      <c r="FB10" s="27">
        <v>5.5169925935391308E-2</v>
      </c>
      <c r="FC10" s="27">
        <v>5.6426670734891556E-2</v>
      </c>
      <c r="FD10" s="27">
        <v>5.2481139326122035E-2</v>
      </c>
      <c r="FE10" s="27">
        <v>4.6962975013506762E-2</v>
      </c>
      <c r="FF10" s="27">
        <v>4.2743812228834055E-2</v>
      </c>
      <c r="FG10" s="27">
        <v>4.1265869895463693E-2</v>
      </c>
      <c r="FH10" s="27">
        <v>4.0433471966985955E-2</v>
      </c>
      <c r="FI10" s="27">
        <v>4.0369707515816915E-2</v>
      </c>
      <c r="FJ10" s="27">
        <v>3.9602279299026114E-2</v>
      </c>
      <c r="FK10" s="27">
        <v>3.9821111523076658E-2</v>
      </c>
      <c r="FL10" s="27">
        <v>3.9765199466590968E-2</v>
      </c>
      <c r="FM10" s="27">
        <v>4.2015161388677974E-2</v>
      </c>
      <c r="FN10" s="27">
        <v>4.5344385711400523E-2</v>
      </c>
      <c r="FO10" s="27">
        <v>4.2307277164930795E-2</v>
      </c>
      <c r="FP10" s="27">
        <v>4.2101175599952231E-2</v>
      </c>
      <c r="FQ10" s="27">
        <v>4.2852141717052421E-2</v>
      </c>
      <c r="FR10" s="27">
        <v>4.3661606247768624E-2</v>
      </c>
      <c r="FS10" s="27">
        <v>4.4882517898061504E-2</v>
      </c>
      <c r="FT10" s="27">
        <v>4.8188257636332325E-2</v>
      </c>
      <c r="FU10" s="27">
        <v>5.060082613593684E-2</v>
      </c>
      <c r="FV10" s="27">
        <v>5.401236174876739E-2</v>
      </c>
      <c r="FW10" s="27">
        <v>5.4252984189529965E-2</v>
      </c>
      <c r="FX10" s="27">
        <v>5.1908530806798706E-2</v>
      </c>
      <c r="FY10" s="27">
        <v>4.5448156068957815E-2</v>
      </c>
      <c r="FZ10" s="27">
        <v>4.2694313852905709E-2</v>
      </c>
      <c r="GA10" s="27">
        <v>4.3856743224057158E-2</v>
      </c>
      <c r="GB10" s="27">
        <v>4.5995754396313988E-2</v>
      </c>
      <c r="GC10" s="27">
        <v>4.5991756991266231E-2</v>
      </c>
      <c r="GD10" s="27">
        <v>4.3315359455369309E-2</v>
      </c>
      <c r="GE10" s="27">
        <v>4.4660716059433371E-2</v>
      </c>
      <c r="GF10" s="27">
        <v>3.9491244111181649E-2</v>
      </c>
      <c r="GG10" s="27">
        <v>3.5098830812706691E-2</v>
      </c>
      <c r="GH10" s="27">
        <v>3.0502428730517089E-2</v>
      </c>
      <c r="GI10" s="27">
        <v>2.9140407892498065E-2</v>
      </c>
      <c r="GJ10" s="27">
        <v>3.3327336349661708E-2</v>
      </c>
      <c r="GK10" s="27">
        <v>3.9350078100936527E-2</v>
      </c>
      <c r="GL10" s="27">
        <v>3.7483785138751641E-2</v>
      </c>
      <c r="GM10" s="27">
        <v>3.4124353890406717E-2</v>
      </c>
      <c r="GN10" s="27">
        <v>3.1965492643584115E-2</v>
      </c>
      <c r="GO10" s="27">
        <v>2.995890579780976E-2</v>
      </c>
      <c r="GP10" s="27">
        <v>3.1838749821768222E-2</v>
      </c>
      <c r="GQ10" s="27">
        <v>3.0634489117281068E-2</v>
      </c>
      <c r="GR10" s="27">
        <v>3.4658574880760504E-2</v>
      </c>
      <c r="GS10" s="27">
        <v>4.0931386310444198E-2</v>
      </c>
      <c r="GT10" s="27">
        <v>4.2922513286613104E-2</v>
      </c>
      <c r="GU10" s="27">
        <v>4.0902941744740441E-2</v>
      </c>
      <c r="GV10" s="27">
        <v>4.0532737507906591E-2</v>
      </c>
      <c r="GW10" s="27">
        <v>3.9809166546624322E-2</v>
      </c>
      <c r="GX10" s="27">
        <v>4.1122564845733733E-2</v>
      </c>
      <c r="GY10" s="27">
        <v>4.2068362817333088E-2</v>
      </c>
      <c r="GZ10" s="27">
        <v>3.9921218002412592E-2</v>
      </c>
      <c r="HA10" s="27">
        <v>3.9475543103328729E-2</v>
      </c>
      <c r="HB10" s="27">
        <v>3.9826031034084663E-2</v>
      </c>
      <c r="HC10" s="27">
        <v>4.1386932818982154E-2</v>
      </c>
      <c r="HD10" s="27">
        <v>4.0320774298134451E-2</v>
      </c>
      <c r="HE10" s="27">
        <v>3.7920773427630658E-2</v>
      </c>
      <c r="HF10" s="27">
        <v>3.7429773514140105E-2</v>
      </c>
      <c r="HG10" s="27">
        <v>3.9295474256664339E-2</v>
      </c>
      <c r="HH10" s="27">
        <v>3.7590509347062991E-2</v>
      </c>
      <c r="HI10" s="27">
        <v>3.7043643214975962E-2</v>
      </c>
      <c r="HJ10" s="27">
        <v>3.7227449208646235E-2</v>
      </c>
      <c r="HK10" s="27">
        <v>4.2488833334307141E-2</v>
      </c>
      <c r="HL10" s="27">
        <v>4.5485563653387441E-2</v>
      </c>
      <c r="HM10" s="27">
        <v>4.947562443109229E-2</v>
      </c>
      <c r="HN10" s="27">
        <v>5.2554649143798503E-2</v>
      </c>
      <c r="HO10" s="27">
        <v>5.3944035625177564E-2</v>
      </c>
      <c r="HP10" s="27">
        <v>5.5729271514846364E-2</v>
      </c>
      <c r="HQ10" s="27">
        <v>5.4734009689172837E-2</v>
      </c>
      <c r="HR10" s="27">
        <v>5.77993113666476E-2</v>
      </c>
      <c r="HS10" s="27">
        <v>6.2328557566529198E-2</v>
      </c>
      <c r="HT10" s="27">
        <v>6.5281496765671909E-2</v>
      </c>
      <c r="HU10" s="27">
        <v>6.2824098217367869E-2</v>
      </c>
      <c r="HV10" s="27">
        <v>6.2013424702844711E-2</v>
      </c>
      <c r="HW10" s="27">
        <v>6.0437240958747425E-2</v>
      </c>
      <c r="HX10" s="27">
        <v>6.1732688147960506E-2</v>
      </c>
      <c r="HY10" s="27">
        <v>5.9785354098867066E-2</v>
      </c>
      <c r="HZ10" s="27">
        <v>5.7361089745898056E-2</v>
      </c>
      <c r="IA10" s="27">
        <v>5.4365268318059122E-2</v>
      </c>
      <c r="IB10" s="27">
        <v>5.0819716333800065E-2</v>
      </c>
      <c r="IC10" s="27">
        <v>4.8942560280441083E-2</v>
      </c>
      <c r="ID10" s="27">
        <v>4.4994899735456409E-2</v>
      </c>
      <c r="IE10" s="27">
        <v>3.8610010558139951E-2</v>
      </c>
      <c r="IF10" s="27">
        <v>3.5735334269612791E-2</v>
      </c>
      <c r="IG10" s="27">
        <v>4.4573446699824285E-2</v>
      </c>
      <c r="IH10" s="27">
        <v>4.8300447496390668E-2</v>
      </c>
      <c r="II10" s="27">
        <v>4.9703934940676313E-2</v>
      </c>
      <c r="IJ10" s="27">
        <v>4.2709706456438123E-2</v>
      </c>
      <c r="IK10" s="27">
        <v>3.9166394005684016E-2</v>
      </c>
      <c r="IL10" s="27">
        <v>3.6931661521516015E-2</v>
      </c>
      <c r="IM10" s="27">
        <v>3.6360117327556812E-2</v>
      </c>
      <c r="IN10" s="27">
        <v>3.6757879235128334E-2</v>
      </c>
      <c r="IO10" s="27">
        <v>3.6990963247002094E-2</v>
      </c>
      <c r="IP10" s="27">
        <v>4.0245437908599642E-2</v>
      </c>
      <c r="IQ10" s="27">
        <v>4.3168871694626743E-2</v>
      </c>
      <c r="IR10" s="27">
        <v>4.4015718695321421E-2</v>
      </c>
      <c r="IS10" s="27">
        <v>3.782029591169387E-2</v>
      </c>
      <c r="IT10" s="27">
        <v>3.572331563742482E-2</v>
      </c>
      <c r="IU10" s="27">
        <v>3.039513553732405E-2</v>
      </c>
      <c r="IV10" s="27">
        <v>3.3606732376354691E-2</v>
      </c>
      <c r="IW10" s="27">
        <v>3.2492796794460176E-2</v>
      </c>
      <c r="IX10" s="27">
        <v>3.2764614677869119E-2</v>
      </c>
      <c r="IY10" s="27">
        <v>3.5471667791730471E-2</v>
      </c>
      <c r="IZ10" s="27">
        <v>3.4236839676337547E-2</v>
      </c>
      <c r="JA10" s="27">
        <v>3.1367701143343148E-2</v>
      </c>
      <c r="JB10" s="27">
        <v>3.1956390338484082E-2</v>
      </c>
      <c r="JC10" s="27">
        <v>3.4826917562637484E-2</v>
      </c>
      <c r="JD10" s="27">
        <v>3.8187691467944845E-2</v>
      </c>
      <c r="JE10" s="27">
        <v>4.0467759305641664E-2</v>
      </c>
      <c r="JF10" s="27">
        <v>3.8686287071739579E-2</v>
      </c>
      <c r="JG10" s="27">
        <v>3.7292806917804108E-2</v>
      </c>
      <c r="JH10" s="27">
        <v>3.4120804929485195E-2</v>
      </c>
      <c r="JI10" s="27">
        <v>3.8512353634136347E-2</v>
      </c>
      <c r="JJ10" s="27">
        <v>4.3352243900679925E-2</v>
      </c>
      <c r="JK10" s="27">
        <v>4.4199707850417588E-2</v>
      </c>
      <c r="JL10" s="27">
        <v>4.5679445710383668E-2</v>
      </c>
      <c r="JM10" s="27">
        <v>4.771771344418458E-2</v>
      </c>
      <c r="JN10" s="27">
        <v>4.596089933136132E-2</v>
      </c>
      <c r="JO10" s="27">
        <v>4.1798597766436706E-2</v>
      </c>
      <c r="JP10" s="27">
        <v>3.5682796222098405E-2</v>
      </c>
      <c r="JQ10" s="27">
        <v>3.2545707628181396E-2</v>
      </c>
      <c r="JR10" s="27">
        <v>3.5522903720922504E-2</v>
      </c>
      <c r="JS10" s="27">
        <v>4.2522736910800031E-2</v>
      </c>
      <c r="JT10" s="27">
        <v>4.6494181809729605E-2</v>
      </c>
      <c r="JU10" s="27">
        <v>4.6314197050189146E-2</v>
      </c>
      <c r="JV10" s="27">
        <v>4.0880244477780582E-2</v>
      </c>
      <c r="JW10" s="27">
        <v>3.4726120077764148E-2</v>
      </c>
      <c r="JX10" s="27">
        <v>3.4565322224377262E-2</v>
      </c>
      <c r="JY10" s="27">
        <v>3.3902943537138838E-2</v>
      </c>
      <c r="JZ10" s="27">
        <v>3.3591250012681317E-2</v>
      </c>
      <c r="KA10" s="27">
        <v>3.6186931039527657E-2</v>
      </c>
      <c r="KB10" s="27">
        <v>3.974047341731677E-2</v>
      </c>
      <c r="KC10" s="27">
        <v>4.4828104560134918E-2</v>
      </c>
      <c r="KD10" s="27">
        <v>4.2344325210164728E-2</v>
      </c>
      <c r="KE10" s="27">
        <v>3.7586350238815597E-2</v>
      </c>
      <c r="KF10" s="27">
        <v>3.4967132657534379E-2</v>
      </c>
      <c r="KG10" s="27">
        <v>3.5102258120051195E-2</v>
      </c>
      <c r="KH10" s="27">
        <v>3.7525955889812182E-2</v>
      </c>
      <c r="KI10" s="27">
        <v>4.0724118325540612E-2</v>
      </c>
      <c r="KJ10" s="27">
        <v>4.149902602318891E-2</v>
      </c>
      <c r="KK10" s="27">
        <v>4.2175834756443063E-2</v>
      </c>
      <c r="KL10" s="27">
        <v>4.2977599333228367E-2</v>
      </c>
      <c r="KM10" s="27">
        <v>4.1678657575306748E-2</v>
      </c>
      <c r="KN10" s="27">
        <v>4.0813149710051538E-2</v>
      </c>
      <c r="KO10" s="27">
        <v>3.0656402314034648E-2</v>
      </c>
      <c r="KP10" s="27">
        <v>3.0002779313645294E-2</v>
      </c>
      <c r="KQ10" s="27">
        <v>3.1370692667558688E-2</v>
      </c>
      <c r="KR10" s="27">
        <v>3.0623259130932678E-2</v>
      </c>
      <c r="KS10" s="27">
        <v>2.8766467326538796E-2</v>
      </c>
      <c r="KT10" s="27">
        <v>2.8707726593395048E-2</v>
      </c>
      <c r="KU10" s="27">
        <v>2.7390462175334074E-2</v>
      </c>
      <c r="KV10" s="27">
        <v>2.5873163986465122E-2</v>
      </c>
      <c r="KW10" s="27">
        <v>2.518892747049702E-2</v>
      </c>
      <c r="KX10" s="27">
        <v>2.4797248460345336E-2</v>
      </c>
      <c r="KY10" s="27">
        <v>2.2148527876494066E-2</v>
      </c>
      <c r="KZ10" s="27">
        <v>2.1308082741649147E-2</v>
      </c>
      <c r="LA10" s="27">
        <v>2.6131068613168849E-2</v>
      </c>
      <c r="LB10" s="27">
        <v>2.8672461809962999E-2</v>
      </c>
      <c r="LC10" s="27">
        <v>2.6010173830612618E-2</v>
      </c>
      <c r="LD10" s="27">
        <v>2.5415702559521389E-2</v>
      </c>
      <c r="LE10" s="27">
        <v>2.5966635532384201E-2</v>
      </c>
      <c r="LF10" s="27">
        <v>2.5379876806143037E-2</v>
      </c>
      <c r="LG10" s="27">
        <v>2.6548352021450575E-2</v>
      </c>
      <c r="LH10" s="27">
        <v>2.7274389999092985E-2</v>
      </c>
      <c r="LI10" s="27">
        <v>2.9689437624626263E-2</v>
      </c>
      <c r="LJ10" s="27">
        <v>3.0636166737260658E-2</v>
      </c>
      <c r="LK10" s="27">
        <v>3.3053554319552023E-2</v>
      </c>
      <c r="LL10" s="27">
        <v>3.3602775888322146E-2</v>
      </c>
      <c r="LM10" s="27">
        <v>4.7182803465136425E-2</v>
      </c>
      <c r="LN10" s="27">
        <v>4.8642325528655196E-2</v>
      </c>
      <c r="LO10" s="27">
        <v>5.3525636747858936E-2</v>
      </c>
      <c r="LP10" s="27">
        <v>5.8171874963389159E-2</v>
      </c>
      <c r="LQ10" s="27">
        <v>6.1640031192834378E-2</v>
      </c>
      <c r="LR10" s="27">
        <v>6.3136537838698104E-2</v>
      </c>
      <c r="LS10" s="27">
        <v>6.4381624557878839E-2</v>
      </c>
      <c r="LT10" s="27">
        <v>6.6634947616244236E-2</v>
      </c>
      <c r="LU10" s="27">
        <v>6.3478457960546464E-2</v>
      </c>
      <c r="LV10" s="27">
        <v>6.3715381192581549E-2</v>
      </c>
      <c r="LW10" s="27">
        <v>6.6345226488929293E-2</v>
      </c>
      <c r="LX10" s="27">
        <v>6.7730505199804947E-2</v>
      </c>
      <c r="LY10" s="27">
        <v>5.5458384844730771E-2</v>
      </c>
      <c r="LZ10" s="27">
        <v>5.3392126467341032E-2</v>
      </c>
      <c r="MA10" s="27">
        <v>5.0354145039895014E-2</v>
      </c>
      <c r="MB10" s="27">
        <v>4.5507784038919065E-2</v>
      </c>
      <c r="MC10" s="27">
        <v>4.5062738656722744E-2</v>
      </c>
      <c r="MD10" s="27">
        <v>4.6468522057494813E-2</v>
      </c>
      <c r="ME10" s="27">
        <v>4.8114017704484778E-2</v>
      </c>
      <c r="MF10" s="27">
        <v>4.9045256283368005E-2</v>
      </c>
      <c r="MG10" s="27">
        <v>5.0195793659738384E-2</v>
      </c>
      <c r="MH10" s="27">
        <v>4.9036347806429258E-2</v>
      </c>
      <c r="MI10" s="27">
        <v>4.7165274683971144E-2</v>
      </c>
      <c r="MJ10" s="27">
        <v>4.8305493845300917E-2</v>
      </c>
      <c r="MK10" s="27">
        <v>4.365605546839417E-2</v>
      </c>
      <c r="ML10" s="27">
        <v>3.9402803450229618E-2</v>
      </c>
      <c r="MM10" s="27">
        <v>4.0041748013109786E-2</v>
      </c>
      <c r="MN10" s="27">
        <v>4.4134502749991651E-2</v>
      </c>
      <c r="MO10" s="28">
        <v>0.51966165515007556</v>
      </c>
      <c r="MP10" s="15"/>
      <c r="MQ10" s="13"/>
      <c r="MR10" s="13"/>
    </row>
    <row r="11" spans="1:357" ht="15" hidden="1" customHeight="1" x14ac:dyDescent="0.25">
      <c r="A11" s="36" t="s">
        <v>467</v>
      </c>
      <c r="B11" s="27">
        <v>31.678782554578067</v>
      </c>
      <c r="C11" s="27">
        <v>27.529892049071311</v>
      </c>
      <c r="D11" s="27">
        <v>21.911804849911633</v>
      </c>
      <c r="E11" s="27">
        <v>18.08673024638842</v>
      </c>
      <c r="F11" s="27">
        <v>13.542554496397786</v>
      </c>
      <c r="G11" s="27">
        <v>10.121328100082666</v>
      </c>
      <c r="H11" s="27">
        <v>7.3735633337770157</v>
      </c>
      <c r="I11" s="27">
        <v>4.9789751882582998</v>
      </c>
      <c r="J11" s="27">
        <v>3.2547753311635668</v>
      </c>
      <c r="K11" s="27">
        <v>2.0894665681028641</v>
      </c>
      <c r="L11" s="27">
        <v>1.0019763592373123</v>
      </c>
      <c r="M11" s="27">
        <v>0.50122995293110828</v>
      </c>
      <c r="N11" s="27">
        <v>0.49702421291816823</v>
      </c>
      <c r="O11" s="27">
        <v>0.52700529926076733</v>
      </c>
      <c r="P11" s="27">
        <v>0.51408396898520436</v>
      </c>
      <c r="Q11" s="27">
        <v>0.665505684450869</v>
      </c>
      <c r="R11" s="27">
        <v>0.89606119428779396</v>
      </c>
      <c r="S11" s="27">
        <v>0.98826175536388483</v>
      </c>
      <c r="T11" s="27">
        <v>1.155662112932335</v>
      </c>
      <c r="U11" s="27">
        <v>1.3063889361260232</v>
      </c>
      <c r="V11" s="27">
        <v>1.6420111589377415</v>
      </c>
      <c r="W11" s="27">
        <v>2.0149470522950947</v>
      </c>
      <c r="X11" s="27">
        <v>2.4111275631686029</v>
      </c>
      <c r="Y11" s="27">
        <v>2.692205712138362</v>
      </c>
      <c r="Z11" s="27">
        <v>2.8691758292194809</v>
      </c>
      <c r="AA11" s="27">
        <v>3.1292722309560204</v>
      </c>
      <c r="AB11" s="27">
        <v>3.2370125413220183</v>
      </c>
      <c r="AC11" s="27">
        <v>3.0739960881245603</v>
      </c>
      <c r="AD11" s="27">
        <v>2.7873890885448462</v>
      </c>
      <c r="AE11" s="27">
        <v>2.6103675139455134</v>
      </c>
      <c r="AF11" s="27">
        <v>2.378529687854452</v>
      </c>
      <c r="AG11" s="27">
        <v>2.0322091432391245</v>
      </c>
      <c r="AH11" s="27">
        <v>1.5606965212856219</v>
      </c>
      <c r="AI11" s="27">
        <v>1.2385193665142742</v>
      </c>
      <c r="AJ11" s="27">
        <v>0.94537363708891065</v>
      </c>
      <c r="AK11" s="27">
        <v>0.75848085943410526</v>
      </c>
      <c r="AL11" s="27">
        <v>0.56623857950866885</v>
      </c>
      <c r="AM11" s="27">
        <v>0.4333601843717223</v>
      </c>
      <c r="AN11" s="27">
        <v>0.35428390205616345</v>
      </c>
      <c r="AO11" s="27">
        <v>0.28935433235797109</v>
      </c>
      <c r="AP11" s="27">
        <v>0.2511782553770992</v>
      </c>
      <c r="AQ11" s="27">
        <v>0.25133714255896467</v>
      </c>
      <c r="AR11" s="27">
        <v>0.2562479398432187</v>
      </c>
      <c r="AS11" s="27">
        <v>0.23961320471583522</v>
      </c>
      <c r="AT11" s="27">
        <v>0.22990629702247972</v>
      </c>
      <c r="AU11" s="27">
        <v>0.21656649777747403</v>
      </c>
      <c r="AV11" s="27">
        <v>0.22803347890435324</v>
      </c>
      <c r="AW11" s="27">
        <v>0.20587347985365986</v>
      </c>
      <c r="AX11" s="27">
        <v>0.19915146483765098</v>
      </c>
      <c r="AY11" s="27">
        <v>0.19766151890232039</v>
      </c>
      <c r="AZ11" s="27">
        <v>0.21712689180988726</v>
      </c>
      <c r="BA11" s="27">
        <v>0.20573929174149674</v>
      </c>
      <c r="BB11" s="27">
        <v>0.21609262106425459</v>
      </c>
      <c r="BC11" s="27">
        <v>0.22382489770387559</v>
      </c>
      <c r="BD11" s="27">
        <v>0.22493364254848852</v>
      </c>
      <c r="BE11" s="27">
        <v>0.22057678973660835</v>
      </c>
      <c r="BF11" s="27">
        <v>0.20922005864490162</v>
      </c>
      <c r="BG11" s="27">
        <v>0.20425859219853018</v>
      </c>
      <c r="BH11" s="27">
        <v>0.19493784964583472</v>
      </c>
      <c r="BI11" s="27">
        <v>0.19603656059225302</v>
      </c>
      <c r="BJ11" s="27">
        <v>0.19556498834936167</v>
      </c>
      <c r="BK11" s="27">
        <v>0.18200837709813755</v>
      </c>
      <c r="BL11" s="27">
        <v>0.15206542384395796</v>
      </c>
      <c r="BM11" s="27">
        <v>0.15177370883121813</v>
      </c>
      <c r="BN11" s="27">
        <v>0.1409604675316824</v>
      </c>
      <c r="BO11" s="27">
        <v>0.12636391587505039</v>
      </c>
      <c r="BP11" s="27">
        <v>0.11390230870066032</v>
      </c>
      <c r="BQ11" s="27">
        <v>0.10642848000224321</v>
      </c>
      <c r="BR11" s="27">
        <v>9.4260655304619356E-2</v>
      </c>
      <c r="BS11" s="27">
        <v>8.9021310998951109E-2</v>
      </c>
      <c r="BT11" s="27">
        <v>8.9816682093451936E-2</v>
      </c>
      <c r="BU11" s="27">
        <v>8.2850881902951604E-2</v>
      </c>
      <c r="BV11" s="27">
        <v>8.3070236789296287E-2</v>
      </c>
      <c r="BW11" s="27">
        <v>9.6164972391063391E-2</v>
      </c>
      <c r="BX11" s="27">
        <v>0.1142631334732328</v>
      </c>
      <c r="BY11" s="27">
        <v>0.10857682651688745</v>
      </c>
      <c r="BZ11" s="27">
        <v>0.1053142437136709</v>
      </c>
      <c r="CA11" s="27">
        <v>0.10753730341497358</v>
      </c>
      <c r="CB11" s="27">
        <v>0.10458773374787865</v>
      </c>
      <c r="CC11" s="27">
        <v>9.7345047603202867E-2</v>
      </c>
      <c r="CD11" s="27">
        <v>0.10222048196793808</v>
      </c>
      <c r="CE11" s="27">
        <v>9.1938790830137895E-2</v>
      </c>
      <c r="CF11" s="27">
        <v>8.9889720128925821E-2</v>
      </c>
      <c r="CG11" s="27">
        <v>8.9232896224287178E-2</v>
      </c>
      <c r="CH11" s="27">
        <v>8.3621934247212162E-2</v>
      </c>
      <c r="CI11" s="27">
        <v>7.2658903604191472E-2</v>
      </c>
      <c r="CJ11" s="27">
        <v>6.9130016040287484E-2</v>
      </c>
      <c r="CK11" s="27">
        <v>8.071053894175409E-2</v>
      </c>
      <c r="CL11" s="27">
        <v>7.8434775983192928E-2</v>
      </c>
      <c r="CM11" s="27">
        <v>8.1525692635819755E-2</v>
      </c>
      <c r="CN11" s="27">
        <v>9.0109243751596582E-2</v>
      </c>
      <c r="CO11" s="27">
        <v>9.186522103306638E-2</v>
      </c>
      <c r="CP11" s="27">
        <v>8.7009360266350394E-2</v>
      </c>
      <c r="CQ11" s="27">
        <v>9.094045463795454E-2</v>
      </c>
      <c r="CR11" s="27">
        <v>8.7619902923180185E-2</v>
      </c>
      <c r="CS11" s="27">
        <v>8.8524087903484941E-2</v>
      </c>
      <c r="CT11" s="27">
        <v>9.1291017623195123E-2</v>
      </c>
      <c r="CU11" s="27">
        <v>9.3995657997758553E-2</v>
      </c>
      <c r="CV11" s="27">
        <v>9.1119656852511388E-2</v>
      </c>
      <c r="CW11" s="27">
        <v>8.2818114865024439E-2</v>
      </c>
      <c r="CX11" s="27">
        <v>8.2818114865024439E-2</v>
      </c>
      <c r="CY11" s="27">
        <v>7.6512395833251132E-2</v>
      </c>
      <c r="CZ11" s="27">
        <v>7.5234031894267139E-2</v>
      </c>
      <c r="DA11" s="27">
        <v>7.0327659777815549E-2</v>
      </c>
      <c r="DB11" s="27">
        <v>6.8221732518176162E-2</v>
      </c>
      <c r="DC11" s="27">
        <v>6.3549919045181563E-2</v>
      </c>
      <c r="DD11" s="27">
        <v>6.5111298151206726E-2</v>
      </c>
      <c r="DE11" s="27">
        <v>6.1110207041952677E-2</v>
      </c>
      <c r="DF11" s="27">
        <v>5.5307480820324648E-2</v>
      </c>
      <c r="DG11" s="27">
        <v>5.0603788207379791E-2</v>
      </c>
      <c r="DH11" s="27">
        <v>4.5468301039695361E-2</v>
      </c>
      <c r="DI11" s="27">
        <v>4.2824872321921989E-2</v>
      </c>
      <c r="DJ11" s="27">
        <v>4.2824872321921989E-2</v>
      </c>
      <c r="DK11" s="27">
        <v>5.9804567544062992E-2</v>
      </c>
      <c r="DL11" s="27">
        <v>6.8468504107172576E-2</v>
      </c>
      <c r="DM11" s="27">
        <v>7.5457588054285415E-2</v>
      </c>
      <c r="DN11" s="27">
        <v>7.7325814737518081E-2</v>
      </c>
      <c r="DO11" s="27">
        <v>7.8378906931568418E-2</v>
      </c>
      <c r="DP11" s="27">
        <v>8.0076946547244829E-2</v>
      </c>
      <c r="DQ11" s="27">
        <v>7.781367908213882E-2</v>
      </c>
      <c r="DR11" s="27">
        <v>8.4228280177835554E-2</v>
      </c>
      <c r="DS11" s="27">
        <v>9.0342015600960751E-2</v>
      </c>
      <c r="DT11" s="27">
        <v>9.2421164607959086E-2</v>
      </c>
      <c r="DU11" s="27">
        <v>9.0379527298329793E-2</v>
      </c>
      <c r="DV11" s="27">
        <v>9.7409698331845762E-2</v>
      </c>
      <c r="DW11" s="27">
        <v>8.8820309196605926E-2</v>
      </c>
      <c r="DX11" s="27">
        <v>8.209451537660932E-2</v>
      </c>
      <c r="DY11" s="27">
        <v>8.9066999143174327E-2</v>
      </c>
      <c r="DZ11" s="27">
        <v>9.0191779263089245E-2</v>
      </c>
      <c r="EA11" s="27">
        <v>9.7373483506026523E-2</v>
      </c>
      <c r="EB11" s="27">
        <v>8.8851739479935452E-2</v>
      </c>
      <c r="EC11" s="27">
        <v>8.4245439469320046E-2</v>
      </c>
      <c r="ED11" s="27">
        <v>8.6056823780587863E-2</v>
      </c>
      <c r="EE11" s="27">
        <v>8.8067719355363894E-2</v>
      </c>
      <c r="EF11" s="27">
        <v>8.9025574619617992E-2</v>
      </c>
      <c r="EG11" s="27">
        <v>9.7034171502256655E-2</v>
      </c>
      <c r="EH11" s="27">
        <v>9.4330557335041657E-2</v>
      </c>
      <c r="EI11" s="27">
        <v>8.7674714104193183E-2</v>
      </c>
      <c r="EJ11" s="27">
        <v>8.4270552827498818E-2</v>
      </c>
      <c r="EK11" s="27">
        <v>7.8737697234806933E-2</v>
      </c>
      <c r="EL11" s="27">
        <v>7.7508543025784554E-2</v>
      </c>
      <c r="EM11" s="27">
        <v>6.9881738596221737E-2</v>
      </c>
      <c r="EN11" s="27">
        <v>7.0463616825299405E-2</v>
      </c>
      <c r="EO11" s="27">
        <v>8.3664729275007635E-2</v>
      </c>
      <c r="EP11" s="27">
        <v>8.1203689702101997E-2</v>
      </c>
      <c r="EQ11" s="27">
        <v>7.6750448833034043E-2</v>
      </c>
      <c r="ER11" s="27">
        <v>8.4423305588584907E-2</v>
      </c>
      <c r="ES11" s="27">
        <v>7.5227740229209583E-2</v>
      </c>
      <c r="ET11" s="27">
        <v>6.8491145909556669E-2</v>
      </c>
      <c r="EU11" s="27">
        <v>7.1845794392523379E-2</v>
      </c>
      <c r="EV11" s="27">
        <v>7.3192111029948728E-2</v>
      </c>
      <c r="EW11" s="27">
        <v>7.1976828385228078E-2</v>
      </c>
      <c r="EX11" s="27">
        <v>7.1933112296381649E-2</v>
      </c>
      <c r="EY11" s="27">
        <v>6.7470571346540387E-2</v>
      </c>
      <c r="EZ11" s="27">
        <v>7.2565610210813161E-2</v>
      </c>
      <c r="FA11" s="27">
        <v>6.5913902611150349E-2</v>
      </c>
      <c r="FB11" s="27">
        <v>6.1538461538461618E-2</v>
      </c>
      <c r="FC11" s="27">
        <v>6.2109212171738211E-2</v>
      </c>
      <c r="FD11" s="27">
        <v>5.2905701754385963E-2</v>
      </c>
      <c r="FE11" s="27">
        <v>5.479639245695532E-2</v>
      </c>
      <c r="FF11" s="27">
        <v>5.9991781947678333E-2</v>
      </c>
      <c r="FG11" s="27">
        <v>5.9400544959128054E-2</v>
      </c>
      <c r="FH11" s="27">
        <v>5.4723659134222849E-2</v>
      </c>
      <c r="FI11" s="27">
        <v>4.9716292893812575E-2</v>
      </c>
      <c r="FJ11" s="27">
        <v>4.8278644432490629E-2</v>
      </c>
      <c r="FK11" s="27">
        <v>5.0833781603012385E-2</v>
      </c>
      <c r="FL11" s="27">
        <v>4.6129161652627204E-2</v>
      </c>
      <c r="FM11" s="27">
        <v>3.9856991525423796E-2</v>
      </c>
      <c r="FN11" s="27">
        <v>3.5968379446640178E-2</v>
      </c>
      <c r="FO11" s="27">
        <v>3.5060177917320863E-2</v>
      </c>
      <c r="FP11" s="27">
        <v>3.4626399375162861E-2</v>
      </c>
      <c r="FQ11" s="27">
        <v>3.8476486591527387E-2</v>
      </c>
      <c r="FR11" s="27">
        <v>3.915234526424604E-2</v>
      </c>
      <c r="FS11" s="27">
        <v>3.7808641975308609E-2</v>
      </c>
      <c r="FT11" s="27">
        <v>3.6912751677852337E-2</v>
      </c>
      <c r="FU11" s="27">
        <v>3.2818532818532781E-2</v>
      </c>
      <c r="FV11" s="27">
        <v>3.2584990378447622E-2</v>
      </c>
      <c r="FW11" s="27">
        <v>3.6089070898387421E-2</v>
      </c>
      <c r="FX11" s="27">
        <v>3.1952965235173825E-2</v>
      </c>
      <c r="FY11" s="27">
        <v>2.152043804915316E-2</v>
      </c>
      <c r="FZ11" s="27">
        <v>2.6071473992115114E-2</v>
      </c>
      <c r="GA11" s="27">
        <v>3.1092012133468069E-2</v>
      </c>
      <c r="GB11" s="27">
        <v>2.6799194765978803E-2</v>
      </c>
      <c r="GC11" s="27">
        <v>2.1457085828343301E-2</v>
      </c>
      <c r="GD11" s="27">
        <v>1.8776423775180368E-2</v>
      </c>
      <c r="GE11" s="27">
        <v>2.2304832713754611E-2</v>
      </c>
      <c r="GF11" s="27">
        <v>2.0288772715957124E-2</v>
      </c>
      <c r="GG11" s="27">
        <v>3.214953271028035E-2</v>
      </c>
      <c r="GH11" s="27">
        <v>3.0935519940365377E-2</v>
      </c>
      <c r="GI11" s="27">
        <v>2.0256916996047439E-2</v>
      </c>
      <c r="GJ11" s="27">
        <v>2.2665345553628913E-2</v>
      </c>
      <c r="GK11" s="27">
        <v>2.3809523809523767E-2</v>
      </c>
      <c r="GL11" s="27">
        <v>2.1690629647992066E-2</v>
      </c>
      <c r="GM11" s="27">
        <v>1.887717577837713E-2</v>
      </c>
      <c r="GN11" s="27">
        <v>2.6712412694522812E-2</v>
      </c>
      <c r="GO11" s="27">
        <v>3.2242305813385448E-2</v>
      </c>
      <c r="GP11" s="27">
        <v>2.8683022092029709E-2</v>
      </c>
      <c r="GQ11" s="27">
        <v>1.9272727272727313E-2</v>
      </c>
      <c r="GR11" s="27">
        <v>3.2328900817372282E-2</v>
      </c>
      <c r="GS11" s="27">
        <v>2.5353132922854141E-2</v>
      </c>
      <c r="GT11" s="27">
        <v>1.5063870812243913E-2</v>
      </c>
      <c r="GU11" s="27">
        <v>2.312348668280885E-2</v>
      </c>
      <c r="GV11" s="27">
        <v>2.785515320334276E-2</v>
      </c>
      <c r="GW11" s="27">
        <v>2.7152075977109509E-2</v>
      </c>
      <c r="GX11" s="27">
        <v>2.1594079825306159E-2</v>
      </c>
      <c r="GY11" s="27">
        <v>2.3339749759383993E-2</v>
      </c>
      <c r="GZ11" s="27">
        <v>2.6256116481680254E-2</v>
      </c>
      <c r="HA11" s="27">
        <v>2.9578797917652628E-2</v>
      </c>
      <c r="HB11" s="27">
        <v>3.6307546274323713E-2</v>
      </c>
      <c r="HC11" s="27">
        <v>3.8886906885479793E-2</v>
      </c>
      <c r="HD11" s="27">
        <v>3.5452611675726775E-2</v>
      </c>
      <c r="HE11" s="27">
        <v>3.5205463322736309E-2</v>
      </c>
      <c r="HF11" s="27">
        <v>5.0694526890656483E-2</v>
      </c>
      <c r="HG11" s="27">
        <v>5.6679682877765848E-2</v>
      </c>
      <c r="HH11" s="27">
        <v>5.6792741840461798E-2</v>
      </c>
      <c r="HI11" s="27">
        <v>6.3774300616405821E-2</v>
      </c>
      <c r="HJ11" s="27">
        <v>6.5312908205676284E-2</v>
      </c>
      <c r="HK11" s="27">
        <v>6.8422290148130643E-2</v>
      </c>
      <c r="HL11" s="27">
        <v>6.5007559018490563E-2</v>
      </c>
      <c r="HM11" s="27">
        <v>6.3778441737531569E-2</v>
      </c>
      <c r="HN11" s="27">
        <v>6.9498511564002663E-2</v>
      </c>
      <c r="HO11" s="27">
        <v>6.8795787545787607E-2</v>
      </c>
      <c r="HP11" s="27">
        <v>5.9575439397397838E-2</v>
      </c>
      <c r="HQ11" s="27">
        <v>5.5391264786169299E-2</v>
      </c>
      <c r="HR11" s="27">
        <v>4.8474576271186509E-2</v>
      </c>
      <c r="HS11" s="27">
        <v>3.1578947368421137E-2</v>
      </c>
      <c r="HT11" s="27">
        <v>2.0738097892741659E-2</v>
      </c>
      <c r="HU11" s="27">
        <v>1.5489190996211284E-2</v>
      </c>
      <c r="HV11" s="27">
        <v>2.1179355701705559E-2</v>
      </c>
      <c r="HW11" s="27">
        <v>1.7605633802816996E-2</v>
      </c>
      <c r="HX11" s="27">
        <v>1.1246997160952186E-2</v>
      </c>
      <c r="HY11" s="27">
        <v>6.9136869396132722E-3</v>
      </c>
      <c r="HZ11" s="27">
        <v>2.8904828176855822E-3</v>
      </c>
      <c r="IA11" s="27">
        <v>-6.1047445646354006E-3</v>
      </c>
      <c r="IB11" s="27">
        <v>1.0771219302015192E-4</v>
      </c>
      <c r="IC11" s="27">
        <v>-1.185472572475476E-3</v>
      </c>
      <c r="ID11" s="27">
        <v>0</v>
      </c>
      <c r="IE11" s="27">
        <v>1.6066000868432368E-2</v>
      </c>
      <c r="IF11" s="27">
        <v>1.7695248498088526E-2</v>
      </c>
      <c r="IG11" s="27">
        <v>1.4265335235378157E-2</v>
      </c>
      <c r="IH11" s="27">
        <v>1.2989848269839512E-2</v>
      </c>
      <c r="II11" s="27">
        <v>1.4165224913494834E-2</v>
      </c>
      <c r="IJ11" s="27">
        <v>2.29996760609005E-2</v>
      </c>
      <c r="IK11" s="27">
        <v>2.0169509709258768E-2</v>
      </c>
      <c r="IL11" s="27">
        <v>1.8253629376601129E-2</v>
      </c>
      <c r="IM11" s="27">
        <v>2.0258620689655279E-2</v>
      </c>
      <c r="IN11" s="27">
        <v>2.2832525578890733E-2</v>
      </c>
      <c r="IO11" s="27">
        <v>1.9529564091497496E-2</v>
      </c>
      <c r="IP11" s="27">
        <v>1.8859790925746307E-2</v>
      </c>
      <c r="IQ11" s="27">
        <v>1.3141025641025685E-2</v>
      </c>
      <c r="IR11" s="27">
        <v>1.8568208650853322E-2</v>
      </c>
      <c r="IS11" s="27">
        <v>1.8284106891701804E-2</v>
      </c>
      <c r="IT11" s="27">
        <v>1.4008620689655141E-2</v>
      </c>
      <c r="IU11" s="27">
        <v>1.9191811493762631E-2</v>
      </c>
      <c r="IV11" s="27">
        <v>1.6993877981845044E-2</v>
      </c>
      <c r="IW11" s="27">
        <v>2.1663687033336862E-2</v>
      </c>
      <c r="IX11" s="27">
        <v>1.3313764545549805E-2</v>
      </c>
      <c r="IY11" s="27">
        <v>9.400084495141384E-3</v>
      </c>
      <c r="IZ11" s="27">
        <v>8.9501947983573159E-3</v>
      </c>
      <c r="JA11" s="27">
        <v>2.0531273150598075E-2</v>
      </c>
      <c r="JB11" s="27">
        <v>2.7184260630420912E-2</v>
      </c>
      <c r="JC11" s="27">
        <v>2.6784772751239125E-2</v>
      </c>
      <c r="JD11" s="27">
        <v>2.0021074815595272E-2</v>
      </c>
      <c r="JE11" s="27">
        <v>2.3161920951976122E-2</v>
      </c>
      <c r="JF11" s="27">
        <v>2.9117959617428368E-2</v>
      </c>
      <c r="JG11" s="27">
        <v>2.3119573177110511E-2</v>
      </c>
      <c r="JH11" s="27">
        <v>2.6466009340944594E-2</v>
      </c>
      <c r="JI11" s="27">
        <v>2.4086464230571168E-2</v>
      </c>
      <c r="JJ11" s="27">
        <v>2.2863645768673786E-2</v>
      </c>
      <c r="JK11" s="27">
        <v>2.3961494192738374E-2</v>
      </c>
      <c r="JL11" s="27">
        <v>2.8595282821957935E-2</v>
      </c>
      <c r="JM11" s="27">
        <v>3.2873587057969382E-2</v>
      </c>
      <c r="JN11" s="27">
        <v>2.7082689733292097E-2</v>
      </c>
      <c r="JO11" s="27">
        <v>2.3621238574509571E-2</v>
      </c>
      <c r="JP11" s="27">
        <v>2.6756198347107473E-2</v>
      </c>
      <c r="JQ11" s="27">
        <v>2.4091381100726974E-2</v>
      </c>
      <c r="JR11" s="27">
        <v>2.6641883519206922E-2</v>
      </c>
      <c r="JS11" s="27">
        <v>1.9734151329243423E-2</v>
      </c>
      <c r="JT11" s="27">
        <v>1.5065722952477198E-2</v>
      </c>
      <c r="JU11" s="27">
        <v>1.2262538948638043E-2</v>
      </c>
      <c r="JV11" s="27">
        <v>1.9116010923434817E-2</v>
      </c>
      <c r="JW11" s="27">
        <v>2.6364193746167979E-2</v>
      </c>
      <c r="JX11" s="27">
        <v>2.2524350649350638E-2</v>
      </c>
      <c r="JY11" s="27">
        <v>1.4357429718875572E-2</v>
      </c>
      <c r="JZ11" s="27">
        <v>1.3334670142370147E-2</v>
      </c>
      <c r="KA11" s="27">
        <v>1.2742048760910967E-2</v>
      </c>
      <c r="KB11" s="27">
        <v>6.7411208371063657E-3</v>
      </c>
      <c r="KC11" s="27">
        <v>8.3147434597444034E-3</v>
      </c>
      <c r="KD11" s="27">
        <v>1.2070006035003475E-3</v>
      </c>
      <c r="KE11" s="27">
        <v>5.8157023964704527E-3</v>
      </c>
      <c r="KF11" s="27">
        <v>4.2832951489191412E-3</v>
      </c>
      <c r="KG11" s="27">
        <v>7.0499453877470759E-3</v>
      </c>
      <c r="KH11" s="27">
        <v>7.6419213973798724E-3</v>
      </c>
      <c r="KI11" s="27">
        <v>-1.9912385503779393E-4</v>
      </c>
      <c r="KJ11" s="27">
        <v>-3.5721373288350807E-3</v>
      </c>
      <c r="KK11" s="27">
        <v>-3.5632980302880276E-3</v>
      </c>
      <c r="KL11" s="27">
        <v>-1.58306124468187E-3</v>
      </c>
      <c r="KM11" s="27">
        <v>-2.6748563503070739E-3</v>
      </c>
      <c r="KN11" s="27">
        <v>1.399160503697787E-3</v>
      </c>
      <c r="KO11" s="27">
        <v>-5.2292839903458977E-3</v>
      </c>
      <c r="KP11" s="27">
        <v>-3.9180229053646827E-3</v>
      </c>
      <c r="KQ11" s="27">
        <v>-2.7913468248429978E-3</v>
      </c>
      <c r="KR11" s="27">
        <v>-7.0422535211266991E-3</v>
      </c>
      <c r="KS11" s="27">
        <v>-5.324393610727729E-3</v>
      </c>
      <c r="KT11" s="27">
        <v>-7.2884861617255482E-3</v>
      </c>
      <c r="KU11" s="27">
        <v>-4.2820155347541005E-3</v>
      </c>
      <c r="KV11" s="27">
        <v>-3.0870344552878137E-3</v>
      </c>
      <c r="KW11" s="27">
        <v>-6.35740538392769E-3</v>
      </c>
      <c r="KX11" s="27">
        <v>-8.4233475374095174E-3</v>
      </c>
      <c r="KY11" s="27">
        <v>-4.7680540379458026E-3</v>
      </c>
      <c r="KZ11" s="27">
        <v>-4.4910179640718847E-3</v>
      </c>
      <c r="LA11" s="27">
        <v>-5.4589567327133666E-3</v>
      </c>
      <c r="LB11" s="27">
        <v>-7.3625819465456778E-3</v>
      </c>
      <c r="LC11" s="27">
        <v>-8.7973607917624253E-3</v>
      </c>
      <c r="LD11" s="27">
        <v>-5.6937368894215681E-3</v>
      </c>
      <c r="LE11" s="27">
        <v>-3.9651070578904787E-3</v>
      </c>
      <c r="LF11" s="27">
        <v>2.381188609981098E-3</v>
      </c>
      <c r="LG11" s="27">
        <v>2.10021002100218E-3</v>
      </c>
      <c r="LH11" s="27">
        <v>4.9945060433520289E-4</v>
      </c>
      <c r="LI11" s="27">
        <v>2.0993701889432544E-3</v>
      </c>
      <c r="LJ11" s="27">
        <v>6.2962222666399703E-3</v>
      </c>
      <c r="LK11" s="27">
        <v>6.0884319792394396E-3</v>
      </c>
      <c r="LL11" s="27">
        <v>5.1127819548872694E-3</v>
      </c>
      <c r="LM11" s="27">
        <v>1.3010774547672303E-2</v>
      </c>
      <c r="LN11" s="27">
        <v>2.2556390977443597E-2</v>
      </c>
      <c r="LO11" s="27">
        <v>1.8557740796772457E-2</v>
      </c>
      <c r="LP11" s="27">
        <v>1.7681334137030248E-2</v>
      </c>
      <c r="LQ11" s="27">
        <v>1.5127388535031807E-2</v>
      </c>
      <c r="LR11" s="27">
        <v>9.2051865782440123E-3</v>
      </c>
      <c r="LS11" s="27">
        <v>1.0279441117764482E-2</v>
      </c>
      <c r="LT11" s="27">
        <v>1.1980830670926547E-2</v>
      </c>
      <c r="LU11" s="27">
        <v>1.3567438148443731E-2</v>
      </c>
      <c r="LV11" s="27">
        <v>1.0229417022544455E-2</v>
      </c>
      <c r="LW11" s="27">
        <v>1.2103174603174591E-2</v>
      </c>
      <c r="LX11" s="27">
        <v>1.7454617993217632E-2</v>
      </c>
      <c r="LY11" s="27">
        <v>1.5251856311459063E-2</v>
      </c>
      <c r="LZ11" s="27">
        <v>1.2221780604133585E-2</v>
      </c>
      <c r="MA11" s="27">
        <v>1.15853054757897E-2</v>
      </c>
      <c r="MB11" s="27">
        <v>1.5399802566633784E-2</v>
      </c>
      <c r="MC11" s="27">
        <v>2.0294117647058758E-2</v>
      </c>
      <c r="MD11" s="27">
        <v>2.0694389956845818E-2</v>
      </c>
      <c r="ME11" s="27">
        <v>1.867035463795318E-2</v>
      </c>
      <c r="MF11" s="27">
        <v>1.8153117600631447E-2</v>
      </c>
      <c r="MG11" s="27">
        <v>1.9980314960629932E-2</v>
      </c>
      <c r="MH11" s="27">
        <v>2.2021234762091967E-2</v>
      </c>
      <c r="MI11" s="27">
        <v>1.9996079200156894E-2</v>
      </c>
      <c r="MJ11" s="27">
        <v>1.4214292716400241E-2</v>
      </c>
      <c r="MK11" s="27">
        <v>1.1267048823878101E-2</v>
      </c>
      <c r="ML11" s="27">
        <v>1.2172376558358641E-2</v>
      </c>
      <c r="MM11" s="27">
        <v>1.6346906812842617E-2</v>
      </c>
      <c r="MN11" s="27">
        <v>1.7305074859031704E-2</v>
      </c>
      <c r="MO11" s="28">
        <v>34.653962322320609</v>
      </c>
      <c r="MP11" s="15"/>
      <c r="MQ11" s="13"/>
    </row>
    <row r="12" spans="1:357" x14ac:dyDescent="0.25">
      <c r="A12" s="36" t="s">
        <v>466</v>
      </c>
      <c r="B12" s="27">
        <v>0</v>
      </c>
      <c r="C12" s="27">
        <v>0</v>
      </c>
      <c r="D12" s="27">
        <v>0</v>
      </c>
      <c r="E12" s="27">
        <v>0</v>
      </c>
      <c r="F12" s="27">
        <v>0</v>
      </c>
      <c r="G12" s="27">
        <v>0</v>
      </c>
      <c r="H12" s="27">
        <v>0</v>
      </c>
      <c r="I12" s="27">
        <v>0</v>
      </c>
      <c r="J12" s="27">
        <v>0</v>
      </c>
      <c r="K12" s="27">
        <v>0</v>
      </c>
      <c r="L12" s="27">
        <v>0</v>
      </c>
      <c r="M12" s="27">
        <v>0</v>
      </c>
      <c r="N12" s="27">
        <v>0</v>
      </c>
      <c r="O12" s="27">
        <v>0</v>
      </c>
      <c r="P12" s="27">
        <v>0</v>
      </c>
      <c r="Q12" s="27">
        <v>0</v>
      </c>
      <c r="R12" s="27">
        <v>0</v>
      </c>
      <c r="S12" s="27">
        <v>0</v>
      </c>
      <c r="T12" s="27">
        <v>0</v>
      </c>
      <c r="U12" s="27">
        <v>0</v>
      </c>
      <c r="V12" s="27">
        <v>0</v>
      </c>
      <c r="W12" s="27">
        <v>0</v>
      </c>
      <c r="X12" s="27">
        <v>0</v>
      </c>
      <c r="Y12" s="27">
        <v>0</v>
      </c>
      <c r="Z12" s="27">
        <v>0</v>
      </c>
      <c r="AA12" s="27">
        <v>0</v>
      </c>
      <c r="AB12" s="27">
        <v>0</v>
      </c>
      <c r="AC12" s="27">
        <v>0</v>
      </c>
      <c r="AD12" s="27">
        <v>0</v>
      </c>
      <c r="AE12" s="27">
        <v>0</v>
      </c>
      <c r="AF12" s="27">
        <v>0</v>
      </c>
      <c r="AG12" s="27">
        <v>0</v>
      </c>
      <c r="AH12" s="27">
        <v>0</v>
      </c>
      <c r="AI12" s="27">
        <v>0</v>
      </c>
      <c r="AJ12" s="27">
        <v>0</v>
      </c>
      <c r="AK12" s="27">
        <v>0</v>
      </c>
      <c r="AL12" s="27">
        <v>0</v>
      </c>
      <c r="AM12" s="27">
        <v>0</v>
      </c>
      <c r="AN12" s="27">
        <v>0</v>
      </c>
      <c r="AO12" s="27">
        <v>0</v>
      </c>
      <c r="AP12" s="27">
        <v>0</v>
      </c>
      <c r="AQ12" s="27">
        <v>0</v>
      </c>
      <c r="AR12" s="27">
        <v>0</v>
      </c>
      <c r="AS12" s="27">
        <v>0</v>
      </c>
      <c r="AT12" s="27">
        <v>0</v>
      </c>
      <c r="AU12" s="27">
        <v>0</v>
      </c>
      <c r="AV12" s="27">
        <v>0</v>
      </c>
      <c r="AW12" s="27">
        <v>0</v>
      </c>
      <c r="AX12" s="27">
        <v>0</v>
      </c>
      <c r="AY12" s="27">
        <v>0</v>
      </c>
      <c r="AZ12" s="27">
        <v>0</v>
      </c>
      <c r="BA12" s="27">
        <v>0</v>
      </c>
      <c r="BB12" s="27">
        <v>0</v>
      </c>
      <c r="BC12" s="27">
        <v>0</v>
      </c>
      <c r="BD12" s="27">
        <v>0</v>
      </c>
      <c r="BE12" s="27">
        <v>0</v>
      </c>
      <c r="BF12" s="27">
        <v>0</v>
      </c>
      <c r="BG12" s="27">
        <v>0</v>
      </c>
      <c r="BH12" s="27">
        <v>0</v>
      </c>
      <c r="BI12" s="27">
        <v>0</v>
      </c>
      <c r="BJ12" s="27">
        <v>0</v>
      </c>
      <c r="BK12" s="27">
        <v>0</v>
      </c>
      <c r="BL12" s="27">
        <v>0</v>
      </c>
      <c r="BM12" s="27">
        <v>0</v>
      </c>
      <c r="BN12" s="27">
        <v>0</v>
      </c>
      <c r="BO12" s="27">
        <v>0</v>
      </c>
      <c r="BP12" s="27">
        <v>0</v>
      </c>
      <c r="BQ12" s="27">
        <v>0</v>
      </c>
      <c r="BR12" s="27">
        <v>0</v>
      </c>
      <c r="BS12" s="27">
        <v>0</v>
      </c>
      <c r="BT12" s="27">
        <v>0</v>
      </c>
      <c r="BU12" s="27">
        <v>0</v>
      </c>
      <c r="BV12" s="27">
        <v>0</v>
      </c>
      <c r="BW12" s="27">
        <v>0</v>
      </c>
      <c r="BX12" s="27">
        <v>0</v>
      </c>
      <c r="BY12" s="27">
        <v>0</v>
      </c>
      <c r="BZ12" s="27">
        <v>0</v>
      </c>
      <c r="CA12" s="27">
        <v>0</v>
      </c>
      <c r="CB12" s="27">
        <v>0</v>
      </c>
      <c r="CC12" s="27">
        <v>0</v>
      </c>
      <c r="CD12" s="27">
        <v>0</v>
      </c>
      <c r="CE12" s="27">
        <v>0</v>
      </c>
      <c r="CF12" s="27">
        <v>0</v>
      </c>
      <c r="CG12" s="27">
        <v>0</v>
      </c>
      <c r="CH12" s="27">
        <v>0</v>
      </c>
      <c r="CI12" s="27">
        <v>0</v>
      </c>
      <c r="CJ12" s="27">
        <v>0</v>
      </c>
      <c r="CK12" s="27">
        <v>0</v>
      </c>
      <c r="CL12" s="27">
        <v>0</v>
      </c>
      <c r="CM12" s="27">
        <v>0</v>
      </c>
      <c r="CN12" s="27">
        <v>0</v>
      </c>
      <c r="CO12" s="27">
        <v>0</v>
      </c>
      <c r="CP12" s="27">
        <v>0</v>
      </c>
      <c r="CQ12" s="27">
        <v>0</v>
      </c>
      <c r="CR12" s="27">
        <v>0</v>
      </c>
      <c r="CS12" s="27">
        <v>0</v>
      </c>
      <c r="CT12" s="27">
        <v>0</v>
      </c>
      <c r="CU12" s="27">
        <v>0</v>
      </c>
      <c r="CV12" s="27">
        <v>0</v>
      </c>
      <c r="CW12" s="27">
        <v>0</v>
      </c>
      <c r="CX12" s="27">
        <v>0</v>
      </c>
      <c r="CY12" s="27">
        <v>0</v>
      </c>
      <c r="CZ12" s="27">
        <v>0</v>
      </c>
      <c r="DA12" s="27">
        <v>0</v>
      </c>
      <c r="DB12" s="27">
        <v>0</v>
      </c>
      <c r="DC12" s="27">
        <v>0</v>
      </c>
      <c r="DD12" s="27">
        <v>0</v>
      </c>
      <c r="DE12" s="27">
        <v>0</v>
      </c>
      <c r="DF12" s="27">
        <v>0</v>
      </c>
      <c r="DG12" s="27">
        <v>0</v>
      </c>
      <c r="DH12" s="27">
        <v>0</v>
      </c>
      <c r="DI12" s="27">
        <v>0</v>
      </c>
      <c r="DJ12" s="27">
        <v>0</v>
      </c>
      <c r="DK12" s="27">
        <v>0</v>
      </c>
      <c r="DL12" s="27">
        <v>0</v>
      </c>
      <c r="DM12" s="27">
        <v>0</v>
      </c>
      <c r="DN12" s="27">
        <v>0</v>
      </c>
      <c r="DO12" s="27">
        <v>0</v>
      </c>
      <c r="DP12" s="27">
        <v>0</v>
      </c>
      <c r="DQ12" s="27">
        <v>0</v>
      </c>
      <c r="DR12" s="27">
        <v>0</v>
      </c>
      <c r="DS12" s="27">
        <v>0</v>
      </c>
      <c r="DT12" s="27">
        <v>0</v>
      </c>
      <c r="DU12" s="27">
        <v>0</v>
      </c>
      <c r="DV12" s="27">
        <v>0</v>
      </c>
      <c r="DW12" s="27">
        <v>0</v>
      </c>
      <c r="DX12" s="27">
        <v>0</v>
      </c>
      <c r="DY12" s="27">
        <v>0</v>
      </c>
      <c r="DZ12" s="27">
        <v>0</v>
      </c>
      <c r="EA12" s="27">
        <v>0</v>
      </c>
      <c r="EB12" s="27">
        <v>0</v>
      </c>
      <c r="EC12" s="27">
        <v>0.3990004164931279</v>
      </c>
      <c r="ED12" s="27">
        <v>0.39991846718304125</v>
      </c>
      <c r="EE12" s="27">
        <v>0.40328394072887469</v>
      </c>
      <c r="EF12" s="27">
        <v>0.37447458922430249</v>
      </c>
      <c r="EG12" s="27">
        <v>0.37335834896810521</v>
      </c>
      <c r="EH12" s="27">
        <v>0.35693430656934311</v>
      </c>
      <c r="EI12" s="27">
        <v>0.31851592579628984</v>
      </c>
      <c r="EJ12" s="27">
        <v>0.32336769759450157</v>
      </c>
      <c r="EK12" s="27">
        <v>0.31260448010698755</v>
      </c>
      <c r="EL12" s="27">
        <v>0.30839297332465848</v>
      </c>
      <c r="EM12" s="27">
        <v>0.30718127174944643</v>
      </c>
      <c r="EN12" s="27">
        <v>0.30317999382525473</v>
      </c>
      <c r="EO12" s="27">
        <v>0.2857993450431674</v>
      </c>
      <c r="EP12" s="27">
        <v>0.27227722772277207</v>
      </c>
      <c r="EQ12" s="27">
        <v>0.25114155251141568</v>
      </c>
      <c r="ER12" s="27">
        <v>0.24381428968584942</v>
      </c>
      <c r="ES12" s="27">
        <v>0.2450819672131147</v>
      </c>
      <c r="ET12" s="27">
        <v>0.24018289402904788</v>
      </c>
      <c r="EU12" s="27">
        <v>0.23042208654101407</v>
      </c>
      <c r="EV12" s="27">
        <v>0.21345105167488962</v>
      </c>
      <c r="EW12" s="27">
        <v>0.19740193581253185</v>
      </c>
      <c r="EX12" s="27">
        <v>0.18821481849825958</v>
      </c>
      <c r="EY12" s="27">
        <v>0.18610842207163594</v>
      </c>
      <c r="EZ12" s="27">
        <v>0.1783937455579247</v>
      </c>
      <c r="FA12" s="27">
        <v>0.16647372076869657</v>
      </c>
      <c r="FB12" s="27">
        <v>0.16250858319981693</v>
      </c>
      <c r="FC12" s="27">
        <v>0.17084854014598527</v>
      </c>
      <c r="FD12" s="27">
        <v>0.15958873491282968</v>
      </c>
      <c r="FE12" s="27">
        <v>0.14395435593592282</v>
      </c>
      <c r="FF12" s="27">
        <v>0.14031663413576229</v>
      </c>
      <c r="FG12" s="27">
        <v>0.14800431499460623</v>
      </c>
      <c r="FH12" s="27">
        <v>0.14166488337256591</v>
      </c>
      <c r="FI12" s="27">
        <v>0.1591150818974687</v>
      </c>
      <c r="FJ12" s="27">
        <v>0.15756434400502201</v>
      </c>
      <c r="FK12" s="27">
        <v>0.14507243419710264</v>
      </c>
      <c r="FL12" s="27">
        <v>0.14133494169682351</v>
      </c>
      <c r="FM12" s="27">
        <v>0.13914251687177448</v>
      </c>
      <c r="FN12" s="27">
        <v>0.1372317385312069</v>
      </c>
      <c r="FO12" s="27">
        <v>0.1307227742061173</v>
      </c>
      <c r="FP12" s="27">
        <v>0.12528912875867385</v>
      </c>
      <c r="FQ12" s="27">
        <v>0.12315365432572405</v>
      </c>
      <c r="FR12" s="27">
        <v>0.12019779383796121</v>
      </c>
      <c r="FS12" s="27">
        <v>0.12084194700244315</v>
      </c>
      <c r="FT12" s="27">
        <v>0.12408622305529517</v>
      </c>
      <c r="FU12" s="27">
        <v>0.11102954670581752</v>
      </c>
      <c r="FV12" s="27">
        <v>0.10773680404916849</v>
      </c>
      <c r="FW12" s="27">
        <v>9.8895224518888172E-2</v>
      </c>
      <c r="FX12" s="27">
        <v>9.2654571076272646E-2</v>
      </c>
      <c r="FY12" s="27">
        <v>8.9562641575187327E-2</v>
      </c>
      <c r="FZ12" s="27">
        <v>8.8988919667590038E-2</v>
      </c>
      <c r="GA12" s="27">
        <v>8.6836664369400407E-2</v>
      </c>
      <c r="GB12" s="27">
        <v>0.10020554984583764</v>
      </c>
      <c r="GC12" s="27">
        <v>0.10008539709649872</v>
      </c>
      <c r="GD12" s="27">
        <v>9.6774193548387025E-2</v>
      </c>
      <c r="GE12" s="27">
        <v>9.3561368209255508E-2</v>
      </c>
      <c r="GF12" s="27">
        <v>8.8544272136068067E-2</v>
      </c>
      <c r="GG12" s="27">
        <v>8.4407003633961128E-2</v>
      </c>
      <c r="GH12" s="27">
        <v>8.0613577023498653E-2</v>
      </c>
      <c r="GI12" s="27">
        <v>8.6752067455813112E-2</v>
      </c>
      <c r="GJ12" s="27">
        <v>8.6409801708850542E-2</v>
      </c>
      <c r="GK12" s="27">
        <v>8.8757396449704096E-2</v>
      </c>
      <c r="GL12" s="27">
        <v>8.5055643879173318E-2</v>
      </c>
      <c r="GM12" s="27">
        <v>8.4178820545339289E-2</v>
      </c>
      <c r="GN12" s="27">
        <v>6.9126576366183981E-2</v>
      </c>
      <c r="GO12" s="27">
        <v>7.2504269523365972E-2</v>
      </c>
      <c r="GP12" s="27">
        <v>7.1052631578947423E-2</v>
      </c>
      <c r="GQ12" s="27">
        <v>6.1944188899110797E-2</v>
      </c>
      <c r="GR12" s="27">
        <v>6.0202205882352824E-2</v>
      </c>
      <c r="GS12" s="27">
        <v>5.4836252856054743E-2</v>
      </c>
      <c r="GT12" s="27">
        <v>4.787073391724557E-2</v>
      </c>
      <c r="GU12" s="27">
        <v>4.6702476872575498E-2</v>
      </c>
      <c r="GV12" s="27">
        <v>4.8671909778898965E-2</v>
      </c>
      <c r="GW12" s="27">
        <v>4.0246768507637996E-2</v>
      </c>
      <c r="GX12" s="27">
        <v>3.7948717948718E-2</v>
      </c>
      <c r="GY12" s="27">
        <v>3.6555051908173708E-2</v>
      </c>
      <c r="GZ12" s="27">
        <v>3.771661569826712E-2</v>
      </c>
      <c r="HA12" s="27">
        <v>3.8216560509554152E-2</v>
      </c>
      <c r="HB12" s="27">
        <v>3.8011273305390891E-2</v>
      </c>
      <c r="HC12" s="27">
        <v>3.9849841178169081E-2</v>
      </c>
      <c r="HD12" s="27">
        <v>4.955931223811598E-2</v>
      </c>
      <c r="HE12" s="27">
        <v>6.036101083032501E-2</v>
      </c>
      <c r="HF12" s="27">
        <v>6.8453667675457561E-2</v>
      </c>
      <c r="HG12" s="27">
        <v>6.6714183891660617E-2</v>
      </c>
      <c r="HH12" s="27">
        <v>6.5657280316966188E-2</v>
      </c>
      <c r="HI12" s="27">
        <v>7.2578367692742174E-2</v>
      </c>
      <c r="HJ12" s="27">
        <v>7.9757199322416594E-2</v>
      </c>
      <c r="HK12" s="27">
        <v>8.6330935251798621E-2</v>
      </c>
      <c r="HL12" s="27">
        <v>8.63036766769575E-2</v>
      </c>
      <c r="HM12" s="27">
        <v>8.4495259341885148E-2</v>
      </c>
      <c r="HN12" s="27">
        <v>8.6048454469507207E-2</v>
      </c>
      <c r="HO12" s="27">
        <v>9.053040821993906E-2</v>
      </c>
      <c r="HP12" s="27">
        <v>8.0258810572687203E-2</v>
      </c>
      <c r="HQ12" s="27">
        <v>7.2858504698352089E-2</v>
      </c>
      <c r="HR12" s="27">
        <v>7.3914216347450823E-2</v>
      </c>
      <c r="HS12" s="27">
        <v>6.7486302285179711E-2</v>
      </c>
      <c r="HT12" s="27">
        <v>6.307263311645199E-2</v>
      </c>
      <c r="HU12" s="27">
        <v>6.7008952080042178E-2</v>
      </c>
      <c r="HV12" s="27">
        <v>6.8897895149692912E-2</v>
      </c>
      <c r="HW12" s="27">
        <v>6.7004285157771667E-2</v>
      </c>
      <c r="HX12" s="27">
        <v>6.4461955819661659E-2</v>
      </c>
      <c r="HY12" s="27">
        <v>5.9526870660838199E-2</v>
      </c>
      <c r="HZ12" s="27">
        <v>5.8589743589743504E-2</v>
      </c>
      <c r="IA12" s="27">
        <v>5.0674815380697597E-2</v>
      </c>
      <c r="IB12" s="27">
        <v>4.957308525551167E-2</v>
      </c>
      <c r="IC12" s="27">
        <v>4.9504950495049577E-2</v>
      </c>
      <c r="ID12" s="27">
        <v>4.2954031650339126E-2</v>
      </c>
      <c r="IE12" s="27">
        <v>4.6444667000500851E-2</v>
      </c>
      <c r="IF12" s="27">
        <v>4.7464401698725921E-2</v>
      </c>
      <c r="IG12" s="27">
        <v>5.2066625539790239E-2</v>
      </c>
      <c r="IH12" s="27">
        <v>4.4887475538160485E-2</v>
      </c>
      <c r="II12" s="27">
        <v>4.1986126323475752E-2</v>
      </c>
      <c r="IJ12" s="27">
        <v>4.2718446601941698E-2</v>
      </c>
      <c r="IK12" s="27">
        <v>4.4169396917849782E-2</v>
      </c>
      <c r="IL12" s="27">
        <v>4.3720479593072716E-2</v>
      </c>
      <c r="IM12" s="27">
        <v>7.1255453223461093E-2</v>
      </c>
      <c r="IN12" s="27">
        <v>7.57649344341913E-2</v>
      </c>
      <c r="IO12" s="27">
        <v>7.7648766328011459E-2</v>
      </c>
      <c r="IP12" s="27">
        <v>7.8877649325626159E-2</v>
      </c>
      <c r="IQ12" s="27">
        <v>7.7281971527694629E-2</v>
      </c>
      <c r="IR12" s="27">
        <v>7.9537324111614613E-2</v>
      </c>
      <c r="IS12" s="27">
        <v>6.9895625659669378E-2</v>
      </c>
      <c r="IT12" s="27">
        <v>7.6085684185883171E-2</v>
      </c>
      <c r="IU12" s="27">
        <v>8.0121466946975001E-2</v>
      </c>
      <c r="IV12" s="27">
        <v>8.3449720670391081E-2</v>
      </c>
      <c r="IW12" s="27">
        <v>8.4137129575828112E-2</v>
      </c>
      <c r="IX12" s="27">
        <v>7.9368763054072741E-2</v>
      </c>
      <c r="IY12" s="27">
        <v>4.8529411764705786E-2</v>
      </c>
      <c r="IZ12" s="27">
        <v>4.2550790067720209E-2</v>
      </c>
      <c r="JA12" s="27">
        <v>3.4567901234568044E-2</v>
      </c>
      <c r="JB12" s="27">
        <v>3.5495032927782035E-2</v>
      </c>
      <c r="JC12" s="27">
        <v>3.4425319267073942E-2</v>
      </c>
      <c r="JD12" s="27">
        <v>3.1370816303987664E-2</v>
      </c>
      <c r="JE12" s="27">
        <v>2.7184040337608129E-2</v>
      </c>
      <c r="JF12" s="27">
        <v>2.5889263570107641E-2</v>
      </c>
      <c r="JG12" s="27">
        <v>2.4005190311418671E-2</v>
      </c>
      <c r="JH12" s="27">
        <v>1.8047051240734694E-2</v>
      </c>
      <c r="JI12" s="27">
        <v>1.7793975774466678E-2</v>
      </c>
      <c r="JJ12" s="27">
        <v>2.0425714900021562E-2</v>
      </c>
      <c r="JK12" s="27">
        <v>2.9992447944762125E-2</v>
      </c>
      <c r="JL12" s="27">
        <v>3.8865432499729229E-2</v>
      </c>
      <c r="JM12" s="27">
        <v>5.3265350401388543E-2</v>
      </c>
      <c r="JN12" s="27">
        <v>4.9584995149294049E-2</v>
      </c>
      <c r="JO12" s="27">
        <v>4.5625335480407939E-2</v>
      </c>
      <c r="JP12" s="27">
        <v>4.9480561208096713E-2</v>
      </c>
      <c r="JQ12" s="27">
        <v>5.975883043431874E-2</v>
      </c>
      <c r="JR12" s="27">
        <v>5.6515745944226467E-2</v>
      </c>
      <c r="JS12" s="27">
        <v>5.2587117212249249E-2</v>
      </c>
      <c r="JT12" s="27">
        <v>5.2864830642608475E-2</v>
      </c>
      <c r="JU12" s="27">
        <v>5.329120589784099E-2</v>
      </c>
      <c r="JV12" s="27">
        <v>5.3729456384323582E-2</v>
      </c>
      <c r="JW12" s="27">
        <v>4.4097622289724601E-2</v>
      </c>
      <c r="JX12" s="27">
        <v>3.6681950812838794E-2</v>
      </c>
      <c r="JY12" s="27">
        <v>1.8745493871665395E-2</v>
      </c>
      <c r="JZ12" s="27">
        <v>1.8794289822327188E-2</v>
      </c>
      <c r="KA12" s="27">
        <v>1.8377823408624146E-2</v>
      </c>
      <c r="KB12" s="27">
        <v>1.5511786917032455E-2</v>
      </c>
      <c r="KC12" s="27">
        <v>1.0572953378310313E-2</v>
      </c>
      <c r="KD12" s="27">
        <v>1.0537936571657941E-2</v>
      </c>
      <c r="KE12" s="27">
        <v>1.0433386837881139E-2</v>
      </c>
      <c r="KF12" s="27">
        <v>1.2126678693124811E-2</v>
      </c>
      <c r="KG12" s="27">
        <v>9.3990600939905782E-3</v>
      </c>
      <c r="KH12" s="27">
        <v>6.5986802639473189E-3</v>
      </c>
      <c r="KI12" s="27">
        <v>9.5304975922952308E-3</v>
      </c>
      <c r="KJ12" s="27">
        <v>8.3433856051467453E-3</v>
      </c>
      <c r="KK12" s="27">
        <v>1.5468607825295735E-2</v>
      </c>
      <c r="KL12" s="27">
        <v>1.4415322580645087E-2</v>
      </c>
      <c r="KM12" s="27">
        <v>1.2501260207682318E-2</v>
      </c>
      <c r="KN12" s="27">
        <v>8.3408702642950288E-3</v>
      </c>
      <c r="KO12" s="27">
        <v>4.0852929453965387E-3</v>
      </c>
      <c r="KP12" s="27">
        <v>4.0362088072102825E-3</v>
      </c>
      <c r="KQ12" s="27">
        <v>7.859539510673105E-3</v>
      </c>
      <c r="KR12" s="27">
        <v>6.4497969389444854E-3</v>
      </c>
      <c r="KS12" s="27">
        <v>1.1604240061961301E-2</v>
      </c>
      <c r="KT12" s="27">
        <v>-1.5582065826777926E-2</v>
      </c>
      <c r="KU12" s="27">
        <v>-1.6694822617509618E-2</v>
      </c>
      <c r="KV12" s="27">
        <v>-1.8677237452440459E-2</v>
      </c>
      <c r="KW12" s="27">
        <v>-1.7363693171609941E-2</v>
      </c>
      <c r="KX12" s="27">
        <v>-1.6396700785054074E-2</v>
      </c>
      <c r="KY12" s="27">
        <v>-1.1387403698287413E-2</v>
      </c>
      <c r="KZ12" s="27">
        <v>-9.40151092358389E-3</v>
      </c>
      <c r="LA12" s="27">
        <v>-2.1236479110846487E-2</v>
      </c>
      <c r="LB12" s="27">
        <v>-2.6770544824485962E-2</v>
      </c>
      <c r="LC12" s="27">
        <v>-2.9766178820223733E-2</v>
      </c>
      <c r="LD12" s="27">
        <v>-3.2480525946259935E-2</v>
      </c>
      <c r="LE12" s="27">
        <v>-3.4580865256340916E-2</v>
      </c>
      <c r="LF12" s="27">
        <v>-6.9739608561889726E-3</v>
      </c>
      <c r="LG12" s="27">
        <v>-7.7817079332996057E-3</v>
      </c>
      <c r="LH12" s="27">
        <v>-1.996071969946547E-3</v>
      </c>
      <c r="LI12" s="27">
        <v>-5.6333661999603173E-3</v>
      </c>
      <c r="LJ12" s="27">
        <v>-4.2432814710042606E-3</v>
      </c>
      <c r="LK12" s="27">
        <v>-6.7115263983269051E-3</v>
      </c>
      <c r="LL12" s="27">
        <v>-5.3990992755041916E-3</v>
      </c>
      <c r="LM12" s="27">
        <v>5.0694514853504382E-4</v>
      </c>
      <c r="LN12" s="27">
        <v>2.0327269031405922E-3</v>
      </c>
      <c r="LO12" s="27">
        <v>1.8275967103259909E-3</v>
      </c>
      <c r="LP12" s="27">
        <v>6.1012812690664463E-3</v>
      </c>
      <c r="LQ12" s="27">
        <v>6.3901004158636318E-3</v>
      </c>
      <c r="LR12" s="27">
        <v>8.5348506401138318E-3</v>
      </c>
      <c r="LS12" s="27">
        <v>1.4157669586473683E-2</v>
      </c>
      <c r="LT12" s="27">
        <v>1.1604234527687303E-2</v>
      </c>
      <c r="LU12" s="27">
        <v>1.7627878540860037E-2</v>
      </c>
      <c r="LV12" s="27">
        <v>2.6278409090909127E-2</v>
      </c>
      <c r="LW12" s="27">
        <v>3.2346380044615673E-2</v>
      </c>
      <c r="LX12" s="27">
        <v>3.3178231843010331E-2</v>
      </c>
      <c r="LY12" s="27">
        <v>4.3169841913254868E-2</v>
      </c>
      <c r="LZ12" s="27">
        <v>4.7165026878993724E-2</v>
      </c>
      <c r="MA12" s="27">
        <v>4.9356440660788529E-2</v>
      </c>
      <c r="MB12" s="27">
        <v>5.2152819890842902E-2</v>
      </c>
      <c r="MC12" s="27">
        <v>5.4122152791775902E-2</v>
      </c>
      <c r="MD12" s="27">
        <v>5.3898851501108139E-2</v>
      </c>
      <c r="ME12" s="27">
        <v>4.5596063071206255E-2</v>
      </c>
      <c r="MF12" s="27">
        <v>5.0613805594687075E-2</v>
      </c>
      <c r="MG12" s="27">
        <v>5.0365475117652957E-2</v>
      </c>
      <c r="MH12" s="27">
        <v>4.2412259021255477E-2</v>
      </c>
      <c r="MI12" s="27">
        <v>3.4279540320204249E-2</v>
      </c>
      <c r="MJ12" s="27">
        <v>3.270021539064033E-2</v>
      </c>
      <c r="MK12" s="27">
        <v>3.3223236836992437E-2</v>
      </c>
      <c r="ML12" s="27">
        <v>3.8260364199922542E-2</v>
      </c>
      <c r="MM12" s="27">
        <v>4.0370871160903925E-2</v>
      </c>
      <c r="MN12" s="27">
        <v>-1</v>
      </c>
      <c r="MO12" s="28">
        <v>0.40328394072887469</v>
      </c>
      <c r="MP12" s="15"/>
      <c r="MQ12" s="13"/>
      <c r="MR12" s="13"/>
    </row>
    <row r="13" spans="1:357" ht="15" hidden="1" customHeight="1" x14ac:dyDescent="0.25">
      <c r="A13" s="36" t="s">
        <v>465</v>
      </c>
      <c r="B13" s="27">
        <v>0</v>
      </c>
      <c r="C13" s="27">
        <v>0</v>
      </c>
      <c r="D13" s="27">
        <v>0</v>
      </c>
      <c r="E13" s="27">
        <v>0</v>
      </c>
      <c r="F13" s="27">
        <v>0</v>
      </c>
      <c r="G13" s="27">
        <v>0</v>
      </c>
      <c r="H13" s="27">
        <v>0</v>
      </c>
      <c r="I13" s="27">
        <v>0</v>
      </c>
      <c r="J13" s="27">
        <v>0</v>
      </c>
      <c r="K13" s="27">
        <v>0</v>
      </c>
      <c r="L13" s="27">
        <v>0</v>
      </c>
      <c r="M13" s="27">
        <v>0</v>
      </c>
      <c r="N13" s="27">
        <v>0</v>
      </c>
      <c r="O13" s="27">
        <v>0</v>
      </c>
      <c r="P13" s="27">
        <v>0</v>
      </c>
      <c r="Q13" s="27">
        <v>0</v>
      </c>
      <c r="R13" s="27">
        <v>0</v>
      </c>
      <c r="S13" s="27">
        <v>0</v>
      </c>
      <c r="T13" s="27">
        <v>0</v>
      </c>
      <c r="U13" s="27">
        <v>0</v>
      </c>
      <c r="V13" s="27">
        <v>0</v>
      </c>
      <c r="W13" s="27">
        <v>0</v>
      </c>
      <c r="X13" s="27">
        <v>0</v>
      </c>
      <c r="Y13" s="27">
        <v>0</v>
      </c>
      <c r="Z13" s="27">
        <v>0</v>
      </c>
      <c r="AA13" s="27">
        <v>0</v>
      </c>
      <c r="AB13" s="27">
        <v>0</v>
      </c>
      <c r="AC13" s="27">
        <v>0</v>
      </c>
      <c r="AD13" s="27">
        <v>0</v>
      </c>
      <c r="AE13" s="27">
        <v>0</v>
      </c>
      <c r="AF13" s="27">
        <v>0</v>
      </c>
      <c r="AG13" s="27">
        <v>0</v>
      </c>
      <c r="AH13" s="27">
        <v>0</v>
      </c>
      <c r="AI13" s="27">
        <v>0</v>
      </c>
      <c r="AJ13" s="27">
        <v>0</v>
      </c>
      <c r="AK13" s="27">
        <v>0</v>
      </c>
      <c r="AL13" s="27">
        <v>0</v>
      </c>
      <c r="AM13" s="27">
        <v>0</v>
      </c>
      <c r="AN13" s="27">
        <v>0</v>
      </c>
      <c r="AO13" s="27">
        <v>0</v>
      </c>
      <c r="AP13" s="27">
        <v>0</v>
      </c>
      <c r="AQ13" s="27">
        <v>0</v>
      </c>
      <c r="AR13" s="27">
        <v>0</v>
      </c>
      <c r="AS13" s="27">
        <v>0</v>
      </c>
      <c r="AT13" s="27">
        <v>0</v>
      </c>
      <c r="AU13" s="27">
        <v>0</v>
      </c>
      <c r="AV13" s="27">
        <v>0</v>
      </c>
      <c r="AW13" s="27">
        <v>0.21099990833651575</v>
      </c>
      <c r="AX13" s="27">
        <v>0.23199987494318339</v>
      </c>
      <c r="AY13" s="27">
        <v>0.22400002266786076</v>
      </c>
      <c r="AZ13" s="27">
        <v>0.21699993964344641</v>
      </c>
      <c r="BA13" s="27">
        <v>0.21299987292755473</v>
      </c>
      <c r="BB13" s="27">
        <v>0.22599990263904776</v>
      </c>
      <c r="BC13" s="27">
        <v>0.24000000912002259</v>
      </c>
      <c r="BD13" s="27">
        <v>0.25799997767832228</v>
      </c>
      <c r="BE13" s="27">
        <v>0.27300024426058311</v>
      </c>
      <c r="BF13" s="27">
        <v>0.27699986115186942</v>
      </c>
      <c r="BG13" s="27">
        <v>0.27500016591384591</v>
      </c>
      <c r="BH13" s="27">
        <v>0.25500000623403307</v>
      </c>
      <c r="BI13" s="27">
        <v>0.24099999440794961</v>
      </c>
      <c r="BJ13" s="27">
        <v>0.22399996408207939</v>
      </c>
      <c r="BK13" s="27">
        <v>0.21300002874379778</v>
      </c>
      <c r="BL13" s="27">
        <v>0.20700007146893945</v>
      </c>
      <c r="BM13" s="27">
        <v>0.20300005424345016</v>
      </c>
      <c r="BN13" s="27">
        <v>0.18200006057588464</v>
      </c>
      <c r="BO13" s="27">
        <v>0.16700011749383983</v>
      </c>
      <c r="BP13" s="27">
        <v>0.14500005944167063</v>
      </c>
      <c r="BQ13" s="27">
        <v>0.13199984759121514</v>
      </c>
      <c r="BR13" s="27">
        <v>0.12100003145220924</v>
      </c>
      <c r="BS13" s="27">
        <v>0.11199999597021451</v>
      </c>
      <c r="BT13" s="27">
        <v>0.10099994552465157</v>
      </c>
      <c r="BU13" s="27">
        <v>9.0000017702473178E-2</v>
      </c>
      <c r="BV13" s="27">
        <v>9.299991579344899E-2</v>
      </c>
      <c r="BW13" s="27">
        <v>9.7999939884167317E-2</v>
      </c>
      <c r="BX13" s="27">
        <v>9.699994922450203E-2</v>
      </c>
      <c r="BY13" s="27">
        <v>8.9000049273769755E-2</v>
      </c>
      <c r="BZ13" s="27">
        <v>8.6000045936272571E-2</v>
      </c>
      <c r="CA13" s="27">
        <v>8.299989900465235E-2</v>
      </c>
      <c r="CB13" s="27">
        <v>8.0999974430358765E-2</v>
      </c>
      <c r="CC13" s="27">
        <v>7.3999952303571467E-2</v>
      </c>
      <c r="CD13" s="27">
        <v>6.999989139118247E-2</v>
      </c>
      <c r="CE13" s="27">
        <v>6.8999959986017698E-2</v>
      </c>
      <c r="CF13" s="27">
        <v>7.0000034589529789E-2</v>
      </c>
      <c r="CG13" s="27">
        <v>5.9000024361201345E-2</v>
      </c>
      <c r="CH13" s="27">
        <v>5.6000109726030742E-2</v>
      </c>
      <c r="CI13" s="27">
        <v>4.0000023174732655E-2</v>
      </c>
      <c r="CJ13" s="27">
        <v>3.1999994303288634E-2</v>
      </c>
      <c r="CK13" s="27">
        <v>2.799994479321009E-2</v>
      </c>
      <c r="CL13" s="27">
        <v>2.7999941299913504E-2</v>
      </c>
      <c r="CM13" s="27">
        <v>2.6999919838373149E-2</v>
      </c>
      <c r="CN13" s="27">
        <v>1.8999936206707362E-2</v>
      </c>
      <c r="CO13" s="27">
        <v>1.8000138008553428E-2</v>
      </c>
      <c r="CP13" s="27">
        <v>1.5000114191525556E-2</v>
      </c>
      <c r="CQ13" s="27">
        <v>1.0999978812511996E-2</v>
      </c>
      <c r="CR13" s="27">
        <v>3.9999325356611477E-3</v>
      </c>
      <c r="CS13" s="27">
        <v>2.9999960962966083E-3</v>
      </c>
      <c r="CT13" s="27">
        <v>-9.9996877256551433E-4</v>
      </c>
      <c r="CU13" s="27">
        <v>6.9999111449571732E-3</v>
      </c>
      <c r="CV13" s="27">
        <v>-3.0000195962457022E-3</v>
      </c>
      <c r="CW13" s="27">
        <v>-9.9998505171277532E-3</v>
      </c>
      <c r="CX13" s="27">
        <v>-1.3000052342816992E-2</v>
      </c>
      <c r="CY13" s="27">
        <v>-1.4000028331822191E-2</v>
      </c>
      <c r="CZ13" s="27">
        <v>-1.3999903210267705E-2</v>
      </c>
      <c r="DA13" s="27">
        <v>-1.5000039345180228E-2</v>
      </c>
      <c r="DB13" s="27">
        <v>-1.0999969860052113E-2</v>
      </c>
      <c r="DC13" s="27">
        <v>-1.1999956409519232E-2</v>
      </c>
      <c r="DD13" s="27">
        <v>-9.9999594026819131E-3</v>
      </c>
      <c r="DE13" s="27">
        <v>-1.1999954407679436E-2</v>
      </c>
      <c r="DF13" s="27">
        <v>-1.3000019778730072E-2</v>
      </c>
      <c r="DG13" s="27">
        <v>-1.8000012447280594E-2</v>
      </c>
      <c r="DH13" s="27">
        <v>-2.1999995293822544E-2</v>
      </c>
      <c r="DI13" s="27">
        <v>-2.2000067107901058E-2</v>
      </c>
      <c r="DJ13" s="27">
        <v>-2.0999915772326679E-2</v>
      </c>
      <c r="DK13" s="27">
        <v>-1.3999972127922554E-2</v>
      </c>
      <c r="DL13" s="27">
        <v>-1.3000169218788523E-2</v>
      </c>
      <c r="DM13" s="27">
        <v>-8.0000818508725521E-3</v>
      </c>
      <c r="DN13" s="27">
        <v>-5.9999578684230073E-3</v>
      </c>
      <c r="DO13" s="27">
        <v>-8.9998976191646915E-3</v>
      </c>
      <c r="DP13" s="27">
        <v>-1.0000005656191736E-2</v>
      </c>
      <c r="DQ13" s="27">
        <v>-1.9998975782314727E-3</v>
      </c>
      <c r="DR13" s="27">
        <v>6.9998608463930669E-3</v>
      </c>
      <c r="DS13" s="27">
        <v>-1.9999025399608712E-3</v>
      </c>
      <c r="DT13" s="27">
        <v>-3.0000253339874943E-3</v>
      </c>
      <c r="DU13" s="27">
        <v>9.9995697111520299E-4</v>
      </c>
      <c r="DV13" s="27">
        <v>4.9999884128771278E-3</v>
      </c>
      <c r="DW13" s="27">
        <v>5.000053912864488E-3</v>
      </c>
      <c r="DX13" s="27">
        <v>3.000044524344199E-3</v>
      </c>
      <c r="DY13" s="27">
        <v>0</v>
      </c>
      <c r="DZ13" s="27">
        <v>0</v>
      </c>
      <c r="EA13" s="27">
        <v>1.2999872145972721E-2</v>
      </c>
      <c r="EB13" s="27">
        <v>1.4999906444302272E-2</v>
      </c>
      <c r="EC13" s="27">
        <v>1.1999888914717753E-2</v>
      </c>
      <c r="ED13" s="27">
        <v>0</v>
      </c>
      <c r="EE13" s="27">
        <v>7.999976291767073E-3</v>
      </c>
      <c r="EF13" s="27">
        <v>1.6000062460873054E-2</v>
      </c>
      <c r="EG13" s="27">
        <v>1.699999543007048E-2</v>
      </c>
      <c r="EH13" s="27">
        <v>1.4000098288780767E-2</v>
      </c>
      <c r="EI13" s="27">
        <v>1.5000055819421253E-2</v>
      </c>
      <c r="EJ13" s="27">
        <v>9.9999754983808205E-3</v>
      </c>
      <c r="EK13" s="27">
        <v>-9.9988033084066398E-4</v>
      </c>
      <c r="EL13" s="27">
        <v>1.9999075987587032E-3</v>
      </c>
      <c r="EM13" s="27">
        <v>-2.9999598540377125E-3</v>
      </c>
      <c r="EN13" s="27">
        <v>-2.9999180996185628E-3</v>
      </c>
      <c r="EO13" s="27">
        <v>-1.0119000854184955E-2</v>
      </c>
      <c r="EP13" s="27">
        <v>-2.2989305519798871E-4</v>
      </c>
      <c r="EQ13" s="27">
        <v>-7.2706425389918224E-3</v>
      </c>
      <c r="ER13" s="27">
        <v>-1.2224328748948075E-2</v>
      </c>
      <c r="ES13" s="27">
        <v>-1.0238810560098647E-2</v>
      </c>
      <c r="ET13" s="27">
        <v>-7.233636730586631E-3</v>
      </c>
      <c r="EU13" s="27">
        <v>-9.2290770922908282E-3</v>
      </c>
      <c r="EV13" s="27">
        <v>-7.2494541718395753E-3</v>
      </c>
      <c r="EW13" s="27">
        <v>-6.2656542356774063E-3</v>
      </c>
      <c r="EX13" s="27">
        <v>-7.2563635948315695E-3</v>
      </c>
      <c r="EY13" s="27">
        <v>-6.2616932554447205E-3</v>
      </c>
      <c r="EZ13" s="27">
        <v>-4.2761510575484848E-3</v>
      </c>
      <c r="FA13" s="27">
        <v>3.6658490627105513E-3</v>
      </c>
      <c r="FB13" s="27">
        <v>1.6803311889346142E-3</v>
      </c>
      <c r="FC13" s="27">
        <v>8.7843549382010666E-3</v>
      </c>
      <c r="FD13" s="27">
        <v>9.7961279444611863E-3</v>
      </c>
      <c r="FE13" s="27">
        <v>5.7448327788591222E-3</v>
      </c>
      <c r="FF13" s="27">
        <v>2.7002205444964741E-3</v>
      </c>
      <c r="FG13" s="27">
        <v>4.7198061155492785E-3</v>
      </c>
      <c r="FH13" s="27">
        <v>8.726734242761729E-3</v>
      </c>
      <c r="FI13" s="27">
        <v>1.0724166213261912E-2</v>
      </c>
      <c r="FJ13" s="27">
        <v>1.778504996790015E-2</v>
      </c>
      <c r="FK13" s="27">
        <v>2.8992053576899945E-2</v>
      </c>
      <c r="FL13" s="27">
        <v>3.2069662545466823E-2</v>
      </c>
      <c r="FM13" s="27">
        <v>3.2069717814188742E-2</v>
      </c>
      <c r="FN13" s="27">
        <v>2.0818134698465968E-2</v>
      </c>
      <c r="FO13" s="27">
        <v>3.0061129361707201E-2</v>
      </c>
      <c r="FP13" s="27">
        <v>3.7285934708291273E-2</v>
      </c>
      <c r="FQ13" s="27">
        <v>4.3553503901091896E-2</v>
      </c>
      <c r="FR13" s="27">
        <v>4.8834597448316218E-2</v>
      </c>
      <c r="FS13" s="27">
        <v>5.1996842510224468E-2</v>
      </c>
      <c r="FT13" s="27">
        <v>5.1996912338661161E-2</v>
      </c>
      <c r="FU13" s="27">
        <v>5.0957360225970402E-2</v>
      </c>
      <c r="FV13" s="27">
        <v>4.15831674513268E-2</v>
      </c>
      <c r="FW13" s="27">
        <v>2.8176578475622514E-2</v>
      </c>
      <c r="FX13" s="27">
        <v>2.3066364246435052E-2</v>
      </c>
      <c r="FY13" s="27">
        <v>1.8006748353158006E-2</v>
      </c>
      <c r="FZ13" s="27">
        <v>3.8407826647436777E-2</v>
      </c>
      <c r="GA13" s="27">
        <v>2.5984009172359702E-2</v>
      </c>
      <c r="GB13" s="27">
        <v>1.7816994178984101E-2</v>
      </c>
      <c r="GC13" s="27">
        <v>1.6798149685170575E-2</v>
      </c>
      <c r="GD13" s="27">
        <v>1.5774292950221334E-2</v>
      </c>
      <c r="GE13" s="27">
        <v>1.7809947206344778E-2</v>
      </c>
      <c r="GF13" s="27">
        <v>1.2756107244385863E-2</v>
      </c>
      <c r="GG13" s="27">
        <v>8.7492681253692594E-3</v>
      </c>
      <c r="GH13" s="27">
        <v>1.2784258766752644E-2</v>
      </c>
      <c r="GI13" s="27">
        <v>1.2784292677144945E-2</v>
      </c>
      <c r="GJ13" s="27">
        <v>1.5819545803596811E-2</v>
      </c>
      <c r="GK13" s="27">
        <v>2.2887846230569588E-2</v>
      </c>
      <c r="GL13" s="27">
        <v>9.8253406771804594E-3</v>
      </c>
      <c r="GM13" s="27">
        <v>9.8255481713511172E-3</v>
      </c>
      <c r="GN13" s="27">
        <v>1.4889874633159904E-2</v>
      </c>
      <c r="GO13" s="27">
        <v>1.5906695185954497E-2</v>
      </c>
      <c r="GP13" s="27">
        <v>1.8978920768205711E-2</v>
      </c>
      <c r="GQ13" s="27">
        <v>1.5921997943646574E-2</v>
      </c>
      <c r="GR13" s="27">
        <v>1.6936004306727249E-2</v>
      </c>
      <c r="GS13" s="27">
        <v>1.4916166955239321E-2</v>
      </c>
      <c r="GT13" s="27">
        <v>1.1883645838514789E-2</v>
      </c>
      <c r="GU13" s="27">
        <v>1.7973181275908252E-2</v>
      </c>
      <c r="GV13" s="27">
        <v>2.8112377084755159E-2</v>
      </c>
      <c r="GW13" s="27">
        <v>2.2022809767354372E-2</v>
      </c>
      <c r="GX13" s="27">
        <v>2.7107519166817889E-2</v>
      </c>
      <c r="GY13" s="27">
        <v>3.3325962757458152E-2</v>
      </c>
      <c r="GZ13" s="27">
        <v>3.0232209115013665E-2</v>
      </c>
      <c r="HA13" s="27">
        <v>3.4357441449250792E-2</v>
      </c>
      <c r="HB13" s="27">
        <v>4.371352274413131E-2</v>
      </c>
      <c r="HC13" s="27">
        <v>5.6275672582414039E-2</v>
      </c>
      <c r="HD13" s="27">
        <v>6.5753685899543571E-2</v>
      </c>
      <c r="HE13" s="27">
        <v>6.3632756451899142E-2</v>
      </c>
      <c r="HF13" s="27">
        <v>6.575784570918014E-2</v>
      </c>
      <c r="HG13" s="27">
        <v>7.000816615951333E-2</v>
      </c>
      <c r="HH13" s="27">
        <v>6.5787317154436975E-2</v>
      </c>
      <c r="HI13" s="27">
        <v>7.1079222943345483E-2</v>
      </c>
      <c r="HJ13" s="27">
        <v>8.8046744582730541E-2</v>
      </c>
      <c r="HK13" s="27">
        <v>8.3681578202434118E-2</v>
      </c>
      <c r="HL13" s="27">
        <v>8.5851126562230498E-2</v>
      </c>
      <c r="HM13" s="27">
        <v>7.8272713689479134E-2</v>
      </c>
      <c r="HN13" s="27">
        <v>7.1828858261197545E-2</v>
      </c>
      <c r="HO13" s="27">
        <v>6.333082682634375E-2</v>
      </c>
      <c r="HP13" s="27">
        <v>4.9671335372434164E-2</v>
      </c>
      <c r="HQ13" s="27">
        <v>4.6531834793100024E-2</v>
      </c>
      <c r="HR13" s="27">
        <v>4.02714103408797E-2</v>
      </c>
      <c r="HS13" s="27">
        <v>2.4775730932424026E-2</v>
      </c>
      <c r="HT13" s="27">
        <v>1.2600151174314728E-2</v>
      </c>
      <c r="HU13" s="27">
        <v>9.5983783727093056E-3</v>
      </c>
      <c r="HV13" s="27">
        <v>-1.5985964959560211E-2</v>
      </c>
      <c r="HW13" s="27">
        <v>-1.2022140081544329E-2</v>
      </c>
      <c r="HX13" s="27">
        <v>-1.4983241258909106E-2</v>
      </c>
      <c r="HY13" s="27">
        <v>-1.3994113200852571E-2</v>
      </c>
      <c r="HZ13" s="27">
        <v>-1.6958169370777619E-2</v>
      </c>
      <c r="IA13" s="27">
        <v>-1.7940257631345217E-2</v>
      </c>
      <c r="IB13" s="27">
        <v>-1.2041862534306171E-2</v>
      </c>
      <c r="IC13" s="27">
        <v>-8.0900624331040043E-3</v>
      </c>
      <c r="ID13" s="27">
        <v>-6.075780754453761E-3</v>
      </c>
      <c r="IE13" s="27">
        <v>4.9547185489013891E-3</v>
      </c>
      <c r="IF13" s="27">
        <v>1.7039244553073214E-2</v>
      </c>
      <c r="IG13" s="27">
        <v>1.3955887769267828E-2</v>
      </c>
      <c r="IH13" s="27">
        <v>2.6182370217869639E-2</v>
      </c>
      <c r="II13" s="27">
        <v>2.201236675627035E-2</v>
      </c>
      <c r="IJ13" s="27">
        <v>2.6150295148250395E-2</v>
      </c>
      <c r="IK13" s="27">
        <v>2.8231829746764636E-2</v>
      </c>
      <c r="IL13" s="27">
        <v>2.7163391879769114E-2</v>
      </c>
      <c r="IM13" s="27">
        <v>3.1292310684037913E-2</v>
      </c>
      <c r="IN13" s="27">
        <v>3.2282006669031471E-2</v>
      </c>
      <c r="IO13" s="27">
        <v>3.4349097515542368E-2</v>
      </c>
      <c r="IP13" s="27">
        <v>4.2631351466530541E-2</v>
      </c>
      <c r="IQ13" s="27">
        <v>5.0920941473605721E-2</v>
      </c>
      <c r="IR13" s="27">
        <v>4.5713390955487605E-2</v>
      </c>
      <c r="IS13" s="27">
        <v>4.9955048943213495E-2</v>
      </c>
      <c r="IT13" s="27">
        <v>5.0708312540535851E-2</v>
      </c>
      <c r="IU13" s="27">
        <v>5.6045813895588735E-2</v>
      </c>
      <c r="IV13" s="27">
        <v>5.4955059010448483E-2</v>
      </c>
      <c r="IW13" s="27">
        <v>5.7048232705025619E-2</v>
      </c>
      <c r="IX13" s="27">
        <v>6.6667031489742651E-2</v>
      </c>
      <c r="IY13" s="27">
        <v>6.7056956601302287E-2</v>
      </c>
      <c r="IZ13" s="27">
        <v>6.3743609932221779E-2</v>
      </c>
      <c r="JA13" s="27">
        <v>6.2380732858447668E-2</v>
      </c>
      <c r="JB13" s="27">
        <v>5.596203017058423E-2</v>
      </c>
      <c r="JC13" s="27">
        <v>4.2528185148271391E-2</v>
      </c>
      <c r="JD13" s="27">
        <v>4.027307599566942E-2</v>
      </c>
      <c r="JE13" s="27">
        <v>4.5410600057238397E-2</v>
      </c>
      <c r="JF13" s="27">
        <v>3.1260438658215435E-2</v>
      </c>
      <c r="JG13" s="27">
        <v>3.524646194241101E-2</v>
      </c>
      <c r="JH13" s="27">
        <v>3.3251502813837319E-2</v>
      </c>
      <c r="JI13" s="27">
        <v>2.9352453114104608E-2</v>
      </c>
      <c r="JJ13" s="27">
        <v>2.0555893392766405E-2</v>
      </c>
      <c r="JK13" s="27">
        <v>1.7045440343078078E-2</v>
      </c>
      <c r="JL13" s="27">
        <v>2.0780716864561389E-2</v>
      </c>
      <c r="JM13" s="27">
        <v>1.9102129377562421E-2</v>
      </c>
      <c r="JN13" s="27">
        <v>1.7081354758160375E-2</v>
      </c>
      <c r="JO13" s="27">
        <v>2.0696150101069805E-2</v>
      </c>
      <c r="JP13" s="27">
        <v>2.5313130514928103E-2</v>
      </c>
      <c r="JQ13" s="27">
        <v>2.0248293505855788E-2</v>
      </c>
      <c r="JR13" s="27">
        <v>3.24215082722695E-2</v>
      </c>
      <c r="JS13" s="27">
        <v>2.1249131579069973E-2</v>
      </c>
      <c r="JT13" s="27">
        <v>2.4213840647309016E-2</v>
      </c>
      <c r="JU13" s="27">
        <v>2.0910007366663465E-2</v>
      </c>
      <c r="JV13" s="27">
        <v>2.6618652865479722E-2</v>
      </c>
      <c r="JW13" s="27">
        <v>2.6677004785191045E-2</v>
      </c>
      <c r="JX13" s="27">
        <v>2.515346150987869E-2</v>
      </c>
      <c r="JY13" s="27">
        <v>3.016190049100289E-2</v>
      </c>
      <c r="JZ13" s="27">
        <v>3.2274961968939773E-2</v>
      </c>
      <c r="KA13" s="27">
        <v>2.9520012227505714E-2</v>
      </c>
      <c r="KB13" s="27">
        <v>2.5065885902490689E-2</v>
      </c>
      <c r="KC13" s="27">
        <v>2.5070031724149993E-2</v>
      </c>
      <c r="KD13" s="27">
        <v>1.906222212944516E-2</v>
      </c>
      <c r="KE13" s="27">
        <v>2.3119915983799852E-2</v>
      </c>
      <c r="KF13" s="27">
        <v>1.6958771331538707E-2</v>
      </c>
      <c r="KG13" s="27">
        <v>2.4128381316647761E-2</v>
      </c>
      <c r="KH13" s="27">
        <v>2.3086541661188363E-2</v>
      </c>
      <c r="KI13" s="27">
        <v>2.2075902770398191E-2</v>
      </c>
      <c r="KJ13" s="27">
        <v>1.9031447890418541E-2</v>
      </c>
      <c r="KK13" s="27">
        <v>1.61111668767898E-2</v>
      </c>
      <c r="KL13" s="27">
        <v>1.509192278322001E-2</v>
      </c>
      <c r="KM13" s="27">
        <v>1.3029657316519299E-2</v>
      </c>
      <c r="KN13" s="27">
        <v>1.4096972254716546E-2</v>
      </c>
      <c r="KO13" s="27">
        <v>7.0993914807302525E-3</v>
      </c>
      <c r="KP13" s="27">
        <v>1.4127144298688252E-2</v>
      </c>
      <c r="KQ13" s="27">
        <v>1.3184584178499102E-2</v>
      </c>
      <c r="KR13" s="27">
        <v>1.5274949083503055E-2</v>
      </c>
      <c r="KS13" s="27">
        <v>1.2207527975584973E-2</v>
      </c>
      <c r="KT13" s="27">
        <v>1.3238289205702618E-2</v>
      </c>
      <c r="KU13" s="27">
        <v>1.7311608961303491E-2</v>
      </c>
      <c r="KV13" s="27">
        <v>2.032520325203252E-2</v>
      </c>
      <c r="KW13" s="27">
        <v>1.6177957532861418E-2</v>
      </c>
      <c r="KX13" s="27">
        <v>1.2133468149645991E-2</v>
      </c>
      <c r="KY13" s="27">
        <v>1.5212981744421908E-2</v>
      </c>
      <c r="KZ13" s="27">
        <v>1.6161616161616103E-2</v>
      </c>
      <c r="LA13" s="27">
        <v>1.8126888217522629E-2</v>
      </c>
      <c r="LB13" s="27">
        <v>2.1890547263681621E-2</v>
      </c>
      <c r="LC13" s="27">
        <v>2.3023023023022993E-2</v>
      </c>
      <c r="LD13" s="27">
        <v>2.3069207622868577E-2</v>
      </c>
      <c r="LE13" s="27">
        <v>2.1105527638190898E-2</v>
      </c>
      <c r="LF13" s="27">
        <v>1.909547738693473E-2</v>
      </c>
      <c r="LG13" s="27">
        <v>1.7017017017016901E-2</v>
      </c>
      <c r="LH13" s="27">
        <v>1.2948207171314712E-2</v>
      </c>
      <c r="LI13" s="27">
        <v>1.8905472636815978E-2</v>
      </c>
      <c r="LJ13" s="27">
        <v>2.1978021978022007E-2</v>
      </c>
      <c r="LK13" s="27">
        <v>2.2977022977023091E-2</v>
      </c>
      <c r="LL13" s="27">
        <v>1.9880715705765408E-2</v>
      </c>
      <c r="LM13" s="27">
        <v>2.5717111770524319E-2</v>
      </c>
      <c r="LN13" s="27">
        <v>7.7896786757545976E-3</v>
      </c>
      <c r="LO13" s="27">
        <v>9.7847358121330719E-3</v>
      </c>
      <c r="LP13" s="27">
        <v>1.1764705882352969E-2</v>
      </c>
      <c r="LQ13" s="27">
        <v>1.6732283464566958E-2</v>
      </c>
      <c r="LR13" s="27">
        <v>1.6765285996055115E-2</v>
      </c>
      <c r="LS13" s="27">
        <v>1.3779527559055175E-2</v>
      </c>
      <c r="LT13" s="27">
        <v>1.769911504424776E-2</v>
      </c>
      <c r="LU13" s="27">
        <v>1.6601562499999889E-2</v>
      </c>
      <c r="LV13" s="27">
        <v>1.8572825024437984E-2</v>
      </c>
      <c r="LW13" s="27">
        <v>1.7578124999999972E-2</v>
      </c>
      <c r="LX13" s="27">
        <v>1.8518518518518576E-2</v>
      </c>
      <c r="LY13" s="27">
        <v>1.446480231436837E-2</v>
      </c>
      <c r="LZ13" s="27">
        <v>2.8985507246376812E-2</v>
      </c>
      <c r="MA13" s="27">
        <v>2.0348837209302272E-2</v>
      </c>
      <c r="MB13" s="27">
        <v>1.8410852713178213E-2</v>
      </c>
      <c r="MC13" s="27">
        <v>1.5488867376573172E-2</v>
      </c>
      <c r="MD13" s="27">
        <v>1.7458777885548123E-2</v>
      </c>
      <c r="ME13" s="27">
        <v>2.1359223300970901E-2</v>
      </c>
      <c r="MF13" s="27">
        <v>2.3188405797101505E-2</v>
      </c>
      <c r="MG13" s="27">
        <v>2.4015369836695485E-2</v>
      </c>
      <c r="MH13" s="27">
        <v>2.4952015355086316E-2</v>
      </c>
      <c r="MI13" s="27">
        <v>2.1113243761996189E-2</v>
      </c>
      <c r="MJ13" s="27">
        <v>1.9138755980861243E-2</v>
      </c>
      <c r="MK13" s="27">
        <v>1.711026615969579E-2</v>
      </c>
      <c r="ML13" s="27">
        <v>1.5023474178403702E-2</v>
      </c>
      <c r="MM13" s="27">
        <v>2.2792022792022845E-2</v>
      </c>
      <c r="MN13" s="27">
        <v>2.5689819219790706E-2</v>
      </c>
      <c r="MO13" s="28">
        <v>0.27699986115186942</v>
      </c>
      <c r="MP13" s="15"/>
      <c r="MQ13" s="13"/>
    </row>
    <row r="14" spans="1:357" ht="15" hidden="1" customHeight="1" x14ac:dyDescent="0.25">
      <c r="A14" s="36" t="s">
        <v>464</v>
      </c>
      <c r="B14" s="27">
        <v>0.16108179544292942</v>
      </c>
      <c r="C14" s="27">
        <v>0.16910233914376818</v>
      </c>
      <c r="D14" s="27">
        <v>0.17070058367838487</v>
      </c>
      <c r="E14" s="27">
        <v>0.20479336430505027</v>
      </c>
      <c r="F14" s="27">
        <v>0.21561227660716495</v>
      </c>
      <c r="G14" s="27">
        <v>0.21667681307973136</v>
      </c>
      <c r="H14" s="27">
        <v>0.22157218849735416</v>
      </c>
      <c r="I14" s="27">
        <v>0.22317339220874563</v>
      </c>
      <c r="J14" s="27">
        <v>0.23326046617282192</v>
      </c>
      <c r="K14" s="27">
        <v>0.23889104593185359</v>
      </c>
      <c r="L14" s="27">
        <v>0.22884027071273741</v>
      </c>
      <c r="M14" s="27">
        <v>0.22182595405991512</v>
      </c>
      <c r="N14" s="27">
        <v>0.22323397555194396</v>
      </c>
      <c r="O14" s="27">
        <v>0.2072485902698869</v>
      </c>
      <c r="P14" s="27">
        <v>0.22769137669788864</v>
      </c>
      <c r="Q14" s="27">
        <v>0.19198543911396465</v>
      </c>
      <c r="R14" s="27">
        <v>0.18899563418868945</v>
      </c>
      <c r="S14" s="27">
        <v>0.18774500792114354</v>
      </c>
      <c r="T14" s="27">
        <v>0.17974795405382643</v>
      </c>
      <c r="U14" s="27">
        <v>0.18249943048346431</v>
      </c>
      <c r="V14" s="27">
        <v>0.17661652417699655</v>
      </c>
      <c r="W14" s="27">
        <v>0.17951146873663718</v>
      </c>
      <c r="X14" s="27">
        <v>0.1801683556594558</v>
      </c>
      <c r="Y14" s="27">
        <v>0.18142457853362814</v>
      </c>
      <c r="Z14" s="27">
        <v>0.18217615452250657</v>
      </c>
      <c r="AA14" s="27">
        <v>0.18329867788444459</v>
      </c>
      <c r="AB14" s="27">
        <v>0.16045478734572097</v>
      </c>
      <c r="AC14" s="27">
        <v>0.15852714102055201</v>
      </c>
      <c r="AD14" s="27">
        <v>0.15114310836369549</v>
      </c>
      <c r="AE14" s="27">
        <v>0.13549862231070628</v>
      </c>
      <c r="AF14" s="27">
        <v>0.15285602196094322</v>
      </c>
      <c r="AG14" s="27">
        <v>0.15349623170422877</v>
      </c>
      <c r="AH14" s="27">
        <v>0.15899462287303118</v>
      </c>
      <c r="AI14" s="27">
        <v>0.15022437119522197</v>
      </c>
      <c r="AJ14" s="27">
        <v>0.14402647713679087</v>
      </c>
      <c r="AK14" s="27">
        <v>0.14486554323627032</v>
      </c>
      <c r="AL14" s="27">
        <v>0.14512212205250069</v>
      </c>
      <c r="AM14" s="27">
        <v>0.16414954814793487</v>
      </c>
      <c r="AN14" s="27">
        <v>0.16192225862266318</v>
      </c>
      <c r="AO14" s="27">
        <v>0.16430650230640953</v>
      </c>
      <c r="AP14" s="27">
        <v>0.15804683853059801</v>
      </c>
      <c r="AQ14" s="27">
        <v>0.15749776804869856</v>
      </c>
      <c r="AR14" s="27">
        <v>0.14577925136019546</v>
      </c>
      <c r="AS14" s="27">
        <v>0.12843537488265344</v>
      </c>
      <c r="AT14" s="27">
        <v>0.12313302175459827</v>
      </c>
      <c r="AU14" s="27">
        <v>0.12283608058229599</v>
      </c>
      <c r="AV14" s="27">
        <v>0.12014537101138337</v>
      </c>
      <c r="AW14" s="27">
        <v>0.11285216358633011</v>
      </c>
      <c r="AX14" s="27">
        <v>0.11362382342700862</v>
      </c>
      <c r="AY14" s="27">
        <v>0.10044864930860892</v>
      </c>
      <c r="AZ14" s="27">
        <v>0.10241265493815492</v>
      </c>
      <c r="BA14" s="27">
        <v>0.10772022461641573</v>
      </c>
      <c r="BB14" s="27">
        <v>0.10313628445704154</v>
      </c>
      <c r="BC14" s="27">
        <v>0.11708944237680668</v>
      </c>
      <c r="BD14" s="27">
        <v>0.11586942251730094</v>
      </c>
      <c r="BE14" s="27">
        <v>0.11712064408655672</v>
      </c>
      <c r="BF14" s="27">
        <v>0.10652021168202558</v>
      </c>
      <c r="BG14" s="27">
        <v>0.10226628170795209</v>
      </c>
      <c r="BH14" s="27">
        <v>0.10666640315401614</v>
      </c>
      <c r="BI14" s="27">
        <v>0.1066491122726226</v>
      </c>
      <c r="BJ14" s="27">
        <v>9.9899791786613748E-2</v>
      </c>
      <c r="BK14" s="27">
        <v>9.8785212194768685E-2</v>
      </c>
      <c r="BL14" s="27">
        <v>9.397028179452499E-2</v>
      </c>
      <c r="BM14" s="27">
        <v>9.6517299283013724E-2</v>
      </c>
      <c r="BN14" s="27">
        <v>9.4818062116107604E-2</v>
      </c>
      <c r="BO14" s="27">
        <v>8.5079108287518204E-2</v>
      </c>
      <c r="BP14" s="27">
        <v>8.3379247284191341E-2</v>
      </c>
      <c r="BQ14" s="27">
        <v>8.0293201720333371E-2</v>
      </c>
      <c r="BR14" s="27">
        <v>7.8413078726778995E-2</v>
      </c>
      <c r="BS14" s="27">
        <v>7.8417271497368643E-2</v>
      </c>
      <c r="BT14" s="27">
        <v>7.9210610817629895E-2</v>
      </c>
      <c r="BU14" s="27">
        <v>8.3660761891722751E-2</v>
      </c>
      <c r="BV14" s="27">
        <v>8.452649671261693E-2</v>
      </c>
      <c r="BW14" s="27">
        <v>8.8412619628752104E-2</v>
      </c>
      <c r="BX14" s="27">
        <v>8.7957449623832881E-2</v>
      </c>
      <c r="BY14" s="27">
        <v>8.6903606023208735E-2</v>
      </c>
      <c r="BZ14" s="27">
        <v>8.3856944840563288E-2</v>
      </c>
      <c r="CA14" s="27">
        <v>8.2008836493443926E-2</v>
      </c>
      <c r="CB14" s="27">
        <v>7.9727238397609049E-2</v>
      </c>
      <c r="CC14" s="27">
        <v>7.9497507234336379E-2</v>
      </c>
      <c r="CD14" s="27">
        <v>7.9876975168930872E-2</v>
      </c>
      <c r="CE14" s="27">
        <v>7.4978431339955617E-2</v>
      </c>
      <c r="CF14" s="27">
        <v>7.2900853560319806E-2</v>
      </c>
      <c r="CG14" s="27">
        <v>6.7622703451836491E-2</v>
      </c>
      <c r="CH14" s="27">
        <v>6.5528663527847295E-2</v>
      </c>
      <c r="CI14" s="27">
        <v>5.9996204527394049E-2</v>
      </c>
      <c r="CJ14" s="27">
        <v>5.8605616292703097E-2</v>
      </c>
      <c r="CK14" s="27">
        <v>5.4147555469135376E-2</v>
      </c>
      <c r="CL14" s="27">
        <v>5.5360114547797538E-2</v>
      </c>
      <c r="CM14" s="27">
        <v>5.4116846427879284E-2</v>
      </c>
      <c r="CN14" s="27">
        <v>5.5787805495142527E-2</v>
      </c>
      <c r="CO14" s="27">
        <v>4.9192596358037098E-2</v>
      </c>
      <c r="CP14" s="27">
        <v>4.6926054440495503E-2</v>
      </c>
      <c r="CQ14" s="27">
        <v>5.1423206517833865E-2</v>
      </c>
      <c r="CR14" s="27">
        <v>4.7150690990920618E-2</v>
      </c>
      <c r="CS14" s="27">
        <v>4.3966849424625531E-2</v>
      </c>
      <c r="CT14" s="27">
        <v>4.2679346691256385E-2</v>
      </c>
      <c r="CU14" s="27">
        <v>4.5747279033254727E-2</v>
      </c>
      <c r="CV14" s="27">
        <v>5.3411979795883899E-2</v>
      </c>
      <c r="CW14" s="27">
        <v>5.2910445920717766E-2</v>
      </c>
      <c r="CX14" s="27">
        <v>5.1953974994551538E-2</v>
      </c>
      <c r="CY14" s="27">
        <v>5.1033542829419319E-2</v>
      </c>
      <c r="CZ14" s="27">
        <v>5.0294679545522726E-2</v>
      </c>
      <c r="DA14" s="27">
        <v>5.2244328869878093E-2</v>
      </c>
      <c r="DB14" s="27">
        <v>4.6843185736616999E-2</v>
      </c>
      <c r="DC14" s="27">
        <v>4.2201252828741292E-2</v>
      </c>
      <c r="DD14" s="27">
        <v>3.8691167779177166E-2</v>
      </c>
      <c r="DE14" s="27">
        <v>3.6964874766385353E-2</v>
      </c>
      <c r="DF14" s="27">
        <v>3.6892945582843638E-2</v>
      </c>
      <c r="DG14" s="27">
        <v>3.3996359128424428E-2</v>
      </c>
      <c r="DH14" s="27">
        <v>2.805964634593024E-2</v>
      </c>
      <c r="DI14" s="27">
        <v>2.3725896424061029E-2</v>
      </c>
      <c r="DJ14" s="27">
        <v>2.0860980146259957E-2</v>
      </c>
      <c r="DK14" s="27">
        <v>2.085860412486985E-2</v>
      </c>
      <c r="DL14" s="27">
        <v>1.9798265812618402E-2</v>
      </c>
      <c r="DM14" s="27">
        <v>2.0232352760148554E-2</v>
      </c>
      <c r="DN14" s="27">
        <v>2.2497336507452358E-2</v>
      </c>
      <c r="DO14" s="27">
        <v>2.5923910156232681E-2</v>
      </c>
      <c r="DP14" s="27">
        <v>2.7444059511989204E-2</v>
      </c>
      <c r="DQ14" s="27">
        <v>2.6305951622984221E-2</v>
      </c>
      <c r="DR14" s="27">
        <v>2.9098195474179391E-2</v>
      </c>
      <c r="DS14" s="27">
        <v>3.1440690166893819E-2</v>
      </c>
      <c r="DT14" s="27">
        <v>2.5752008554098121E-2</v>
      </c>
      <c r="DU14" s="27">
        <v>2.9272719469579805E-2</v>
      </c>
      <c r="DV14" s="27">
        <v>2.5276055579894062E-2</v>
      </c>
      <c r="DW14" s="27">
        <v>2.7389522789924136E-2</v>
      </c>
      <c r="DX14" s="27">
        <v>2.9921822842942015E-2</v>
      </c>
      <c r="DY14" s="27">
        <v>3.1421318792218433E-2</v>
      </c>
      <c r="DZ14" s="27">
        <v>4.0303423149913351E-2</v>
      </c>
      <c r="EA14" s="27">
        <v>4.2444854242590806E-2</v>
      </c>
      <c r="EB14" s="27">
        <v>3.905758509866402E-2</v>
      </c>
      <c r="EC14" s="27">
        <v>3.4044811916815687E-2</v>
      </c>
      <c r="ED14" s="27">
        <v>3.521426094051168E-2</v>
      </c>
      <c r="EE14" s="27">
        <v>3.0293148901062758E-2</v>
      </c>
      <c r="EF14" s="27">
        <v>3.4988278404997714E-2</v>
      </c>
      <c r="EG14" s="27">
        <v>3.6346266511314645E-2</v>
      </c>
      <c r="EH14" s="27">
        <v>3.9238985488281905E-2</v>
      </c>
      <c r="EI14" s="27">
        <v>3.9216345035460093E-2</v>
      </c>
      <c r="EJ14" s="27">
        <v>3.7855275193320485E-2</v>
      </c>
      <c r="EK14" s="27">
        <v>3.6099082479572511E-2</v>
      </c>
      <c r="EL14" s="27">
        <v>2.7660317165745383E-2</v>
      </c>
      <c r="EM14" s="27">
        <v>2.4020972978119375E-2</v>
      </c>
      <c r="EN14" s="27">
        <v>3.0450296862184742E-2</v>
      </c>
      <c r="EO14" s="27">
        <v>4.4358070581648687E-2</v>
      </c>
      <c r="EP14" s="27">
        <v>3.432742741524171E-2</v>
      </c>
      <c r="EQ14" s="27">
        <v>4.0099462878839677E-2</v>
      </c>
      <c r="ER14" s="27">
        <v>3.834084489808403E-2</v>
      </c>
      <c r="ES14" s="27">
        <v>3.3852585095998367E-2</v>
      </c>
      <c r="ET14" s="27">
        <v>3.3102782492332623E-2</v>
      </c>
      <c r="EU14" s="27">
        <v>3.3385753703058858E-2</v>
      </c>
      <c r="EV14" s="27">
        <v>3.5443481795383272E-2</v>
      </c>
      <c r="EW14" s="27">
        <v>3.5220402486626716E-2</v>
      </c>
      <c r="EX14" s="27">
        <v>3.7301498377893427E-2</v>
      </c>
      <c r="EY14" s="27">
        <v>3.6423489688881483E-2</v>
      </c>
      <c r="EZ14" s="27">
        <v>3.3875201565846814E-2</v>
      </c>
      <c r="FA14" s="27">
        <v>3.1356485078113283E-2</v>
      </c>
      <c r="FB14" s="27">
        <v>4.3394676495912596E-2</v>
      </c>
      <c r="FC14" s="27">
        <v>4.0764832934469968E-2</v>
      </c>
      <c r="FD14" s="27">
        <v>3.375846530223444E-2</v>
      </c>
      <c r="FE14" s="27">
        <v>3.8183519946336342E-2</v>
      </c>
      <c r="FF14" s="27">
        <v>3.8136706875535879E-2</v>
      </c>
      <c r="FG14" s="27">
        <v>3.592076805764767E-2</v>
      </c>
      <c r="FH14" s="27">
        <v>3.3184177215347971E-2</v>
      </c>
      <c r="FI14" s="27">
        <v>3.3355975538575333E-2</v>
      </c>
      <c r="FJ14" s="27">
        <v>3.1721101545561764E-2</v>
      </c>
      <c r="FK14" s="27">
        <v>3.3449219054240475E-2</v>
      </c>
      <c r="FL14" s="27">
        <v>3.0754800092528359E-2</v>
      </c>
      <c r="FM14" s="27">
        <v>2.9272722029897398E-2</v>
      </c>
      <c r="FN14" s="27">
        <v>2.5099046715626253E-2</v>
      </c>
      <c r="FO14" s="27">
        <v>2.7143226435220862E-2</v>
      </c>
      <c r="FP14" s="27">
        <v>2.9127342233328236E-2</v>
      </c>
      <c r="FQ14" s="27">
        <v>2.9341760063344664E-2</v>
      </c>
      <c r="FR14" s="27">
        <v>2.8195791351475732E-2</v>
      </c>
      <c r="FS14" s="27">
        <v>2.9360418060887499E-2</v>
      </c>
      <c r="FT14" s="27">
        <v>2.723922370871083E-2</v>
      </c>
      <c r="FU14" s="27">
        <v>2.8212133786170136E-2</v>
      </c>
      <c r="FV14" s="27">
        <v>3.2358992241201055E-2</v>
      </c>
      <c r="FW14" s="27">
        <v>3.1425408573124237E-2</v>
      </c>
      <c r="FX14" s="27">
        <v>3.0923676385620318E-2</v>
      </c>
      <c r="FY14" s="27">
        <v>4.0313678762968846E-2</v>
      </c>
      <c r="FZ14" s="27">
        <v>3.0972272913436967E-2</v>
      </c>
      <c r="GA14" s="27">
        <v>2.8927054279998813E-2</v>
      </c>
      <c r="GB14" s="27">
        <v>3.383798332002394E-2</v>
      </c>
      <c r="GC14" s="27">
        <v>3.2344087622417896E-2</v>
      </c>
      <c r="GD14" s="27">
        <v>3.3196033344206136E-2</v>
      </c>
      <c r="GE14" s="27">
        <v>3.94143034044682E-2</v>
      </c>
      <c r="GF14" s="27">
        <v>3.7326392973744772E-2</v>
      </c>
      <c r="GG14" s="27">
        <v>3.9359455174283825E-2</v>
      </c>
      <c r="GH14" s="27">
        <v>3.8353135409481841E-2</v>
      </c>
      <c r="GI14" s="27">
        <v>3.5213159181153149E-2</v>
      </c>
      <c r="GJ14" s="27">
        <v>3.6215042298669002E-2</v>
      </c>
      <c r="GK14" s="27">
        <v>3.2446247139983328E-2</v>
      </c>
      <c r="GL14" s="27">
        <v>3.2342313910125486E-2</v>
      </c>
      <c r="GM14" s="27">
        <v>3.3028142594181978E-2</v>
      </c>
      <c r="GN14" s="27">
        <v>3.2736812429729846E-2</v>
      </c>
      <c r="GO14" s="27">
        <v>3.1317926625529111E-2</v>
      </c>
      <c r="GP14" s="27">
        <v>3.234692281022352E-2</v>
      </c>
      <c r="GQ14" s="27">
        <v>3.8455337461381453E-2</v>
      </c>
      <c r="GR14" s="27">
        <v>3.5359282065298349E-2</v>
      </c>
      <c r="GS14" s="27">
        <v>2.9300359646368061E-2</v>
      </c>
      <c r="GT14" s="27">
        <v>2.8125810556187757E-2</v>
      </c>
      <c r="GU14" s="27">
        <v>2.9258805642928199E-2</v>
      </c>
      <c r="GV14" s="27">
        <v>2.9088565748561827E-2</v>
      </c>
      <c r="GW14" s="27">
        <v>2.7303175058077205E-2</v>
      </c>
      <c r="GX14" s="27">
        <v>2.6723018064087636E-2</v>
      </c>
      <c r="GY14" s="27">
        <v>2.6323028880880214E-2</v>
      </c>
      <c r="GZ14" s="27">
        <v>2.5280680918020323E-2</v>
      </c>
      <c r="HA14" s="27">
        <v>2.6221528773620946E-2</v>
      </c>
      <c r="HB14" s="27">
        <v>2.6346789462364462E-2</v>
      </c>
      <c r="HC14" s="27">
        <v>2.5222837446084549E-2</v>
      </c>
      <c r="HD14" s="27">
        <v>2.5278948124806244E-2</v>
      </c>
      <c r="HE14" s="27">
        <v>2.9195937675256894E-2</v>
      </c>
      <c r="HF14" s="27">
        <v>3.0958569944071208E-2</v>
      </c>
      <c r="HG14" s="27">
        <v>3.932879998480359E-2</v>
      </c>
      <c r="HH14" s="27">
        <v>3.8830616258437839E-2</v>
      </c>
      <c r="HI14" s="27">
        <v>3.8964127702217487E-2</v>
      </c>
      <c r="HJ14" s="27">
        <v>4.4362972199233089E-2</v>
      </c>
      <c r="HK14" s="27">
        <v>4.4341878354632651E-2</v>
      </c>
      <c r="HL14" s="27">
        <v>4.4346760866765096E-2</v>
      </c>
      <c r="HM14" s="27">
        <v>4.9096686122992263E-2</v>
      </c>
      <c r="HN14" s="27">
        <v>4.9104121125968549E-2</v>
      </c>
      <c r="HO14" s="27">
        <v>4.8839155398845535E-2</v>
      </c>
      <c r="HP14" s="27">
        <v>4.6716612847653438E-2</v>
      </c>
      <c r="HQ14" s="27">
        <v>4.6345849142815393E-2</v>
      </c>
      <c r="HR14" s="27">
        <v>3.8839290078474531E-2</v>
      </c>
      <c r="HS14" s="27">
        <v>2.8680084980936216E-2</v>
      </c>
      <c r="HT14" s="27">
        <v>1.9660410070470171E-2</v>
      </c>
      <c r="HU14" s="27">
        <v>1.7558708102099706E-2</v>
      </c>
      <c r="HV14" s="27">
        <v>1.5965893765463174E-2</v>
      </c>
      <c r="HW14" s="27">
        <v>1.2954624838749092E-2</v>
      </c>
      <c r="HX14" s="27">
        <v>9.6089504558614942E-3</v>
      </c>
      <c r="HY14" s="27">
        <v>4.9433498699643008E-3</v>
      </c>
      <c r="HZ14" s="27">
        <v>5.2679359781598297E-3</v>
      </c>
      <c r="IA14" s="27">
        <v>5.6815441521356636E-3</v>
      </c>
      <c r="IB14" s="27">
        <v>7.7573048864457176E-3</v>
      </c>
      <c r="IC14" s="27">
        <v>7.1363027416561095E-3</v>
      </c>
      <c r="ID14" s="27">
        <v>1.2195240373444582E-2</v>
      </c>
      <c r="IE14" s="27">
        <v>1.9969529057510697E-2</v>
      </c>
      <c r="IF14" s="27">
        <v>2.6419188409357551E-2</v>
      </c>
      <c r="IG14" s="27">
        <v>2.3770746303503822E-2</v>
      </c>
      <c r="IH14" s="27">
        <v>2.7702496783654999E-2</v>
      </c>
      <c r="II14" s="27">
        <v>3.9326315873910334E-2</v>
      </c>
      <c r="IJ14" s="27">
        <v>4.8402220875994349E-2</v>
      </c>
      <c r="IK14" s="27">
        <v>5.4273624035974903E-2</v>
      </c>
      <c r="IL14" s="27">
        <v>5.2218674932660802E-2</v>
      </c>
      <c r="IM14" s="27">
        <v>5.4934011202577578E-2</v>
      </c>
      <c r="IN14" s="27">
        <v>5.5368559415565954E-2</v>
      </c>
      <c r="IO14" s="27">
        <v>5.5707584632925251E-2</v>
      </c>
      <c r="IP14" s="27">
        <v>5.2082509138670331E-2</v>
      </c>
      <c r="IQ14" s="27">
        <v>4.9172245065061057E-2</v>
      </c>
      <c r="IR14" s="27">
        <v>5.1733031500820863E-2</v>
      </c>
      <c r="IS14" s="27">
        <v>5.2006168562503154E-2</v>
      </c>
      <c r="IT14" s="27">
        <v>4.3877735828027717E-2</v>
      </c>
      <c r="IU14" s="27">
        <v>4.4998615590477166E-2</v>
      </c>
      <c r="IV14" s="27">
        <v>3.9285087685841394E-2</v>
      </c>
      <c r="IW14" s="27">
        <v>3.289418295231275E-2</v>
      </c>
      <c r="IX14" s="27">
        <v>3.3387680076939083E-2</v>
      </c>
      <c r="IY14" s="27">
        <v>2.3979162973679191E-2</v>
      </c>
      <c r="IZ14" s="27">
        <v>1.6688067777221167E-2</v>
      </c>
      <c r="JA14" s="27">
        <v>3.0536766145919658E-2</v>
      </c>
      <c r="JB14" s="27">
        <v>2.9983605139563222E-2</v>
      </c>
      <c r="JC14" s="27">
        <v>2.9300610550546058E-2</v>
      </c>
      <c r="JD14" s="27">
        <v>2.4149038335781008E-2</v>
      </c>
      <c r="JE14" s="27">
        <v>2.3199491920118536E-2</v>
      </c>
      <c r="JF14" s="27">
        <v>2.0981907513734459E-2</v>
      </c>
      <c r="JG14" s="27">
        <v>1.6751508974451251E-2</v>
      </c>
      <c r="JH14" s="27">
        <v>1.9029418025146259E-2</v>
      </c>
      <c r="JI14" s="27">
        <v>1.3911657767723906E-2</v>
      </c>
      <c r="JJ14" s="27">
        <v>1.3026562512906721E-2</v>
      </c>
      <c r="JK14" s="27">
        <v>1.3390143953121906E-2</v>
      </c>
      <c r="JL14" s="27">
        <v>1.7412834354832193E-2</v>
      </c>
      <c r="JM14" s="27">
        <v>9.0452591877904984E-3</v>
      </c>
      <c r="JN14" s="27">
        <v>1.6238866127014025E-2</v>
      </c>
      <c r="JO14" s="27">
        <v>9.731856771564228E-3</v>
      </c>
      <c r="JP14" s="27">
        <v>8.0426093191009913E-3</v>
      </c>
      <c r="JQ14" s="27">
        <v>2.0395739883510879E-3</v>
      </c>
      <c r="JR14" s="27">
        <v>6.4518598816635468E-4</v>
      </c>
      <c r="JS14" s="27">
        <v>-2.1165299079022857E-3</v>
      </c>
      <c r="JT14" s="27">
        <v>-5.9287736847081184E-3</v>
      </c>
      <c r="JU14" s="27">
        <v>-4.4983199046139816E-3</v>
      </c>
      <c r="JV14" s="27">
        <v>-3.8378742742829204E-3</v>
      </c>
      <c r="JW14" s="27">
        <v>-6.9193283824715178E-3</v>
      </c>
      <c r="JX14" s="27">
        <v>-1.2745885745353224E-2</v>
      </c>
      <c r="JY14" s="27">
        <v>-1.1224234785348695E-2</v>
      </c>
      <c r="JZ14" s="27">
        <v>-1.9879921144925483E-2</v>
      </c>
      <c r="KA14" s="27">
        <v>-2.8522485949947721E-2</v>
      </c>
      <c r="KB14" s="27">
        <v>-1.7105192909620155E-2</v>
      </c>
      <c r="KC14" s="27">
        <v>-1.468294025878677E-2</v>
      </c>
      <c r="KD14" s="27">
        <v>-1.1477092469907661E-2</v>
      </c>
      <c r="KE14" s="27">
        <v>-1.3466787989081018E-2</v>
      </c>
      <c r="KF14" s="27">
        <v>-1.3495154424418032E-2</v>
      </c>
      <c r="KG14" s="27">
        <v>-1.9598947463932464E-2</v>
      </c>
      <c r="KH14" s="27">
        <v>-1.0914051841746274E-2</v>
      </c>
      <c r="KI14" s="27">
        <v>-6.7511328955885486E-3</v>
      </c>
      <c r="KJ14" s="27">
        <v>-3.0072361620147843E-3</v>
      </c>
      <c r="KK14" s="27">
        <v>-8.333333333333302E-3</v>
      </c>
      <c r="KL14" s="27">
        <v>-1.6768991111518358E-2</v>
      </c>
      <c r="KM14" s="27">
        <v>-1.2448903753251611E-2</v>
      </c>
      <c r="KN14" s="27">
        <v>-2.6063340084698978E-2</v>
      </c>
      <c r="KO14" s="27">
        <v>-2.8364533854894326E-2</v>
      </c>
      <c r="KP14" s="27">
        <v>-2.1570700396450853E-2</v>
      </c>
      <c r="KQ14" s="27">
        <v>-2.1394576646375285E-2</v>
      </c>
      <c r="KR14" s="27">
        <v>-2.1066838046272518E-2</v>
      </c>
      <c r="KS14" s="27">
        <v>-2.1462285978713583E-2</v>
      </c>
      <c r="KT14" s="27">
        <v>-2.1567816091954035E-2</v>
      </c>
      <c r="KU14" s="27">
        <v>-2.2334264432029842E-2</v>
      </c>
      <c r="KV14" s="27">
        <v>-1.4586671693844843E-2</v>
      </c>
      <c r="KW14" s="27">
        <v>-1.7228737648905753E-2</v>
      </c>
      <c r="KX14" s="27">
        <v>-9.1724137931034604E-3</v>
      </c>
      <c r="KY14" s="27">
        <v>-7.4167450611476553E-3</v>
      </c>
      <c r="KZ14" s="27">
        <v>-1.6731418200380634E-3</v>
      </c>
      <c r="LA14" s="27">
        <v>-7.3463088727959815E-3</v>
      </c>
      <c r="LB14" s="27">
        <v>-5.1584683005514538E-3</v>
      </c>
      <c r="LC14" s="27">
        <v>-1.5004655967366748E-2</v>
      </c>
      <c r="LD14" s="27">
        <v>-1.2581429940708277E-2</v>
      </c>
      <c r="LE14" s="27">
        <v>-8.6909231918736573E-3</v>
      </c>
      <c r="LF14" s="27">
        <v>-7.108721905558499E-3</v>
      </c>
      <c r="LG14" s="27">
        <v>-1.043415652949063E-2</v>
      </c>
      <c r="LH14" s="27">
        <v>-9.4793983308223886E-3</v>
      </c>
      <c r="LI14" s="27">
        <v>-9.6979731132833362E-3</v>
      </c>
      <c r="LJ14" s="27">
        <v>-4.8271282349377767E-3</v>
      </c>
      <c r="LK14" s="27">
        <v>-8.8824356753191523E-3</v>
      </c>
      <c r="LL14" s="27">
        <v>2.2914062795901553E-4</v>
      </c>
      <c r="LM14" s="27">
        <v>1.1605079660596379E-2</v>
      </c>
      <c r="LN14" s="27">
        <v>1.3003284519700863E-2</v>
      </c>
      <c r="LO14" s="27">
        <v>1.7458883687818432E-2</v>
      </c>
      <c r="LP14" s="27">
        <v>1.6417514928683274E-2</v>
      </c>
      <c r="LQ14" s="27">
        <v>1.1928966216686774E-2</v>
      </c>
      <c r="LR14" s="27">
        <v>1.0160144858260646E-2</v>
      </c>
      <c r="LS14" s="27">
        <v>9.9946393701211694E-3</v>
      </c>
      <c r="LT14" s="27">
        <v>8.9240619401939683E-3</v>
      </c>
      <c r="LU14" s="27">
        <v>1.0045335423304587E-2</v>
      </c>
      <c r="LV14" s="27">
        <v>7.1434917478399194E-3</v>
      </c>
      <c r="LW14" s="27">
        <v>1.1426314662097073E-2</v>
      </c>
      <c r="LX14" s="27">
        <v>6.5214386734850725E-3</v>
      </c>
      <c r="LY14" s="27">
        <v>-1.7535335562557978E-3</v>
      </c>
      <c r="LZ14" s="27">
        <v>5.9543753171043977E-4</v>
      </c>
      <c r="MA14" s="27">
        <v>-2.3379383634431093E-3</v>
      </c>
      <c r="MB14" s="27">
        <v>3.7285398701461639E-4</v>
      </c>
      <c r="MC14" s="27">
        <v>6.0577546802636781E-3</v>
      </c>
      <c r="MD14" s="27">
        <v>9.7159428981038361E-3</v>
      </c>
      <c r="ME14" s="27">
        <v>8.5197657421754499E-3</v>
      </c>
      <c r="MF14" s="27">
        <v>9.6998725061163017E-3</v>
      </c>
      <c r="MG14" s="27">
        <v>1.0904557875978453E-2</v>
      </c>
      <c r="MH14" s="27">
        <v>1.7687014820042295E-2</v>
      </c>
      <c r="MI14" s="27">
        <v>9.8677026320491967E-3</v>
      </c>
      <c r="MJ14" s="27">
        <v>5.6317840284184741E-3</v>
      </c>
      <c r="MK14" s="27">
        <v>4.3901002331315012E-3</v>
      </c>
      <c r="ML14" s="27">
        <v>6.2024507477764926E-3</v>
      </c>
      <c r="MM14" s="27">
        <v>9.4302272530173998E-3</v>
      </c>
      <c r="MN14" s="27">
        <v>1.0202489811054889E-2</v>
      </c>
      <c r="MO14" s="28">
        <v>0.23889104593185359</v>
      </c>
      <c r="MP14" s="15"/>
      <c r="MQ14" s="13"/>
    </row>
    <row r="15" spans="1:357" x14ac:dyDescent="0.25">
      <c r="A15" s="37" t="s">
        <v>463</v>
      </c>
      <c r="B15" s="27">
        <v>0.24315344808123057</v>
      </c>
      <c r="C15" s="27">
        <v>0.25994719835251123</v>
      </c>
      <c r="D15" s="27">
        <v>0.26583928655457922</v>
      </c>
      <c r="E15" s="27">
        <v>0.26845237161578467</v>
      </c>
      <c r="F15" s="27">
        <v>0.263192026209702</v>
      </c>
      <c r="G15" s="27">
        <v>0.27877238433438373</v>
      </c>
      <c r="H15" s="27">
        <v>0.29121905596454623</v>
      </c>
      <c r="I15" s="27">
        <v>0.31064931501383075</v>
      </c>
      <c r="J15" s="27">
        <v>0.3142140976739432</v>
      </c>
      <c r="K15" s="27">
        <v>0.33582106806434714</v>
      </c>
      <c r="L15" s="27">
        <v>0.33353863586339078</v>
      </c>
      <c r="M15" s="27">
        <v>0.34066591392453216</v>
      </c>
      <c r="N15" s="27">
        <v>0.33154173939142534</v>
      </c>
      <c r="O15" s="27">
        <v>0.3431578888237683</v>
      </c>
      <c r="P15" s="27">
        <v>0.35810138526326618</v>
      </c>
      <c r="Q15" s="27">
        <v>0.36920648849472892</v>
      </c>
      <c r="R15" s="33">
        <v>0.38576644679504246</v>
      </c>
      <c r="S15" s="27">
        <v>0.38199999644230032</v>
      </c>
      <c r="T15" s="27">
        <v>0.34197694283225294</v>
      </c>
      <c r="U15" s="27">
        <v>0.340384590714918</v>
      </c>
      <c r="V15" s="27">
        <v>0.33918407473196982</v>
      </c>
      <c r="W15" s="27">
        <v>0.3282118255402387</v>
      </c>
      <c r="X15" s="27">
        <v>0.32223751885350926</v>
      </c>
      <c r="Y15" s="27">
        <v>0.28186793408752953</v>
      </c>
      <c r="Z15" s="27">
        <v>0.26270122430520415</v>
      </c>
      <c r="AA15" s="27">
        <v>0.24802266778657991</v>
      </c>
      <c r="AB15" s="27">
        <v>0.22528129072024472</v>
      </c>
      <c r="AC15" s="27">
        <v>0.23238978689926168</v>
      </c>
      <c r="AD15" s="27">
        <v>0.2262442180775317</v>
      </c>
      <c r="AE15" s="27">
        <v>0.19497713045263496</v>
      </c>
      <c r="AF15" s="27">
        <v>0.21432962734304872</v>
      </c>
      <c r="AG15" s="27">
        <v>0.22269756046206701</v>
      </c>
      <c r="AH15" s="27">
        <v>0.23799291736505812</v>
      </c>
      <c r="AI15" s="27">
        <v>0.24459720234810717</v>
      </c>
      <c r="AJ15" s="27">
        <v>0.25553247334834367</v>
      </c>
      <c r="AK15" s="27">
        <v>0.2585298075491636</v>
      </c>
      <c r="AL15" s="27">
        <v>0.2466453703182569</v>
      </c>
      <c r="AM15" s="27">
        <v>0.2341497170834039</v>
      </c>
      <c r="AN15" s="27">
        <v>0.22876648706849012</v>
      </c>
      <c r="AO15" s="27">
        <v>0.21415523850004267</v>
      </c>
      <c r="AP15" s="27">
        <v>0.21055782753640803</v>
      </c>
      <c r="AQ15" s="27">
        <v>0.21428544500102595</v>
      </c>
      <c r="AR15" s="27">
        <v>0.22508979944523541</v>
      </c>
      <c r="AS15" s="27">
        <v>0.23108529801600972</v>
      </c>
      <c r="AT15" s="27">
        <v>0.2202517471127467</v>
      </c>
      <c r="AU15" s="27">
        <v>0.20776989200662668</v>
      </c>
      <c r="AV15" s="27">
        <v>0.2110243631788053</v>
      </c>
      <c r="AW15" s="27">
        <v>0.169968855271178</v>
      </c>
      <c r="AX15" s="27">
        <v>0.16606827788527445</v>
      </c>
      <c r="AY15" s="27">
        <v>0.16887059372980487</v>
      </c>
      <c r="AZ15" s="27">
        <v>0.17356212194328161</v>
      </c>
      <c r="BA15" s="27">
        <v>0.18291457780706744</v>
      </c>
      <c r="BB15" s="27">
        <v>0.19197997044088039</v>
      </c>
      <c r="BC15" s="27">
        <v>0.20039873151043383</v>
      </c>
      <c r="BD15" s="27">
        <v>0.19598271656172578</v>
      </c>
      <c r="BE15" s="27">
        <v>0.18961392485009612</v>
      </c>
      <c r="BF15" s="27">
        <v>0.19549910903181453</v>
      </c>
      <c r="BG15" s="27">
        <v>0.2111889480973537</v>
      </c>
      <c r="BH15" s="27">
        <v>0.21195386726161125</v>
      </c>
      <c r="BI15" s="27">
        <v>0.22103355429551999</v>
      </c>
      <c r="BJ15" s="27">
        <v>0.23824195060369746</v>
      </c>
      <c r="BK15" s="27">
        <v>0.27458685077379807</v>
      </c>
      <c r="BL15" s="27">
        <v>0.29234732616383252</v>
      </c>
      <c r="BM15" s="27">
        <v>0.30841118669461537</v>
      </c>
      <c r="BN15" s="27">
        <v>0.31034511142040438</v>
      </c>
      <c r="BO15" s="27">
        <v>0.3052327396591662</v>
      </c>
      <c r="BP15" s="27">
        <v>0.29209314870770564</v>
      </c>
      <c r="BQ15" s="27">
        <v>0.28794542405142892</v>
      </c>
      <c r="BR15" s="27">
        <v>0.29019636576787811</v>
      </c>
      <c r="BS15" s="27">
        <v>0.28637411259473378</v>
      </c>
      <c r="BT15" s="27">
        <v>0.28300458359491548</v>
      </c>
      <c r="BU15" s="27">
        <v>0.28868620948418822</v>
      </c>
      <c r="BV15" s="27">
        <v>0.28257020456222259</v>
      </c>
      <c r="BW15" s="27">
        <v>0.25674266469707868</v>
      </c>
      <c r="BX15" s="27">
        <v>0.24417843706407671</v>
      </c>
      <c r="BY15" s="27">
        <v>0.23928555747107863</v>
      </c>
      <c r="BZ15" s="27">
        <v>0.23555823447749707</v>
      </c>
      <c r="CA15" s="27">
        <v>0.22908040429317328</v>
      </c>
      <c r="CB15" s="27">
        <v>0.22859855772214419</v>
      </c>
      <c r="CC15" s="27">
        <v>0.22201507040963775</v>
      </c>
      <c r="CD15" s="27">
        <v>0.21033418194464495</v>
      </c>
      <c r="CE15" s="27">
        <v>0.20137658532403704</v>
      </c>
      <c r="CF15" s="27">
        <v>0.19810775992585516</v>
      </c>
      <c r="CG15" s="27">
        <v>0.1894648545435029</v>
      </c>
      <c r="CH15" s="27">
        <v>0.1879324071381239</v>
      </c>
      <c r="CI15" s="27">
        <v>0.18772084303880504</v>
      </c>
      <c r="CJ15" s="27">
        <v>0.18529398120889665</v>
      </c>
      <c r="CK15" s="27">
        <v>0.17657837328434645</v>
      </c>
      <c r="CL15" s="27">
        <v>0.1870131832939354</v>
      </c>
      <c r="CM15" s="27">
        <v>0.18146514684703308</v>
      </c>
      <c r="CN15" s="27">
        <v>0.17987090724489008</v>
      </c>
      <c r="CO15" s="27">
        <v>0.1796435518399252</v>
      </c>
      <c r="CP15" s="27">
        <v>0.17729787484574633</v>
      </c>
      <c r="CQ15" s="27">
        <v>0.18181800051056227</v>
      </c>
      <c r="CR15" s="27">
        <v>0.1838598076788798</v>
      </c>
      <c r="CS15" s="27">
        <v>0.17666662500532249</v>
      </c>
      <c r="CT15" s="27">
        <v>0.17054971105970607</v>
      </c>
      <c r="CU15" s="27">
        <v>0.16399809276620739</v>
      </c>
      <c r="CV15" s="27">
        <v>0.15993689091625776</v>
      </c>
      <c r="CW15" s="27">
        <v>0.15809403659864649</v>
      </c>
      <c r="CX15" s="27">
        <v>0.14135652800972501</v>
      </c>
      <c r="CY15" s="27">
        <v>0.14066610237357882</v>
      </c>
      <c r="CZ15" s="27">
        <v>0.1345146148461687</v>
      </c>
      <c r="DA15" s="27">
        <v>0.12510790408713246</v>
      </c>
      <c r="DB15" s="27">
        <v>0.12265358054101164</v>
      </c>
      <c r="DC15" s="27">
        <v>0.11211801940201649</v>
      </c>
      <c r="DD15" s="27">
        <v>0.10298106147652188</v>
      </c>
      <c r="DE15" s="27">
        <v>9.7531296718237265E-2</v>
      </c>
      <c r="DF15" s="27">
        <v>9.3949075041528468E-2</v>
      </c>
      <c r="DG15" s="27">
        <v>9.2749095815813129E-2</v>
      </c>
      <c r="DH15" s="27">
        <v>9.3932259363352477E-2</v>
      </c>
      <c r="DI15" s="27">
        <v>8.8636907938853968E-2</v>
      </c>
      <c r="DJ15" s="27">
        <v>9.0874278192435029E-2</v>
      </c>
      <c r="DK15" s="27">
        <v>0.10065301727821183</v>
      </c>
      <c r="DL15" s="27">
        <v>0.10873327278387714</v>
      </c>
      <c r="DM15" s="27">
        <v>0.10851236981110055</v>
      </c>
      <c r="DN15" s="27">
        <v>0.10507314426075158</v>
      </c>
      <c r="DO15" s="27">
        <v>0.10612095564060639</v>
      </c>
      <c r="DP15" s="27">
        <v>0.11207707762581645</v>
      </c>
      <c r="DQ15" s="27">
        <v>0.10066382659312063</v>
      </c>
      <c r="DR15" s="27">
        <v>9.9195337210141912E-2</v>
      </c>
      <c r="DS15" s="27">
        <v>9.5946868495815282E-2</v>
      </c>
      <c r="DT15" s="27">
        <v>9.2967741159931269E-2</v>
      </c>
      <c r="DU15" s="27">
        <v>9.053944460743181E-2</v>
      </c>
      <c r="DV15" s="27">
        <v>9.1427710974305548E-2</v>
      </c>
      <c r="DW15" s="27">
        <v>9.4677831655940001E-2</v>
      </c>
      <c r="DX15" s="27">
        <v>9.6868833980470456E-2</v>
      </c>
      <c r="DY15" s="27">
        <v>0.10329809190980906</v>
      </c>
      <c r="DZ15" s="27">
        <v>0.10296744134959138</v>
      </c>
      <c r="EA15" s="27">
        <v>0.10662060929981992</v>
      </c>
      <c r="EB15" s="27">
        <v>0.10080534193009891</v>
      </c>
      <c r="EC15" s="27">
        <v>0.1013412816691507</v>
      </c>
      <c r="ED15" s="27">
        <v>0.10309278350515463</v>
      </c>
      <c r="EE15" s="27">
        <v>0.10364963503649627</v>
      </c>
      <c r="EF15" s="27">
        <v>0.10274963820549941</v>
      </c>
      <c r="EG15" s="27">
        <v>0.10806916426512968</v>
      </c>
      <c r="EH15" s="27">
        <v>0.10458452722063033</v>
      </c>
      <c r="EI15" s="27">
        <v>9.5035460992907841E-2</v>
      </c>
      <c r="EJ15" s="27">
        <v>8.6036671368124026E-2</v>
      </c>
      <c r="EK15" s="27">
        <v>7.9497907949790836E-2</v>
      </c>
      <c r="EL15" s="27">
        <v>7.6282940360610271E-2</v>
      </c>
      <c r="EM15" s="27">
        <v>7.0247933884297648E-2</v>
      </c>
      <c r="EN15" s="27">
        <v>6.7307692307692388E-2</v>
      </c>
      <c r="EO15" s="27">
        <v>6.4952638700947182E-2</v>
      </c>
      <c r="EP15" s="27">
        <v>6.1415220293724884E-2</v>
      </c>
      <c r="EQ15" s="27">
        <v>5.9523809523809527E-2</v>
      </c>
      <c r="ER15" s="27">
        <v>6.0367454068241393E-2</v>
      </c>
      <c r="ES15" s="27">
        <v>5.5916775032509712E-2</v>
      </c>
      <c r="ET15" s="27">
        <v>4.7989623865110284E-2</v>
      </c>
      <c r="EU15" s="27">
        <v>4.5336787564766841E-2</v>
      </c>
      <c r="EV15" s="27">
        <v>4.5454545454545456E-2</v>
      </c>
      <c r="EW15" s="27">
        <v>4.6511627906976667E-2</v>
      </c>
      <c r="EX15" s="27">
        <v>4.8969072164948606E-2</v>
      </c>
      <c r="EY15" s="27">
        <v>4.7619047619047651E-2</v>
      </c>
      <c r="EZ15" s="27">
        <v>4.8906048906048868E-2</v>
      </c>
      <c r="FA15" s="27">
        <v>4.8284625158830967E-2</v>
      </c>
      <c r="FB15" s="27">
        <v>4.5283018867924456E-2</v>
      </c>
      <c r="FC15" s="27">
        <v>4.6192259675405779E-2</v>
      </c>
      <c r="FD15" s="27">
        <v>3.836633663366347E-2</v>
      </c>
      <c r="FE15" s="27">
        <v>3.5714285714285608E-2</v>
      </c>
      <c r="FF15" s="27">
        <v>4.3316831683168321E-2</v>
      </c>
      <c r="FG15" s="27">
        <v>4.7087980173481994E-2</v>
      </c>
      <c r="FH15" s="27">
        <v>4.720496894409934E-2</v>
      </c>
      <c r="FI15" s="27">
        <v>4.6913580246913548E-2</v>
      </c>
      <c r="FJ15" s="27">
        <v>4.9140049140049137E-2</v>
      </c>
      <c r="FK15" s="27">
        <v>5.5282555282555282E-2</v>
      </c>
      <c r="FL15" s="27">
        <v>5.6441717791410974E-2</v>
      </c>
      <c r="FM15" s="27">
        <v>6.5454545454545529E-2</v>
      </c>
      <c r="FN15" s="27">
        <v>7.0998796630565658E-2</v>
      </c>
      <c r="FO15" s="27">
        <v>6.8019093078758988E-2</v>
      </c>
      <c r="FP15" s="27">
        <v>6.9129916567342034E-2</v>
      </c>
      <c r="FQ15" s="27">
        <v>7.6099881093935867E-2</v>
      </c>
      <c r="FR15" s="27">
        <v>7.473309608540922E-2</v>
      </c>
      <c r="FS15" s="27">
        <v>7.2189349112425971E-2</v>
      </c>
      <c r="FT15" s="27">
        <v>7.1174377224199295E-2</v>
      </c>
      <c r="FU15" s="27">
        <v>6.60377358490567E-2</v>
      </c>
      <c r="FV15" s="27">
        <v>6.3231850117095909E-2</v>
      </c>
      <c r="FW15" s="27">
        <v>5.8207217694994179E-2</v>
      </c>
      <c r="FX15" s="27">
        <v>5.4587688734030235E-2</v>
      </c>
      <c r="FY15" s="27">
        <v>4.0955631399317335E-2</v>
      </c>
      <c r="FZ15" s="27">
        <v>3.2584269662921411E-2</v>
      </c>
      <c r="GA15" s="27">
        <v>3.3519553072625698E-2</v>
      </c>
      <c r="GB15" s="27">
        <v>3.901895206243032E-2</v>
      </c>
      <c r="GC15" s="27">
        <v>3.5359116022099478E-2</v>
      </c>
      <c r="GD15" s="27">
        <v>3.7527593818984614E-2</v>
      </c>
      <c r="GE15" s="27">
        <v>3.7527593818984614E-2</v>
      </c>
      <c r="GF15" s="27">
        <v>3.5437430786268029E-2</v>
      </c>
      <c r="GG15" s="27">
        <v>3.6504424778761028E-2</v>
      </c>
      <c r="GH15" s="27">
        <v>3.1938325991189488E-2</v>
      </c>
      <c r="GI15" s="27">
        <v>3.3003300330033E-2</v>
      </c>
      <c r="GJ15" s="27">
        <v>3.4140969162995687E-2</v>
      </c>
      <c r="GK15" s="27">
        <v>2.7322404371584699E-2</v>
      </c>
      <c r="GL15" s="27">
        <v>2.5027203482045669E-2</v>
      </c>
      <c r="GM15" s="27">
        <v>2.3783783783783815E-2</v>
      </c>
      <c r="GN15" s="27">
        <v>2.3605150214592304E-2</v>
      </c>
      <c r="GO15" s="27">
        <v>2.7748132337246469E-2</v>
      </c>
      <c r="GP15" s="27">
        <v>2.7659574468085046E-2</v>
      </c>
      <c r="GQ15" s="27">
        <v>2.9787234042553162E-2</v>
      </c>
      <c r="GR15" s="27">
        <v>3.5294117647058795E-2</v>
      </c>
      <c r="GS15" s="27">
        <v>5.869797225186766E-2</v>
      </c>
      <c r="GT15" s="27">
        <v>6.2966915688367042E-2</v>
      </c>
      <c r="GU15" s="27">
        <v>6.3897763578274758E-2</v>
      </c>
      <c r="GV15" s="27">
        <v>6.4962726304579277E-2</v>
      </c>
      <c r="GW15" s="27">
        <v>7.6595744680851091E-2</v>
      </c>
      <c r="GX15" s="27">
        <v>8.8110403397027567E-2</v>
      </c>
      <c r="GY15" s="27">
        <v>9.0813093980992549E-2</v>
      </c>
      <c r="GZ15" s="27">
        <v>8.7002096436058662E-2</v>
      </c>
      <c r="HA15" s="27">
        <v>8.5150571131879571E-2</v>
      </c>
      <c r="HB15" s="27">
        <v>8.592132505175995E-2</v>
      </c>
      <c r="HC15" s="27">
        <v>8.3677685950413319E-2</v>
      </c>
      <c r="HD15" s="27">
        <v>8.2644628099173556E-2</v>
      </c>
      <c r="HE15" s="27">
        <v>6.3508064516129004E-2</v>
      </c>
      <c r="HF15" s="27">
        <v>6.8273092369478025E-2</v>
      </c>
      <c r="HG15" s="27">
        <v>7.107107107107101E-2</v>
      </c>
      <c r="HH15" s="27">
        <v>7.4000000000000052E-2</v>
      </c>
      <c r="HI15" s="27">
        <v>7.1146245059288557E-2</v>
      </c>
      <c r="HJ15" s="27">
        <v>6.926829268292678E-2</v>
      </c>
      <c r="HK15" s="27">
        <v>6.6795740561471501E-2</v>
      </c>
      <c r="HL15" s="27">
        <v>6.6538090646094422E-2</v>
      </c>
      <c r="HM15" s="27">
        <v>6.9856459330143519E-2</v>
      </c>
      <c r="HN15" s="27">
        <v>6.67302192564347E-2</v>
      </c>
      <c r="HO15" s="27">
        <v>6.67302192564347E-2</v>
      </c>
      <c r="HP15" s="27">
        <v>6.4885496183206076E-2</v>
      </c>
      <c r="HQ15" s="27">
        <v>5.7819905213270087E-2</v>
      </c>
      <c r="HR15" s="27">
        <v>5.0751879699248034E-2</v>
      </c>
      <c r="HS15" s="27">
        <v>4.2056074766355138E-2</v>
      </c>
      <c r="HT15" s="27">
        <v>3.4450651769087418E-2</v>
      </c>
      <c r="HU15" s="27">
        <v>3.1365313653136453E-2</v>
      </c>
      <c r="HV15" s="27">
        <v>3.0109489051094996E-2</v>
      </c>
      <c r="HW15" s="27">
        <v>2.9038112522686052E-2</v>
      </c>
      <c r="HX15" s="27">
        <v>3.3453887884267661E-2</v>
      </c>
      <c r="HY15" s="27">
        <v>3.756708407871201E-2</v>
      </c>
      <c r="HZ15" s="27">
        <v>3.6639857015192082E-2</v>
      </c>
      <c r="IA15" s="27">
        <v>5.0938337801608474E-2</v>
      </c>
      <c r="IB15" s="27">
        <v>5.0179211469534128E-2</v>
      </c>
      <c r="IC15" s="27">
        <v>4.9283154121863799E-2</v>
      </c>
      <c r="ID15" s="27">
        <v>4.7406082289803197E-2</v>
      </c>
      <c r="IE15" s="27">
        <v>5.2914798206278077E-2</v>
      </c>
      <c r="IF15" s="27">
        <v>5.5805580558055831E-2</v>
      </c>
      <c r="IG15" s="27">
        <v>6.4400715563506294E-2</v>
      </c>
      <c r="IH15" s="27">
        <v>5.6687333923826314E-2</v>
      </c>
      <c r="II15" s="27">
        <v>5.9082892416225649E-2</v>
      </c>
      <c r="IJ15" s="27">
        <v>5.6867891513560809E-2</v>
      </c>
      <c r="IK15" s="27">
        <v>5.0862068965517288E-2</v>
      </c>
      <c r="IL15" s="27">
        <v>5.2586206896551677E-2</v>
      </c>
      <c r="IM15" s="27">
        <v>3.9965986394557847E-2</v>
      </c>
      <c r="IN15" s="27">
        <v>3.7542662116040883E-2</v>
      </c>
      <c r="IO15" s="27">
        <v>3.672075149444929E-2</v>
      </c>
      <c r="IP15" s="27">
        <v>4.0990606319385239E-2</v>
      </c>
      <c r="IQ15" s="27">
        <v>4.1737649063032296E-2</v>
      </c>
      <c r="IR15" s="27">
        <v>4.6888320545609548E-2</v>
      </c>
      <c r="IS15" s="27">
        <v>3.9495798319327757E-2</v>
      </c>
      <c r="IT15" s="27">
        <v>4.1072925398155956E-2</v>
      </c>
      <c r="IU15" s="27">
        <v>4.5795170691090757E-2</v>
      </c>
      <c r="IV15" s="27">
        <v>4.6357615894039805E-2</v>
      </c>
      <c r="IW15" s="27">
        <v>3.9376538146021302E-2</v>
      </c>
      <c r="IX15" s="27">
        <v>3.5217035217035314E-2</v>
      </c>
      <c r="IY15" s="27">
        <v>3.0253475061324635E-2</v>
      </c>
      <c r="IZ15" s="27">
        <v>3.5361842105263254E-2</v>
      </c>
      <c r="JA15" s="27">
        <v>3.6243822075782466E-2</v>
      </c>
      <c r="JB15" s="27">
        <v>3.9376538146021302E-2</v>
      </c>
      <c r="JC15" s="27">
        <v>4.2518397383483265E-2</v>
      </c>
      <c r="JD15" s="27">
        <v>4.0716612377850167E-2</v>
      </c>
      <c r="JE15" s="27">
        <v>5.4163298302344405E-2</v>
      </c>
      <c r="JF15" s="27">
        <v>5.8776167471819622E-2</v>
      </c>
      <c r="JG15" s="27">
        <v>5.4936305732484127E-2</v>
      </c>
      <c r="JH15" s="27">
        <v>5.6962025316455604E-2</v>
      </c>
      <c r="JI15" s="27">
        <v>5.2091554853985859E-2</v>
      </c>
      <c r="JJ15" s="27">
        <v>5.5379746835443035E-2</v>
      </c>
      <c r="JK15" s="27">
        <v>5.7936507936508029E-2</v>
      </c>
      <c r="JL15" s="27">
        <v>6.0365369340746579E-2</v>
      </c>
      <c r="JM15" s="27">
        <v>6.5977742448330656E-2</v>
      </c>
      <c r="JN15" s="27">
        <v>5.9984214680347342E-2</v>
      </c>
      <c r="JO15" s="27">
        <v>5.1764705882352893E-2</v>
      </c>
      <c r="JP15" s="27">
        <v>5.0078247261345785E-2</v>
      </c>
      <c r="JQ15" s="27">
        <v>3.7576687116564457E-2</v>
      </c>
      <c r="JR15" s="27">
        <v>2.813688212927748E-2</v>
      </c>
      <c r="JS15" s="27">
        <v>2.2641509433962263E-2</v>
      </c>
      <c r="JT15" s="27">
        <v>1.6467065868263603E-2</v>
      </c>
      <c r="JU15" s="27">
        <v>1.8004501125281149E-2</v>
      </c>
      <c r="JV15" s="27">
        <v>1.9490254872563676E-2</v>
      </c>
      <c r="JW15" s="27">
        <v>1.7254313578394468E-2</v>
      </c>
      <c r="JX15" s="27">
        <v>1.3483146067415816E-2</v>
      </c>
      <c r="JY15" s="27">
        <v>1.3422818791946393E-2</v>
      </c>
      <c r="JZ15" s="27">
        <v>8.9352196574831611E-3</v>
      </c>
      <c r="KA15" s="27">
        <v>9.6942580164057525E-3</v>
      </c>
      <c r="KB15" s="27">
        <v>3.7257824143070049E-3</v>
      </c>
      <c r="KC15" s="27">
        <v>-7.3909830007407777E-4</v>
      </c>
      <c r="KD15" s="27">
        <v>7.3964497041436943E-4</v>
      </c>
      <c r="KE15" s="27">
        <v>7.3800738007375876E-4</v>
      </c>
      <c r="KF15" s="27">
        <v>-7.3637702503698624E-4</v>
      </c>
      <c r="KG15" s="27">
        <v>-1.4738393515106017E-3</v>
      </c>
      <c r="KH15" s="27">
        <v>-2.9411764705882769E-3</v>
      </c>
      <c r="KI15" s="27">
        <v>1.4749262536874414E-3</v>
      </c>
      <c r="KJ15" s="27">
        <v>1.4781966001477355E-3</v>
      </c>
      <c r="KK15" s="27">
        <v>-5.1508462104489844E-3</v>
      </c>
      <c r="KL15" s="27">
        <v>-4.4280442804427627E-3</v>
      </c>
      <c r="KM15" s="27">
        <v>-7.385524372230428E-3</v>
      </c>
      <c r="KN15" s="27">
        <v>-8.9086859688195155E-3</v>
      </c>
      <c r="KO15" s="27">
        <v>-1.4792899408284025E-2</v>
      </c>
      <c r="KP15" s="27">
        <v>-1.0347376201034779E-2</v>
      </c>
      <c r="KQ15" s="27">
        <v>-6.6371681415929628E-3</v>
      </c>
      <c r="KR15" s="27">
        <v>-3.6845983787767139E-3</v>
      </c>
      <c r="KS15" s="27">
        <v>5.1660516605165213E-3</v>
      </c>
      <c r="KT15" s="27">
        <v>5.8997050147493466E-3</v>
      </c>
      <c r="KU15" s="27">
        <v>4.4182621502208705E-3</v>
      </c>
      <c r="KV15" s="27">
        <v>7.3800738007375876E-4</v>
      </c>
      <c r="KW15" s="27">
        <v>-3.6982248520710062E-3</v>
      </c>
      <c r="KX15" s="27">
        <v>1.482579688658181E-3</v>
      </c>
      <c r="KY15" s="27">
        <v>5.2083333333332489E-3</v>
      </c>
      <c r="KZ15" s="27">
        <v>8.9887640449437343E-3</v>
      </c>
      <c r="LA15" s="27">
        <v>9.7597597597598451E-3</v>
      </c>
      <c r="LB15" s="27">
        <v>2.9873039581777869E-3</v>
      </c>
      <c r="LC15" s="27">
        <v>-2.2271714922047735E-3</v>
      </c>
      <c r="LD15" s="27">
        <v>2.2189349112426877E-3</v>
      </c>
      <c r="LE15" s="27">
        <v>-2.2026431718060423E-3</v>
      </c>
      <c r="LF15" s="27">
        <v>-1.4662756598241718E-3</v>
      </c>
      <c r="LG15" s="27">
        <v>-3.6656891495601171E-3</v>
      </c>
      <c r="LH15" s="27">
        <v>-1.4749262536872319E-3</v>
      </c>
      <c r="LI15" s="27">
        <v>6.681514476614742E-3</v>
      </c>
      <c r="LJ15" s="27">
        <v>9.6225018504812101E-3</v>
      </c>
      <c r="LK15" s="27">
        <v>1.0362694300518177E-2</v>
      </c>
      <c r="LL15" s="27">
        <v>1.7074981440237651E-2</v>
      </c>
      <c r="LM15" s="27">
        <v>2.3048327137546426E-2</v>
      </c>
      <c r="LN15" s="27">
        <v>2.8294862248696817E-2</v>
      </c>
      <c r="LO15" s="27">
        <v>2.6785714285714243E-2</v>
      </c>
      <c r="LP15" s="27">
        <v>2.2140221402214021E-2</v>
      </c>
      <c r="LQ15" s="27">
        <v>2.1339220014716744E-2</v>
      </c>
      <c r="LR15" s="27">
        <v>1.8942731277533133E-2</v>
      </c>
      <c r="LS15" s="27">
        <v>2.1559970566593131E-2</v>
      </c>
      <c r="LT15" s="27">
        <v>2.577548005908405E-2</v>
      </c>
      <c r="LU15" s="27">
        <v>2.5221238938053215E-2</v>
      </c>
      <c r="LV15" s="27">
        <v>2.1994134897360702E-2</v>
      </c>
      <c r="LW15" s="27">
        <v>2.4908424908424952E-2</v>
      </c>
      <c r="LX15" s="27">
        <v>2.1897810218978103E-2</v>
      </c>
      <c r="LY15" s="27">
        <v>2.034883720930241E-2</v>
      </c>
      <c r="LZ15" s="27">
        <v>1.8826937002172299E-2</v>
      </c>
      <c r="MA15" s="27">
        <v>2.028985507246385E-2</v>
      </c>
      <c r="MB15" s="27">
        <v>2.3104693140794143E-2</v>
      </c>
      <c r="MC15" s="27">
        <v>2.737752161383273E-2</v>
      </c>
      <c r="MD15" s="27">
        <v>3.1128404669260652E-2</v>
      </c>
      <c r="ME15" s="27">
        <v>3.3638262623352205E-2</v>
      </c>
      <c r="MF15" s="27">
        <v>3.3911728706170409E-2</v>
      </c>
      <c r="MG15" s="27">
        <v>3.5822183858437558E-2</v>
      </c>
      <c r="MH15" s="27">
        <v>3.8737446197991431E-2</v>
      </c>
      <c r="MI15" s="27">
        <v>3.1451036454610476E-2</v>
      </c>
      <c r="MJ15" s="27">
        <v>2.7142857142857225E-2</v>
      </c>
      <c r="MK15" s="27">
        <v>2.7065527065526944E-2</v>
      </c>
      <c r="ML15" s="27">
        <v>3.0561478322672437E-2</v>
      </c>
      <c r="MM15" s="27">
        <v>3.69318181818181E-2</v>
      </c>
      <c r="MN15" s="27">
        <v>3.9520112914608489E-2</v>
      </c>
      <c r="MO15" s="28">
        <v>0.38576644679504246</v>
      </c>
      <c r="MP15" s="15"/>
      <c r="MQ15" s="13"/>
      <c r="MR15" s="13"/>
    </row>
    <row r="16" spans="1:357" x14ac:dyDescent="0.25">
      <c r="A16" s="36" t="s">
        <v>462</v>
      </c>
      <c r="B16" s="27">
        <v>0.2710472279260781</v>
      </c>
      <c r="C16" s="27">
        <v>0.27655310621242479</v>
      </c>
      <c r="D16" s="27">
        <v>0.27929687499999994</v>
      </c>
      <c r="E16" s="27">
        <v>0.28214971209213047</v>
      </c>
      <c r="F16" s="27">
        <v>0.28977272727272713</v>
      </c>
      <c r="G16" s="27">
        <v>0.28731343283582089</v>
      </c>
      <c r="H16" s="27">
        <v>0.29097605893186007</v>
      </c>
      <c r="I16" s="27">
        <v>0.30308529945553536</v>
      </c>
      <c r="J16" s="27">
        <v>0.30535714285714288</v>
      </c>
      <c r="K16" s="27">
        <v>0.30877192982456136</v>
      </c>
      <c r="L16" s="27">
        <v>0.3235294117647059</v>
      </c>
      <c r="M16" s="27">
        <v>0.31993299832495814</v>
      </c>
      <c r="N16" s="27">
        <v>0.31663974151857832</v>
      </c>
      <c r="O16" s="27">
        <v>0.31083202511773933</v>
      </c>
      <c r="P16" s="27">
        <v>0.31145038167938932</v>
      </c>
      <c r="Q16" s="27">
        <v>0.31437125748502992</v>
      </c>
      <c r="R16" s="27">
        <v>0.30983847283406762</v>
      </c>
      <c r="S16" s="27">
        <v>0.31594202898550716</v>
      </c>
      <c r="T16" s="27">
        <v>0.31098430813124106</v>
      </c>
      <c r="U16" s="27">
        <v>0.29944289693593323</v>
      </c>
      <c r="V16" s="27">
        <v>0.29274965800273595</v>
      </c>
      <c r="W16" s="27">
        <v>0.28284182305630029</v>
      </c>
      <c r="X16" s="27">
        <v>0.26797385620915015</v>
      </c>
      <c r="Y16" s="27">
        <v>0.27411167512690349</v>
      </c>
      <c r="Z16" s="27">
        <v>0.27361963190184052</v>
      </c>
      <c r="AA16" s="27">
        <v>0.27185628742514967</v>
      </c>
      <c r="AB16" s="27">
        <v>0.27124563445867289</v>
      </c>
      <c r="AC16" s="27">
        <v>0.27220956719817774</v>
      </c>
      <c r="AD16" s="27">
        <v>0.28139013452914796</v>
      </c>
      <c r="AE16" s="27">
        <v>0.28414096916299558</v>
      </c>
      <c r="AF16" s="27">
        <v>0.27747551686615896</v>
      </c>
      <c r="AG16" s="27">
        <v>0.26902465166130757</v>
      </c>
      <c r="AH16" s="27">
        <v>0.26349206349206356</v>
      </c>
      <c r="AI16" s="27">
        <v>0.25705329153605005</v>
      </c>
      <c r="AJ16" s="27">
        <v>0.25154639175257748</v>
      </c>
      <c r="AK16" s="27">
        <v>0.24900398406374505</v>
      </c>
      <c r="AL16" s="27">
        <v>0.24662813102119446</v>
      </c>
      <c r="AM16" s="27">
        <v>0.24105461393596994</v>
      </c>
      <c r="AN16" s="27">
        <v>0.23076923076923073</v>
      </c>
      <c r="AO16" s="27">
        <v>0.22291853178155777</v>
      </c>
      <c r="AP16" s="27">
        <v>0.21347331583552051</v>
      </c>
      <c r="AQ16" s="27">
        <v>0.20411663807890215</v>
      </c>
      <c r="AR16" s="27">
        <v>0.21124361158432711</v>
      </c>
      <c r="AS16" s="27">
        <v>0.21452702702702711</v>
      </c>
      <c r="AT16" s="27">
        <v>0.21691792294807369</v>
      </c>
      <c r="AU16" s="27">
        <v>0.2236076475477973</v>
      </c>
      <c r="AV16" s="27">
        <v>0.22652388797364084</v>
      </c>
      <c r="AW16" s="27">
        <v>0.22488038277511965</v>
      </c>
      <c r="AX16" s="27">
        <v>0.23029366306027824</v>
      </c>
      <c r="AY16" s="27">
        <v>0.23520485584218523</v>
      </c>
      <c r="AZ16" s="27">
        <v>0.2395833333333334</v>
      </c>
      <c r="BA16" s="27">
        <v>0.23865300146412896</v>
      </c>
      <c r="BB16" s="27">
        <v>0.23071377072819044</v>
      </c>
      <c r="BC16" s="27">
        <v>0.22720797720797731</v>
      </c>
      <c r="BD16" s="27">
        <v>0.22292545710267228</v>
      </c>
      <c r="BE16" s="27">
        <v>0.2232267037552155</v>
      </c>
      <c r="BF16" s="27">
        <v>0.22367515485203041</v>
      </c>
      <c r="BG16" s="27">
        <v>0.22146739130434781</v>
      </c>
      <c r="BH16" s="27">
        <v>0.22565480188045664</v>
      </c>
      <c r="BI16" s="27">
        <v>0.21028645833333337</v>
      </c>
      <c r="BJ16" s="27">
        <v>0.2085427135678391</v>
      </c>
      <c r="BK16" s="27">
        <v>0.21314496314496306</v>
      </c>
      <c r="BL16" s="27">
        <v>0.2118847539015607</v>
      </c>
      <c r="BM16" s="27">
        <v>0.21276595744680837</v>
      </c>
      <c r="BN16" s="27">
        <v>0.21675454012888104</v>
      </c>
      <c r="BO16" s="27">
        <v>0.21474172954149734</v>
      </c>
      <c r="BP16" s="27">
        <v>0.21161587119033926</v>
      </c>
      <c r="BQ16" s="27">
        <v>0.20807276861853327</v>
      </c>
      <c r="BR16" s="27">
        <v>0.20584926884139482</v>
      </c>
      <c r="BS16" s="27">
        <v>0.20133481646273643</v>
      </c>
      <c r="BT16" s="27">
        <v>0.19452054794520551</v>
      </c>
      <c r="BU16" s="27">
        <v>0.2022592791823562</v>
      </c>
      <c r="BV16" s="27">
        <v>0.20841995841995853</v>
      </c>
      <c r="BW16" s="27">
        <v>0.20202531645569613</v>
      </c>
      <c r="BX16" s="27">
        <v>0.19910846953937589</v>
      </c>
      <c r="BY16" s="27">
        <v>0.19785575048732937</v>
      </c>
      <c r="BZ16" s="27">
        <v>0.19691863264323542</v>
      </c>
      <c r="CA16" s="27">
        <v>0.2059245102723363</v>
      </c>
      <c r="CB16" s="27">
        <v>0.21120075937351682</v>
      </c>
      <c r="CC16" s="27">
        <v>0.2155294117647058</v>
      </c>
      <c r="CD16" s="27">
        <v>0.2182835820895522</v>
      </c>
      <c r="CE16" s="27">
        <v>0.21898148148148133</v>
      </c>
      <c r="CF16" s="27">
        <v>0.21651376146788984</v>
      </c>
      <c r="CG16" s="27">
        <v>0.20626398210290825</v>
      </c>
      <c r="CH16" s="27">
        <v>0.19569892473118283</v>
      </c>
      <c r="CI16" s="27">
        <v>0.18913226621735477</v>
      </c>
      <c r="CJ16" s="27">
        <v>0.18504750103263115</v>
      </c>
      <c r="CK16" s="27">
        <v>0.18592351505288854</v>
      </c>
      <c r="CL16" s="27">
        <v>0.18704746580852785</v>
      </c>
      <c r="CM16" s="27">
        <v>0.17908082408874815</v>
      </c>
      <c r="CN16" s="27">
        <v>0.17946708463949851</v>
      </c>
      <c r="CO16" s="27">
        <v>0.17963608207510651</v>
      </c>
      <c r="CP16" s="27">
        <v>0.1780245022970903</v>
      </c>
      <c r="CQ16" s="27">
        <v>0.17812381314090397</v>
      </c>
      <c r="CR16" s="27">
        <v>0.17684766214177983</v>
      </c>
      <c r="CS16" s="27">
        <v>0.17841246290801183</v>
      </c>
      <c r="CT16" s="27">
        <v>0.18021582733812955</v>
      </c>
      <c r="CU16" s="27">
        <v>0.19270279844137447</v>
      </c>
      <c r="CV16" s="27">
        <v>0.20773788776577196</v>
      </c>
      <c r="CW16" s="27">
        <v>0.20720411663807889</v>
      </c>
      <c r="CX16" s="27">
        <v>0.2070484581497796</v>
      </c>
      <c r="CY16" s="27">
        <v>0.20262096774193539</v>
      </c>
      <c r="CZ16" s="27">
        <v>0.18936877076411945</v>
      </c>
      <c r="DA16" s="27">
        <v>0.17820807351493273</v>
      </c>
      <c r="DB16" s="27">
        <v>0.17094572635684113</v>
      </c>
      <c r="DC16" s="27">
        <v>0.16344294003868484</v>
      </c>
      <c r="DD16" s="27">
        <v>0.16693367510413332</v>
      </c>
      <c r="DE16" s="27">
        <v>0.17186024551463636</v>
      </c>
      <c r="DF16" s="27">
        <v>0.15391648887534279</v>
      </c>
      <c r="DG16" s="27">
        <v>0.13483813483813481</v>
      </c>
      <c r="DH16" s="27">
        <v>0.11139971139971139</v>
      </c>
      <c r="DI16" s="27">
        <v>9.9744245524296823E-2</v>
      </c>
      <c r="DJ16" s="27">
        <v>8.9556428972487515E-2</v>
      </c>
      <c r="DK16" s="27">
        <v>8.7734003911707201E-2</v>
      </c>
      <c r="DL16" s="27">
        <v>9.2737430167597779E-2</v>
      </c>
      <c r="DM16" s="27">
        <v>9.331476323119782E-2</v>
      </c>
      <c r="DN16" s="27">
        <v>9.3255620316402985E-2</v>
      </c>
      <c r="DO16" s="27">
        <v>9.6702687725131464E-2</v>
      </c>
      <c r="DP16" s="27">
        <v>9.2531576057111403E-2</v>
      </c>
      <c r="DQ16" s="27">
        <v>8.2460381412839123E-2</v>
      </c>
      <c r="DR16" s="27">
        <v>8.9012150026413037E-2</v>
      </c>
      <c r="DS16" s="27">
        <v>9.7356712902381543E-2</v>
      </c>
      <c r="DT16" s="27">
        <v>9.9714359906517877E-2</v>
      </c>
      <c r="DU16" s="27">
        <v>9.9999999999999922E-2</v>
      </c>
      <c r="DV16" s="27">
        <v>9.662458129348106E-2</v>
      </c>
      <c r="DW16" s="27">
        <v>9.2987413305933658E-2</v>
      </c>
      <c r="DX16" s="27">
        <v>9.1002044989775113E-2</v>
      </c>
      <c r="DY16" s="27">
        <v>9.1974522292993618E-2</v>
      </c>
      <c r="DZ16" s="27">
        <v>8.9870525514089847E-2</v>
      </c>
      <c r="EA16" s="27">
        <v>8.817584638706423E-2</v>
      </c>
      <c r="EB16" s="27">
        <v>8.7459160593113955E-2</v>
      </c>
      <c r="EC16" s="27">
        <v>8.4863523573201038E-2</v>
      </c>
      <c r="ED16" s="27">
        <v>8.0523890371089021E-2</v>
      </c>
      <c r="EE16" s="27">
        <v>7.822561411876941E-2</v>
      </c>
      <c r="EF16" s="27">
        <v>7.9574970484061328E-2</v>
      </c>
      <c r="EG16" s="27">
        <v>7.8693915903218267E-2</v>
      </c>
      <c r="EH16" s="27">
        <v>7.9417293233082595E-2</v>
      </c>
      <c r="EI16" s="27">
        <v>8.0846063454759226E-2</v>
      </c>
      <c r="EJ16" s="27">
        <v>8.0365510777881899E-2</v>
      </c>
      <c r="EK16" s="27">
        <v>7.9794680354643058E-2</v>
      </c>
      <c r="EL16" s="27">
        <v>8.0130444910319065E-2</v>
      </c>
      <c r="EM16" s="27">
        <v>7.7780357557464624E-2</v>
      </c>
      <c r="EN16" s="27">
        <v>7.6496417841460482E-2</v>
      </c>
      <c r="EO16" s="27">
        <v>7.3879231473010162E-2</v>
      </c>
      <c r="EP16" s="27">
        <v>6.7115600448933832E-2</v>
      </c>
      <c r="EQ16" s="27">
        <v>5.8836540588365328E-2</v>
      </c>
      <c r="ER16" s="27">
        <v>5.6649168853893338E-2</v>
      </c>
      <c r="ES16" s="27">
        <v>5.8362369337979086E-2</v>
      </c>
      <c r="ET16" s="27">
        <v>6.2472790596430225E-2</v>
      </c>
      <c r="EU16" s="27">
        <v>6.1535116329636839E-2</v>
      </c>
      <c r="EV16" s="27">
        <v>5.9856864020819738E-2</v>
      </c>
      <c r="EW16" s="27">
        <v>5.9636992221261842E-2</v>
      </c>
      <c r="EX16" s="27">
        <v>6.3618718999353091E-2</v>
      </c>
      <c r="EY16" s="27">
        <v>7.0659198621283947E-2</v>
      </c>
      <c r="EZ16" s="27">
        <v>6.9987118935165418E-2</v>
      </c>
      <c r="FA16" s="27">
        <v>7.3908413205537773E-2</v>
      </c>
      <c r="FB16" s="27">
        <v>7.2360117795540552E-2</v>
      </c>
      <c r="FC16" s="27">
        <v>7.6039273031125981E-2</v>
      </c>
      <c r="FD16" s="27">
        <v>7.8451666321672511E-2</v>
      </c>
      <c r="FE16" s="27">
        <v>7.7366255144032878E-2</v>
      </c>
      <c r="FF16" s="27">
        <v>7.21163695963941E-2</v>
      </c>
      <c r="FG16" s="27">
        <v>7.0258090946333465E-2</v>
      </c>
      <c r="FH16" s="27">
        <v>7.2641702475956707E-2</v>
      </c>
      <c r="FI16" s="27">
        <v>7.1166394779771658E-2</v>
      </c>
      <c r="FJ16" s="27">
        <v>6.589618815896188E-2</v>
      </c>
      <c r="FK16" s="27">
        <v>6.1368209255533136E-2</v>
      </c>
      <c r="FL16" s="27">
        <v>6.4807383627608281E-2</v>
      </c>
      <c r="FM16" s="27">
        <v>6.1880206267354174E-2</v>
      </c>
      <c r="FN16" s="27">
        <v>6.2769713613181705E-2</v>
      </c>
      <c r="FO16" s="27">
        <v>6.2123859444768066E-2</v>
      </c>
      <c r="FP16" s="27">
        <v>5.4894433781190008E-2</v>
      </c>
      <c r="FQ16" s="27">
        <v>5.3666921313980182E-2</v>
      </c>
      <c r="FR16" s="27">
        <v>6.0577106822090616E-2</v>
      </c>
      <c r="FS16" s="27">
        <v>6.2009569377990466E-2</v>
      </c>
      <c r="FT16" s="27">
        <v>5.8756199923693214E-2</v>
      </c>
      <c r="FU16" s="27">
        <v>5.9775366457262523E-2</v>
      </c>
      <c r="FV16" s="27">
        <v>5.8778771162259776E-2</v>
      </c>
      <c r="FW16" s="27">
        <v>5.8199052132701427E-2</v>
      </c>
      <c r="FX16" s="27">
        <v>5.5021669493122323E-2</v>
      </c>
      <c r="FY16" s="27">
        <v>5.4351886440044898E-2</v>
      </c>
      <c r="FZ16" s="27">
        <v>5.2602436323366579E-2</v>
      </c>
      <c r="GA16" s="27">
        <v>5.0265033814659112E-2</v>
      </c>
      <c r="GB16" s="27">
        <v>5.0218340611353676E-2</v>
      </c>
      <c r="GC16" s="27">
        <v>5.038970454957406E-2</v>
      </c>
      <c r="GD16" s="27">
        <v>4.8288288288288281E-2</v>
      </c>
      <c r="GE16" s="27">
        <v>4.9017841052441856E-2</v>
      </c>
      <c r="GF16" s="27">
        <v>4.8828828828828844E-2</v>
      </c>
      <c r="GG16" s="27">
        <v>5.0116759475480492E-2</v>
      </c>
      <c r="GH16" s="27">
        <v>5.2820697089471881E-2</v>
      </c>
      <c r="GI16" s="27">
        <v>5.1056968828376952E-2</v>
      </c>
      <c r="GJ16" s="27">
        <v>4.8401500267904997E-2</v>
      </c>
      <c r="GK16" s="27">
        <v>4.5527015057573075E-2</v>
      </c>
      <c r="GL16" s="27">
        <v>4.173242153252666E-2</v>
      </c>
      <c r="GM16" s="27">
        <v>4.1072050121823869E-2</v>
      </c>
      <c r="GN16" s="27">
        <v>4.1233541233541282E-2</v>
      </c>
      <c r="GO16" s="27">
        <v>4.0379637618636693E-2</v>
      </c>
      <c r="GP16" s="27">
        <v>3.9360605018906827E-2</v>
      </c>
      <c r="GQ16" s="27">
        <v>4.311973887648167E-2</v>
      </c>
      <c r="GR16" s="27">
        <v>4.7242741796942107E-2</v>
      </c>
      <c r="GS16" s="27">
        <v>4.5843311666096467E-2</v>
      </c>
      <c r="GT16" s="27">
        <v>4.1808873720136447E-2</v>
      </c>
      <c r="GU16" s="27">
        <v>4.295210499403436E-2</v>
      </c>
      <c r="GV16" s="27">
        <v>4.4804088586030584E-2</v>
      </c>
      <c r="GW16" s="27">
        <v>4.7102677058624094E-2</v>
      </c>
      <c r="GX16" s="27">
        <v>5.251641137855588E-2</v>
      </c>
      <c r="GY16" s="27">
        <v>5.8007355399531911E-2</v>
      </c>
      <c r="GZ16" s="27">
        <v>6.2396006655574043E-2</v>
      </c>
      <c r="HA16" s="27">
        <v>6.2365234698955017E-2</v>
      </c>
      <c r="HB16" s="27">
        <v>6.0360509343476199E-2</v>
      </c>
      <c r="HC16" s="27">
        <v>5.7806324110672019E-2</v>
      </c>
      <c r="HD16" s="27">
        <v>5.2165354330708659E-2</v>
      </c>
      <c r="HE16" s="27">
        <v>4.9885508668629328E-2</v>
      </c>
      <c r="HF16" s="27">
        <v>5.1597051597051691E-2</v>
      </c>
      <c r="HG16" s="27">
        <v>5.4257231573786688E-2</v>
      </c>
      <c r="HH16" s="27">
        <v>5.6905266590575494E-2</v>
      </c>
      <c r="HI16" s="27">
        <v>6.0032362459547059E-2</v>
      </c>
      <c r="HJ16" s="27">
        <v>6.3489525027986549E-2</v>
      </c>
      <c r="HK16" s="27">
        <v>5.9093063675146183E-2</v>
      </c>
      <c r="HL16" s="27">
        <v>5.7321848081440932E-2</v>
      </c>
      <c r="HM16" s="27">
        <v>6.3856362217018015E-2</v>
      </c>
      <c r="HN16" s="27">
        <v>7.1896444167186505E-2</v>
      </c>
      <c r="HO16" s="27">
        <v>7.5198505371321778E-2</v>
      </c>
      <c r="HP16" s="27">
        <v>7.8734019332709654E-2</v>
      </c>
      <c r="HQ16" s="27">
        <v>7.5868515345069401E-2</v>
      </c>
      <c r="HR16" s="27">
        <v>7.943925233644851E-2</v>
      </c>
      <c r="HS16" s="27">
        <v>7.7197333746705774E-2</v>
      </c>
      <c r="HT16" s="27">
        <v>7.6828139463128733E-2</v>
      </c>
      <c r="HU16" s="27">
        <v>7.1744771790566153E-2</v>
      </c>
      <c r="HV16" s="27">
        <v>6.4661654135338309E-2</v>
      </c>
      <c r="HW16" s="27">
        <v>6.1465015664627844E-2</v>
      </c>
      <c r="HX16" s="27">
        <v>5.7324840764331066E-2</v>
      </c>
      <c r="HY16" s="27">
        <v>4.7695920164367481E-2</v>
      </c>
      <c r="HZ16" s="27">
        <v>3.8120180416120912E-2</v>
      </c>
      <c r="IA16" s="27">
        <v>3.2725166521864912E-2</v>
      </c>
      <c r="IB16" s="27">
        <v>3.1218384159560582E-2</v>
      </c>
      <c r="IC16" s="27">
        <v>3.2145960034752369E-2</v>
      </c>
      <c r="ID16" s="27">
        <v>2.7128427128427269E-2</v>
      </c>
      <c r="IE16" s="27">
        <v>2.3744423658080382E-2</v>
      </c>
      <c r="IF16" s="27">
        <v>1.9914040114613188E-2</v>
      </c>
      <c r="IG16" s="27">
        <v>2.0937188434696101E-2</v>
      </c>
      <c r="IH16" s="27">
        <v>2.0903954802259945E-2</v>
      </c>
      <c r="II16" s="27">
        <v>1.8411806043569755E-2</v>
      </c>
      <c r="IJ16" s="27">
        <v>1.9753432333987263E-2</v>
      </c>
      <c r="IK16" s="27">
        <v>2.0731194845216471E-2</v>
      </c>
      <c r="IL16" s="27">
        <v>2.2424667133847352E-2</v>
      </c>
      <c r="IM16" s="27">
        <v>2.2434099831744374E-2</v>
      </c>
      <c r="IN16" s="27">
        <v>2.3125437981780038E-2</v>
      </c>
      <c r="IO16" s="27">
        <v>2.272727272727279E-2</v>
      </c>
      <c r="IP16" s="27">
        <v>2.3321157628547296E-2</v>
      </c>
      <c r="IQ16" s="27">
        <v>2.5864492549901651E-2</v>
      </c>
      <c r="IR16" s="27">
        <v>3.188650091304953E-2</v>
      </c>
      <c r="IS16" s="27">
        <v>3.4040178571428534E-2</v>
      </c>
      <c r="IT16" s="27">
        <v>3.1682346430547757E-2</v>
      </c>
      <c r="IU16" s="27">
        <v>3.1879657742202631E-2</v>
      </c>
      <c r="IV16" s="27">
        <v>2.8437972248935198E-2</v>
      </c>
      <c r="IW16" s="27">
        <v>3.0190750651845594E-2</v>
      </c>
      <c r="IX16" s="27">
        <v>3.23509252912954E-2</v>
      </c>
      <c r="IY16" s="27">
        <v>3.4284147010422379E-2</v>
      </c>
      <c r="IZ16" s="27">
        <v>3.2739726027397269E-2</v>
      </c>
      <c r="JA16" s="27">
        <v>3.7448559670781749E-2</v>
      </c>
      <c r="JB16" s="27">
        <v>4.0225151015925213E-2</v>
      </c>
      <c r="JC16" s="27">
        <v>3.9599890380926289E-2</v>
      </c>
      <c r="JD16" s="27">
        <v>3.7163081949360251E-2</v>
      </c>
      <c r="JE16" s="27">
        <v>3.5483000539665341E-2</v>
      </c>
      <c r="JF16" s="27">
        <v>3.5537079254391923E-2</v>
      </c>
      <c r="JG16" s="27">
        <v>3.397084392135892E-2</v>
      </c>
      <c r="JH16" s="27">
        <v>3.4197168047021137E-2</v>
      </c>
      <c r="JI16" s="27">
        <v>3.4367923271613331E-2</v>
      </c>
      <c r="JJ16" s="27">
        <v>3.2001062275926126E-2</v>
      </c>
      <c r="JK16" s="27">
        <v>3.0230708035003991E-2</v>
      </c>
      <c r="JL16" s="27">
        <v>3.1038599283724676E-2</v>
      </c>
      <c r="JM16" s="27">
        <v>3.0807880470712659E-2</v>
      </c>
      <c r="JN16" s="27">
        <v>3.0487000131978387E-2</v>
      </c>
      <c r="JO16" s="27">
        <v>2.7810728878344529E-2</v>
      </c>
      <c r="JP16" s="27">
        <v>2.4412652579078611E-2</v>
      </c>
      <c r="JQ16" s="27">
        <v>1.9934853420195454E-2</v>
      </c>
      <c r="JR16" s="27">
        <v>1.8259518259518215E-2</v>
      </c>
      <c r="JS16" s="27">
        <v>1.914370715302036E-2</v>
      </c>
      <c r="JT16" s="27">
        <v>2.0149832084732658E-2</v>
      </c>
      <c r="JU16" s="27">
        <v>2.0090148100450584E-2</v>
      </c>
      <c r="JV16" s="27">
        <v>2.1616057642820468E-2</v>
      </c>
      <c r="JW16" s="27">
        <v>2.2265122265122315E-2</v>
      </c>
      <c r="JX16" s="27">
        <v>2.2642480380805234E-2</v>
      </c>
      <c r="JY16" s="27">
        <v>2.2703950743971399E-2</v>
      </c>
      <c r="JZ16" s="27">
        <v>1.8442622950819644E-2</v>
      </c>
      <c r="KA16" s="27">
        <v>1.7568607335214034E-2</v>
      </c>
      <c r="KB16" s="27">
        <v>1.9346572709801474E-2</v>
      </c>
      <c r="KC16" s="27">
        <v>2.1333673990802271E-2</v>
      </c>
      <c r="KD16" s="27">
        <v>2.3146381788121676E-2</v>
      </c>
      <c r="KE16" s="27">
        <v>2.5003172991496365E-2</v>
      </c>
      <c r="KF16" s="27">
        <v>2.7222081539630176E-2</v>
      </c>
      <c r="KG16" s="27">
        <v>2.9289231157682206E-2</v>
      </c>
      <c r="KH16" s="27">
        <v>2.7707808564231592E-2</v>
      </c>
      <c r="KI16" s="27">
        <v>2.8956313735364433E-2</v>
      </c>
      <c r="KJ16" s="27">
        <v>3.0192477041137325E-2</v>
      </c>
      <c r="KK16" s="27">
        <v>2.8596513232158546E-2</v>
      </c>
      <c r="KL16" s="27">
        <v>3.2947686116700257E-2</v>
      </c>
      <c r="KM16" s="27">
        <v>3.6546943919344752E-2</v>
      </c>
      <c r="KN16" s="27">
        <v>3.6576168929110059E-2</v>
      </c>
      <c r="KO16" s="27">
        <v>3.8148843026891768E-2</v>
      </c>
      <c r="KP16" s="27">
        <v>4.3505282784338094E-2</v>
      </c>
      <c r="KQ16" s="27">
        <v>4.5567112431896886E-2</v>
      </c>
      <c r="KR16" s="27">
        <v>4.6468630592875759E-2</v>
      </c>
      <c r="KS16" s="27">
        <v>4.4032871335704687E-2</v>
      </c>
      <c r="KT16" s="27">
        <v>4.4240196078431368E-2</v>
      </c>
      <c r="KU16" s="27">
        <v>4.4536889758962445E-2</v>
      </c>
      <c r="KV16" s="27">
        <v>4.7502747588228117E-2</v>
      </c>
      <c r="KW16" s="27">
        <v>5.3530057310084138E-2</v>
      </c>
      <c r="KX16" s="27">
        <v>5.8923788653518425E-2</v>
      </c>
      <c r="KY16" s="27">
        <v>6.395136778115508E-2</v>
      </c>
      <c r="KZ16" s="27">
        <v>6.7660967624590743E-2</v>
      </c>
      <c r="LA16" s="27">
        <v>7.4578313253012021E-2</v>
      </c>
      <c r="LB16" s="27">
        <v>7.5997617629541339E-2</v>
      </c>
      <c r="LC16" s="27">
        <v>7.9819990525817258E-2</v>
      </c>
      <c r="LD16" s="27">
        <v>7.9269729093050523E-2</v>
      </c>
      <c r="LE16" s="27">
        <v>8.2001879699247993E-2</v>
      </c>
      <c r="LF16" s="27">
        <v>8.602276728083573E-2</v>
      </c>
      <c r="LG16" s="27">
        <v>8.9609933231814348E-2</v>
      </c>
      <c r="LH16" s="27">
        <v>8.1021217066915396E-2</v>
      </c>
      <c r="LI16" s="27">
        <v>7.26851851851852E-2</v>
      </c>
      <c r="LJ16" s="27">
        <v>6.4842492527017709E-2</v>
      </c>
      <c r="LK16" s="27">
        <v>5.9650325677065463E-2</v>
      </c>
      <c r="LL16" s="27">
        <v>5.7467348097671803E-2</v>
      </c>
      <c r="LM16" s="27">
        <v>5.4714654109205021E-2</v>
      </c>
      <c r="LN16" s="27">
        <v>5.1810029890401933E-2</v>
      </c>
      <c r="LO16" s="27">
        <v>4.6940118447027709E-2</v>
      </c>
      <c r="LP16" s="27">
        <v>4.6600458365164361E-2</v>
      </c>
      <c r="LQ16" s="27">
        <v>4.364820846905549E-2</v>
      </c>
      <c r="LR16" s="27">
        <v>3.9874648800518664E-2</v>
      </c>
      <c r="LS16" s="27">
        <v>3.3971188991614824E-2</v>
      </c>
      <c r="LT16" s="27">
        <v>3.8606707645853534E-2</v>
      </c>
      <c r="LU16" s="27">
        <v>3.9706517047906696E-2</v>
      </c>
      <c r="LV16" s="27">
        <v>4.0488015547397969E-2</v>
      </c>
      <c r="LW16" s="27">
        <v>4.1087026852151431E-2</v>
      </c>
      <c r="LX16" s="27">
        <v>4.0811942863279958E-2</v>
      </c>
      <c r="LY16" s="27">
        <v>3.6674816625916901E-2</v>
      </c>
      <c r="LZ16" s="27">
        <v>3.3680665193137442E-2</v>
      </c>
      <c r="MA16" s="27">
        <v>3.1322019694112815E-2</v>
      </c>
      <c r="MB16" s="27">
        <v>3.1282586027111571E-2</v>
      </c>
      <c r="MC16" s="27">
        <v>3.1627132750728169E-2</v>
      </c>
      <c r="MD16" s="27">
        <v>3.2006650732619747E-2</v>
      </c>
      <c r="ME16" s="27">
        <v>3.119151590767311E-2</v>
      </c>
      <c r="MF16" s="27">
        <v>3.1045581974872751E-2</v>
      </c>
      <c r="MG16" s="27">
        <v>3.2171025321710192E-2</v>
      </c>
      <c r="MH16" s="27">
        <v>3.3309121095776627E-2</v>
      </c>
      <c r="MI16" s="27">
        <v>3.2732546094882915E-2</v>
      </c>
      <c r="MJ16" s="27">
        <v>3.1885254359715239E-2</v>
      </c>
      <c r="MK16" s="27">
        <v>3.1583264971287925E-2</v>
      </c>
      <c r="ML16" s="27">
        <v>3.024131962121997E-2</v>
      </c>
      <c r="MM16" s="27">
        <v>3.2199085830370761E-2</v>
      </c>
      <c r="MN16" s="27">
        <v>3.2558139534883707E-2</v>
      </c>
      <c r="MO16" s="28">
        <v>0.3235294117647059</v>
      </c>
      <c r="MP16" s="15"/>
      <c r="MQ16" s="13"/>
      <c r="MR16" s="13"/>
    </row>
    <row r="17" spans="1:356" ht="15" hidden="1" customHeight="1" x14ac:dyDescent="0.25">
      <c r="A17" s="36" t="s">
        <v>461</v>
      </c>
      <c r="B17" s="27">
        <v>0</v>
      </c>
      <c r="C17" s="27">
        <v>0</v>
      </c>
      <c r="D17" s="27">
        <v>0</v>
      </c>
      <c r="E17" s="27">
        <v>0</v>
      </c>
      <c r="F17" s="27">
        <v>0</v>
      </c>
      <c r="G17" s="27">
        <v>0</v>
      </c>
      <c r="H17" s="27">
        <v>0</v>
      </c>
      <c r="I17" s="27">
        <v>0</v>
      </c>
      <c r="J17" s="27">
        <v>0</v>
      </c>
      <c r="K17" s="27">
        <v>0</v>
      </c>
      <c r="L17" s="27">
        <v>0</v>
      </c>
      <c r="M17" s="27">
        <v>0</v>
      </c>
      <c r="N17" s="27">
        <v>0</v>
      </c>
      <c r="O17" s="27">
        <v>0</v>
      </c>
      <c r="P17" s="27">
        <v>0</v>
      </c>
      <c r="Q17" s="27">
        <v>0</v>
      </c>
      <c r="R17" s="27">
        <v>0</v>
      </c>
      <c r="S17" s="27">
        <v>0</v>
      </c>
      <c r="T17" s="27">
        <v>0</v>
      </c>
      <c r="U17" s="27">
        <v>0</v>
      </c>
      <c r="V17" s="27">
        <v>0</v>
      </c>
      <c r="W17" s="27">
        <v>0</v>
      </c>
      <c r="X17" s="27">
        <v>0</v>
      </c>
      <c r="Y17" s="27">
        <v>0</v>
      </c>
      <c r="Z17" s="27">
        <v>0</v>
      </c>
      <c r="AA17" s="27">
        <v>0</v>
      </c>
      <c r="AB17" s="27">
        <v>0</v>
      </c>
      <c r="AC17" s="27">
        <v>0</v>
      </c>
      <c r="AD17" s="27">
        <v>0</v>
      </c>
      <c r="AE17" s="27">
        <v>0</v>
      </c>
      <c r="AF17" s="27">
        <v>0</v>
      </c>
      <c r="AG17" s="27">
        <v>0</v>
      </c>
      <c r="AH17" s="27">
        <v>0</v>
      </c>
      <c r="AI17" s="27">
        <v>0</v>
      </c>
      <c r="AJ17" s="27">
        <v>0</v>
      </c>
      <c r="AK17" s="27">
        <v>0</v>
      </c>
      <c r="AL17" s="27">
        <v>0</v>
      </c>
      <c r="AM17" s="27">
        <v>0</v>
      </c>
      <c r="AN17" s="27">
        <v>0</v>
      </c>
      <c r="AO17" s="27">
        <v>0</v>
      </c>
      <c r="AP17" s="27">
        <v>0</v>
      </c>
      <c r="AQ17" s="27">
        <v>0</v>
      </c>
      <c r="AR17" s="27">
        <v>0</v>
      </c>
      <c r="AS17" s="27">
        <v>0</v>
      </c>
      <c r="AT17" s="27">
        <v>0</v>
      </c>
      <c r="AU17" s="27">
        <v>0</v>
      </c>
      <c r="AV17" s="27">
        <v>0</v>
      </c>
      <c r="AW17" s="27">
        <v>0</v>
      </c>
      <c r="AX17" s="27">
        <v>0</v>
      </c>
      <c r="AY17" s="27">
        <v>0</v>
      </c>
      <c r="AZ17" s="27">
        <v>0</v>
      </c>
      <c r="BA17" s="27">
        <v>0</v>
      </c>
      <c r="BB17" s="27">
        <v>0</v>
      </c>
      <c r="BC17" s="27">
        <v>0</v>
      </c>
      <c r="BD17" s="27">
        <v>0</v>
      </c>
      <c r="BE17" s="27">
        <v>0</v>
      </c>
      <c r="BF17" s="27">
        <v>0</v>
      </c>
      <c r="BG17" s="27">
        <v>0</v>
      </c>
      <c r="BH17" s="27">
        <v>0</v>
      </c>
      <c r="BI17" s="27">
        <v>0</v>
      </c>
      <c r="BJ17" s="27">
        <v>0</v>
      </c>
      <c r="BK17" s="27">
        <v>0</v>
      </c>
      <c r="BL17" s="27">
        <v>0</v>
      </c>
      <c r="BM17" s="27">
        <v>0</v>
      </c>
      <c r="BN17" s="27">
        <v>0</v>
      </c>
      <c r="BO17" s="27">
        <v>0</v>
      </c>
      <c r="BP17" s="27">
        <v>0</v>
      </c>
      <c r="BQ17" s="27">
        <v>0</v>
      </c>
      <c r="BR17" s="27">
        <v>0</v>
      </c>
      <c r="BS17" s="27">
        <v>0</v>
      </c>
      <c r="BT17" s="27">
        <v>0</v>
      </c>
      <c r="BU17" s="27">
        <v>0</v>
      </c>
      <c r="BV17" s="27">
        <v>0</v>
      </c>
      <c r="BW17" s="27">
        <v>0</v>
      </c>
      <c r="BX17" s="27">
        <v>0</v>
      </c>
      <c r="BY17" s="27">
        <v>0</v>
      </c>
      <c r="BZ17" s="27">
        <v>0</v>
      </c>
      <c r="CA17" s="27">
        <v>0</v>
      </c>
      <c r="CB17" s="27">
        <v>0</v>
      </c>
      <c r="CC17" s="27">
        <v>0</v>
      </c>
      <c r="CD17" s="27">
        <v>0</v>
      </c>
      <c r="CE17" s="27">
        <v>0</v>
      </c>
      <c r="CF17" s="27">
        <v>0</v>
      </c>
      <c r="CG17" s="27">
        <v>0</v>
      </c>
      <c r="CH17" s="27">
        <v>0</v>
      </c>
      <c r="CI17" s="27">
        <v>0</v>
      </c>
      <c r="CJ17" s="27">
        <v>0</v>
      </c>
      <c r="CK17" s="27">
        <v>0</v>
      </c>
      <c r="CL17" s="27">
        <v>0</v>
      </c>
      <c r="CM17" s="27">
        <v>0</v>
      </c>
      <c r="CN17" s="27">
        <v>0</v>
      </c>
      <c r="CO17" s="27">
        <v>0</v>
      </c>
      <c r="CP17" s="27">
        <v>0</v>
      </c>
      <c r="CQ17" s="27">
        <v>0</v>
      </c>
      <c r="CR17" s="27">
        <v>0</v>
      </c>
      <c r="CS17" s="27">
        <v>0</v>
      </c>
      <c r="CT17" s="27">
        <v>0</v>
      </c>
      <c r="CU17" s="27">
        <v>0</v>
      </c>
      <c r="CV17" s="27">
        <v>0</v>
      </c>
      <c r="CW17" s="27">
        <v>0</v>
      </c>
      <c r="CX17" s="27">
        <v>0</v>
      </c>
      <c r="CY17" s="27">
        <v>0</v>
      </c>
      <c r="CZ17" s="27">
        <v>0</v>
      </c>
      <c r="DA17" s="27">
        <v>0</v>
      </c>
      <c r="DB17" s="27">
        <v>0</v>
      </c>
      <c r="DC17" s="27">
        <v>0</v>
      </c>
      <c r="DD17" s="27">
        <v>0</v>
      </c>
      <c r="DE17" s="27">
        <v>0</v>
      </c>
      <c r="DF17" s="27">
        <v>0</v>
      </c>
      <c r="DG17" s="27">
        <v>0</v>
      </c>
      <c r="DH17" s="27">
        <v>0</v>
      </c>
      <c r="DI17" s="27">
        <v>0</v>
      </c>
      <c r="DJ17" s="27">
        <v>0</v>
      </c>
      <c r="DK17" s="27">
        <v>0</v>
      </c>
      <c r="DL17" s="27">
        <v>0</v>
      </c>
      <c r="DM17" s="27">
        <v>0</v>
      </c>
      <c r="DN17" s="27">
        <v>0</v>
      </c>
      <c r="DO17" s="27">
        <v>0</v>
      </c>
      <c r="DP17" s="27">
        <v>0</v>
      </c>
      <c r="DQ17" s="27">
        <v>0</v>
      </c>
      <c r="DR17" s="27">
        <v>0</v>
      </c>
      <c r="DS17" s="27">
        <v>0</v>
      </c>
      <c r="DT17" s="27">
        <v>0</v>
      </c>
      <c r="DU17" s="27">
        <v>0</v>
      </c>
      <c r="DV17" s="27">
        <v>0</v>
      </c>
      <c r="DW17" s="27">
        <v>0</v>
      </c>
      <c r="DX17" s="27">
        <v>0</v>
      </c>
      <c r="DY17" s="27">
        <v>0</v>
      </c>
      <c r="DZ17" s="27">
        <v>0</v>
      </c>
      <c r="EA17" s="27">
        <v>0</v>
      </c>
      <c r="EB17" s="27">
        <v>0</v>
      </c>
      <c r="EC17" s="27">
        <v>0</v>
      </c>
      <c r="ED17" s="27">
        <v>0</v>
      </c>
      <c r="EE17" s="27">
        <v>0</v>
      </c>
      <c r="EF17" s="27">
        <v>0</v>
      </c>
      <c r="EG17" s="27">
        <v>0</v>
      </c>
      <c r="EH17" s="27">
        <v>0</v>
      </c>
      <c r="EI17" s="27">
        <v>0</v>
      </c>
      <c r="EJ17" s="27">
        <v>0</v>
      </c>
      <c r="EK17" s="27">
        <v>0</v>
      </c>
      <c r="EL17" s="27">
        <v>0</v>
      </c>
      <c r="EM17" s="27">
        <v>0</v>
      </c>
      <c r="EN17" s="27">
        <v>0</v>
      </c>
      <c r="EO17" s="27">
        <v>0</v>
      </c>
      <c r="EP17" s="27">
        <v>0</v>
      </c>
      <c r="EQ17" s="27">
        <v>0</v>
      </c>
      <c r="ER17" s="27">
        <v>0</v>
      </c>
      <c r="ES17" s="27">
        <v>0</v>
      </c>
      <c r="ET17" s="27">
        <v>0</v>
      </c>
      <c r="EU17" s="27">
        <v>0</v>
      </c>
      <c r="EV17" s="27">
        <v>0</v>
      </c>
      <c r="EW17" s="27">
        <v>0</v>
      </c>
      <c r="EX17" s="27">
        <v>0</v>
      </c>
      <c r="EY17" s="27">
        <v>0</v>
      </c>
      <c r="EZ17" s="27">
        <v>0</v>
      </c>
      <c r="FA17" s="27">
        <v>0</v>
      </c>
      <c r="FB17" s="27">
        <v>0</v>
      </c>
      <c r="FC17" s="27">
        <v>0</v>
      </c>
      <c r="FD17" s="27">
        <v>0</v>
      </c>
      <c r="FE17" s="27">
        <v>0</v>
      </c>
      <c r="FF17" s="27">
        <v>0</v>
      </c>
      <c r="FG17" s="27">
        <v>0</v>
      </c>
      <c r="FH17" s="27">
        <v>0</v>
      </c>
      <c r="FI17" s="27">
        <v>0</v>
      </c>
      <c r="FJ17" s="27">
        <v>0</v>
      </c>
      <c r="FK17" s="27">
        <v>0</v>
      </c>
      <c r="FL17" s="27">
        <v>0</v>
      </c>
      <c r="FM17" s="27">
        <v>0</v>
      </c>
      <c r="FN17" s="27">
        <v>0</v>
      </c>
      <c r="FO17" s="27">
        <v>0</v>
      </c>
      <c r="FP17" s="27">
        <v>0</v>
      </c>
      <c r="FQ17" s="27">
        <v>0</v>
      </c>
      <c r="FR17" s="27">
        <v>0</v>
      </c>
      <c r="FS17" s="27">
        <v>0</v>
      </c>
      <c r="FT17" s="27">
        <v>0</v>
      </c>
      <c r="FU17" s="27">
        <v>0</v>
      </c>
      <c r="FV17" s="27">
        <v>0</v>
      </c>
      <c r="FW17" s="27">
        <v>0</v>
      </c>
      <c r="FX17" s="27">
        <v>0</v>
      </c>
      <c r="FY17" s="27">
        <v>0</v>
      </c>
      <c r="FZ17" s="27">
        <v>0</v>
      </c>
      <c r="GA17" s="27">
        <v>0</v>
      </c>
      <c r="GB17" s="27">
        <v>0</v>
      </c>
      <c r="GC17" s="27">
        <v>0</v>
      </c>
      <c r="GD17" s="27">
        <v>0</v>
      </c>
      <c r="GE17" s="27">
        <v>0</v>
      </c>
      <c r="GF17" s="27">
        <v>0</v>
      </c>
      <c r="GG17" s="27">
        <v>0</v>
      </c>
      <c r="GH17" s="27">
        <v>0</v>
      </c>
      <c r="GI17" s="27">
        <v>0</v>
      </c>
      <c r="GJ17" s="27">
        <v>0</v>
      </c>
      <c r="GK17" s="27">
        <v>5.3216552385111242E-2</v>
      </c>
      <c r="GL17" s="27">
        <v>6.059294174733082E-2</v>
      </c>
      <c r="GM17" s="27">
        <v>5.0436212974592456E-2</v>
      </c>
      <c r="GN17" s="27">
        <v>5.1620508044943905E-2</v>
      </c>
      <c r="GO17" s="27">
        <v>6.2885118249701305E-2</v>
      </c>
      <c r="GP17" s="27">
        <v>8.0870983450513384E-2</v>
      </c>
      <c r="GQ17" s="27">
        <v>9.569998308902794E-2</v>
      </c>
      <c r="GR17" s="27">
        <v>0.10209668911580304</v>
      </c>
      <c r="GS17" s="27">
        <v>0.10302310312305653</v>
      </c>
      <c r="GT17" s="27">
        <v>0.11233642407451565</v>
      </c>
      <c r="GU17" s="27">
        <v>0.11452824659440455</v>
      </c>
      <c r="GV17" s="27">
        <v>0.11384843599999953</v>
      </c>
      <c r="GW17" s="27">
        <v>0.17004670514268072</v>
      </c>
      <c r="GX17" s="27">
        <v>0.16475654645695728</v>
      </c>
      <c r="GY17" s="27">
        <v>0.16377678300814741</v>
      </c>
      <c r="GZ17" s="27">
        <v>0.15974131659717974</v>
      </c>
      <c r="HA17" s="27">
        <v>0.15276646703800947</v>
      </c>
      <c r="HB17" s="27">
        <v>0.14771844005182419</v>
      </c>
      <c r="HC17" s="27">
        <v>0.15257007628951849</v>
      </c>
      <c r="HD17" s="27">
        <v>0.16240016234520133</v>
      </c>
      <c r="HE17" s="27">
        <v>0.16431720887952633</v>
      </c>
      <c r="HF17" s="27">
        <v>0.17072187440394318</v>
      </c>
      <c r="HG17" s="27">
        <v>0.19167148477539545</v>
      </c>
      <c r="HH17" s="27">
        <v>0.19636026600000045</v>
      </c>
      <c r="HI17" s="27">
        <v>0.15269936785286831</v>
      </c>
      <c r="HJ17" s="27">
        <v>0.16040905119747959</v>
      </c>
      <c r="HK17" s="27">
        <v>0.18266889716815918</v>
      </c>
      <c r="HL17" s="27">
        <v>0.21448437030671161</v>
      </c>
      <c r="HM17" s="27">
        <v>0.24586217272638389</v>
      </c>
      <c r="HN17" s="27">
        <v>0.25432217644808225</v>
      </c>
      <c r="HO17" s="27">
        <v>0.24912464372387169</v>
      </c>
      <c r="HP17" s="27">
        <v>0.23922985563643998</v>
      </c>
      <c r="HQ17" s="27">
        <v>0.23735332469831191</v>
      </c>
      <c r="HR17" s="27">
        <v>0.22472658088626066</v>
      </c>
      <c r="HS17" s="27">
        <v>0.18883179221496682</v>
      </c>
      <c r="HT17" s="27">
        <v>0.15426088699999985</v>
      </c>
      <c r="HU17" s="27">
        <v>0.11870482251036114</v>
      </c>
      <c r="HV17" s="27">
        <v>8.6677873478835224E-2</v>
      </c>
      <c r="HW17" s="27">
        <v>4.6899064865749115E-2</v>
      </c>
      <c r="HX17" s="27">
        <v>1.3659354905340556E-2</v>
      </c>
      <c r="HY17" s="27">
        <v>-1.1609246511316392E-2</v>
      </c>
      <c r="HZ17" s="27">
        <v>-1.8306463946708394E-2</v>
      </c>
      <c r="IA17" s="27">
        <v>-7.4638400765113444E-3</v>
      </c>
      <c r="IB17" s="27">
        <v>-6.9344172224347304E-3</v>
      </c>
      <c r="IC17" s="27">
        <v>-1.2171425555771966E-2</v>
      </c>
      <c r="ID17" s="27">
        <v>-1.6768244984743018E-2</v>
      </c>
      <c r="IE17" s="27">
        <v>-5.3634463869969753E-3</v>
      </c>
      <c r="IF17" s="27">
        <v>7.2683760000003608E-3</v>
      </c>
      <c r="IG17" s="27">
        <v>1.8409171630417179E-2</v>
      </c>
      <c r="IH17" s="27">
        <v>3.7412376415408274E-2</v>
      </c>
      <c r="II17" s="27">
        <v>5.8267582260944806E-2</v>
      </c>
      <c r="IJ17" s="27">
        <v>6.0390103183056119E-2</v>
      </c>
      <c r="IK17" s="27">
        <v>6.1351463882711975E-2</v>
      </c>
      <c r="IL17" s="27">
        <v>6.0624528313888884E-2</v>
      </c>
      <c r="IM17" s="27">
        <v>5.0208096259461744E-2</v>
      </c>
      <c r="IN17" s="27">
        <v>5.6768937790526559E-2</v>
      </c>
      <c r="IO17" s="27">
        <v>6.2519121199215863E-2</v>
      </c>
      <c r="IP17" s="27">
        <v>6.8649335470468989E-2</v>
      </c>
      <c r="IQ17" s="27">
        <v>7.3664509804682532E-2</v>
      </c>
      <c r="IR17" s="27">
        <v>7.9320065000001175E-2</v>
      </c>
      <c r="IS17" s="27">
        <v>8.3177326719906283E-2</v>
      </c>
      <c r="IT17" s="27">
        <v>9.5436481607266435E-2</v>
      </c>
      <c r="IU17" s="27">
        <v>9.303235963381952E-2</v>
      </c>
      <c r="IV17" s="27">
        <v>8.934473593037788E-2</v>
      </c>
      <c r="IW17" s="27">
        <v>8.6229880054533734E-2</v>
      </c>
      <c r="IX17" s="27">
        <v>8.3135677348881082E-2</v>
      </c>
      <c r="IY17" s="27">
        <v>7.6559337809948419E-2</v>
      </c>
      <c r="IZ17" s="27">
        <v>7.5979181023506009E-2</v>
      </c>
      <c r="JA17" s="27">
        <v>7.7428770338948058E-2</v>
      </c>
      <c r="JB17" s="27">
        <v>6.794492512622069E-2</v>
      </c>
      <c r="JC17" s="27">
        <v>6.0369840193018005E-2</v>
      </c>
      <c r="JD17" s="27">
        <v>5.5911933999998345E-2</v>
      </c>
      <c r="JE17" s="27">
        <v>4.8038862675977331E-2</v>
      </c>
      <c r="JF17" s="27">
        <v>2.6577245761616408E-2</v>
      </c>
      <c r="JG17" s="27">
        <v>1.847187776001788E-2</v>
      </c>
      <c r="JH17" s="27">
        <v>1.7452353732965883E-2</v>
      </c>
      <c r="JI17" s="27">
        <v>1.2682516016761172E-2</v>
      </c>
      <c r="JJ17" s="27">
        <v>8.2784211764502617E-3</v>
      </c>
      <c r="JK17" s="27">
        <v>9.0555097939452635E-3</v>
      </c>
      <c r="JL17" s="27">
        <v>-2.0927182417256216E-3</v>
      </c>
      <c r="JM17" s="27">
        <v>-6.7684802213808593E-3</v>
      </c>
      <c r="JN17" s="27">
        <v>2.2046901360665391E-4</v>
      </c>
      <c r="JO17" s="27">
        <v>1.6845085626100776E-5</v>
      </c>
      <c r="JP17" s="27">
        <v>-2.6192639999988339E-3</v>
      </c>
      <c r="JQ17" s="27">
        <v>8.064300291229471E-3</v>
      </c>
      <c r="JR17" s="27">
        <v>1.1658307091596409E-2</v>
      </c>
      <c r="JS17" s="27">
        <v>1.4765380890075359E-2</v>
      </c>
      <c r="JT17" s="27">
        <v>2.3409020434138998E-2</v>
      </c>
      <c r="JU17" s="27">
        <v>2.9051408930547629E-2</v>
      </c>
      <c r="JV17" s="27">
        <v>3.0978027534033916E-2</v>
      </c>
      <c r="JW17" s="27">
        <v>3.0644703011670396E-2</v>
      </c>
      <c r="JX17" s="27">
        <v>3.2085244390678468E-2</v>
      </c>
      <c r="JY17" s="27">
        <v>2.6598139792168275E-2</v>
      </c>
      <c r="JZ17" s="27">
        <v>2.5931964802041033E-2</v>
      </c>
      <c r="KA17" s="27">
        <v>2.2511817147480843E-2</v>
      </c>
      <c r="KB17" s="27">
        <v>3.5388587000000096E-2</v>
      </c>
      <c r="KC17" s="27">
        <v>2.1751625757063294E-2</v>
      </c>
      <c r="KD17" s="27">
        <v>2.0436264850265808E-2</v>
      </c>
      <c r="KE17" s="27">
        <v>1.7120516802666196E-2</v>
      </c>
      <c r="KF17" s="27">
        <v>1.4769072581046495E-2</v>
      </c>
      <c r="KG17" s="27">
        <v>1.0256308470777886E-2</v>
      </c>
      <c r="KH17" s="27">
        <v>9.5265891518767805E-3</v>
      </c>
      <c r="KI17" s="27">
        <v>8.8338151635717153E-3</v>
      </c>
      <c r="KJ17" s="27">
        <v>1.2056140699864997E-2</v>
      </c>
      <c r="KK17" s="27">
        <v>2.2896427945237934E-2</v>
      </c>
      <c r="KL17" s="27">
        <v>1.8516023509833359E-2</v>
      </c>
      <c r="KM17" s="27">
        <v>1.2442424101790625E-2</v>
      </c>
      <c r="KN17" s="27">
        <v>-1.4630090000006526E-3</v>
      </c>
      <c r="KO17" s="27">
        <v>2.1402174544320413E-3</v>
      </c>
      <c r="KP17" s="27">
        <v>3.8366645009591506E-2</v>
      </c>
      <c r="KQ17" s="27">
        <v>4.4742321212614664E-2</v>
      </c>
      <c r="KR17" s="27">
        <v>4.0545734184683602E-2</v>
      </c>
      <c r="KS17" s="27">
        <v>4.2940880794640021E-2</v>
      </c>
      <c r="KT17" s="27">
        <v>4.3786364422949232E-2</v>
      </c>
      <c r="KU17" s="27">
        <v>4.4493778233444366E-2</v>
      </c>
      <c r="KV17" s="27">
        <v>4.3407062969779003E-2</v>
      </c>
      <c r="KW17" s="27">
        <v>3.4686407743807469E-2</v>
      </c>
      <c r="KX17" s="27">
        <v>3.3524877357996065E-2</v>
      </c>
      <c r="KY17" s="27">
        <v>3.6575047189235835E-2</v>
      </c>
      <c r="KZ17" s="27">
        <v>7.5972877999999633E-2</v>
      </c>
      <c r="LA17" s="27">
        <v>0.13632738554872109</v>
      </c>
      <c r="LB17" s="27">
        <v>9.7558939495957953E-2</v>
      </c>
      <c r="LC17" s="27">
        <v>9.199654769061992E-2</v>
      </c>
      <c r="LD17" s="27">
        <v>9.6392460642469244E-2</v>
      </c>
      <c r="LE17" s="27">
        <v>0.10138412666883599</v>
      </c>
      <c r="LF17" s="27">
        <v>0.10890160245116948</v>
      </c>
      <c r="LG17" s="27">
        <v>0.11377855893347347</v>
      </c>
      <c r="LH17" s="27">
        <v>0.12085531135796666</v>
      </c>
      <c r="LI17" s="27">
        <v>0.14287619906004276</v>
      </c>
      <c r="LJ17" s="27">
        <v>0.15663055005294649</v>
      </c>
      <c r="LK17" s="27">
        <v>0.17134583799548223</v>
      </c>
      <c r="LL17" s="27">
        <v>0.1566317060000004</v>
      </c>
      <c r="LM17" s="27">
        <v>0.11860488634693689</v>
      </c>
      <c r="LN17" s="27">
        <v>0.13172427607629841</v>
      </c>
      <c r="LO17" s="27">
        <v>0.14505859981155206</v>
      </c>
      <c r="LP17" s="27">
        <v>0.14561805289865398</v>
      </c>
      <c r="LQ17" s="27">
        <v>0.14896885235425006</v>
      </c>
      <c r="LR17" s="27">
        <v>0.14239548841578517</v>
      </c>
      <c r="LS17" s="27">
        <v>0.14700161827015387</v>
      </c>
      <c r="LT17" s="27">
        <v>0.14332008532052473</v>
      </c>
      <c r="LU17" s="27">
        <v>0.12610017470022461</v>
      </c>
      <c r="LV17" s="27">
        <v>0.12343312366896775</v>
      </c>
      <c r="LW17" s="27">
        <v>0.10701774006048918</v>
      </c>
      <c r="LX17" s="27">
        <v>7.533067000000046E-2</v>
      </c>
      <c r="LY17" s="27">
        <v>5.1092397412519142E-2</v>
      </c>
      <c r="LZ17" s="27">
        <v>3.5907537583233881E-2</v>
      </c>
      <c r="MA17" s="27">
        <v>2.1752583888774144E-2</v>
      </c>
      <c r="MB17" s="27">
        <v>1.723960511107378E-2</v>
      </c>
      <c r="MC17" s="27">
        <v>1.5169948015016133E-2</v>
      </c>
      <c r="MD17" s="27">
        <v>1.903584257218115E-2</v>
      </c>
      <c r="ME17" s="27">
        <v>1.1889760169356547E-2</v>
      </c>
      <c r="MF17" s="27">
        <v>1.8598411470701459E-2</v>
      </c>
      <c r="MG17" s="27">
        <v>1.3735163962990168E-2</v>
      </c>
      <c r="MH17" s="27">
        <v>4.315115436264963E-3</v>
      </c>
      <c r="MI17" s="27">
        <v>8.3288040394052347E-3</v>
      </c>
      <c r="MJ17" s="27">
        <v>1.530721799999977E-2</v>
      </c>
      <c r="MK17" s="27">
        <v>1.7094750077997666E-2</v>
      </c>
      <c r="ML17" s="27">
        <v>2.1250771742837266E-2</v>
      </c>
      <c r="MM17" s="27">
        <v>2.5327946255945737E-2</v>
      </c>
      <c r="MN17" s="27">
        <v>3.1369317744661597E-2</v>
      </c>
      <c r="MO17" s="28">
        <v>0.25432217644808225</v>
      </c>
      <c r="MP17" s="15"/>
      <c r="MQ17" s="13"/>
    </row>
    <row r="18" spans="1:356" x14ac:dyDescent="0.25">
      <c r="A18" s="36" t="s">
        <v>460</v>
      </c>
      <c r="B18" s="27">
        <v>0.23281138116919073</v>
      </c>
      <c r="C18" s="27">
        <v>0.2389765157056731</v>
      </c>
      <c r="D18" s="27">
        <v>0.24799686001210597</v>
      </c>
      <c r="E18" s="27">
        <v>0.24265987030208763</v>
      </c>
      <c r="F18" s="27">
        <v>0.24789020778202556</v>
      </c>
      <c r="G18" s="27">
        <v>0.24601398231340482</v>
      </c>
      <c r="H18" s="27">
        <v>0.25847330994909873</v>
      </c>
      <c r="I18" s="27">
        <v>0.2925458126077719</v>
      </c>
      <c r="J18" s="27">
        <v>0.3042987357796838</v>
      </c>
      <c r="K18" s="27">
        <v>0.29355346666986792</v>
      </c>
      <c r="L18" s="27">
        <v>0.27329185549174856</v>
      </c>
      <c r="M18" s="27">
        <v>0.24752802668885329</v>
      </c>
      <c r="N18" s="27">
        <v>0.24546117718026214</v>
      </c>
      <c r="O18" s="27">
        <v>0.23019354238392117</v>
      </c>
      <c r="P18" s="27">
        <v>0.23102972234158292</v>
      </c>
      <c r="Q18" s="27">
        <v>0.24274906018634623</v>
      </c>
      <c r="R18" s="27">
        <v>0.23846699849623662</v>
      </c>
      <c r="S18" s="27">
        <v>0.24020425506834861</v>
      </c>
      <c r="T18" s="27">
        <v>0.230455194070595</v>
      </c>
      <c r="U18" s="27">
        <v>0.18840140665101468</v>
      </c>
      <c r="V18" s="27">
        <v>0.17781964112044826</v>
      </c>
      <c r="W18" s="27">
        <v>0.17828546680020582</v>
      </c>
      <c r="X18" s="27">
        <v>0.18658043013375167</v>
      </c>
      <c r="Y18" s="27">
        <v>0.19458645499029689</v>
      </c>
      <c r="Z18" s="27">
        <v>0.1855549770207772</v>
      </c>
      <c r="AA18" s="27">
        <v>0.18018038119975277</v>
      </c>
      <c r="AB18" s="27">
        <v>0.17404536839541077</v>
      </c>
      <c r="AC18" s="27">
        <v>0.15776518136479667</v>
      </c>
      <c r="AD18" s="27">
        <v>0.14463513648606663</v>
      </c>
      <c r="AE18" s="27">
        <v>0.13682358532102393</v>
      </c>
      <c r="AF18" s="27">
        <v>0.13925686858998926</v>
      </c>
      <c r="AG18" s="27">
        <v>0.15071052382260383</v>
      </c>
      <c r="AH18" s="27">
        <v>0.13434557151866197</v>
      </c>
      <c r="AI18" s="27">
        <v>0.14000914980942258</v>
      </c>
      <c r="AJ18" s="27">
        <v>0.12694259363482877</v>
      </c>
      <c r="AK18" s="27">
        <v>0.11652208322016468</v>
      </c>
      <c r="AL18" s="27">
        <v>0.12811795919974225</v>
      </c>
      <c r="AM18" s="27">
        <v>0.12662664667482956</v>
      </c>
      <c r="AN18" s="27">
        <v>0.12757442571598104</v>
      </c>
      <c r="AO18" s="27">
        <v>0.1319177313984361</v>
      </c>
      <c r="AP18" s="27">
        <v>0.12975628950365264</v>
      </c>
      <c r="AQ18" s="27">
        <v>0.12827621099430483</v>
      </c>
      <c r="AR18" s="27">
        <v>0.13614720425141444</v>
      </c>
      <c r="AS18" s="27">
        <v>0.12324843197752977</v>
      </c>
      <c r="AT18" s="27">
        <v>0.13592013309982093</v>
      </c>
      <c r="AU18" s="27">
        <v>0.1209036887169033</v>
      </c>
      <c r="AV18" s="27">
        <v>0.1223467713051571</v>
      </c>
      <c r="AW18" s="27">
        <v>0.13216708363573276</v>
      </c>
      <c r="AX18" s="27">
        <v>0.13112230318310439</v>
      </c>
      <c r="AY18" s="27">
        <v>0.13740020291493252</v>
      </c>
      <c r="AZ18" s="27">
        <v>0.12720107152123766</v>
      </c>
      <c r="BA18" s="27">
        <v>0.12684015178219668</v>
      </c>
      <c r="BB18" s="27">
        <v>0.1272688006976799</v>
      </c>
      <c r="BC18" s="27">
        <v>0.12296572964299368</v>
      </c>
      <c r="BD18" s="27">
        <v>0.11168977560739313</v>
      </c>
      <c r="BE18" s="27">
        <v>0.10431064940543675</v>
      </c>
      <c r="BF18" s="27">
        <v>8.2968729636837338E-2</v>
      </c>
      <c r="BG18" s="27">
        <v>8.8552038778997824E-2</v>
      </c>
      <c r="BH18" s="27">
        <v>8.9457228511728035E-2</v>
      </c>
      <c r="BI18" s="27">
        <v>8.5048383308025097E-2</v>
      </c>
      <c r="BJ18" s="27">
        <v>8.7153774314224844E-2</v>
      </c>
      <c r="BK18" s="27">
        <v>8.1614974398729681E-2</v>
      </c>
      <c r="BL18" s="27">
        <v>8.2866990170461466E-2</v>
      </c>
      <c r="BM18" s="27">
        <v>7.417349537232977E-2</v>
      </c>
      <c r="BN18" s="27">
        <v>7.6352862649679221E-2</v>
      </c>
      <c r="BO18" s="27">
        <v>7.8891691983878937E-2</v>
      </c>
      <c r="BP18" s="27">
        <v>8.4582098164852515E-2</v>
      </c>
      <c r="BQ18" s="27">
        <v>8.567757135977469E-2</v>
      </c>
      <c r="BR18" s="27">
        <v>8.7657456439128853E-2</v>
      </c>
      <c r="BS18" s="27">
        <v>8.1919430357123915E-2</v>
      </c>
      <c r="BT18" s="27">
        <v>8.1983045795080978E-2</v>
      </c>
      <c r="BU18" s="27">
        <v>7.8108108613601845E-2</v>
      </c>
      <c r="BV18" s="27">
        <v>7.8242037890603688E-2</v>
      </c>
      <c r="BW18" s="27">
        <v>7.9482307015947676E-2</v>
      </c>
      <c r="BX18" s="27">
        <v>8.3828315792642605E-2</v>
      </c>
      <c r="BY18" s="27">
        <v>8.5957781936837799E-2</v>
      </c>
      <c r="BZ18" s="27">
        <v>8.2549952702402424E-2</v>
      </c>
      <c r="CA18" s="27">
        <v>7.6704236911781992E-2</v>
      </c>
      <c r="CB18" s="27">
        <v>6.3822463307232652E-2</v>
      </c>
      <c r="CC18" s="27">
        <v>6.2707217069804352E-2</v>
      </c>
      <c r="CD18" s="27">
        <v>6.2088955142712975E-2</v>
      </c>
      <c r="CE18" s="27">
        <v>6.5517997861156599E-2</v>
      </c>
      <c r="CF18" s="27">
        <v>6.6314825159588794E-2</v>
      </c>
      <c r="CG18" s="27">
        <v>6.8775098006645191E-2</v>
      </c>
      <c r="CH18" s="27">
        <v>7.2143116949574482E-2</v>
      </c>
      <c r="CI18" s="27">
        <v>6.7760413710533318E-2</v>
      </c>
      <c r="CJ18" s="27">
        <v>6.0541358867582072E-2</v>
      </c>
      <c r="CK18" s="27">
        <v>5.445539556542691E-2</v>
      </c>
      <c r="CL18" s="27">
        <v>5.25430374359507E-2</v>
      </c>
      <c r="CM18" s="27">
        <v>5.5814680058625728E-2</v>
      </c>
      <c r="CN18" s="27">
        <v>5.5593472137135232E-2</v>
      </c>
      <c r="CO18" s="27">
        <v>6.0218686572699111E-2</v>
      </c>
      <c r="CP18" s="27">
        <v>6.5582100445212191E-2</v>
      </c>
      <c r="CQ18" s="27">
        <v>6.2831514465834529E-2</v>
      </c>
      <c r="CR18" s="27">
        <v>6.0454873677129137E-2</v>
      </c>
      <c r="CS18" s="27">
        <v>6.2480356890320922E-2</v>
      </c>
      <c r="CT18" s="27">
        <v>5.2316629508302244E-2</v>
      </c>
      <c r="CU18" s="27">
        <v>5.3170538555475412E-2</v>
      </c>
      <c r="CV18" s="27">
        <v>5.3838510459213798E-2</v>
      </c>
      <c r="CW18" s="27">
        <v>5.3325051472404003E-2</v>
      </c>
      <c r="CX18" s="27">
        <v>5.4410154036207067E-2</v>
      </c>
      <c r="CY18" s="27">
        <v>5.2570552372949872E-2</v>
      </c>
      <c r="CZ18" s="27">
        <v>5.1865787783630803E-2</v>
      </c>
      <c r="DA18" s="27">
        <v>4.7624196830987162E-2</v>
      </c>
      <c r="DB18" s="27">
        <v>4.3193568621189941E-2</v>
      </c>
      <c r="DC18" s="27">
        <v>4.2789470643738899E-2</v>
      </c>
      <c r="DD18" s="27">
        <v>4.6648999679440507E-2</v>
      </c>
      <c r="DE18" s="27">
        <v>3.594854743004515E-2</v>
      </c>
      <c r="DF18" s="27">
        <v>3.8040667194547212E-2</v>
      </c>
      <c r="DG18" s="27">
        <v>4.0522938308234661E-2</v>
      </c>
      <c r="DH18" s="27">
        <v>4.0334275578152619E-2</v>
      </c>
      <c r="DI18" s="27">
        <v>3.9669331967858802E-2</v>
      </c>
      <c r="DJ18" s="27">
        <v>3.7574404481065256E-2</v>
      </c>
      <c r="DK18" s="27">
        <v>3.3878605219471197E-2</v>
      </c>
      <c r="DL18" s="27">
        <v>3.24188890998982E-2</v>
      </c>
      <c r="DM18" s="27">
        <v>2.9384650583571741E-2</v>
      </c>
      <c r="DN18" s="27">
        <v>2.4866184923766393E-2</v>
      </c>
      <c r="DO18" s="27">
        <v>2.5591702044758233E-2</v>
      </c>
      <c r="DP18" s="27">
        <v>2.3095348024966961E-2</v>
      </c>
      <c r="DQ18" s="27">
        <v>2.831076120091644E-2</v>
      </c>
      <c r="DR18" s="27">
        <v>3.3295319048288224E-2</v>
      </c>
      <c r="DS18" s="27">
        <v>3.4242750226928735E-2</v>
      </c>
      <c r="DT18" s="27">
        <v>3.5324650883909549E-2</v>
      </c>
      <c r="DU18" s="27">
        <v>3.6292759480279872E-2</v>
      </c>
      <c r="DV18" s="27">
        <v>3.7222274869189553E-2</v>
      </c>
      <c r="DW18" s="27">
        <v>3.7877456325478384E-2</v>
      </c>
      <c r="DX18" s="27">
        <v>3.8511090035838386E-2</v>
      </c>
      <c r="DY18" s="27">
        <v>4.2465820863969821E-2</v>
      </c>
      <c r="DZ18" s="27">
        <v>4.5061632873462903E-2</v>
      </c>
      <c r="EA18" s="27">
        <v>4.6841884176101987E-2</v>
      </c>
      <c r="EB18" s="27">
        <v>4.526004493787994E-2</v>
      </c>
      <c r="EC18" s="27">
        <v>4.6944465159502693E-2</v>
      </c>
      <c r="ED18" s="27">
        <v>3.7943384420108341E-2</v>
      </c>
      <c r="EE18" s="27">
        <v>3.5347670764718959E-2</v>
      </c>
      <c r="EF18" s="27">
        <v>3.5095895738483811E-2</v>
      </c>
      <c r="EG18" s="27">
        <v>3.7395771815855412E-2</v>
      </c>
      <c r="EH18" s="27">
        <v>3.5598903564572536E-2</v>
      </c>
      <c r="EI18" s="27">
        <v>3.2228953431597401E-2</v>
      </c>
      <c r="EJ18" s="27">
        <v>3.7833227274482024E-2</v>
      </c>
      <c r="EK18" s="27">
        <v>3.912263839078612E-2</v>
      </c>
      <c r="EL18" s="27">
        <v>3.4279151361085794E-2</v>
      </c>
      <c r="EM18" s="27">
        <v>3.0698899837841125E-2</v>
      </c>
      <c r="EN18" s="27">
        <v>2.6358577537405888E-2</v>
      </c>
      <c r="EO18" s="27">
        <v>2.2085514762488E-2</v>
      </c>
      <c r="EP18" s="27">
        <v>2.5331959294087374E-2</v>
      </c>
      <c r="EQ18" s="27">
        <v>2.5865782513682125E-2</v>
      </c>
      <c r="ER18" s="27">
        <v>2.5004296650994517E-2</v>
      </c>
      <c r="ES18" s="27">
        <v>2.1496556962394137E-2</v>
      </c>
      <c r="ET18" s="27">
        <v>1.9633455767616551E-2</v>
      </c>
      <c r="EU18" s="27">
        <v>2.6136050726143775E-2</v>
      </c>
      <c r="EV18" s="27">
        <v>2.1801269970681936E-2</v>
      </c>
      <c r="EW18" s="27">
        <v>2.2921106960710199E-2</v>
      </c>
      <c r="EX18" s="27">
        <v>3.0433246054952651E-2</v>
      </c>
      <c r="EY18" s="27">
        <v>2.9615336542769762E-2</v>
      </c>
      <c r="EZ18" s="27">
        <v>2.8243232000894573E-2</v>
      </c>
      <c r="FA18" s="27">
        <v>3.0084306217658882E-2</v>
      </c>
      <c r="FB18" s="27">
        <v>3.8294974034878256E-2</v>
      </c>
      <c r="FC18" s="27">
        <v>4.4898073444973916E-2</v>
      </c>
      <c r="FD18" s="27">
        <v>4.002648244940079E-2</v>
      </c>
      <c r="FE18" s="27">
        <v>3.510785562900335E-2</v>
      </c>
      <c r="FF18" s="27">
        <v>3.6423265850979443E-2</v>
      </c>
      <c r="FG18" s="27">
        <v>3.0956680983490855E-2</v>
      </c>
      <c r="FH18" s="27">
        <v>2.8782754264711254E-2</v>
      </c>
      <c r="FI18" s="27">
        <v>2.2127044993699913E-2</v>
      </c>
      <c r="FJ18" s="27">
        <v>1.1720397773579465E-2</v>
      </c>
      <c r="FK18" s="27">
        <v>9.5288369156085375E-3</v>
      </c>
      <c r="FL18" s="27">
        <v>1.0727589996612214E-2</v>
      </c>
      <c r="FM18" s="27">
        <v>7.885478252483263E-3</v>
      </c>
      <c r="FN18" s="27">
        <v>-8.8249292150371117E-5</v>
      </c>
      <c r="FO18" s="27">
        <v>-7.4705839577159198E-3</v>
      </c>
      <c r="FP18" s="27">
        <v>-2.8665305817534492E-3</v>
      </c>
      <c r="FQ18" s="27">
        <v>6.1930096177604732E-3</v>
      </c>
      <c r="FR18" s="27">
        <v>1.0559314543485661E-2</v>
      </c>
      <c r="FS18" s="27">
        <v>1.3786535787273933E-2</v>
      </c>
      <c r="FT18" s="27">
        <v>1.5951383879858998E-2</v>
      </c>
      <c r="FU18" s="27">
        <v>1.4535898763921208E-2</v>
      </c>
      <c r="FV18" s="27">
        <v>1.9082398238626622E-2</v>
      </c>
      <c r="FW18" s="27">
        <v>2.4819062288231691E-2</v>
      </c>
      <c r="FX18" s="27">
        <v>2.4283516432541931E-2</v>
      </c>
      <c r="FY18" s="27">
        <v>2.2917074441160076E-2</v>
      </c>
      <c r="FZ18" s="27">
        <v>2.1856938660360883E-2</v>
      </c>
      <c r="GA18" s="27">
        <v>2.4048495778037016E-2</v>
      </c>
      <c r="GB18" s="27">
        <v>2.9447434973469504E-2</v>
      </c>
      <c r="GC18" s="27">
        <v>2.6869786022379574E-2</v>
      </c>
      <c r="GD18" s="27">
        <v>2.6666956308299732E-2</v>
      </c>
      <c r="GE18" s="27">
        <v>3.0569866466244492E-2</v>
      </c>
      <c r="GF18" s="27">
        <v>2.9679327602260192E-2</v>
      </c>
      <c r="GG18" s="27">
        <v>3.9342869442587913E-2</v>
      </c>
      <c r="GH18" s="27">
        <v>4.1374407970000589E-2</v>
      </c>
      <c r="GI18" s="27">
        <v>3.6229316254017978E-2</v>
      </c>
      <c r="GJ18" s="27">
        <v>3.663602238190132E-2</v>
      </c>
      <c r="GK18" s="27">
        <v>4.0779867745232991E-2</v>
      </c>
      <c r="GL18" s="27">
        <v>4.0831052783491882E-2</v>
      </c>
      <c r="GM18" s="27">
        <v>4.03154784683026E-2</v>
      </c>
      <c r="GN18" s="27">
        <v>3.7662565667331574E-2</v>
      </c>
      <c r="GO18" s="27">
        <v>3.7391202801560275E-2</v>
      </c>
      <c r="GP18" s="27">
        <v>3.9166476056565383E-2</v>
      </c>
      <c r="GQ18" s="27">
        <v>3.8424207909507346E-2</v>
      </c>
      <c r="GR18" s="27">
        <v>3.8144727207720684E-2</v>
      </c>
      <c r="GS18" s="27">
        <v>2.8126762753431175E-2</v>
      </c>
      <c r="GT18" s="27">
        <v>2.0512901722492025E-2</v>
      </c>
      <c r="GU18" s="27">
        <v>2.1234953875180193E-2</v>
      </c>
      <c r="GV18" s="27">
        <v>2.567696052792845E-2</v>
      </c>
      <c r="GW18" s="27">
        <v>2.7975406935195749E-2</v>
      </c>
      <c r="GX18" s="27">
        <v>2.715954915318303E-2</v>
      </c>
      <c r="GY18" s="27">
        <v>2.5529408748346621E-2</v>
      </c>
      <c r="GZ18" s="27">
        <v>2.4875668861512552E-2</v>
      </c>
      <c r="HA18" s="27">
        <v>2.8725305057806325E-2</v>
      </c>
      <c r="HB18" s="27">
        <v>3.2282769548091561E-2</v>
      </c>
      <c r="HC18" s="27">
        <v>3.8306507046242701E-2</v>
      </c>
      <c r="HD18" s="27">
        <v>4.6792500898222775E-2</v>
      </c>
      <c r="HE18" s="27">
        <v>5.8489825664526165E-2</v>
      </c>
      <c r="HF18" s="27">
        <v>6.4513507014904659E-2</v>
      </c>
      <c r="HG18" s="27">
        <v>7.4366088428898913E-2</v>
      </c>
      <c r="HH18" s="27">
        <v>7.8231285977554965E-2</v>
      </c>
      <c r="HI18" s="27">
        <v>7.4550772878687943E-2</v>
      </c>
      <c r="HJ18" s="27">
        <v>8.0707953779811145E-2</v>
      </c>
      <c r="HK18" s="27">
        <v>8.5084332838268537E-2</v>
      </c>
      <c r="HL18" s="27">
        <v>8.3010876458330315E-2</v>
      </c>
      <c r="HM18" s="27">
        <v>8.8750153675704907E-2</v>
      </c>
      <c r="HN18" s="27">
        <v>9.4741428100628924E-2</v>
      </c>
      <c r="HO18" s="27">
        <v>9.4762245158435621E-2</v>
      </c>
      <c r="HP18" s="27">
        <v>9.3052403268910372E-2</v>
      </c>
      <c r="HQ18" s="27">
        <v>9.2324686525298211E-2</v>
      </c>
      <c r="HR18" s="27">
        <v>9.8531275557739273E-2</v>
      </c>
      <c r="HS18" s="27">
        <v>8.8873759657974644E-2</v>
      </c>
      <c r="HT18" s="27">
        <v>7.0927499528163226E-2</v>
      </c>
      <c r="HU18" s="27">
        <v>6.3175476625829702E-2</v>
      </c>
      <c r="HV18" s="27">
        <v>4.512147073828135E-2</v>
      </c>
      <c r="HW18" s="27">
        <v>3.6898282512945392E-2</v>
      </c>
      <c r="HX18" s="27">
        <v>3.1393343398227733E-2</v>
      </c>
      <c r="HY18" s="27">
        <v>1.7379379898578511E-2</v>
      </c>
      <c r="HZ18" s="27">
        <v>5.868613445875478E-3</v>
      </c>
      <c r="IA18" s="27">
        <v>-9.6503955390328938E-3</v>
      </c>
      <c r="IB18" s="27">
        <v>-2.3277400946640568E-2</v>
      </c>
      <c r="IC18" s="27">
        <v>-2.2571417680040666E-2</v>
      </c>
      <c r="ID18" s="27">
        <v>-3.1203323130849604E-2</v>
      </c>
      <c r="IE18" s="27">
        <v>-3.3808910198111393E-2</v>
      </c>
      <c r="IF18" s="27">
        <v>-2.5809053654798058E-2</v>
      </c>
      <c r="IG18" s="27">
        <v>-1.3218815436685639E-2</v>
      </c>
      <c r="IH18" s="27">
        <v>2.5460511493320338E-3</v>
      </c>
      <c r="II18" s="27">
        <v>3.0604191626627877E-3</v>
      </c>
      <c r="IJ18" s="27">
        <v>9.1476505147190471E-3</v>
      </c>
      <c r="IK18" s="27">
        <v>1.5047285565193257E-2</v>
      </c>
      <c r="IL18" s="27">
        <v>1.159827428159471E-2</v>
      </c>
      <c r="IM18" s="27">
        <v>2.2529931028143536E-2</v>
      </c>
      <c r="IN18" s="27">
        <v>2.6217556538928058E-2</v>
      </c>
      <c r="IO18" s="27">
        <v>1.8699461224072279E-2</v>
      </c>
      <c r="IP18" s="27">
        <v>1.9844573495468518E-2</v>
      </c>
      <c r="IQ18" s="27">
        <v>2.4583320181698169E-2</v>
      </c>
      <c r="IR18" s="27">
        <v>2.9810604511840498E-2</v>
      </c>
      <c r="IS18" s="27">
        <v>2.7203766675385987E-2</v>
      </c>
      <c r="IT18" s="27">
        <v>2.6737967914438464E-2</v>
      </c>
      <c r="IU18" s="27">
        <v>3.3620015637216553E-2</v>
      </c>
      <c r="IV18" s="27">
        <v>3.2170190686210791E-2</v>
      </c>
      <c r="IW18" s="27">
        <v>3.2570763861961949E-2</v>
      </c>
      <c r="IX18" s="27">
        <v>3.4380250743182066E-2</v>
      </c>
      <c r="IY18" s="27">
        <v>2.902273019134443E-2</v>
      </c>
      <c r="IZ18" s="27">
        <v>3.1752153233063359E-2</v>
      </c>
      <c r="JA18" s="27">
        <v>3.2778489116517318E-2</v>
      </c>
      <c r="JB18" s="27">
        <v>3.6710156050140573E-2</v>
      </c>
      <c r="JC18" s="27">
        <v>3.9371085261408645E-2</v>
      </c>
      <c r="JD18" s="27">
        <v>4.4299757436486648E-2</v>
      </c>
      <c r="JE18" s="27">
        <v>4.2398777692895316E-2</v>
      </c>
      <c r="JF18" s="27">
        <v>4.4080284552845517E-2</v>
      </c>
      <c r="JG18" s="27">
        <v>3.7947554210791795E-2</v>
      </c>
      <c r="JH18" s="27">
        <v>3.5189141636295232E-2</v>
      </c>
      <c r="JI18" s="27">
        <v>3.12930279133809E-2</v>
      </c>
      <c r="JJ18" s="27">
        <v>2.6490066225165618E-2</v>
      </c>
      <c r="JK18" s="27">
        <v>2.5084238113066332E-2</v>
      </c>
      <c r="JL18" s="27">
        <v>2.5666583603289158E-2</v>
      </c>
      <c r="JM18" s="27">
        <v>2.8390776097198193E-2</v>
      </c>
      <c r="JN18" s="27">
        <v>2.9241209130166621E-2</v>
      </c>
      <c r="JO18" s="27">
        <v>2.1276595744680899E-2</v>
      </c>
      <c r="JP18" s="27">
        <v>1.4914425427872847E-2</v>
      </c>
      <c r="JQ18" s="27">
        <v>1.5878832295101956E-2</v>
      </c>
      <c r="JR18" s="27">
        <v>1.3018615403333829E-2</v>
      </c>
      <c r="JS18" s="27">
        <v>1.5182800923114297E-2</v>
      </c>
      <c r="JT18" s="27">
        <v>9.8336773097001604E-3</v>
      </c>
      <c r="JU18" s="27">
        <v>9.4671683456730316E-3</v>
      </c>
      <c r="JV18" s="27">
        <v>1.8867924528301851E-2</v>
      </c>
      <c r="JW18" s="27">
        <v>2.167031896761628E-2</v>
      </c>
      <c r="JX18" s="27">
        <v>2.186588921282813E-2</v>
      </c>
      <c r="JY18" s="27">
        <v>1.965039180229048E-2</v>
      </c>
      <c r="JZ18" s="27">
        <v>1.5344042196116053E-2</v>
      </c>
      <c r="KA18" s="27">
        <v>2.3723506743737941E-2</v>
      </c>
      <c r="KB18" s="27">
        <v>3.0113225728740065E-2</v>
      </c>
      <c r="KC18" s="27">
        <v>3.0058915474329685E-2</v>
      </c>
      <c r="KD18" s="27">
        <v>3.3989911121787147E-2</v>
      </c>
      <c r="KE18" s="27">
        <v>3.8645608997367839E-2</v>
      </c>
      <c r="KF18" s="27">
        <v>5.0132243327722856E-2</v>
      </c>
      <c r="KG18" s="27">
        <v>5.3865576529998842E-2</v>
      </c>
      <c r="KH18" s="27">
        <v>4.7670250896057288E-2</v>
      </c>
      <c r="KI18" s="27">
        <v>4.7426120114394711E-2</v>
      </c>
      <c r="KJ18" s="27">
        <v>4.8264384213029032E-2</v>
      </c>
      <c r="KK18" s="27">
        <v>5.1312366989832152E-2</v>
      </c>
      <c r="KL18" s="27">
        <v>6.0684769775678868E-2</v>
      </c>
      <c r="KM18" s="27">
        <v>5.7169744735913415E-2</v>
      </c>
      <c r="KN18" s="27">
        <v>4.6538821328344297E-2</v>
      </c>
      <c r="KO18" s="27">
        <v>4.5406793509980163E-2</v>
      </c>
      <c r="KP18" s="27">
        <v>4.4023696131954837E-2</v>
      </c>
      <c r="KQ18" s="27">
        <v>4.1815459048496664E-2</v>
      </c>
      <c r="KR18" s="27">
        <v>4.1442472810532399E-2</v>
      </c>
      <c r="KS18" s="27">
        <v>3.9703365658870386E-2</v>
      </c>
      <c r="KT18" s="27">
        <v>4.4246778423993563E-2</v>
      </c>
      <c r="KU18" s="27">
        <v>4.6075085324232046E-2</v>
      </c>
      <c r="KV18" s="27">
        <v>4.9897936039918246E-2</v>
      </c>
      <c r="KW18" s="27">
        <v>4.6446243814664813E-2</v>
      </c>
      <c r="KX18" s="27">
        <v>3.9959928762244024E-2</v>
      </c>
      <c r="KY18" s="27">
        <v>3.9278958495604775E-2</v>
      </c>
      <c r="KZ18" s="27">
        <v>4.368715083798879E-2</v>
      </c>
      <c r="LA18" s="27">
        <v>4.7900848593121839E-2</v>
      </c>
      <c r="LB18" s="27">
        <v>4.7062750333778415E-2</v>
      </c>
      <c r="LC18" s="27">
        <v>4.4559929234851851E-2</v>
      </c>
      <c r="LD18" s="27">
        <v>4.1881939100802491E-2</v>
      </c>
      <c r="LE18" s="27">
        <v>4.2357072314276302E-2</v>
      </c>
      <c r="LF18" s="27">
        <v>4.2044337665174278E-2</v>
      </c>
      <c r="LG18" s="27">
        <v>4.0239260467645491E-2</v>
      </c>
      <c r="LH18" s="27">
        <v>3.3700583279326041E-2</v>
      </c>
      <c r="LI18" s="27">
        <v>3.0951101558302094E-2</v>
      </c>
      <c r="LJ18" s="27">
        <v>2.8470512683292266E-2</v>
      </c>
      <c r="LK18" s="27">
        <v>2.9336188436830779E-2</v>
      </c>
      <c r="LL18" s="27">
        <v>2.7084894550904626E-2</v>
      </c>
      <c r="LM18" s="27">
        <v>2.7810335641981883E-2</v>
      </c>
      <c r="LN18" s="27">
        <v>2.741472744660502E-2</v>
      </c>
      <c r="LO18" s="27">
        <v>2.7416110934688296E-2</v>
      </c>
      <c r="LP18" s="27">
        <v>2.6587887740029501E-2</v>
      </c>
      <c r="LQ18" s="27">
        <v>2.5581640172649824E-2</v>
      </c>
      <c r="LR18" s="27">
        <v>1.6977572835883512E-2</v>
      </c>
      <c r="LS18" s="27">
        <v>1.6936748562467227E-2</v>
      </c>
      <c r="LT18" s="27">
        <v>1.8495297805642592E-2</v>
      </c>
      <c r="LU18" s="27">
        <v>1.4489732096320091E-2</v>
      </c>
      <c r="LV18" s="27">
        <v>1.8732438339057102E-2</v>
      </c>
      <c r="LW18" s="27">
        <v>1.9138755980861278E-2</v>
      </c>
      <c r="LX18" s="27">
        <v>2.2722534917656939E-2</v>
      </c>
      <c r="LY18" s="27">
        <v>2.1874352063031306E-2</v>
      </c>
      <c r="LZ18" s="27">
        <v>1.9960699141586585E-2</v>
      </c>
      <c r="MA18" s="27">
        <v>1.8133113538017626E-2</v>
      </c>
      <c r="MB18" s="27">
        <v>1.8807810894141814E-2</v>
      </c>
      <c r="MC18" s="27">
        <v>2.04270170396222E-2</v>
      </c>
      <c r="MD18" s="27">
        <v>2.5453421269579543E-2</v>
      </c>
      <c r="ME18" s="27">
        <v>2.6626914773311437E-2</v>
      </c>
      <c r="MF18" s="27">
        <v>2.636708730891564E-2</v>
      </c>
      <c r="MG18" s="27">
        <v>3.1442663378545031E-2</v>
      </c>
      <c r="MH18" s="27">
        <v>2.9114311982837822E-2</v>
      </c>
      <c r="MI18" s="27">
        <v>2.8169014084506949E-2</v>
      </c>
      <c r="MJ18" s="27">
        <v>2.5682837342030126E-2</v>
      </c>
      <c r="MK18" s="27">
        <v>2.2116262554529847E-2</v>
      </c>
      <c r="ML18" s="27">
        <v>2.2003650375177465E-2</v>
      </c>
      <c r="MM18" s="27">
        <v>2.4792552114956515E-2</v>
      </c>
      <c r="MN18" s="27">
        <v>2.4311510138202472E-2</v>
      </c>
      <c r="MO18" s="28">
        <v>0.3042987357796838</v>
      </c>
      <c r="MP18" s="15"/>
      <c r="MQ18" s="13"/>
      <c r="MR18" s="13"/>
    </row>
    <row r="19" spans="1:356" ht="15" hidden="1" customHeight="1" x14ac:dyDescent="0.25">
      <c r="A19" s="36"/>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3"/>
    </row>
    <row r="20" spans="1:356" ht="15" hidden="1" customHeight="1" x14ac:dyDescent="0.25">
      <c r="A20" s="36"/>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3"/>
    </row>
    <row r="21" spans="1:356" ht="15" hidden="1" customHeight="1" x14ac:dyDescent="0.25">
      <c r="A21" s="36" t="s">
        <v>459</v>
      </c>
      <c r="B21" s="27">
        <v>0</v>
      </c>
      <c r="C21" s="27">
        <v>0</v>
      </c>
      <c r="D21" s="27">
        <v>0</v>
      </c>
      <c r="E21" s="27">
        <v>0</v>
      </c>
      <c r="F21" s="27">
        <v>0</v>
      </c>
      <c r="G21" s="27">
        <v>0</v>
      </c>
      <c r="H21" s="27">
        <v>0</v>
      </c>
      <c r="I21" s="27">
        <v>0</v>
      </c>
      <c r="J21" s="27">
        <v>0</v>
      </c>
      <c r="K21" s="27">
        <v>0</v>
      </c>
      <c r="L21" s="27">
        <v>0</v>
      </c>
      <c r="M21" s="27">
        <v>0</v>
      </c>
      <c r="N21" s="27">
        <v>0</v>
      </c>
      <c r="O21" s="27">
        <v>0</v>
      </c>
      <c r="P21" s="27">
        <v>0</v>
      </c>
      <c r="Q21" s="27">
        <v>0</v>
      </c>
      <c r="R21" s="27">
        <v>0</v>
      </c>
      <c r="S21" s="27">
        <v>0</v>
      </c>
      <c r="T21" s="27">
        <v>0</v>
      </c>
      <c r="U21" s="27">
        <v>0</v>
      </c>
      <c r="V21" s="27">
        <v>0</v>
      </c>
      <c r="W21" s="27">
        <v>0</v>
      </c>
      <c r="X21" s="27">
        <v>0</v>
      </c>
      <c r="Y21" s="27">
        <v>0</v>
      </c>
      <c r="Z21" s="27">
        <v>0</v>
      </c>
      <c r="AA21" s="27">
        <v>0</v>
      </c>
      <c r="AB21" s="27">
        <v>0</v>
      </c>
      <c r="AC21" s="27">
        <v>0</v>
      </c>
      <c r="AD21" s="27">
        <v>0</v>
      </c>
      <c r="AE21" s="27">
        <v>0</v>
      </c>
      <c r="AF21" s="27">
        <v>0</v>
      </c>
      <c r="AG21" s="27">
        <v>0</v>
      </c>
      <c r="AH21" s="27">
        <v>0</v>
      </c>
      <c r="AI21" s="27">
        <v>0</v>
      </c>
      <c r="AJ21" s="27">
        <v>0</v>
      </c>
      <c r="AK21" s="27">
        <v>0</v>
      </c>
      <c r="AL21" s="27">
        <v>0</v>
      </c>
      <c r="AM21" s="27">
        <v>0</v>
      </c>
      <c r="AN21" s="27">
        <v>0</v>
      </c>
      <c r="AO21" s="27">
        <v>0</v>
      </c>
      <c r="AP21" s="27">
        <v>0</v>
      </c>
      <c r="AQ21" s="27">
        <v>0</v>
      </c>
      <c r="AR21" s="27">
        <v>0</v>
      </c>
      <c r="AS21" s="27">
        <v>0</v>
      </c>
      <c r="AT21" s="27">
        <v>0</v>
      </c>
      <c r="AU21" s="27">
        <v>0</v>
      </c>
      <c r="AV21" s="27">
        <v>0</v>
      </c>
      <c r="AW21" s="27">
        <v>0</v>
      </c>
      <c r="AX21" s="27">
        <v>0</v>
      </c>
      <c r="AY21" s="27">
        <v>0</v>
      </c>
      <c r="AZ21" s="27">
        <v>0</v>
      </c>
      <c r="BA21" s="27">
        <v>0</v>
      </c>
      <c r="BB21" s="27">
        <v>0</v>
      </c>
      <c r="BC21" s="27">
        <v>0</v>
      </c>
      <c r="BD21" s="27">
        <v>0</v>
      </c>
      <c r="BE21" s="27">
        <v>0</v>
      </c>
      <c r="BF21" s="27">
        <v>0</v>
      </c>
      <c r="BG21" s="27">
        <v>0</v>
      </c>
      <c r="BH21" s="27">
        <v>0</v>
      </c>
      <c r="BI21" s="27">
        <v>0</v>
      </c>
      <c r="BJ21" s="27">
        <v>0</v>
      </c>
      <c r="BK21" s="27">
        <v>0</v>
      </c>
      <c r="BL21" s="27">
        <v>0</v>
      </c>
      <c r="BM21" s="27">
        <v>0</v>
      </c>
      <c r="BN21" s="27">
        <v>0</v>
      </c>
      <c r="BO21" s="27">
        <v>0</v>
      </c>
      <c r="BP21" s="27">
        <v>0</v>
      </c>
      <c r="BQ21" s="27">
        <v>0</v>
      </c>
      <c r="BR21" s="27">
        <v>0</v>
      </c>
      <c r="BS21" s="27">
        <v>0</v>
      </c>
      <c r="BT21" s="27">
        <v>0</v>
      </c>
      <c r="BU21" s="27">
        <v>0</v>
      </c>
      <c r="BV21" s="27">
        <v>0</v>
      </c>
      <c r="BW21" s="27">
        <v>0</v>
      </c>
      <c r="BX21" s="27">
        <v>0</v>
      </c>
      <c r="BY21" s="27">
        <v>0</v>
      </c>
      <c r="BZ21" s="27">
        <v>0</v>
      </c>
      <c r="CA21" s="27">
        <v>0</v>
      </c>
      <c r="CB21" s="27">
        <v>0</v>
      </c>
      <c r="CC21" s="27">
        <v>0</v>
      </c>
      <c r="CD21" s="27">
        <v>0</v>
      </c>
      <c r="CE21" s="27">
        <v>0</v>
      </c>
      <c r="CF21" s="27">
        <v>0</v>
      </c>
      <c r="CG21" s="27">
        <v>0</v>
      </c>
      <c r="CH21" s="27">
        <v>0</v>
      </c>
      <c r="CI21" s="27">
        <v>0</v>
      </c>
      <c r="CJ21" s="27">
        <v>0</v>
      </c>
      <c r="CK21" s="27">
        <v>0</v>
      </c>
      <c r="CL21" s="27">
        <v>0</v>
      </c>
      <c r="CM21" s="27">
        <v>0</v>
      </c>
      <c r="CN21" s="27">
        <v>0</v>
      </c>
      <c r="CO21" s="27">
        <v>0</v>
      </c>
      <c r="CP21" s="27">
        <v>0</v>
      </c>
      <c r="CQ21" s="27">
        <v>0</v>
      </c>
      <c r="CR21" s="27">
        <v>0</v>
      </c>
      <c r="CS21" s="27">
        <v>0</v>
      </c>
      <c r="CT21" s="27">
        <v>0</v>
      </c>
      <c r="CU21" s="27">
        <v>0</v>
      </c>
      <c r="CV21" s="27">
        <v>0</v>
      </c>
      <c r="CW21" s="27">
        <v>0</v>
      </c>
      <c r="CX21" s="27">
        <v>0</v>
      </c>
      <c r="CY21" s="27">
        <v>0</v>
      </c>
      <c r="CZ21" s="27">
        <v>0</v>
      </c>
      <c r="DA21" s="27">
        <v>0</v>
      </c>
      <c r="DB21" s="27">
        <v>0</v>
      </c>
      <c r="DC21" s="27">
        <v>0</v>
      </c>
      <c r="DD21" s="27">
        <v>0</v>
      </c>
      <c r="DE21" s="27">
        <v>0</v>
      </c>
      <c r="DF21" s="27">
        <v>0</v>
      </c>
      <c r="DG21" s="27">
        <v>0</v>
      </c>
      <c r="DH21" s="27">
        <v>0</v>
      </c>
      <c r="DI21" s="27">
        <v>0</v>
      </c>
      <c r="DJ21" s="27">
        <v>0</v>
      </c>
      <c r="DK21" s="27">
        <v>0</v>
      </c>
      <c r="DL21" s="27">
        <v>0</v>
      </c>
      <c r="DM21" s="27">
        <v>0</v>
      </c>
      <c r="DN21" s="27">
        <v>0</v>
      </c>
      <c r="DO21" s="27">
        <v>0</v>
      </c>
      <c r="DP21" s="27">
        <v>0</v>
      </c>
      <c r="DQ21" s="27">
        <v>0</v>
      </c>
      <c r="DR21" s="27">
        <v>0</v>
      </c>
      <c r="DS21" s="27">
        <v>0</v>
      </c>
      <c r="DT21" s="27">
        <v>0</v>
      </c>
      <c r="DU21" s="27">
        <v>0</v>
      </c>
      <c r="DV21" s="27">
        <v>0</v>
      </c>
      <c r="DW21" s="27">
        <v>0</v>
      </c>
      <c r="DX21" s="27">
        <v>0</v>
      </c>
      <c r="DY21" s="27">
        <v>0</v>
      </c>
      <c r="DZ21" s="27">
        <v>0</v>
      </c>
      <c r="EA21" s="27">
        <v>0</v>
      </c>
      <c r="EB21" s="27">
        <v>0</v>
      </c>
      <c r="EC21" s="27">
        <v>0</v>
      </c>
      <c r="ED21" s="27">
        <v>0</v>
      </c>
      <c r="EE21" s="27">
        <v>0</v>
      </c>
      <c r="EF21" s="27">
        <v>0</v>
      </c>
      <c r="EG21" s="27">
        <v>0</v>
      </c>
      <c r="EH21" s="27">
        <v>0</v>
      </c>
      <c r="EI21" s="27">
        <v>0</v>
      </c>
      <c r="EJ21" s="27">
        <v>0</v>
      </c>
      <c r="EK21" s="27">
        <v>0</v>
      </c>
      <c r="EL21" s="27">
        <v>0</v>
      </c>
      <c r="EM21" s="27">
        <v>0</v>
      </c>
      <c r="EN21" s="27">
        <v>0</v>
      </c>
      <c r="EO21" s="27">
        <v>0</v>
      </c>
      <c r="EP21" s="27">
        <v>0</v>
      </c>
      <c r="EQ21" s="27">
        <v>0</v>
      </c>
      <c r="ER21" s="27">
        <v>0</v>
      </c>
      <c r="ES21" s="27">
        <v>0</v>
      </c>
      <c r="ET21" s="27">
        <v>0</v>
      </c>
      <c r="EU21" s="27">
        <v>0</v>
      </c>
      <c r="EV21" s="27">
        <v>0</v>
      </c>
      <c r="EW21" s="27">
        <v>0</v>
      </c>
      <c r="EX21" s="27">
        <v>0</v>
      </c>
      <c r="EY21" s="27">
        <v>0</v>
      </c>
      <c r="EZ21" s="27">
        <v>0</v>
      </c>
      <c r="FA21" s="27">
        <v>0</v>
      </c>
      <c r="FB21" s="27">
        <v>0</v>
      </c>
      <c r="FC21" s="27">
        <v>0</v>
      </c>
      <c r="FD21" s="27">
        <v>0</v>
      </c>
      <c r="FE21" s="27">
        <v>0</v>
      </c>
      <c r="FF21" s="27">
        <v>0</v>
      </c>
      <c r="FG21" s="27">
        <v>0</v>
      </c>
      <c r="FH21" s="27">
        <v>0</v>
      </c>
      <c r="FI21" s="27">
        <v>0</v>
      </c>
      <c r="FJ21" s="27">
        <v>0</v>
      </c>
      <c r="FK21" s="27">
        <v>0</v>
      </c>
      <c r="FL21" s="27">
        <v>0</v>
      </c>
      <c r="FM21" s="27">
        <v>0</v>
      </c>
      <c r="FN21" s="27">
        <v>0</v>
      </c>
      <c r="FO21" s="27">
        <v>0</v>
      </c>
      <c r="FP21" s="27">
        <v>0</v>
      </c>
      <c r="FQ21" s="27">
        <v>0</v>
      </c>
      <c r="FR21" s="27">
        <v>0</v>
      </c>
      <c r="FS21" s="27">
        <v>0</v>
      </c>
      <c r="FT21" s="27">
        <v>0</v>
      </c>
      <c r="FU21" s="27">
        <v>0</v>
      </c>
      <c r="FV21" s="27">
        <v>0</v>
      </c>
      <c r="FW21" s="27">
        <v>0</v>
      </c>
      <c r="FX21" s="27">
        <v>0</v>
      </c>
      <c r="FY21" s="27">
        <v>0</v>
      </c>
      <c r="FZ21" s="27">
        <v>0</v>
      </c>
      <c r="GA21" s="27">
        <v>0</v>
      </c>
      <c r="GB21" s="27">
        <v>0</v>
      </c>
      <c r="GC21" s="27">
        <v>0</v>
      </c>
      <c r="GD21" s="27">
        <v>0</v>
      </c>
      <c r="GE21" s="27">
        <v>0</v>
      </c>
      <c r="GF21" s="27">
        <v>0</v>
      </c>
      <c r="GG21" s="27">
        <v>0</v>
      </c>
      <c r="GH21" s="27">
        <v>0</v>
      </c>
      <c r="GI21" s="27">
        <v>0</v>
      </c>
      <c r="GJ21" s="27">
        <v>0</v>
      </c>
      <c r="GK21" s="27">
        <v>8.5824148545329923E-2</v>
      </c>
      <c r="GL21" s="27">
        <v>7.7482242990648098E-2</v>
      </c>
      <c r="GM21" s="27">
        <v>6.8248636275083457E-2</v>
      </c>
      <c r="GN21" s="27">
        <v>7.1968604651164475E-2</v>
      </c>
      <c r="GO21" s="27">
        <v>6.9411214953271724E-2</v>
      </c>
      <c r="GP21" s="27">
        <v>7.0361375661376749E-2</v>
      </c>
      <c r="GQ21" s="27">
        <v>6.6833921587330689E-2</v>
      </c>
      <c r="GR21" s="27">
        <v>6.2669918699187768E-2</v>
      </c>
      <c r="GS21" s="27">
        <v>6.412280114722832E-2</v>
      </c>
      <c r="GT21" s="27">
        <v>6.1607169918542828E-2</v>
      </c>
      <c r="GU21" s="27">
        <v>7.5735840165870497E-2</v>
      </c>
      <c r="GV21" s="27">
        <v>6.630000000000659E-2</v>
      </c>
      <c r="GW21" s="27">
        <v>7.1142033563674184E-2</v>
      </c>
      <c r="GX21" s="27">
        <v>7.8385994480584142E-2</v>
      </c>
      <c r="GY21" s="27">
        <v>8.1099517669060997E-2</v>
      </c>
      <c r="GZ21" s="27">
        <v>6.9733635831377774E-2</v>
      </c>
      <c r="HA21" s="27">
        <v>7.0240809181093072E-2</v>
      </c>
      <c r="HB21" s="27">
        <v>7.2196875909575547E-2</v>
      </c>
      <c r="HC21" s="27">
        <v>7.1857934362938095E-2</v>
      </c>
      <c r="HD21" s="27">
        <v>8.1737106490476913E-2</v>
      </c>
      <c r="HE21" s="27">
        <v>8.9878353215013612E-2</v>
      </c>
      <c r="HF21" s="27">
        <v>9.8957555619762425E-2</v>
      </c>
      <c r="HG21" s="27">
        <v>0.10310721581236602</v>
      </c>
      <c r="HH21" s="27">
        <v>0.12059999999999836</v>
      </c>
      <c r="HI21" s="27">
        <v>0.12918950471698259</v>
      </c>
      <c r="HJ21" s="27">
        <v>0.12726178735016463</v>
      </c>
      <c r="HK21" s="27">
        <v>0.13245877669902931</v>
      </c>
      <c r="HL21" s="27">
        <v>0.14763130045715847</v>
      </c>
      <c r="HM21" s="27">
        <v>0.15795333333333572</v>
      </c>
      <c r="HN21" s="27">
        <v>0.15995723658819402</v>
      </c>
      <c r="HO21" s="27">
        <v>0.16321163817937542</v>
      </c>
      <c r="HP21" s="27">
        <v>0.16213550426204829</v>
      </c>
      <c r="HQ21" s="27">
        <v>0.16323787835657619</v>
      </c>
      <c r="HR21" s="27">
        <v>0.15714699560788883</v>
      </c>
      <c r="HS21" s="27">
        <v>0.1472346101106117</v>
      </c>
      <c r="HT21" s="27">
        <v>0.13310000000000188</v>
      </c>
      <c r="HU21" s="27">
        <v>0.15055950848448837</v>
      </c>
      <c r="HV21" s="27">
        <v>0.15703100174384779</v>
      </c>
      <c r="HW21" s="27">
        <v>0.15465382841771239</v>
      </c>
      <c r="HX21" s="27">
        <v>0.14644451514863543</v>
      </c>
      <c r="HY21" s="27">
        <v>0.13554385783945927</v>
      </c>
      <c r="HZ21" s="27">
        <v>0.13362810402684694</v>
      </c>
      <c r="IA21" s="27">
        <v>0.12932649398704468</v>
      </c>
      <c r="IB21" s="27">
        <v>0.12493766161802682</v>
      </c>
      <c r="IC21" s="27">
        <v>0.11704602376599643</v>
      </c>
      <c r="ID21" s="27">
        <v>0.11064308597284789</v>
      </c>
      <c r="IE21" s="27">
        <v>9.9407500669705454E-2</v>
      </c>
      <c r="IF21" s="27">
        <v>0.10109999999999636</v>
      </c>
      <c r="IG21" s="27">
        <v>6.5884258547833807E-2</v>
      </c>
      <c r="IH21" s="27">
        <v>5.8476774193544176E-2</v>
      </c>
      <c r="II21" s="27">
        <v>6.3521212406902339E-2</v>
      </c>
      <c r="IJ21" s="27">
        <v>6.6060771613628264E-2</v>
      </c>
      <c r="IK21" s="27">
        <v>7.101473753157847E-2</v>
      </c>
      <c r="IL21" s="27">
        <v>6.837374452622659E-2</v>
      </c>
      <c r="IM21" s="27">
        <v>6.7374085762020738E-2</v>
      </c>
      <c r="IN21" s="27">
        <v>7.6312446511625678E-2</v>
      </c>
      <c r="IO21" s="27">
        <v>9.0073685674552262E-2</v>
      </c>
      <c r="IP21" s="27">
        <v>9.6830200350847523E-2</v>
      </c>
      <c r="IQ21" s="27">
        <v>0.10312668875391155</v>
      </c>
      <c r="IR21" s="27">
        <v>9.9200000000003161E-2</v>
      </c>
      <c r="IS21" s="27">
        <v>0.10607068161523651</v>
      </c>
      <c r="IT21" s="27">
        <v>0.12990209238057937</v>
      </c>
      <c r="IU21" s="27">
        <v>0.13857592972181804</v>
      </c>
      <c r="IV21" s="27">
        <v>0.18136823734729587</v>
      </c>
      <c r="IW21" s="27">
        <v>0.3262305339105373</v>
      </c>
      <c r="IX21" s="27">
        <v>0.43791065872863244</v>
      </c>
      <c r="IY21" s="27">
        <v>0.48408839525086361</v>
      </c>
      <c r="IZ21" s="27">
        <v>0.60674838218499882</v>
      </c>
      <c r="JA21" s="27">
        <v>0.79617330710873668</v>
      </c>
      <c r="JB21" s="27">
        <v>0.92270853647233064</v>
      </c>
      <c r="JC21" s="27">
        <v>1.0601669667462783</v>
      </c>
      <c r="JD21" s="27">
        <v>1.0867999999999944</v>
      </c>
      <c r="JE21" s="27">
        <v>1.0972936698875979</v>
      </c>
      <c r="JF21" s="27">
        <v>1.0737762842054732</v>
      </c>
      <c r="JG21" s="27">
        <v>1.0649723709008636</v>
      </c>
      <c r="JH21" s="27">
        <v>1.0107452232746958</v>
      </c>
      <c r="JI21" s="27">
        <v>0.80527667038749484</v>
      </c>
      <c r="JJ21" s="27">
        <v>0.69220286280555088</v>
      </c>
      <c r="JK21" s="27">
        <v>0.65674250053187588</v>
      </c>
      <c r="JL21" s="27">
        <v>0.55640500000000304</v>
      </c>
      <c r="JM21" s="27">
        <v>0.38805032383790894</v>
      </c>
      <c r="JN21" s="27">
        <v>0.30612980076303503</v>
      </c>
      <c r="JO21" s="27">
        <v>0.22857626819585336</v>
      </c>
      <c r="JP21" s="27">
        <v>0.21790000000000012</v>
      </c>
      <c r="JQ21" s="27">
        <v>0.23080426763465062</v>
      </c>
      <c r="JR21" s="27">
        <v>0.22719604830917708</v>
      </c>
      <c r="JS21" s="27">
        <v>0.22230721836015668</v>
      </c>
      <c r="JT21" s="27">
        <v>0.20718165902069161</v>
      </c>
      <c r="JU21" s="27">
        <v>0.19690946543778742</v>
      </c>
      <c r="JV21" s="27">
        <v>0.17942375305512773</v>
      </c>
      <c r="JW21" s="27">
        <v>0.17525446181330959</v>
      </c>
      <c r="JX21" s="27">
        <v>0.14996720495810065</v>
      </c>
      <c r="JY21" s="27">
        <v>0.15419769065057995</v>
      </c>
      <c r="JZ21" s="27">
        <v>0.15490161699965971</v>
      </c>
      <c r="KA21" s="27">
        <v>0.15331439393939322</v>
      </c>
      <c r="KB21" s="27">
        <v>0.16470000000000035</v>
      </c>
      <c r="KC21" s="27">
        <v>0.14887066304242394</v>
      </c>
      <c r="KD21" s="27">
        <v>0.15732918784159555</v>
      </c>
      <c r="KE21" s="27">
        <v>0.15972690008539664</v>
      </c>
      <c r="KF21" s="27">
        <v>0.1724008595447255</v>
      </c>
      <c r="KG21" s="27">
        <v>0.18993170777454824</v>
      </c>
      <c r="KH21" s="27">
        <v>0.19964753224901843</v>
      </c>
      <c r="KI21" s="27">
        <v>0.19812191983708352</v>
      </c>
      <c r="KJ21" s="27">
        <v>0.20615414625127076</v>
      </c>
      <c r="KK21" s="27">
        <v>0.20091816693944423</v>
      </c>
      <c r="KL21" s="27">
        <v>0.19381490045531666</v>
      </c>
      <c r="KM21" s="27">
        <v>0.18282324395604513</v>
      </c>
      <c r="KN21" s="27">
        <v>0.16239999999999996</v>
      </c>
      <c r="KO21" s="27">
        <v>0.17097986418659447</v>
      </c>
      <c r="KP21" s="27">
        <v>0.16711106822348853</v>
      </c>
      <c r="KQ21" s="27">
        <v>0.16206769582618655</v>
      </c>
      <c r="KR21" s="27">
        <v>0.15454668293140625</v>
      </c>
      <c r="KS21" s="27">
        <v>0.13679177528914979</v>
      </c>
      <c r="KT21" s="27">
        <v>0.13201873128233074</v>
      </c>
      <c r="KU21" s="27">
        <v>0.12484923962926185</v>
      </c>
      <c r="KV21" s="27">
        <v>0.11840271380110627</v>
      </c>
      <c r="KW21" s="27">
        <v>0.11945065255731857</v>
      </c>
      <c r="KX21" s="27">
        <v>0.11491584356763383</v>
      </c>
      <c r="KY21" s="27">
        <v>0.11339646814404429</v>
      </c>
      <c r="KZ21" s="27">
        <v>0.11979999999999975</v>
      </c>
      <c r="LA21" s="27">
        <v>0.11433008987885926</v>
      </c>
      <c r="LB21" s="27">
        <v>0.12808684286400687</v>
      </c>
      <c r="LC21" s="27">
        <v>0.12812565055762062</v>
      </c>
      <c r="LD21" s="27">
        <v>0.12604168162494134</v>
      </c>
      <c r="LE21" s="27">
        <v>0.1242144546649142</v>
      </c>
      <c r="LF21" s="27">
        <v>0.12053046314416077</v>
      </c>
      <c r="LG21" s="27">
        <v>0.12209083131858008</v>
      </c>
      <c r="LH21" s="27">
        <v>0.11792985711634811</v>
      </c>
      <c r="LI21" s="27">
        <v>0.1106742605988465</v>
      </c>
      <c r="LJ21" s="27">
        <v>0.11034291681801721</v>
      </c>
      <c r="LK21" s="27">
        <v>0.1137278807049245</v>
      </c>
      <c r="LL21" s="27">
        <v>0.10580000000000006</v>
      </c>
      <c r="LM21" s="27">
        <v>9.5052483801295926E-2</v>
      </c>
      <c r="LN21" s="27">
        <v>6.9826159129937324E-2</v>
      </c>
      <c r="LO21" s="27">
        <v>6.3949304569968113E-2</v>
      </c>
      <c r="LP21" s="27">
        <v>6.3413077790303904E-2</v>
      </c>
      <c r="LQ21" s="27">
        <v>6.1241305160808633E-2</v>
      </c>
      <c r="LR21" s="27">
        <v>6.4607971689327581E-2</v>
      </c>
      <c r="LS21" s="27">
        <v>5.9725000000000132E-2</v>
      </c>
      <c r="LT21" s="27">
        <v>5.2873698884758222E-2</v>
      </c>
      <c r="LU21" s="27">
        <v>4.8529523633678337E-2</v>
      </c>
      <c r="LV21" s="27">
        <v>5.2631669566809862E-2</v>
      </c>
      <c r="LW21" s="27">
        <v>4.9128378009995546E-2</v>
      </c>
      <c r="LX21" s="27">
        <v>4.5900000000000267E-2</v>
      </c>
      <c r="LY21" s="27">
        <v>4.4655745018340846E-2</v>
      </c>
      <c r="LZ21" s="27">
        <v>4.8581530421063605E-2</v>
      </c>
      <c r="MA21" s="27">
        <v>5.3819588946799439E-2</v>
      </c>
      <c r="MB21" s="27">
        <v>4.9987143415396833E-2</v>
      </c>
      <c r="MC21" s="27">
        <v>4.4065981490501609E-2</v>
      </c>
      <c r="MD21" s="27">
        <v>4.1144989359644266E-2</v>
      </c>
      <c r="ME21" s="27">
        <v>4.0633533455988496E-2</v>
      </c>
      <c r="MF21" s="27">
        <v>5.028981942410967E-2</v>
      </c>
      <c r="MG21" s="27">
        <v>5.6083039626132224E-2</v>
      </c>
      <c r="MH21" s="27">
        <v>4.891876082355185E-2</v>
      </c>
      <c r="MI21" s="27">
        <v>5.0007068288478181E-2</v>
      </c>
      <c r="MJ21" s="27">
        <v>5.6400000000000082E-2</v>
      </c>
      <c r="MK21" s="27">
        <v>5.7763096774193314E-2</v>
      </c>
      <c r="ML21" s="27">
        <v>6.2218668240385119E-2</v>
      </c>
      <c r="MM21" s="27">
        <v>5.8049658403279566E-2</v>
      </c>
      <c r="MN21" s="27">
        <v>5.5371973530556409E-2</v>
      </c>
      <c r="MO21" s="28">
        <v>1.0972936698875979</v>
      </c>
      <c r="MP21" s="15"/>
      <c r="MQ21" s="13"/>
    </row>
    <row r="22" spans="1:356" ht="15" hidden="1" customHeight="1" x14ac:dyDescent="0.25">
      <c r="A22" s="36" t="s">
        <v>458</v>
      </c>
      <c r="B22" s="27">
        <v>0</v>
      </c>
      <c r="C22" s="27">
        <v>0</v>
      </c>
      <c r="D22" s="27">
        <v>0</v>
      </c>
      <c r="E22" s="27">
        <v>0</v>
      </c>
      <c r="F22" s="27">
        <v>0</v>
      </c>
      <c r="G22" s="27">
        <v>0</v>
      </c>
      <c r="H22" s="27">
        <v>0</v>
      </c>
      <c r="I22" s="27">
        <v>0</v>
      </c>
      <c r="J22" s="27">
        <v>0</v>
      </c>
      <c r="K22" s="27">
        <v>0</v>
      </c>
      <c r="L22" s="27">
        <v>0</v>
      </c>
      <c r="M22" s="27">
        <v>0</v>
      </c>
      <c r="N22" s="27">
        <v>0</v>
      </c>
      <c r="O22" s="27">
        <v>0</v>
      </c>
      <c r="P22" s="27">
        <v>0</v>
      </c>
      <c r="Q22" s="27">
        <v>0</v>
      </c>
      <c r="R22" s="27">
        <v>0</v>
      </c>
      <c r="S22" s="27">
        <v>0</v>
      </c>
      <c r="T22" s="27">
        <v>0</v>
      </c>
      <c r="U22" s="27">
        <v>0</v>
      </c>
      <c r="V22" s="27">
        <v>0</v>
      </c>
      <c r="W22" s="27">
        <v>0</v>
      </c>
      <c r="X22" s="27">
        <v>0</v>
      </c>
      <c r="Y22" s="27">
        <v>0</v>
      </c>
      <c r="Z22" s="27">
        <v>0</v>
      </c>
      <c r="AA22" s="27">
        <v>0</v>
      </c>
      <c r="AB22" s="27">
        <v>0</v>
      </c>
      <c r="AC22" s="27">
        <v>0</v>
      </c>
      <c r="AD22" s="27">
        <v>0</v>
      </c>
      <c r="AE22" s="27">
        <v>0</v>
      </c>
      <c r="AF22" s="27">
        <v>0</v>
      </c>
      <c r="AG22" s="27">
        <v>0</v>
      </c>
      <c r="AH22" s="27">
        <v>0</v>
      </c>
      <c r="AI22" s="27">
        <v>0</v>
      </c>
      <c r="AJ22" s="27">
        <v>0</v>
      </c>
      <c r="AK22" s="27">
        <v>0</v>
      </c>
      <c r="AL22" s="27">
        <v>0</v>
      </c>
      <c r="AM22" s="27">
        <v>0</v>
      </c>
      <c r="AN22" s="27">
        <v>0</v>
      </c>
      <c r="AO22" s="27">
        <v>0</v>
      </c>
      <c r="AP22" s="27">
        <v>0</v>
      </c>
      <c r="AQ22" s="27">
        <v>0</v>
      </c>
      <c r="AR22" s="27">
        <v>0</v>
      </c>
      <c r="AS22" s="27">
        <v>0</v>
      </c>
      <c r="AT22" s="27">
        <v>0</v>
      </c>
      <c r="AU22" s="27">
        <v>0</v>
      </c>
      <c r="AV22" s="27">
        <v>0</v>
      </c>
      <c r="AW22" s="27">
        <v>0</v>
      </c>
      <c r="AX22" s="27">
        <v>0</v>
      </c>
      <c r="AY22" s="27">
        <v>0</v>
      </c>
      <c r="AZ22" s="27">
        <v>0</v>
      </c>
      <c r="BA22" s="27">
        <v>0</v>
      </c>
      <c r="BB22" s="27">
        <v>0</v>
      </c>
      <c r="BC22" s="27">
        <v>0</v>
      </c>
      <c r="BD22" s="27">
        <v>0</v>
      </c>
      <c r="BE22" s="27">
        <v>0</v>
      </c>
      <c r="BF22" s="27">
        <v>0</v>
      </c>
      <c r="BG22" s="27">
        <v>0</v>
      </c>
      <c r="BH22" s="27">
        <v>0</v>
      </c>
      <c r="BI22" s="27">
        <v>0</v>
      </c>
      <c r="BJ22" s="27">
        <v>0</v>
      </c>
      <c r="BK22" s="27">
        <v>0</v>
      </c>
      <c r="BL22" s="27">
        <v>0</v>
      </c>
      <c r="BM22" s="27">
        <v>0</v>
      </c>
      <c r="BN22" s="27">
        <v>0</v>
      </c>
      <c r="BO22" s="27">
        <v>0</v>
      </c>
      <c r="BP22" s="27">
        <v>0</v>
      </c>
      <c r="BQ22" s="27">
        <v>0</v>
      </c>
      <c r="BR22" s="27">
        <v>0</v>
      </c>
      <c r="BS22" s="27">
        <v>0</v>
      </c>
      <c r="BT22" s="27">
        <v>0</v>
      </c>
      <c r="BU22" s="27">
        <v>0</v>
      </c>
      <c r="BV22" s="27">
        <v>0</v>
      </c>
      <c r="BW22" s="27">
        <v>0</v>
      </c>
      <c r="BX22" s="27">
        <v>0</v>
      </c>
      <c r="BY22" s="27">
        <v>0</v>
      </c>
      <c r="BZ22" s="27">
        <v>0</v>
      </c>
      <c r="CA22" s="27">
        <v>0</v>
      </c>
      <c r="CB22" s="27">
        <v>0</v>
      </c>
      <c r="CC22" s="27">
        <v>0</v>
      </c>
      <c r="CD22" s="27">
        <v>0</v>
      </c>
      <c r="CE22" s="27">
        <v>0</v>
      </c>
      <c r="CF22" s="27">
        <v>0</v>
      </c>
      <c r="CG22" s="27">
        <v>0</v>
      </c>
      <c r="CH22" s="27">
        <v>0</v>
      </c>
      <c r="CI22" s="27">
        <v>0</v>
      </c>
      <c r="CJ22" s="27">
        <v>0</v>
      </c>
      <c r="CK22" s="27">
        <v>0</v>
      </c>
      <c r="CL22" s="27">
        <v>0</v>
      </c>
      <c r="CM22" s="27">
        <v>0</v>
      </c>
      <c r="CN22" s="27">
        <v>0</v>
      </c>
      <c r="CO22" s="27">
        <v>0</v>
      </c>
      <c r="CP22" s="27">
        <v>0</v>
      </c>
      <c r="CQ22" s="27">
        <v>0</v>
      </c>
      <c r="CR22" s="27">
        <v>0</v>
      </c>
      <c r="CS22" s="27">
        <v>0</v>
      </c>
      <c r="CT22" s="27">
        <v>0</v>
      </c>
      <c r="CU22" s="27">
        <v>0</v>
      </c>
      <c r="CV22" s="27">
        <v>0</v>
      </c>
      <c r="CW22" s="27">
        <v>0</v>
      </c>
      <c r="CX22" s="27">
        <v>0</v>
      </c>
      <c r="CY22" s="27">
        <v>0</v>
      </c>
      <c r="CZ22" s="27">
        <v>0</v>
      </c>
      <c r="DA22" s="27">
        <v>0</v>
      </c>
      <c r="DB22" s="27">
        <v>0</v>
      </c>
      <c r="DC22" s="27">
        <v>0</v>
      </c>
      <c r="DD22" s="27">
        <v>0</v>
      </c>
      <c r="DE22" s="27">
        <v>0</v>
      </c>
      <c r="DF22" s="27">
        <v>0</v>
      </c>
      <c r="DG22" s="27">
        <v>0</v>
      </c>
      <c r="DH22" s="27">
        <v>0</v>
      </c>
      <c r="DI22" s="27">
        <v>0</v>
      </c>
      <c r="DJ22" s="27">
        <v>0</v>
      </c>
      <c r="DK22" s="27">
        <v>0</v>
      </c>
      <c r="DL22" s="27">
        <v>0</v>
      </c>
      <c r="DM22" s="27">
        <v>0</v>
      </c>
      <c r="DN22" s="27">
        <v>0</v>
      </c>
      <c r="DO22" s="27">
        <v>0</v>
      </c>
      <c r="DP22" s="27">
        <v>0</v>
      </c>
      <c r="DQ22" s="27">
        <v>0</v>
      </c>
      <c r="DR22" s="27">
        <v>0</v>
      </c>
      <c r="DS22" s="27">
        <v>0</v>
      </c>
      <c r="DT22" s="27">
        <v>0</v>
      </c>
      <c r="DU22" s="27">
        <v>0</v>
      </c>
      <c r="DV22" s="27">
        <v>0</v>
      </c>
      <c r="DW22" s="27">
        <v>0</v>
      </c>
      <c r="DX22" s="27">
        <v>0</v>
      </c>
      <c r="DY22" s="27">
        <v>0</v>
      </c>
      <c r="DZ22" s="27">
        <v>0</v>
      </c>
      <c r="EA22" s="27">
        <v>0</v>
      </c>
      <c r="EB22" s="27">
        <v>0</v>
      </c>
      <c r="EC22" s="27">
        <v>0</v>
      </c>
      <c r="ED22" s="27">
        <v>0</v>
      </c>
      <c r="EE22" s="27">
        <v>0</v>
      </c>
      <c r="EF22" s="27">
        <v>0</v>
      </c>
      <c r="EG22" s="27">
        <v>0</v>
      </c>
      <c r="EH22" s="27">
        <v>0</v>
      </c>
      <c r="EI22" s="27">
        <v>0</v>
      </c>
      <c r="EJ22" s="27">
        <v>0</v>
      </c>
      <c r="EK22" s="27">
        <v>0</v>
      </c>
      <c r="EL22" s="27">
        <v>0</v>
      </c>
      <c r="EM22" s="27">
        <v>0</v>
      </c>
      <c r="EN22" s="27">
        <v>-3.4350870116916427E-2</v>
      </c>
      <c r="EO22" s="27">
        <v>-6.9047755030315572E-2</v>
      </c>
      <c r="EP22" s="27">
        <v>-7.3355062303137791E-2</v>
      </c>
      <c r="EQ22" s="27">
        <v>-4.7214561941749021E-2</v>
      </c>
      <c r="ER22" s="27">
        <v>-4.090998753776702E-2</v>
      </c>
      <c r="ES22" s="27">
        <v>-3.3729094118272261E-2</v>
      </c>
      <c r="ET22" s="27">
        <v>-1.2219047653378185E-2</v>
      </c>
      <c r="EU22" s="27">
        <v>2.28280181871417E-2</v>
      </c>
      <c r="EV22" s="27">
        <v>5.7684216954395705E-2</v>
      </c>
      <c r="EW22" s="27">
        <v>5.6301298968966733E-2</v>
      </c>
      <c r="EX22" s="27">
        <v>6.7916965202125992E-2</v>
      </c>
      <c r="EY22" s="27">
        <v>6.8117918729377031E-2</v>
      </c>
      <c r="EZ22" s="27">
        <v>9.7310415730169297E-2</v>
      </c>
      <c r="FA22" s="27">
        <v>0.12296535361387566</v>
      </c>
      <c r="FB22" s="27">
        <v>0.14396581509021314</v>
      </c>
      <c r="FC22" s="27">
        <v>0.15192589130064815</v>
      </c>
      <c r="FD22" s="27">
        <v>0.17375650160475892</v>
      </c>
      <c r="FE22" s="27">
        <v>0.17450438109384953</v>
      </c>
      <c r="FF22" s="27">
        <v>0.17773382901965606</v>
      </c>
      <c r="FG22" s="27">
        <v>0.1718646379660731</v>
      </c>
      <c r="FH22" s="27">
        <v>0.14791031226764229</v>
      </c>
      <c r="FI22" s="27">
        <v>0.1304211215515734</v>
      </c>
      <c r="FJ22" s="27">
        <v>0.11778422379321134</v>
      </c>
      <c r="FK22" s="27">
        <v>8.5765719880063776E-2</v>
      </c>
      <c r="FL22" s="27">
        <v>5.5903167326597183E-2</v>
      </c>
      <c r="FM22" s="27">
        <v>3.0980062965016167E-2</v>
      </c>
      <c r="FN22" s="27">
        <v>2.9252578971501589E-2</v>
      </c>
      <c r="FO22" s="27">
        <v>2.9950473115324849E-2</v>
      </c>
      <c r="FP22" s="27">
        <v>4.1212715588655351E-2</v>
      </c>
      <c r="FQ22" s="27">
        <v>3.9861408311712011E-2</v>
      </c>
      <c r="FR22" s="27">
        <v>2.3829906696043925E-2</v>
      </c>
      <c r="FS22" s="27">
        <v>1.5323891845958924E-2</v>
      </c>
      <c r="FT22" s="27">
        <v>1.1627493324999938E-2</v>
      </c>
      <c r="FU22" s="27">
        <v>2.2103182477150127E-2</v>
      </c>
      <c r="FV22" s="27">
        <v>3.6872472414455695E-2</v>
      </c>
      <c r="FW22" s="27">
        <v>5.3326622188403901E-2</v>
      </c>
      <c r="FX22" s="27">
        <v>6.6525597596026678E-2</v>
      </c>
      <c r="FY22" s="27">
        <v>8.9950825431620501E-2</v>
      </c>
      <c r="FZ22" s="27">
        <v>8.7178780760510194E-2</v>
      </c>
      <c r="GA22" s="27">
        <v>8.9131774050158832E-2</v>
      </c>
      <c r="GB22" s="27">
        <v>7.8646485782724179E-2</v>
      </c>
      <c r="GC22" s="27">
        <v>7.976075079329209E-2</v>
      </c>
      <c r="GD22" s="27">
        <v>0.10747297739666674</v>
      </c>
      <c r="GE22" s="27">
        <v>0.11616675943735202</v>
      </c>
      <c r="GF22" s="27">
        <v>0.11480541829432218</v>
      </c>
      <c r="GG22" s="27">
        <v>0.12128307547178273</v>
      </c>
      <c r="GH22" s="27">
        <v>0.10153531048654241</v>
      </c>
      <c r="GI22" s="27">
        <v>0.10556400151338184</v>
      </c>
      <c r="GJ22" s="27">
        <v>0.10237432118779642</v>
      </c>
      <c r="GK22" s="27">
        <v>9.6076542407839957E-2</v>
      </c>
      <c r="GL22" s="27">
        <v>0.10267815020889684</v>
      </c>
      <c r="GM22" s="27">
        <v>9.6910441198562736E-2</v>
      </c>
      <c r="GN22" s="27">
        <v>8.2880787116101529E-2</v>
      </c>
      <c r="GO22" s="27">
        <v>0.12169243005834285</v>
      </c>
      <c r="GP22" s="27">
        <v>0.1081985775100589</v>
      </c>
      <c r="GQ22" s="27">
        <v>0.12641690483118656</v>
      </c>
      <c r="GR22" s="27">
        <v>0.13511280854335803</v>
      </c>
      <c r="GS22" s="27">
        <v>0.12770298389110277</v>
      </c>
      <c r="GT22" s="27">
        <v>0.14536002196225922</v>
      </c>
      <c r="GU22" s="27">
        <v>0.15299364058965095</v>
      </c>
      <c r="GV22" s="27">
        <v>0.17198814412851324</v>
      </c>
      <c r="GW22" s="27">
        <v>0.16600626169062055</v>
      </c>
      <c r="GX22" s="27">
        <v>0.17497960926126574</v>
      </c>
      <c r="GY22" s="27">
        <v>0.18575958641836418</v>
      </c>
      <c r="GZ22" s="27">
        <v>0.20004769572353592</v>
      </c>
      <c r="HA22" s="27">
        <v>0.16020051763326909</v>
      </c>
      <c r="HB22" s="27">
        <v>0.15102676399283879</v>
      </c>
      <c r="HC22" s="27">
        <v>0.14274116318615332</v>
      </c>
      <c r="HD22" s="27">
        <v>0.15996813555173076</v>
      </c>
      <c r="HE22" s="27">
        <v>0.1766002576792125</v>
      </c>
      <c r="HF22" s="27">
        <v>0.18670513915691184</v>
      </c>
      <c r="HG22" s="27">
        <v>0.18120307005719</v>
      </c>
      <c r="HH22" s="27">
        <v>0.18423597368898537</v>
      </c>
      <c r="HI22" s="27">
        <v>0.19751772604185705</v>
      </c>
      <c r="HJ22" s="27">
        <v>0.22920892709171084</v>
      </c>
      <c r="HK22" s="27">
        <v>0.29553879843888864</v>
      </c>
      <c r="HL22" s="27">
        <v>0.29600734350206614</v>
      </c>
      <c r="HM22" s="27">
        <v>0.39121989462244244</v>
      </c>
      <c r="HN22" s="27">
        <v>0.55241314906388916</v>
      </c>
      <c r="HO22" s="27">
        <v>0.64155966995343239</v>
      </c>
      <c r="HP22" s="27">
        <v>0.6165882894341399</v>
      </c>
      <c r="HQ22" s="27">
        <v>0.59637336597411283</v>
      </c>
      <c r="HR22" s="27">
        <v>0.55371495119073755</v>
      </c>
      <c r="HS22" s="27">
        <v>0.49356084871515299</v>
      </c>
      <c r="HT22" s="27">
        <v>0.39265521262507869</v>
      </c>
      <c r="HU22" s="27">
        <v>0.37775983129471408</v>
      </c>
      <c r="HV22" s="27">
        <v>0.32824503153721835</v>
      </c>
      <c r="HW22" s="27">
        <v>0.23710590523490854</v>
      </c>
      <c r="HX22" s="27">
        <v>0.23441239690765941</v>
      </c>
      <c r="HY22" s="27">
        <v>0.14157020239790094</v>
      </c>
      <c r="HZ22" s="27">
        <v>2.7068647161754406E-2</v>
      </c>
      <c r="IA22" s="27">
        <v>-3.6660687861555401E-2</v>
      </c>
      <c r="IB22" s="27">
        <v>-3.902683399822366E-2</v>
      </c>
      <c r="IC22" s="27">
        <v>-4.0513207256141825E-2</v>
      </c>
      <c r="ID22" s="27">
        <v>-3.6716833665212709E-2</v>
      </c>
      <c r="IE22" s="27">
        <v>5.8999598150414646E-3</v>
      </c>
      <c r="IF22" s="27">
        <v>7.1382679942602681E-2</v>
      </c>
      <c r="IG22" s="27">
        <v>7.6434112633158358E-2</v>
      </c>
      <c r="IH22" s="27">
        <v>7.0971758517988967E-2</v>
      </c>
      <c r="II22" s="27">
        <v>7.4154694835711479E-2</v>
      </c>
      <c r="IJ22" s="27">
        <v>6.751281059428145E-2</v>
      </c>
      <c r="IK22" s="27">
        <v>7.3867133325981327E-2</v>
      </c>
      <c r="IL22" s="27">
        <v>7.3213929839082467E-2</v>
      </c>
      <c r="IM22" s="27">
        <v>5.684666615637031E-2</v>
      </c>
      <c r="IN22" s="27">
        <v>5.2763060429743089E-2</v>
      </c>
      <c r="IO22" s="27">
        <v>7.512566048483324E-2</v>
      </c>
      <c r="IP22" s="27">
        <v>0.10639684812562197</v>
      </c>
      <c r="IQ22" s="27">
        <v>0.10241496450025529</v>
      </c>
      <c r="IR22" s="27">
        <v>0.14526143311962966</v>
      </c>
      <c r="IS22" s="27">
        <v>0.17682979721871234</v>
      </c>
      <c r="IT22" s="27">
        <v>0.16709111950032807</v>
      </c>
      <c r="IU22" s="27">
        <v>0.25005217281610642</v>
      </c>
      <c r="IV22" s="27">
        <v>0.29477212446073336</v>
      </c>
      <c r="IW22" s="27">
        <v>0.34701113527662253</v>
      </c>
      <c r="IX22" s="27">
        <v>0.38044084147719742</v>
      </c>
      <c r="IY22" s="27">
        <v>0.39212849120890392</v>
      </c>
      <c r="IZ22" s="27">
        <v>0.40641132033777605</v>
      </c>
      <c r="JA22" s="27">
        <v>0.40122529301588405</v>
      </c>
      <c r="JB22" s="27">
        <v>0.39795511172535281</v>
      </c>
      <c r="JC22" s="27">
        <v>0.39302068190611489</v>
      </c>
      <c r="JD22" s="27">
        <v>0.35957535785127215</v>
      </c>
      <c r="JE22" s="27">
        <v>0.34193178413029895</v>
      </c>
      <c r="JF22" s="27">
        <v>0.37779211929320533</v>
      </c>
      <c r="JG22" s="27">
        <v>0.32822729948495105</v>
      </c>
      <c r="JH22" s="27">
        <v>0.30243154260531663</v>
      </c>
      <c r="JI22" s="27">
        <v>0.2588711457158715</v>
      </c>
      <c r="JJ22" s="27">
        <v>0.20812192403366447</v>
      </c>
      <c r="JK22" s="27">
        <v>0.21460807389396089</v>
      </c>
      <c r="JL22" s="27">
        <v>0.21630438203061278</v>
      </c>
      <c r="JM22" s="27">
        <v>0.21295129740752053</v>
      </c>
      <c r="JN22" s="27">
        <v>0.17980187246977269</v>
      </c>
      <c r="JO22" s="27">
        <v>0.17936556384070099</v>
      </c>
      <c r="JP22" s="27">
        <v>0.14967285588223006</v>
      </c>
      <c r="JQ22" s="27">
        <v>0.12695906249144184</v>
      </c>
      <c r="JR22" s="27">
        <v>0.10980311494948509</v>
      </c>
      <c r="JS22" s="27">
        <v>7.6872860126127096E-2</v>
      </c>
      <c r="JT22" s="27">
        <v>6.1183669987736146E-2</v>
      </c>
      <c r="JU22" s="27">
        <v>6.3060611295749705E-2</v>
      </c>
      <c r="JV22" s="27">
        <v>7.4040195663828176E-2</v>
      </c>
      <c r="JW22" s="27">
        <v>8.4107836012844189E-2</v>
      </c>
      <c r="JX22" s="27">
        <v>6.985344505453657E-2</v>
      </c>
      <c r="JY22" s="27">
        <v>6.8910302928772899E-2</v>
      </c>
      <c r="JZ22" s="27">
        <v>8.4794869980745355E-2</v>
      </c>
      <c r="KA22" s="27">
        <v>7.9733317629895648E-2</v>
      </c>
      <c r="KB22" s="27">
        <v>7.6540781262677826E-2</v>
      </c>
      <c r="KC22" s="27">
        <v>7.8105464401102317E-2</v>
      </c>
      <c r="KD22" s="27">
        <v>7.8678061020036827E-2</v>
      </c>
      <c r="KE22" s="27">
        <v>8.8298187154353169E-2</v>
      </c>
      <c r="KF22" s="27">
        <v>9.1117164414245971E-2</v>
      </c>
      <c r="KG22" s="27">
        <v>8.7496630475368931E-2</v>
      </c>
      <c r="KH22" s="27">
        <v>8.5394950777332182E-2</v>
      </c>
      <c r="KI22" s="27">
        <v>6.8576523251865751E-2</v>
      </c>
      <c r="KJ22" s="27">
        <v>7.1748010436388204E-2</v>
      </c>
      <c r="KK22" s="27">
        <v>5.8336509400015134E-2</v>
      </c>
      <c r="KL22" s="27">
        <v>5.4038901173313121E-2</v>
      </c>
      <c r="KM22" s="27">
        <v>5.8883930063388643E-2</v>
      </c>
      <c r="KN22" s="27">
        <v>7.1423986728196748E-2</v>
      </c>
      <c r="KO22" s="27">
        <v>7.682841145355318E-2</v>
      </c>
      <c r="KP22" s="27">
        <v>8.1835107819364705E-2</v>
      </c>
      <c r="KQ22" s="27">
        <v>8.5306384771707808E-2</v>
      </c>
      <c r="KR22" s="27">
        <v>9.2930915298743644E-2</v>
      </c>
      <c r="KS22" s="27">
        <v>9.4330617742417355E-2</v>
      </c>
      <c r="KT22" s="27">
        <v>0.10355687591211528</v>
      </c>
      <c r="KU22" s="27">
        <v>0.11941011648687658</v>
      </c>
      <c r="KV22" s="27">
        <v>0.11642687904862274</v>
      </c>
      <c r="KW22" s="27">
        <v>0.11938812175218065</v>
      </c>
      <c r="KX22" s="27">
        <v>0.11946119542233914</v>
      </c>
      <c r="KY22" s="27">
        <v>0.10025471675036282</v>
      </c>
      <c r="KZ22" s="27">
        <v>0.10027749065838644</v>
      </c>
      <c r="LA22" s="27">
        <v>0.10256857618709884</v>
      </c>
      <c r="LB22" s="27">
        <v>8.9182060037708566E-2</v>
      </c>
      <c r="LC22" s="27">
        <v>7.5736087064948582E-2</v>
      </c>
      <c r="LD22" s="27">
        <v>7.4298131002704243E-2</v>
      </c>
      <c r="LE22" s="27">
        <v>7.9246480993523383E-2</v>
      </c>
      <c r="LF22" s="27">
        <v>7.52578271967458E-2</v>
      </c>
      <c r="LG22" s="27">
        <v>6.0371690059981539E-2</v>
      </c>
      <c r="LH22" s="27">
        <v>5.8702432583202901E-2</v>
      </c>
      <c r="LI22" s="27">
        <v>6.7949574535312154E-2</v>
      </c>
      <c r="LJ22" s="27">
        <v>5.5779042230921179E-2</v>
      </c>
      <c r="LK22" s="27">
        <v>7.0119998435766995E-2</v>
      </c>
      <c r="LL22" s="27">
        <v>6.709658857487355E-2</v>
      </c>
      <c r="LM22" s="27">
        <v>6.0950322611405719E-2</v>
      </c>
      <c r="LN22" s="27">
        <v>7.0010975332794101E-2</v>
      </c>
      <c r="LO22" s="27">
        <v>8.4689047330551701E-2</v>
      </c>
      <c r="LP22" s="27">
        <v>8.5391003760089901E-2</v>
      </c>
      <c r="LQ22" s="27">
        <v>8.6637581508482164E-2</v>
      </c>
      <c r="LR22" s="27">
        <v>8.7820028878308337E-2</v>
      </c>
      <c r="LS22" s="27">
        <v>9.3460582007166948E-2</v>
      </c>
      <c r="LT22" s="27">
        <v>0.10521941689184451</v>
      </c>
      <c r="LU22" s="27">
        <v>0.10843531672365256</v>
      </c>
      <c r="LV22" s="27">
        <v>0.12183687044629725</v>
      </c>
      <c r="LW22" s="27">
        <v>0.13602494451703878</v>
      </c>
      <c r="LX22" s="27">
        <v>0.135908636194502</v>
      </c>
      <c r="LY22" s="27">
        <v>0.13428869969014925</v>
      </c>
      <c r="LZ22" s="27">
        <v>0.15608219156282685</v>
      </c>
      <c r="MA22" s="27">
        <v>0.15245040241690874</v>
      </c>
      <c r="MB22" s="27">
        <v>0.14509645769502449</v>
      </c>
      <c r="MC22" s="27">
        <v>0.13687747328133532</v>
      </c>
      <c r="MD22" s="27">
        <v>0.14695783452056943</v>
      </c>
      <c r="ME22" s="27">
        <v>0.14045630188232477</v>
      </c>
      <c r="MF22" s="27">
        <v>0.13467356405243996</v>
      </c>
      <c r="MG22" s="27">
        <v>0.12037748992773559</v>
      </c>
      <c r="MH22" s="27">
        <v>-1</v>
      </c>
      <c r="MI22" s="27">
        <v>-1</v>
      </c>
      <c r="MJ22" s="27">
        <v>-1</v>
      </c>
      <c r="MK22" s="27">
        <v>-1</v>
      </c>
      <c r="ML22" s="27">
        <v>-1</v>
      </c>
      <c r="MM22" s="27">
        <v>-1</v>
      </c>
      <c r="MN22" s="27">
        <v>-1</v>
      </c>
      <c r="MO22" s="28">
        <v>0.64155966995343239</v>
      </c>
      <c r="MP22" s="15"/>
      <c r="MQ22" s="13"/>
    </row>
    <row r="23" spans="1:356" ht="15" hidden="1" customHeight="1" x14ac:dyDescent="0.25">
      <c r="A23" s="36" t="s">
        <v>457</v>
      </c>
      <c r="B23" s="27">
        <v>0</v>
      </c>
      <c r="C23" s="27">
        <v>0</v>
      </c>
      <c r="D23" s="27">
        <v>0</v>
      </c>
      <c r="E23" s="27">
        <v>0</v>
      </c>
      <c r="F23" s="27">
        <v>0</v>
      </c>
      <c r="G23" s="27">
        <v>0</v>
      </c>
      <c r="H23" s="27">
        <v>0</v>
      </c>
      <c r="I23" s="27">
        <v>0</v>
      </c>
      <c r="J23" s="27">
        <v>0</v>
      </c>
      <c r="K23" s="27">
        <v>0</v>
      </c>
      <c r="L23" s="27">
        <v>0</v>
      </c>
      <c r="M23" s="27">
        <v>0</v>
      </c>
      <c r="N23" s="27">
        <v>0</v>
      </c>
      <c r="O23" s="27">
        <v>0</v>
      </c>
      <c r="P23" s="27">
        <v>0</v>
      </c>
      <c r="Q23" s="27">
        <v>0</v>
      </c>
      <c r="R23" s="27">
        <v>0</v>
      </c>
      <c r="S23" s="27">
        <v>0</v>
      </c>
      <c r="T23" s="27">
        <v>0</v>
      </c>
      <c r="U23" s="27">
        <v>0</v>
      </c>
      <c r="V23" s="27">
        <v>0</v>
      </c>
      <c r="W23" s="27">
        <v>0</v>
      </c>
      <c r="X23" s="27">
        <v>0</v>
      </c>
      <c r="Y23" s="27">
        <v>0</v>
      </c>
      <c r="Z23" s="27">
        <v>0</v>
      </c>
      <c r="AA23" s="27">
        <v>0</v>
      </c>
      <c r="AB23" s="27">
        <v>0</v>
      </c>
      <c r="AC23" s="27">
        <v>0</v>
      </c>
      <c r="AD23" s="27">
        <v>0</v>
      </c>
      <c r="AE23" s="27">
        <v>0</v>
      </c>
      <c r="AF23" s="27">
        <v>0</v>
      </c>
      <c r="AG23" s="27">
        <v>0</v>
      </c>
      <c r="AH23" s="27">
        <v>0</v>
      </c>
      <c r="AI23" s="27">
        <v>0</v>
      </c>
      <c r="AJ23" s="27">
        <v>0</v>
      </c>
      <c r="AK23" s="27">
        <v>0</v>
      </c>
      <c r="AL23" s="27">
        <v>0</v>
      </c>
      <c r="AM23" s="27">
        <v>0</v>
      </c>
      <c r="AN23" s="27">
        <v>0</v>
      </c>
      <c r="AO23" s="27">
        <v>0</v>
      </c>
      <c r="AP23" s="27">
        <v>0</v>
      </c>
      <c r="AQ23" s="27">
        <v>0</v>
      </c>
      <c r="AR23" s="27">
        <v>0</v>
      </c>
      <c r="AS23" s="27">
        <v>0</v>
      </c>
      <c r="AT23" s="27">
        <v>0</v>
      </c>
      <c r="AU23" s="27">
        <v>0</v>
      </c>
      <c r="AV23" s="27">
        <v>0</v>
      </c>
      <c r="AW23" s="27">
        <v>0</v>
      </c>
      <c r="AX23" s="27">
        <v>0</v>
      </c>
      <c r="AY23" s="27">
        <v>0</v>
      </c>
      <c r="AZ23" s="27">
        <v>0</v>
      </c>
      <c r="BA23" s="27">
        <v>0</v>
      </c>
      <c r="BB23" s="27">
        <v>0</v>
      </c>
      <c r="BC23" s="27">
        <v>0</v>
      </c>
      <c r="BD23" s="27">
        <v>0</v>
      </c>
      <c r="BE23" s="27">
        <v>0</v>
      </c>
      <c r="BF23" s="27">
        <v>0</v>
      </c>
      <c r="BG23" s="27">
        <v>0</v>
      </c>
      <c r="BH23" s="27">
        <v>0</v>
      </c>
      <c r="BI23" s="27">
        <v>0</v>
      </c>
      <c r="BJ23" s="27">
        <v>0</v>
      </c>
      <c r="BK23" s="27">
        <v>0</v>
      </c>
      <c r="BL23" s="27">
        <v>0</v>
      </c>
      <c r="BM23" s="27">
        <v>0</v>
      </c>
      <c r="BN23" s="27">
        <v>0</v>
      </c>
      <c r="BO23" s="27">
        <v>0</v>
      </c>
      <c r="BP23" s="27">
        <v>0</v>
      </c>
      <c r="BQ23" s="27">
        <v>0</v>
      </c>
      <c r="BR23" s="27">
        <v>0</v>
      </c>
      <c r="BS23" s="27">
        <v>0</v>
      </c>
      <c r="BT23" s="27">
        <v>0</v>
      </c>
      <c r="BU23" s="27">
        <v>0</v>
      </c>
      <c r="BV23" s="27">
        <v>0</v>
      </c>
      <c r="BW23" s="27">
        <v>0</v>
      </c>
      <c r="BX23" s="27">
        <v>0</v>
      </c>
      <c r="BY23" s="27">
        <v>0</v>
      </c>
      <c r="BZ23" s="27">
        <v>0</v>
      </c>
      <c r="CA23" s="27">
        <v>0</v>
      </c>
      <c r="CB23" s="27">
        <v>0</v>
      </c>
      <c r="CC23" s="27">
        <v>0</v>
      </c>
      <c r="CD23" s="27">
        <v>0</v>
      </c>
      <c r="CE23" s="27">
        <v>0</v>
      </c>
      <c r="CF23" s="27">
        <v>0</v>
      </c>
      <c r="CG23" s="27">
        <v>0</v>
      </c>
      <c r="CH23" s="27">
        <v>0</v>
      </c>
      <c r="CI23" s="27">
        <v>0</v>
      </c>
      <c r="CJ23" s="27">
        <v>0</v>
      </c>
      <c r="CK23" s="27">
        <v>0</v>
      </c>
      <c r="CL23" s="27">
        <v>0</v>
      </c>
      <c r="CM23" s="27">
        <v>0</v>
      </c>
      <c r="CN23" s="27">
        <v>0</v>
      </c>
      <c r="CO23" s="27">
        <v>0</v>
      </c>
      <c r="CP23" s="27">
        <v>0</v>
      </c>
      <c r="CQ23" s="27">
        <v>0</v>
      </c>
      <c r="CR23" s="27">
        <v>0</v>
      </c>
      <c r="CS23" s="27">
        <v>0</v>
      </c>
      <c r="CT23" s="27">
        <v>0</v>
      </c>
      <c r="CU23" s="27">
        <v>0</v>
      </c>
      <c r="CV23" s="27">
        <v>0</v>
      </c>
      <c r="CW23" s="27">
        <v>0</v>
      </c>
      <c r="CX23" s="27">
        <v>0</v>
      </c>
      <c r="CY23" s="27">
        <v>0</v>
      </c>
      <c r="CZ23" s="27">
        <v>0</v>
      </c>
      <c r="DA23" s="27">
        <v>0</v>
      </c>
      <c r="DB23" s="27">
        <v>0</v>
      </c>
      <c r="DC23" s="27">
        <v>0</v>
      </c>
      <c r="DD23" s="27">
        <v>0</v>
      </c>
      <c r="DE23" s="27">
        <v>0</v>
      </c>
      <c r="DF23" s="27">
        <v>0</v>
      </c>
      <c r="DG23" s="27">
        <v>0</v>
      </c>
      <c r="DH23" s="27">
        <v>0</v>
      </c>
      <c r="DI23" s="27">
        <v>0</v>
      </c>
      <c r="DJ23" s="27">
        <v>0</v>
      </c>
      <c r="DK23" s="27">
        <v>0</v>
      </c>
      <c r="DL23" s="27">
        <v>0</v>
      </c>
      <c r="DM23" s="27">
        <v>0</v>
      </c>
      <c r="DN23" s="27">
        <v>0</v>
      </c>
      <c r="DO23" s="27">
        <v>0</v>
      </c>
      <c r="DP23" s="27">
        <v>0</v>
      </c>
      <c r="DQ23" s="27">
        <v>0</v>
      </c>
      <c r="DR23" s="27">
        <v>0</v>
      </c>
      <c r="DS23" s="27">
        <v>0</v>
      </c>
      <c r="DT23" s="27">
        <v>0</v>
      </c>
      <c r="DU23" s="27">
        <v>0</v>
      </c>
      <c r="DV23" s="27">
        <v>0</v>
      </c>
      <c r="DW23" s="27">
        <v>0</v>
      </c>
      <c r="DX23" s="27">
        <v>0</v>
      </c>
      <c r="DY23" s="27">
        <v>0</v>
      </c>
      <c r="DZ23" s="27">
        <v>0</v>
      </c>
      <c r="EA23" s="27">
        <v>0</v>
      </c>
      <c r="EB23" s="27">
        <v>0</v>
      </c>
      <c r="EC23" s="27">
        <v>0</v>
      </c>
      <c r="ED23" s="27">
        <v>0</v>
      </c>
      <c r="EE23" s="27">
        <v>0</v>
      </c>
      <c r="EF23" s="27">
        <v>0</v>
      </c>
      <c r="EG23" s="27">
        <v>0</v>
      </c>
      <c r="EH23" s="27">
        <v>0</v>
      </c>
      <c r="EI23" s="27">
        <v>0</v>
      </c>
      <c r="EJ23" s="27">
        <v>0</v>
      </c>
      <c r="EK23" s="27">
        <v>0</v>
      </c>
      <c r="EL23" s="27">
        <v>0</v>
      </c>
      <c r="EM23" s="27">
        <v>0</v>
      </c>
      <c r="EN23" s="27">
        <v>0</v>
      </c>
      <c r="EO23" s="27">
        <v>0</v>
      </c>
      <c r="EP23" s="27">
        <v>0</v>
      </c>
      <c r="EQ23" s="27">
        <v>0</v>
      </c>
      <c r="ER23" s="27">
        <v>0</v>
      </c>
      <c r="ES23" s="27">
        <v>0</v>
      </c>
      <c r="ET23" s="27">
        <v>0</v>
      </c>
      <c r="EU23" s="27">
        <v>0</v>
      </c>
      <c r="EV23" s="27">
        <v>0</v>
      </c>
      <c r="EW23" s="27">
        <v>0</v>
      </c>
      <c r="EX23" s="27">
        <v>0</v>
      </c>
      <c r="EY23" s="27">
        <v>0</v>
      </c>
      <c r="EZ23" s="27">
        <v>0</v>
      </c>
      <c r="FA23" s="27">
        <v>0</v>
      </c>
      <c r="FB23" s="27">
        <v>0</v>
      </c>
      <c r="FC23" s="27">
        <v>0</v>
      </c>
      <c r="FD23" s="27">
        <v>0</v>
      </c>
      <c r="FE23" s="27">
        <v>0</v>
      </c>
      <c r="FF23" s="27">
        <v>0</v>
      </c>
      <c r="FG23" s="27">
        <v>0</v>
      </c>
      <c r="FH23" s="27">
        <v>0</v>
      </c>
      <c r="FI23" s="27">
        <v>0</v>
      </c>
      <c r="FJ23" s="27">
        <v>0</v>
      </c>
      <c r="FK23" s="27">
        <v>0</v>
      </c>
      <c r="FL23" s="27">
        <v>0</v>
      </c>
      <c r="FM23" s="27">
        <v>0</v>
      </c>
      <c r="FN23" s="27">
        <v>0</v>
      </c>
      <c r="FO23" s="27">
        <v>0</v>
      </c>
      <c r="FP23" s="27">
        <v>0</v>
      </c>
      <c r="FQ23" s="27">
        <v>0</v>
      </c>
      <c r="FR23" s="27">
        <v>0</v>
      </c>
      <c r="FS23" s="27">
        <v>0</v>
      </c>
      <c r="FT23" s="27">
        <v>0</v>
      </c>
      <c r="FU23" s="27">
        <v>0</v>
      </c>
      <c r="FV23" s="27">
        <v>0</v>
      </c>
      <c r="FW23" s="27">
        <v>0</v>
      </c>
      <c r="FX23" s="27">
        <v>0</v>
      </c>
      <c r="FY23" s="27">
        <v>0</v>
      </c>
      <c r="FZ23" s="27">
        <v>0</v>
      </c>
      <c r="GA23" s="27">
        <v>0</v>
      </c>
      <c r="GB23" s="27">
        <v>0</v>
      </c>
      <c r="GC23" s="27">
        <v>0</v>
      </c>
      <c r="GD23" s="27">
        <v>0</v>
      </c>
      <c r="GE23" s="27">
        <v>0</v>
      </c>
      <c r="GF23" s="27">
        <v>0</v>
      </c>
      <c r="GG23" s="27">
        <v>0</v>
      </c>
      <c r="GH23" s="27">
        <v>0</v>
      </c>
      <c r="GI23" s="27">
        <v>0</v>
      </c>
      <c r="GJ23" s="27">
        <v>0</v>
      </c>
      <c r="GK23" s="27">
        <v>0.10267928571395686</v>
      </c>
      <c r="GL23" s="27">
        <v>0.10482460818883911</v>
      </c>
      <c r="GM23" s="27">
        <v>0.10147477610429612</v>
      </c>
      <c r="GN23" s="27">
        <v>9.840802192626566E-2</v>
      </c>
      <c r="GO23" s="27">
        <v>9.9140302699586305E-2</v>
      </c>
      <c r="GP23" s="27">
        <v>9.4974102855149845E-2</v>
      </c>
      <c r="GQ23" s="27">
        <v>9.1690725651438168E-2</v>
      </c>
      <c r="GR23" s="27">
        <v>8.647405981735079E-2</v>
      </c>
      <c r="GS23" s="27">
        <v>7.4881807494123126E-2</v>
      </c>
      <c r="GT23" s="27">
        <v>6.978143700129133E-2</v>
      </c>
      <c r="GU23" s="27">
        <v>8.0957127318510957E-2</v>
      </c>
      <c r="GV23" s="27">
        <v>9.4471577594836847E-2</v>
      </c>
      <c r="GW23" s="27">
        <v>9.0737959637494203E-2</v>
      </c>
      <c r="GX23" s="27">
        <v>8.8080894133277687E-2</v>
      </c>
      <c r="GY23" s="27">
        <v>9.3146941665956731E-2</v>
      </c>
      <c r="GZ23" s="27">
        <v>8.876434572168429E-2</v>
      </c>
      <c r="HA23" s="27">
        <v>8.7327646606637971E-2</v>
      </c>
      <c r="HB23" s="27">
        <v>9.4607308193017978E-2</v>
      </c>
      <c r="HC23" s="27">
        <v>9.7598489606293262E-2</v>
      </c>
      <c r="HD23" s="27">
        <v>9.8619896834746645E-2</v>
      </c>
      <c r="HE23" s="27">
        <v>0.11555548203796925</v>
      </c>
      <c r="HF23" s="27">
        <v>0.13345095002960378</v>
      </c>
      <c r="HG23" s="27">
        <v>0.17327968287321552</v>
      </c>
      <c r="HH23" s="27">
        <v>0.16876851704158488</v>
      </c>
      <c r="HI23" s="27">
        <v>0.17290277067595736</v>
      </c>
      <c r="HJ23" s="27">
        <v>0.1835013743675821</v>
      </c>
      <c r="HK23" s="27">
        <v>0.1890518136914574</v>
      </c>
      <c r="HL23" s="27">
        <v>0.19353116281173643</v>
      </c>
      <c r="HM23" s="27">
        <v>0.21739872523525122</v>
      </c>
      <c r="HN23" s="27">
        <v>0.23093697629505133</v>
      </c>
      <c r="HO23" s="27">
        <v>0.23624192042203374</v>
      </c>
      <c r="HP23" s="27">
        <v>0.2392003870181984</v>
      </c>
      <c r="HQ23" s="27">
        <v>0.22786430581124092</v>
      </c>
      <c r="HR23" s="27">
        <v>0.2029183644144657</v>
      </c>
      <c r="HS23" s="27">
        <v>0.15429448242191046</v>
      </c>
      <c r="HT23" s="27">
        <v>0.13774347577408161</v>
      </c>
      <c r="HU23" s="27">
        <v>0.12451405808501236</v>
      </c>
      <c r="HV23" s="27">
        <v>0.10781712697305951</v>
      </c>
      <c r="HW23" s="27">
        <v>8.4619883172630625E-2</v>
      </c>
      <c r="HX23" s="27">
        <v>6.8757635954917976E-2</v>
      </c>
      <c r="HY23" s="27">
        <v>4.1024354644100008E-2</v>
      </c>
      <c r="HZ23" s="27">
        <v>1.9520764819481271E-2</v>
      </c>
      <c r="IA23" s="27">
        <v>8.1053461356065174E-4</v>
      </c>
      <c r="IB23" s="27">
        <v>-1.1972423312656241E-3</v>
      </c>
      <c r="IC23" s="27">
        <v>1.4230648938214242E-4</v>
      </c>
      <c r="ID23" s="27">
        <v>4.2108379889662997E-3</v>
      </c>
      <c r="IE23" s="27">
        <v>4.6004042233304997E-3</v>
      </c>
      <c r="IF23" s="27">
        <v>9.3303082931163496E-3</v>
      </c>
      <c r="IG23" s="27">
        <v>1.8571304087167721E-2</v>
      </c>
      <c r="IH23" s="27">
        <v>2.7395607103640141E-2</v>
      </c>
      <c r="II23" s="27">
        <v>4.4244205478674026E-2</v>
      </c>
      <c r="IJ23" s="27">
        <v>4.8521982704657823E-2</v>
      </c>
      <c r="IK23" s="27">
        <v>4.6742908209314246E-2</v>
      </c>
      <c r="IL23" s="27">
        <v>4.6326840373211914E-2</v>
      </c>
      <c r="IM23" s="27">
        <v>6.1991161288388705E-2</v>
      </c>
      <c r="IN23" s="27">
        <v>5.3370369301699506E-2</v>
      </c>
      <c r="IO23" s="27">
        <v>5.4217751084365842E-2</v>
      </c>
      <c r="IP23" s="27">
        <v>7.2647656817036277E-2</v>
      </c>
      <c r="IQ23" s="27">
        <v>8.7888031636256775E-2</v>
      </c>
      <c r="IR23" s="27">
        <v>9.2270949772632407E-2</v>
      </c>
      <c r="IS23" s="27">
        <v>8.0181994480495261E-2</v>
      </c>
      <c r="IT23" s="27">
        <v>7.2268784002352468E-2</v>
      </c>
      <c r="IU23" s="27">
        <v>6.7408376963350641E-2</v>
      </c>
      <c r="IV23" s="27">
        <v>7.1112722000724923E-2</v>
      </c>
      <c r="IW23" s="27">
        <v>8.290418510190764E-2</v>
      </c>
      <c r="IX23" s="27">
        <v>9.0170475154153121E-2</v>
      </c>
      <c r="IY23" s="27">
        <v>8.4495901049906508E-2</v>
      </c>
      <c r="IZ23" s="27">
        <v>9.7000361402240817E-2</v>
      </c>
      <c r="JA23" s="27">
        <v>9.4933064632215333E-2</v>
      </c>
      <c r="JB23" s="27">
        <v>7.6521984216460087E-2</v>
      </c>
      <c r="JC23" s="27">
        <v>7.3485531885365163E-2</v>
      </c>
      <c r="JD23" s="27">
        <v>7.9569744190857009E-2</v>
      </c>
      <c r="JE23" s="27">
        <v>8.2516227040464143E-2</v>
      </c>
      <c r="JF23" s="27">
        <v>8.8035653068220796E-2</v>
      </c>
      <c r="JG23" s="27">
        <v>8.5428162681381703E-2</v>
      </c>
      <c r="JH23" s="27">
        <v>8.9807796426637859E-2</v>
      </c>
      <c r="JI23" s="27">
        <v>7.5217682518419218E-2</v>
      </c>
      <c r="JJ23" s="27">
        <v>6.4679265371306888E-2</v>
      </c>
      <c r="JK23" s="27">
        <v>6.3722564816656627E-2</v>
      </c>
      <c r="JL23" s="27">
        <v>5.9629702839823301E-2</v>
      </c>
      <c r="JM23" s="27">
        <v>6.4089923092092285E-2</v>
      </c>
      <c r="JN23" s="27">
        <v>6.4733603874852635E-2</v>
      </c>
      <c r="JO23" s="27">
        <v>6.1603102779573378E-2</v>
      </c>
      <c r="JP23" s="27">
        <v>6.6168486938749535E-2</v>
      </c>
      <c r="JQ23" s="27">
        <v>7.7438285386234526E-2</v>
      </c>
      <c r="JR23" s="27">
        <v>7.0829919969752408E-2</v>
      </c>
      <c r="JS23" s="27">
        <v>6.79721333082281E-2</v>
      </c>
      <c r="JT23" s="27">
        <v>6.3404334596038059E-2</v>
      </c>
      <c r="JU23" s="27">
        <v>7.7306422475549724E-2</v>
      </c>
      <c r="JV23" s="27">
        <v>8.2812499999999997E-2</v>
      </c>
      <c r="JW23" s="27">
        <v>7.6549058720857766E-2</v>
      </c>
      <c r="JX23" s="27">
        <v>7.9405546573809299E-2</v>
      </c>
      <c r="JY23" s="27">
        <v>7.3511242895972356E-2</v>
      </c>
      <c r="JZ23" s="27">
        <v>6.8297780783180759E-2</v>
      </c>
      <c r="KA23" s="27">
        <v>6.2960482250502367E-2</v>
      </c>
      <c r="KB23" s="27">
        <v>5.6730366021685727E-2</v>
      </c>
      <c r="KC23" s="27">
        <v>5.1921141436267894E-2</v>
      </c>
      <c r="KD23" s="27">
        <v>5.2551050432531082E-2</v>
      </c>
      <c r="KE23" s="27">
        <v>5.1010813352139202E-2</v>
      </c>
      <c r="KF23" s="27">
        <v>4.8995561784629674E-2</v>
      </c>
      <c r="KG23" s="27">
        <v>4.8456111946339746E-2</v>
      </c>
      <c r="KH23" s="27">
        <v>6.0548340548340601E-2</v>
      </c>
      <c r="KI23" s="27">
        <v>6.9368847712796861E-2</v>
      </c>
      <c r="KJ23" s="27">
        <v>6.728498185379346E-2</v>
      </c>
      <c r="KK23" s="27">
        <v>6.4967199907929526E-2</v>
      </c>
      <c r="KL23" s="27">
        <v>6.6808608585567877E-2</v>
      </c>
      <c r="KM23" s="27">
        <v>7.6702755341696835E-2</v>
      </c>
      <c r="KN23" s="27">
        <v>6.479591836734698E-2</v>
      </c>
      <c r="KO23" s="27">
        <v>5.4479963980189137E-2</v>
      </c>
      <c r="KP23" s="27">
        <v>5.5071005255507066E-2</v>
      </c>
      <c r="KQ23" s="27">
        <v>5.9270856631625998E-2</v>
      </c>
      <c r="KR23" s="27">
        <v>5.6727718087179191E-2</v>
      </c>
      <c r="KS23" s="27">
        <v>5.2228105007721154E-2</v>
      </c>
      <c r="KT23" s="27">
        <v>3.8206160879503542E-2</v>
      </c>
      <c r="KU23" s="27">
        <v>3.0810049815897755E-2</v>
      </c>
      <c r="KV23" s="27">
        <v>2.7450056674043224E-2</v>
      </c>
      <c r="KW23" s="27">
        <v>2.7688285513589418E-2</v>
      </c>
      <c r="KX23" s="27">
        <v>3.0306445870866876E-2</v>
      </c>
      <c r="KY23" s="27">
        <v>1.9850771440731978E-2</v>
      </c>
      <c r="KZ23" s="27">
        <v>3.0525746685832827E-2</v>
      </c>
      <c r="LA23" s="27">
        <v>3.1927844790777093E-2</v>
      </c>
      <c r="LB23" s="27">
        <v>3.4036283185840739E-2</v>
      </c>
      <c r="LC23" s="27">
        <v>3.6552998310810804E-2</v>
      </c>
      <c r="LD23" s="27">
        <v>3.5937867453376952E-2</v>
      </c>
      <c r="LE23" s="27">
        <v>3.6518528224749811E-2</v>
      </c>
      <c r="LF23" s="27">
        <v>3.5645329209477994E-2</v>
      </c>
      <c r="LG23" s="27">
        <v>4.1135241897357788E-2</v>
      </c>
      <c r="LH23" s="27">
        <v>3.7504713807529802E-2</v>
      </c>
      <c r="LI23" s="27">
        <v>3.5228490136803452E-2</v>
      </c>
      <c r="LJ23" s="27">
        <v>3.3961025778788415E-2</v>
      </c>
      <c r="LK23" s="27">
        <v>3.3063565881557108E-2</v>
      </c>
      <c r="LL23" s="27">
        <v>3.1296532012614321E-2</v>
      </c>
      <c r="LM23" s="27">
        <v>3.8815156361188076E-2</v>
      </c>
      <c r="LN23" s="27">
        <v>3.6910325161988035E-2</v>
      </c>
      <c r="LO23" s="27">
        <v>3.1655558079205802E-2</v>
      </c>
      <c r="LP23" s="27">
        <v>3.3548896941638963E-2</v>
      </c>
      <c r="LQ23" s="27">
        <v>2.9072008795424369E-2</v>
      </c>
      <c r="LR23" s="27">
        <v>3.0610675700398153E-2</v>
      </c>
      <c r="LS23" s="27">
        <v>3.1288235822280464E-2</v>
      </c>
      <c r="LT23" s="27">
        <v>3.4704581014840974E-2</v>
      </c>
      <c r="LU23" s="27">
        <v>4.1228479442557163E-2</v>
      </c>
      <c r="LV23" s="27">
        <v>4.3733083811180407E-2</v>
      </c>
      <c r="LW23" s="27">
        <v>5.3467286613125935E-2</v>
      </c>
      <c r="LX23" s="27">
        <v>5.6784984336508623E-2</v>
      </c>
      <c r="LY23" s="27">
        <v>5.3590959201744261E-2</v>
      </c>
      <c r="LZ23" s="27">
        <v>4.816104135287564E-2</v>
      </c>
      <c r="MA23" s="27">
        <v>4.8384299879093491E-2</v>
      </c>
      <c r="MB23" s="27">
        <v>4.8240941781801792E-2</v>
      </c>
      <c r="MC23" s="27">
        <v>5.2647100235690691E-2</v>
      </c>
      <c r="MD23" s="27">
        <v>5.6707510633995983E-2</v>
      </c>
      <c r="ME23" s="27">
        <v>5.1719258523118213E-2</v>
      </c>
      <c r="MF23" s="27">
        <v>4.9511530243974672E-2</v>
      </c>
      <c r="MG23" s="27">
        <v>5.1374086584802518E-2</v>
      </c>
      <c r="MH23" s="27">
        <v>5.1042985286963889E-2</v>
      </c>
      <c r="MI23" s="27">
        <v>4.3957333820349789E-2</v>
      </c>
      <c r="MJ23" s="27">
        <v>3.8850547509849016E-2</v>
      </c>
      <c r="MK23" s="27">
        <v>3.3048488318587942E-2</v>
      </c>
      <c r="ML23" s="27">
        <v>3.3579926806237302E-2</v>
      </c>
      <c r="MM23" s="27">
        <v>-1</v>
      </c>
      <c r="MN23" s="27">
        <v>-1</v>
      </c>
      <c r="MO23" s="28">
        <v>0.2392003870181984</v>
      </c>
      <c r="MP23" s="15"/>
      <c r="MQ23" s="13"/>
    </row>
    <row r="24" spans="1:356" x14ac:dyDescent="0.25">
      <c r="A24" s="36" t="s">
        <v>456</v>
      </c>
      <c r="B24" s="27">
        <v>0.23905419573205511</v>
      </c>
      <c r="C24" s="27">
        <v>0.21550263132277583</v>
      </c>
      <c r="D24" s="27">
        <v>0.19349450030136139</v>
      </c>
      <c r="E24" s="27">
        <v>0.18070313511238653</v>
      </c>
      <c r="F24" s="27">
        <v>0.15488489652218518</v>
      </c>
      <c r="G24" s="27">
        <v>0.15457425323934726</v>
      </c>
      <c r="H24" s="27">
        <v>0.14241252399084711</v>
      </c>
      <c r="I24" s="27">
        <v>0.11975587392056747</v>
      </c>
      <c r="J24" s="27">
        <v>0.100972351991801</v>
      </c>
      <c r="K24" s="27">
        <v>9.21150365483214E-2</v>
      </c>
      <c r="L24" s="27">
        <v>7.2150092421291237E-2</v>
      </c>
      <c r="M24" s="27">
        <v>7.3223143107519914E-2</v>
      </c>
      <c r="N24" s="27">
        <v>6.0070778487583402E-2</v>
      </c>
      <c r="O24" s="27">
        <v>5.3258583472874745E-2</v>
      </c>
      <c r="P24" s="27">
        <v>5.5206253171081757E-2</v>
      </c>
      <c r="Q24" s="27">
        <v>5.8171817147712322E-2</v>
      </c>
      <c r="R24" s="27">
        <v>6.5336846812018817E-2</v>
      </c>
      <c r="S24" s="27">
        <v>6.5573653580089805E-2</v>
      </c>
      <c r="T24" s="27">
        <v>7.0844644747432003E-2</v>
      </c>
      <c r="U24" s="27">
        <v>7.6975538512373612E-2</v>
      </c>
      <c r="V24" s="27">
        <v>8.2201223958672839E-2</v>
      </c>
      <c r="W24" s="27">
        <v>7.9621969342844615E-2</v>
      </c>
      <c r="X24" s="27">
        <v>7.537014847715498E-2</v>
      </c>
      <c r="Y24" s="27">
        <v>7.1571967208906531E-2</v>
      </c>
      <c r="Z24" s="27">
        <v>6.9333286177814465E-2</v>
      </c>
      <c r="AA24" s="27">
        <v>6.8529534627208941E-2</v>
      </c>
      <c r="AB24" s="27">
        <v>6.3576047310668973E-2</v>
      </c>
      <c r="AC24" s="27">
        <v>5.0392698317313203E-2</v>
      </c>
      <c r="AD24" s="27">
        <v>4.0025933660036296E-2</v>
      </c>
      <c r="AE24" s="27">
        <v>3.461542844522255E-2</v>
      </c>
      <c r="AF24" s="27">
        <v>2.671759082331239E-2</v>
      </c>
      <c r="AG24" s="27">
        <v>2.0240258699498848E-2</v>
      </c>
      <c r="AH24" s="27">
        <v>1.318260080916581E-2</v>
      </c>
      <c r="AI24" s="27">
        <v>7.7881867175438628E-3</v>
      </c>
      <c r="AJ24" s="27">
        <v>1.4630307154868695E-2</v>
      </c>
      <c r="AK24" s="27">
        <v>2.4344687376590016E-2</v>
      </c>
      <c r="AL24" s="27">
        <v>2.9739447341115825E-2</v>
      </c>
      <c r="AM24" s="27">
        <v>2.9567826061441232E-2</v>
      </c>
      <c r="AN24" s="27">
        <v>3.2899877341014586E-2</v>
      </c>
      <c r="AO24" s="27">
        <v>3.576591208693071E-2</v>
      </c>
      <c r="AP24" s="27">
        <v>3.0801128512347471E-2</v>
      </c>
      <c r="AQ24" s="27">
        <v>3.8831485347236086E-2</v>
      </c>
      <c r="AR24" s="27">
        <v>4.7672446649672878E-2</v>
      </c>
      <c r="AS24" s="27">
        <v>5.1639586886103941E-2</v>
      </c>
      <c r="AT24" s="27">
        <v>5.761887778115779E-2</v>
      </c>
      <c r="AU24" s="27">
        <v>5.8628322068583857E-2</v>
      </c>
      <c r="AV24" s="27">
        <v>4.730476091523491E-2</v>
      </c>
      <c r="AW24" s="27">
        <v>3.1521691281667527E-2</v>
      </c>
      <c r="AX24" s="27">
        <v>2.5917978593455099E-2</v>
      </c>
      <c r="AY24" s="27">
        <v>2.5890020105224284E-2</v>
      </c>
      <c r="AZ24" s="27">
        <v>2.3655831668406097E-2</v>
      </c>
      <c r="BA24" s="27">
        <v>2.1459184485808452E-2</v>
      </c>
      <c r="BB24" s="27">
        <v>2.3630423065185275E-2</v>
      </c>
      <c r="BC24" s="27">
        <v>1.5957330432326826E-2</v>
      </c>
      <c r="BD24" s="27">
        <v>7.3840025071698354E-3</v>
      </c>
      <c r="BE24" s="27">
        <v>7.3607083101412578E-3</v>
      </c>
      <c r="BF24" s="27">
        <v>0</v>
      </c>
      <c r="BG24" s="27">
        <v>0</v>
      </c>
      <c r="BH24" s="27">
        <v>5.2521736298208515E-3</v>
      </c>
      <c r="BI24" s="27">
        <v>1.580599646325483E-2</v>
      </c>
      <c r="BJ24" s="27">
        <v>1.6842138217838774E-2</v>
      </c>
      <c r="BK24" s="27">
        <v>1.3669744274939928E-2</v>
      </c>
      <c r="BL24" s="27">
        <v>1.1554582573837529E-2</v>
      </c>
      <c r="BM24" s="27">
        <v>1.2604984064506936E-2</v>
      </c>
      <c r="BN24" s="27">
        <v>1.3641222970707294E-2</v>
      </c>
      <c r="BO24" s="27">
        <v>1.3612655470854614E-2</v>
      </c>
      <c r="BP24" s="27">
        <v>1.7801228559757094E-2</v>
      </c>
      <c r="BQ24" s="27">
        <v>1.7745316504024531E-2</v>
      </c>
      <c r="BR24" s="27">
        <v>2.4033339367084364E-2</v>
      </c>
      <c r="BS24" s="27">
        <v>2.0898599095267999E-2</v>
      </c>
      <c r="BT24" s="27">
        <v>1.9853685671329249E-2</v>
      </c>
      <c r="BU24" s="27">
        <v>1.6597544420725426E-2</v>
      </c>
      <c r="BV24" s="27">
        <v>1.6563178869983607E-2</v>
      </c>
      <c r="BW24" s="27">
        <v>2.0747012579854982E-2</v>
      </c>
      <c r="BX24" s="27">
        <v>2.2845362694466513E-2</v>
      </c>
      <c r="BY24" s="27">
        <v>2.8008294669513038E-2</v>
      </c>
      <c r="BZ24" s="27">
        <v>2.4844604536867779E-2</v>
      </c>
      <c r="CA24" s="27">
        <v>2.3760234175219944E-2</v>
      </c>
      <c r="CB24" s="27">
        <v>2.67488178131879E-2</v>
      </c>
      <c r="CC24" s="27">
        <v>2.5640892507567212E-2</v>
      </c>
      <c r="CD24" s="27">
        <v>2.0408123731776757E-2</v>
      </c>
      <c r="CE24" s="27">
        <v>2.4565043111523615E-2</v>
      </c>
      <c r="CF24" s="27">
        <v>2.0491762091844851E-2</v>
      </c>
      <c r="CG24" s="27">
        <v>2.0408123731776757E-2</v>
      </c>
      <c r="CH24" s="27">
        <v>1.8329772222627699E-2</v>
      </c>
      <c r="CI24" s="27">
        <v>1.6260033199490341E-2</v>
      </c>
      <c r="CJ24" s="27">
        <v>2.2334948418770931E-2</v>
      </c>
      <c r="CK24" s="27">
        <v>1.5136277098736243E-2</v>
      </c>
      <c r="CL24" s="27">
        <v>1.8181975074389987E-2</v>
      </c>
      <c r="CM24" s="27">
        <v>1.9172692155546206E-2</v>
      </c>
      <c r="CN24" s="27">
        <v>1.5030110312009166E-2</v>
      </c>
      <c r="CO24" s="27">
        <v>1.6000032905602615E-2</v>
      </c>
      <c r="CP24" s="27">
        <v>1.9000137950411139E-2</v>
      </c>
      <c r="CQ24" s="27">
        <v>1.6982871729677537E-2</v>
      </c>
      <c r="CR24" s="27">
        <v>2.1084279939032523E-2</v>
      </c>
      <c r="CS24" s="27">
        <v>2.2000084795206931E-2</v>
      </c>
      <c r="CT24" s="27">
        <v>2.0000120232009887E-2</v>
      </c>
      <c r="CU24" s="27">
        <v>2.4000207558416937E-2</v>
      </c>
      <c r="CV24" s="27">
        <v>1.7874872748752602E-2</v>
      </c>
      <c r="CW24" s="27">
        <v>2.2862888559104701E-2</v>
      </c>
      <c r="CX24" s="27">
        <v>2.2817365963963721E-2</v>
      </c>
      <c r="CY24" s="27">
        <v>1.7821620581912861E-2</v>
      </c>
      <c r="CZ24" s="27">
        <v>9.8716487329085396E-3</v>
      </c>
      <c r="DA24" s="27">
        <v>7.8741873953833089E-3</v>
      </c>
      <c r="DB24" s="27">
        <v>9.8135227303426265E-3</v>
      </c>
      <c r="DC24" s="27">
        <v>1.2770222095413479E-2</v>
      </c>
      <c r="DD24" s="27">
        <v>1.1799511897745404E-2</v>
      </c>
      <c r="DE24" s="27">
        <v>1.2720239708602324E-2</v>
      </c>
      <c r="DF24" s="27">
        <v>1.3725555580543454E-2</v>
      </c>
      <c r="DG24" s="27">
        <v>1.4648329476178874E-2</v>
      </c>
      <c r="DH24" s="27">
        <v>1.9512311819161153E-2</v>
      </c>
      <c r="DI24" s="27">
        <v>1.9436306821894241E-2</v>
      </c>
      <c r="DJ24" s="27">
        <v>2.61881610239698E-2</v>
      </c>
      <c r="DK24" s="27">
        <v>3.2101214769910368E-2</v>
      </c>
      <c r="DL24" s="27">
        <v>4.1055761557492208E-2</v>
      </c>
      <c r="DM24" s="27">
        <v>4.9804567406478144E-2</v>
      </c>
      <c r="DN24" s="27">
        <v>5.2478120664009434E-2</v>
      </c>
      <c r="DO24" s="27">
        <v>5.0436492366888352E-2</v>
      </c>
      <c r="DP24" s="27">
        <v>5.5393674306337494E-2</v>
      </c>
      <c r="DQ24" s="27">
        <v>5.7970894870835413E-2</v>
      </c>
      <c r="DR24" s="27">
        <v>5.6092757209994903E-2</v>
      </c>
      <c r="DS24" s="27">
        <v>5.8710166032343997E-2</v>
      </c>
      <c r="DT24" s="27">
        <v>5.9330143395801567E-2</v>
      </c>
      <c r="DU24" s="27">
        <v>5.9103912365946566E-2</v>
      </c>
      <c r="DV24" s="27">
        <v>5.3875324343645795E-2</v>
      </c>
      <c r="DW24" s="27">
        <v>5.6550464460912248E-2</v>
      </c>
      <c r="DX24" s="27">
        <v>4.6948411204124844E-2</v>
      </c>
      <c r="DY24" s="27">
        <v>3.9069807552276674E-2</v>
      </c>
      <c r="DZ24" s="27">
        <v>4.2474581000078067E-2</v>
      </c>
      <c r="EA24" s="27">
        <v>4.524461473626399E-2</v>
      </c>
      <c r="EB24" s="27">
        <v>4.2357098146190555E-2</v>
      </c>
      <c r="EC24" s="27">
        <v>3.5616527811849902E-2</v>
      </c>
      <c r="ED24" s="27">
        <v>4.0293046661031132E-2</v>
      </c>
      <c r="EE24" s="27">
        <v>3.8181861850252789E-2</v>
      </c>
      <c r="EF24" s="27">
        <v>4.4263699804729315E-2</v>
      </c>
      <c r="EG24" s="27">
        <v>5.5805584018581843E-2</v>
      </c>
      <c r="EH24" s="27">
        <v>6.8161351501786094E-2</v>
      </c>
      <c r="EI24" s="27">
        <v>7.0741650363316755E-2</v>
      </c>
      <c r="EJ24" s="27">
        <v>7.9916532835152265E-2</v>
      </c>
      <c r="EK24" s="27">
        <v>8.50910598875491E-2</v>
      </c>
      <c r="EL24" s="27">
        <v>8.0480361901067984E-2</v>
      </c>
      <c r="EM24" s="27">
        <v>8.1324307361373346E-2</v>
      </c>
      <c r="EN24" s="27">
        <v>8.6331505321990729E-2</v>
      </c>
      <c r="EO24" s="27">
        <v>9.4649073637212977E-2</v>
      </c>
      <c r="EP24" s="27">
        <v>8.9788663744794453E-2</v>
      </c>
      <c r="EQ24" s="27">
        <v>8.8441425129974827E-2</v>
      </c>
      <c r="ER24" s="27">
        <v>7.5259545166784861E-2</v>
      </c>
      <c r="ES24" s="27">
        <v>5.9676060887444177E-2</v>
      </c>
      <c r="ET24" s="27">
        <v>4.8110067882544065E-2</v>
      </c>
      <c r="EU24" s="27">
        <v>4.0889440692531101E-2</v>
      </c>
      <c r="EV24" s="27">
        <v>3.2300281055946393E-2</v>
      </c>
      <c r="EW24" s="27">
        <v>3.0488349254530801E-2</v>
      </c>
      <c r="EX24" s="27">
        <v>2.9624348015993514E-2</v>
      </c>
      <c r="EY24" s="27">
        <v>2.3643426131337193E-2</v>
      </c>
      <c r="EZ24" s="27">
        <v>1.9915108801421947E-2</v>
      </c>
      <c r="FA24" s="27">
        <v>1.4006830984120621E-2</v>
      </c>
      <c r="FB24" s="27">
        <v>1.5347317378986217E-2</v>
      </c>
      <c r="FC24" s="27">
        <v>2.1772163240506036E-2</v>
      </c>
      <c r="FD24" s="27">
        <v>2.3330617757625051E-2</v>
      </c>
      <c r="FE24" s="27">
        <v>2.17216359686975E-2</v>
      </c>
      <c r="FF24" s="27">
        <v>1.7384396878377055E-2</v>
      </c>
      <c r="FG24" s="27">
        <v>1.5702987713292912E-2</v>
      </c>
      <c r="FH24" s="27">
        <v>2.0112654179769766E-2</v>
      </c>
      <c r="FI24" s="27">
        <v>2.2417787302709248E-2</v>
      </c>
      <c r="FJ24" s="27">
        <v>2.1496937331007201E-2</v>
      </c>
      <c r="FK24" s="27">
        <v>2.5538757484829477E-2</v>
      </c>
      <c r="FL24" s="27">
        <v>2.7732548070780096E-2</v>
      </c>
      <c r="FM24" s="27">
        <v>2.4056790757148908E-2</v>
      </c>
      <c r="FN24" s="27">
        <v>2.2275366685469426E-2</v>
      </c>
      <c r="FO24" s="27">
        <v>1.8059941132581189E-2</v>
      </c>
      <c r="FP24" s="27">
        <v>2.2012560234464292E-2</v>
      </c>
      <c r="FQ24" s="27">
        <v>3.2283387767004554E-2</v>
      </c>
      <c r="FR24" s="27">
        <v>4.0157512388492377E-2</v>
      </c>
      <c r="FS24" s="27">
        <v>3.624899208276957E-2</v>
      </c>
      <c r="FT24" s="27">
        <v>3.706620856872557E-2</v>
      </c>
      <c r="FU24" s="27">
        <v>3.3672693215858161E-2</v>
      </c>
      <c r="FV24" s="27">
        <v>3.6632729912793996E-2</v>
      </c>
      <c r="FW24" s="27">
        <v>3.7354034346018528E-2</v>
      </c>
      <c r="FX24" s="27">
        <v>3.8789682856250084E-2</v>
      </c>
      <c r="FY24" s="27">
        <v>3.9565586971094711E-2</v>
      </c>
      <c r="FZ24" s="27">
        <v>4.5136119705070921E-2</v>
      </c>
      <c r="GA24" s="27">
        <v>4.6403617481967564E-2</v>
      </c>
      <c r="GB24" s="27">
        <v>4.3077009572073964E-2</v>
      </c>
      <c r="GC24" s="27">
        <v>2.8985475766920017E-2</v>
      </c>
      <c r="GD24" s="27">
        <v>2.800906326682381E-2</v>
      </c>
      <c r="GE24" s="27">
        <v>3.4220524543075649E-2</v>
      </c>
      <c r="GF24" s="27">
        <v>3.5741410010727434E-2</v>
      </c>
      <c r="GG24" s="27">
        <v>4.7727265100550427E-2</v>
      </c>
      <c r="GH24" s="27">
        <v>4.6616547792639955E-2</v>
      </c>
      <c r="GI24" s="27">
        <v>4.201046683478836E-2</v>
      </c>
      <c r="GJ24" s="27">
        <v>4.1075528513868573E-2</v>
      </c>
      <c r="GK24" s="27">
        <v>4.4029892243371602E-2</v>
      </c>
      <c r="GL24" s="27">
        <v>4.0953186228142036E-2</v>
      </c>
      <c r="GM24" s="27">
        <v>4.434592833761964E-2</v>
      </c>
      <c r="GN24" s="27">
        <v>5.4572230604721689E-2</v>
      </c>
      <c r="GO24" s="27">
        <v>7.5611749722651653E-2</v>
      </c>
      <c r="GP24" s="27">
        <v>8.1001426945327012E-2</v>
      </c>
      <c r="GQ24" s="27">
        <v>8.4026418004183742E-2</v>
      </c>
      <c r="GR24" s="27">
        <v>8.5903183223365848E-2</v>
      </c>
      <c r="GS24" s="27">
        <v>7.5921935443871685E-2</v>
      </c>
      <c r="GT24" s="27">
        <v>7.1120792527504251E-2</v>
      </c>
      <c r="GU24" s="27">
        <v>7.3434187260286721E-2</v>
      </c>
      <c r="GV24" s="27">
        <v>7.0301287014855801E-2</v>
      </c>
      <c r="GW24" s="27">
        <v>6.8620347956296943E-2</v>
      </c>
      <c r="GX24" s="27">
        <v>7.3676608445752037E-2</v>
      </c>
      <c r="GY24" s="27">
        <v>5.8740230898105809E-2</v>
      </c>
      <c r="GZ24" s="27">
        <v>5.314679156574964E-2</v>
      </c>
      <c r="HA24" s="27">
        <v>4.6174989247089092E-2</v>
      </c>
      <c r="HB24" s="27">
        <v>3.9509480846430384E-2</v>
      </c>
      <c r="HC24" s="27">
        <v>3.7797572803448913E-2</v>
      </c>
      <c r="HD24" s="27">
        <v>3.4482677475466149E-2</v>
      </c>
      <c r="HE24" s="27">
        <v>4.1666671096550346E-2</v>
      </c>
      <c r="HF24" s="27">
        <v>4.4936226090818696E-2</v>
      </c>
      <c r="HG24" s="27">
        <v>5.1643120756465467E-2</v>
      </c>
      <c r="HH24" s="27">
        <v>5.8310907529344355E-2</v>
      </c>
      <c r="HI24" s="27">
        <v>5.8194003574367693E-2</v>
      </c>
      <c r="HJ24" s="27">
        <v>6.8434937220633638E-2</v>
      </c>
      <c r="HK24" s="27">
        <v>8.7758280543598924E-2</v>
      </c>
      <c r="HL24" s="27">
        <v>0.11714521468612905</v>
      </c>
      <c r="HM24" s="27">
        <v>0.12341173404183585</v>
      </c>
      <c r="HN24" s="27">
        <v>0.12760012759670647</v>
      </c>
      <c r="HO24" s="27">
        <v>0.13537246587894786</v>
      </c>
      <c r="HP24" s="27">
        <v>0.14537215361489078</v>
      </c>
      <c r="HQ24" s="27">
        <v>0.14066797554207497</v>
      </c>
      <c r="HR24" s="27">
        <v>0.15901506992125436</v>
      </c>
      <c r="HS24" s="27">
        <v>0.17157396092459837</v>
      </c>
      <c r="HT24" s="27">
        <v>0.18142946283331701</v>
      </c>
      <c r="HU24" s="27">
        <v>0.18565700000000007</v>
      </c>
      <c r="HV24" s="27">
        <v>0.17559803892555215</v>
      </c>
      <c r="HW24" s="27">
        <v>0.15174125483897943</v>
      </c>
      <c r="HX24" s="27">
        <v>0.11885635514449291</v>
      </c>
      <c r="HY24" s="27">
        <v>0.11661706698925005</v>
      </c>
      <c r="HZ24" s="27">
        <v>0.12182111548839963</v>
      </c>
      <c r="IA24" s="27">
        <v>0.11309199100589858</v>
      </c>
      <c r="IB24" s="27">
        <v>0.10909396203386398</v>
      </c>
      <c r="IC24" s="27">
        <v>0.10807761308882016</v>
      </c>
      <c r="ID24" s="27">
        <v>9.7090321631073964E-2</v>
      </c>
      <c r="IE24" s="27">
        <v>8.641360792141968E-2</v>
      </c>
      <c r="IF24" s="27">
        <v>7.4853988631169419E-2</v>
      </c>
      <c r="IG24" s="27">
        <v>6.5935595201647587E-2</v>
      </c>
      <c r="IH24" s="27">
        <v>7.2499095859076532E-2</v>
      </c>
      <c r="II24" s="27">
        <v>8.4956584348419101E-2</v>
      </c>
      <c r="IJ24" s="27">
        <v>8.2927829575805287E-2</v>
      </c>
      <c r="IK24" s="27">
        <v>7.4786923026436636E-2</v>
      </c>
      <c r="IL24" s="27">
        <v>5.6970729100761605E-2</v>
      </c>
      <c r="IM24" s="27">
        <v>4.8251807755307151E-2</v>
      </c>
      <c r="IN24" s="27">
        <v>4.5439820278860898E-2</v>
      </c>
      <c r="IO24" s="27">
        <v>3.7030576994820708E-2</v>
      </c>
      <c r="IP24" s="27">
        <v>3.3322313204829132E-2</v>
      </c>
      <c r="IQ24" s="27">
        <v>2.6256589116562933E-2</v>
      </c>
      <c r="IR24" s="27">
        <v>2.4833998182185506E-2</v>
      </c>
      <c r="IS24" s="27">
        <v>1.8447042886961439E-2</v>
      </c>
      <c r="IT24" s="27">
        <v>1.8838326660871742E-2</v>
      </c>
      <c r="IU24" s="27">
        <v>2.2888529283624878E-2</v>
      </c>
      <c r="IV24" s="27">
        <v>2.8386126442704721E-2</v>
      </c>
      <c r="IW24" s="27">
        <v>3.3664117888956513E-2</v>
      </c>
      <c r="IX24" s="27">
        <v>4.2270972464202902E-2</v>
      </c>
      <c r="IY24" s="27">
        <v>5.014092158266123E-2</v>
      </c>
      <c r="IZ24" s="27">
        <v>5.0466522785807454E-2</v>
      </c>
      <c r="JA24" s="27">
        <v>5.7078894910608559E-2</v>
      </c>
      <c r="JB24" s="27">
        <v>5.2588830447409647E-2</v>
      </c>
      <c r="JC24" s="27">
        <v>5.2210826818179762E-2</v>
      </c>
      <c r="JD24" s="27">
        <v>5.247541826669895E-2</v>
      </c>
      <c r="JE24" s="27">
        <v>6.5197630730887149E-2</v>
      </c>
      <c r="JF24" s="27">
        <v>6.3363479358663072E-2</v>
      </c>
      <c r="JG24" s="27">
        <v>6.4387197858196743E-2</v>
      </c>
      <c r="JH24" s="27">
        <v>6.4180166610194073E-2</v>
      </c>
      <c r="JI24" s="27">
        <v>5.4411950557976291E-2</v>
      </c>
      <c r="JJ24" s="27">
        <v>5.4224754876434036E-2</v>
      </c>
      <c r="JK24" s="27">
        <v>4.5582518859861067E-2</v>
      </c>
      <c r="JL24" s="27">
        <v>4.1063877884547718E-2</v>
      </c>
      <c r="JM24" s="27">
        <v>4.2670471579905729E-2</v>
      </c>
      <c r="JN24" s="27">
        <v>4.1997575679261379E-2</v>
      </c>
      <c r="JO24" s="27">
        <v>4.5112936495702041E-2</v>
      </c>
      <c r="JP24" s="27">
        <v>4.2029297180735219E-2</v>
      </c>
      <c r="JQ24" s="27">
        <v>4.1861557458534274E-2</v>
      </c>
      <c r="JR24" s="27">
        <v>4.8431102092104404E-2</v>
      </c>
      <c r="JS24" s="27">
        <v>3.950880176642714E-2</v>
      </c>
      <c r="JT24" s="27">
        <v>3.343270627212503E-2</v>
      </c>
      <c r="JU24" s="27">
        <v>3.3064421757369726E-2</v>
      </c>
      <c r="JV24" s="27">
        <v>3.3558439358976976E-2</v>
      </c>
      <c r="JW24" s="27">
        <v>3.8315897521927704E-2</v>
      </c>
      <c r="JX24" s="27">
        <v>4.3498628453694427E-2</v>
      </c>
      <c r="JY24" s="27">
        <v>3.8964442905889893E-2</v>
      </c>
      <c r="JZ24" s="27">
        <v>3.6263249233917036E-2</v>
      </c>
      <c r="KA24" s="27">
        <v>3.6690346316636827E-2</v>
      </c>
      <c r="KB24" s="27">
        <v>4.1401788070916483E-2</v>
      </c>
      <c r="KC24" s="27">
        <v>3.1111083108966087E-2</v>
      </c>
      <c r="KD24" s="27">
        <v>2.1440369639218915E-2</v>
      </c>
      <c r="KE24" s="27">
        <v>2.1861863926171728E-2</v>
      </c>
      <c r="KF24" s="27">
        <v>2.3185678937118818E-2</v>
      </c>
      <c r="KG24" s="27">
        <v>2.4442101129596838E-2</v>
      </c>
      <c r="KH24" s="27">
        <v>2.2377798078196714E-2</v>
      </c>
      <c r="KI24" s="27">
        <v>2.3585574126041384E-2</v>
      </c>
      <c r="KJ24" s="27">
        <v>2.2423822317799168E-2</v>
      </c>
      <c r="KK24" s="27">
        <v>1.7793819354110552E-2</v>
      </c>
      <c r="KL24" s="27">
        <v>1.9101801252329728E-2</v>
      </c>
      <c r="KM24" s="27">
        <v>1.0337657515804767E-2</v>
      </c>
      <c r="KN24" s="27">
        <v>8.2681116875885328E-3</v>
      </c>
      <c r="KO24" s="27">
        <v>8.175691135125571E-3</v>
      </c>
      <c r="KP24" s="27">
        <v>8.0712323852720359E-3</v>
      </c>
      <c r="KQ24" s="27">
        <v>1.5857757136091489E-2</v>
      </c>
      <c r="KR24" s="27">
        <v>1.4350373647568882E-2</v>
      </c>
      <c r="KS24" s="27">
        <v>1.6421742239294216E-2</v>
      </c>
      <c r="KT24" s="27">
        <v>1.5304098589461171E-2</v>
      </c>
      <c r="KU24" s="27">
        <v>1.8700689972524113E-2</v>
      </c>
      <c r="KV24" s="27">
        <v>2.1705141850478983E-2</v>
      </c>
      <c r="KW24" s="27">
        <v>1.896523963599453E-2</v>
      </c>
      <c r="KX24" s="27">
        <v>1.8159290948977568E-2</v>
      </c>
      <c r="KY24" s="27">
        <v>1.9899800230817576E-2</v>
      </c>
      <c r="KZ24" s="27">
        <v>2.0148455973638155E-2</v>
      </c>
      <c r="LA24" s="27">
        <v>2.1484970823835301E-2</v>
      </c>
      <c r="LB24" s="27">
        <v>2.1685876552789727E-2</v>
      </c>
      <c r="LC24" s="27">
        <v>1.5089719164479825E-2</v>
      </c>
      <c r="LD24" s="27">
        <v>1.5534453018130863E-2</v>
      </c>
      <c r="LE24" s="27">
        <v>1.6848043229729277E-2</v>
      </c>
      <c r="LF24" s="27">
        <v>1.6292204670081238E-2</v>
      </c>
      <c r="LG24" s="27">
        <v>1.1322362667521109E-2</v>
      </c>
      <c r="LH24" s="27">
        <v>9.587149731698363E-3</v>
      </c>
      <c r="LI24" s="27">
        <v>1.8390640305590584E-2</v>
      </c>
      <c r="LJ24" s="27">
        <v>1.7805268514143865E-2</v>
      </c>
      <c r="LK24" s="27">
        <v>2.0867962043427033E-2</v>
      </c>
      <c r="LL24" s="27">
        <v>1.8932654405331692E-2</v>
      </c>
      <c r="LM24" s="27">
        <v>1.9179232738393857E-2</v>
      </c>
      <c r="LN24" s="27">
        <v>1.9482645281763824E-2</v>
      </c>
      <c r="LO24" s="27">
        <v>1.6341702720616219E-2</v>
      </c>
      <c r="LP24" s="27">
        <v>1.947063974401109E-2</v>
      </c>
      <c r="LQ24" s="27">
        <v>1.7293138505908138E-2</v>
      </c>
      <c r="LR24" s="27">
        <v>1.5438840381612199E-2</v>
      </c>
      <c r="LS24" s="27">
        <v>1.8271975548207833E-2</v>
      </c>
      <c r="LT24" s="27">
        <v>1.7354221883812103E-2</v>
      </c>
      <c r="LU24" s="27">
        <v>1.380545148906126E-2</v>
      </c>
      <c r="LV24" s="27">
        <v>1.8632740570957498E-2</v>
      </c>
      <c r="LW24" s="27">
        <v>1.7333125514448409E-2</v>
      </c>
      <c r="LX24" s="27">
        <v>1.8708214750856295E-2</v>
      </c>
      <c r="LY24" s="27">
        <v>2.3714359086148825E-2</v>
      </c>
      <c r="LZ24" s="27">
        <v>2.2372233896615631E-2</v>
      </c>
      <c r="MA24" s="27">
        <v>2.7560788683503479E-2</v>
      </c>
      <c r="MB24" s="27">
        <v>2.2682628398019926E-2</v>
      </c>
      <c r="MC24" s="27">
        <v>1.9953994973737298E-2</v>
      </c>
      <c r="MD24" s="27">
        <v>2.6182548706678997E-2</v>
      </c>
      <c r="ME24" s="27">
        <v>2.7045895330644675E-2</v>
      </c>
      <c r="MF24" s="27">
        <v>2.6202819885579258E-2</v>
      </c>
      <c r="MG24" s="27">
        <v>2.7490204296773298E-2</v>
      </c>
      <c r="MH24" s="27">
        <v>2.8444745025661834E-2</v>
      </c>
      <c r="MI24" s="27">
        <v>3.2673945551443269E-2</v>
      </c>
      <c r="MJ24" s="27">
        <v>3.738904851465958E-2</v>
      </c>
      <c r="MK24" s="27">
        <v>3.3861324578131492E-2</v>
      </c>
      <c r="ML24" s="27">
        <v>2.9806539233958946E-2</v>
      </c>
      <c r="MM24" s="27">
        <v>2.9377665728013928E-2</v>
      </c>
      <c r="MN24" s="27">
        <v>3.2753830792584794E-2</v>
      </c>
      <c r="MO24" s="28">
        <v>0.23905419573205511</v>
      </c>
      <c r="MP24" s="15"/>
      <c r="MQ24" s="13"/>
      <c r="MR24" s="13"/>
    </row>
    <row r="25" spans="1:356" ht="15" hidden="1" customHeight="1" x14ac:dyDescent="0.25">
      <c r="A25" s="36" t="s">
        <v>455</v>
      </c>
      <c r="B25" s="27">
        <v>0</v>
      </c>
      <c r="C25" s="27">
        <v>0</v>
      </c>
      <c r="D25" s="27">
        <v>0</v>
      </c>
      <c r="E25" s="27">
        <v>0</v>
      </c>
      <c r="F25" s="27">
        <v>0</v>
      </c>
      <c r="G25" s="27">
        <v>0</v>
      </c>
      <c r="H25" s="27">
        <v>0</v>
      </c>
      <c r="I25" s="27">
        <v>0</v>
      </c>
      <c r="J25" s="27">
        <v>0</v>
      </c>
      <c r="K25" s="27">
        <v>0</v>
      </c>
      <c r="L25" s="27">
        <v>0</v>
      </c>
      <c r="M25" s="27">
        <v>0</v>
      </c>
      <c r="N25" s="27">
        <v>0</v>
      </c>
      <c r="O25" s="27">
        <v>0</v>
      </c>
      <c r="P25" s="27">
        <v>0</v>
      </c>
      <c r="Q25" s="27">
        <v>0</v>
      </c>
      <c r="R25" s="27">
        <v>0</v>
      </c>
      <c r="S25" s="27">
        <v>0</v>
      </c>
      <c r="T25" s="27">
        <v>0</v>
      </c>
      <c r="U25" s="27">
        <v>0</v>
      </c>
      <c r="V25" s="27">
        <v>0</v>
      </c>
      <c r="W25" s="27">
        <v>0</v>
      </c>
      <c r="X25" s="27">
        <v>0</v>
      </c>
      <c r="Y25" s="27">
        <v>0</v>
      </c>
      <c r="Z25" s="27">
        <v>0</v>
      </c>
      <c r="AA25" s="27">
        <v>0</v>
      </c>
      <c r="AB25" s="27">
        <v>0</v>
      </c>
      <c r="AC25" s="27">
        <v>0</v>
      </c>
      <c r="AD25" s="27">
        <v>0</v>
      </c>
      <c r="AE25" s="27">
        <v>0</v>
      </c>
      <c r="AF25" s="27">
        <v>0</v>
      </c>
      <c r="AG25" s="27">
        <v>0</v>
      </c>
      <c r="AH25" s="27">
        <v>0</v>
      </c>
      <c r="AI25" s="27">
        <v>0</v>
      </c>
      <c r="AJ25" s="27">
        <v>0</v>
      </c>
      <c r="AK25" s="27">
        <v>0</v>
      </c>
      <c r="AL25" s="27">
        <v>0</v>
      </c>
      <c r="AM25" s="27">
        <v>0</v>
      </c>
      <c r="AN25" s="27">
        <v>0</v>
      </c>
      <c r="AO25" s="27">
        <v>0</v>
      </c>
      <c r="AP25" s="27">
        <v>0</v>
      </c>
      <c r="AQ25" s="27">
        <v>0</v>
      </c>
      <c r="AR25" s="27">
        <v>0</v>
      </c>
      <c r="AS25" s="27">
        <v>0</v>
      </c>
      <c r="AT25" s="27">
        <v>0</v>
      </c>
      <c r="AU25" s="27">
        <v>0</v>
      </c>
      <c r="AV25" s="27">
        <v>0</v>
      </c>
      <c r="AW25" s="27">
        <v>0</v>
      </c>
      <c r="AX25" s="27">
        <v>0</v>
      </c>
      <c r="AY25" s="27">
        <v>0</v>
      </c>
      <c r="AZ25" s="27">
        <v>0</v>
      </c>
      <c r="BA25" s="27">
        <v>0</v>
      </c>
      <c r="BB25" s="27">
        <v>0</v>
      </c>
      <c r="BC25" s="27">
        <v>0</v>
      </c>
      <c r="BD25" s="27">
        <v>0</v>
      </c>
      <c r="BE25" s="27">
        <v>0</v>
      </c>
      <c r="BF25" s="27">
        <v>0</v>
      </c>
      <c r="BG25" s="27">
        <v>0</v>
      </c>
      <c r="BH25" s="27">
        <v>0</v>
      </c>
      <c r="BI25" s="27">
        <v>0</v>
      </c>
      <c r="BJ25" s="27">
        <v>0</v>
      </c>
      <c r="BK25" s="27">
        <v>0</v>
      </c>
      <c r="BL25" s="27">
        <v>0</v>
      </c>
      <c r="BM25" s="27">
        <v>0</v>
      </c>
      <c r="BN25" s="27">
        <v>0</v>
      </c>
      <c r="BO25" s="27">
        <v>0</v>
      </c>
      <c r="BP25" s="27">
        <v>0</v>
      </c>
      <c r="BQ25" s="27">
        <v>0</v>
      </c>
      <c r="BR25" s="27">
        <v>0</v>
      </c>
      <c r="BS25" s="27">
        <v>0</v>
      </c>
      <c r="BT25" s="27">
        <v>0</v>
      </c>
      <c r="BU25" s="27">
        <v>0</v>
      </c>
      <c r="BV25" s="27">
        <v>0</v>
      </c>
      <c r="BW25" s="27">
        <v>0</v>
      </c>
      <c r="BX25" s="27">
        <v>0</v>
      </c>
      <c r="BY25" s="27">
        <v>0</v>
      </c>
      <c r="BZ25" s="27">
        <v>0</v>
      </c>
      <c r="CA25" s="27">
        <v>0</v>
      </c>
      <c r="CB25" s="27">
        <v>0</v>
      </c>
      <c r="CC25" s="27">
        <v>0</v>
      </c>
      <c r="CD25" s="27">
        <v>0</v>
      </c>
      <c r="CE25" s="27">
        <v>0</v>
      </c>
      <c r="CF25" s="27">
        <v>0</v>
      </c>
      <c r="CG25" s="27">
        <v>0</v>
      </c>
      <c r="CH25" s="27">
        <v>0</v>
      </c>
      <c r="CI25" s="27">
        <v>0</v>
      </c>
      <c r="CJ25" s="27">
        <v>0</v>
      </c>
      <c r="CK25" s="27">
        <v>0</v>
      </c>
      <c r="CL25" s="27">
        <v>0</v>
      </c>
      <c r="CM25" s="27">
        <v>0</v>
      </c>
      <c r="CN25" s="27">
        <v>0</v>
      </c>
      <c r="CO25" s="27">
        <v>0</v>
      </c>
      <c r="CP25" s="27">
        <v>0</v>
      </c>
      <c r="CQ25" s="27">
        <v>0</v>
      </c>
      <c r="CR25" s="27">
        <v>0</v>
      </c>
      <c r="CS25" s="27">
        <v>0</v>
      </c>
      <c r="CT25" s="27">
        <v>0</v>
      </c>
      <c r="CU25" s="27">
        <v>0</v>
      </c>
      <c r="CV25" s="27">
        <v>0</v>
      </c>
      <c r="CW25" s="27">
        <v>0</v>
      </c>
      <c r="CX25" s="27">
        <v>0</v>
      </c>
      <c r="CY25" s="27">
        <v>0</v>
      </c>
      <c r="CZ25" s="27">
        <v>0</v>
      </c>
      <c r="DA25" s="27">
        <v>0</v>
      </c>
      <c r="DB25" s="27">
        <v>0</v>
      </c>
      <c r="DC25" s="27">
        <v>0</v>
      </c>
      <c r="DD25" s="27">
        <v>0</v>
      </c>
      <c r="DE25" s="27">
        <v>0</v>
      </c>
      <c r="DF25" s="27">
        <v>0</v>
      </c>
      <c r="DG25" s="27">
        <v>0</v>
      </c>
      <c r="DH25" s="27">
        <v>0</v>
      </c>
      <c r="DI25" s="27">
        <v>0</v>
      </c>
      <c r="DJ25" s="27">
        <v>0</v>
      </c>
      <c r="DK25" s="27">
        <v>0</v>
      </c>
      <c r="DL25" s="27">
        <v>0</v>
      </c>
      <c r="DM25" s="27">
        <v>0</v>
      </c>
      <c r="DN25" s="27">
        <v>0</v>
      </c>
      <c r="DO25" s="27">
        <v>0</v>
      </c>
      <c r="DP25" s="27">
        <v>0</v>
      </c>
      <c r="DQ25" s="27">
        <v>0</v>
      </c>
      <c r="DR25" s="27">
        <v>0</v>
      </c>
      <c r="DS25" s="27">
        <v>0</v>
      </c>
      <c r="DT25" s="27">
        <v>0</v>
      </c>
      <c r="DU25" s="27">
        <v>0</v>
      </c>
      <c r="DV25" s="27">
        <v>0</v>
      </c>
      <c r="DW25" s="27">
        <v>0</v>
      </c>
      <c r="DX25" s="27">
        <v>0</v>
      </c>
      <c r="DY25" s="27">
        <v>0</v>
      </c>
      <c r="DZ25" s="27">
        <v>0</v>
      </c>
      <c r="EA25" s="27">
        <v>0</v>
      </c>
      <c r="EB25" s="27">
        <v>0</v>
      </c>
      <c r="EC25" s="27">
        <v>0</v>
      </c>
      <c r="ED25" s="27">
        <v>0</v>
      </c>
      <c r="EE25" s="27">
        <v>0</v>
      </c>
      <c r="EF25" s="27">
        <v>0</v>
      </c>
      <c r="EG25" s="27">
        <v>0</v>
      </c>
      <c r="EH25" s="27">
        <v>0</v>
      </c>
      <c r="EI25" s="27">
        <v>0</v>
      </c>
      <c r="EJ25" s="27">
        <v>0</v>
      </c>
      <c r="EK25" s="27">
        <v>0</v>
      </c>
      <c r="EL25" s="27">
        <v>0</v>
      </c>
      <c r="EM25" s="27">
        <v>0</v>
      </c>
      <c r="EN25" s="27">
        <v>0</v>
      </c>
      <c r="EO25" s="27">
        <v>0</v>
      </c>
      <c r="EP25" s="27">
        <v>0</v>
      </c>
      <c r="EQ25" s="27">
        <v>0</v>
      </c>
      <c r="ER25" s="27">
        <v>0</v>
      </c>
      <c r="ES25" s="27">
        <v>0</v>
      </c>
      <c r="ET25" s="27">
        <v>0</v>
      </c>
      <c r="EU25" s="27">
        <v>0</v>
      </c>
      <c r="EV25" s="27">
        <v>0</v>
      </c>
      <c r="EW25" s="27">
        <v>0</v>
      </c>
      <c r="EX25" s="27">
        <v>0</v>
      </c>
      <c r="EY25" s="27">
        <v>0</v>
      </c>
      <c r="EZ25" s="27">
        <v>0</v>
      </c>
      <c r="FA25" s="27">
        <v>0</v>
      </c>
      <c r="FB25" s="27">
        <v>0</v>
      </c>
      <c r="FC25" s="27">
        <v>0</v>
      </c>
      <c r="FD25" s="27">
        <v>0</v>
      </c>
      <c r="FE25" s="27">
        <v>0</v>
      </c>
      <c r="FF25" s="27">
        <v>0</v>
      </c>
      <c r="FG25" s="27">
        <v>0</v>
      </c>
      <c r="FH25" s="27">
        <v>0</v>
      </c>
      <c r="FI25" s="27">
        <v>0</v>
      </c>
      <c r="FJ25" s="27">
        <v>0</v>
      </c>
      <c r="FK25" s="27">
        <v>0</v>
      </c>
      <c r="FL25" s="27">
        <v>0</v>
      </c>
      <c r="FM25" s="27">
        <v>0</v>
      </c>
      <c r="FN25" s="27">
        <v>0</v>
      </c>
      <c r="FO25" s="27">
        <v>0</v>
      </c>
      <c r="FP25" s="27">
        <v>0</v>
      </c>
      <c r="FQ25" s="27">
        <v>0</v>
      </c>
      <c r="FR25" s="27">
        <v>0</v>
      </c>
      <c r="FS25" s="27">
        <v>0</v>
      </c>
      <c r="FT25" s="27">
        <v>0</v>
      </c>
      <c r="FU25" s="27">
        <v>0</v>
      </c>
      <c r="FV25" s="27">
        <v>0</v>
      </c>
      <c r="FW25" s="27">
        <v>0</v>
      </c>
      <c r="FX25" s="27">
        <v>0</v>
      </c>
      <c r="FY25" s="27">
        <v>0</v>
      </c>
      <c r="FZ25" s="27">
        <v>0</v>
      </c>
      <c r="GA25" s="27">
        <v>0</v>
      </c>
      <c r="GB25" s="27">
        <v>0</v>
      </c>
      <c r="GC25" s="27">
        <v>0</v>
      </c>
      <c r="GD25" s="27">
        <v>0</v>
      </c>
      <c r="GE25" s="27">
        <v>0</v>
      </c>
      <c r="GF25" s="27">
        <v>0</v>
      </c>
      <c r="GG25" s="27">
        <v>0</v>
      </c>
      <c r="GH25" s="27">
        <v>0</v>
      </c>
      <c r="GI25" s="27">
        <v>0</v>
      </c>
      <c r="GJ25" s="27">
        <v>0</v>
      </c>
      <c r="GK25" s="27">
        <v>0</v>
      </c>
      <c r="GL25" s="27">
        <v>0</v>
      </c>
      <c r="GM25" s="27">
        <v>0</v>
      </c>
      <c r="GN25" s="27">
        <v>0</v>
      </c>
      <c r="GO25" s="27">
        <v>0</v>
      </c>
      <c r="GP25" s="27">
        <v>0</v>
      </c>
      <c r="GQ25" s="27">
        <v>0</v>
      </c>
      <c r="GR25" s="27">
        <v>0</v>
      </c>
      <c r="GS25" s="27">
        <v>0</v>
      </c>
      <c r="GT25" s="27">
        <v>0</v>
      </c>
      <c r="GU25" s="27">
        <v>0</v>
      </c>
      <c r="GV25" s="27">
        <v>0</v>
      </c>
      <c r="GW25" s="27">
        <v>0</v>
      </c>
      <c r="GX25" s="27">
        <v>0</v>
      </c>
      <c r="GY25" s="27">
        <v>0</v>
      </c>
      <c r="GZ25" s="27">
        <v>0</v>
      </c>
      <c r="HA25" s="27">
        <v>0</v>
      </c>
      <c r="HB25" s="27">
        <v>0</v>
      </c>
      <c r="HC25" s="27">
        <v>0</v>
      </c>
      <c r="HD25" s="27">
        <v>0</v>
      </c>
      <c r="HE25" s="27">
        <v>0</v>
      </c>
      <c r="HF25" s="27">
        <v>0</v>
      </c>
      <c r="HG25" s="27">
        <v>0</v>
      </c>
      <c r="HH25" s="27">
        <v>0</v>
      </c>
      <c r="HI25" s="27">
        <v>0</v>
      </c>
      <c r="HJ25" s="27">
        <v>0</v>
      </c>
      <c r="HK25" s="27">
        <v>0</v>
      </c>
      <c r="HL25" s="27">
        <v>0</v>
      </c>
      <c r="HM25" s="27">
        <v>0</v>
      </c>
      <c r="HN25" s="27">
        <v>0</v>
      </c>
      <c r="HO25" s="27">
        <v>0</v>
      </c>
      <c r="HP25" s="27">
        <v>0</v>
      </c>
      <c r="HQ25" s="27">
        <v>0</v>
      </c>
      <c r="HR25" s="27">
        <v>0</v>
      </c>
      <c r="HS25" s="27">
        <v>0</v>
      </c>
      <c r="HT25" s="27">
        <v>0</v>
      </c>
      <c r="HU25" s="27">
        <v>0</v>
      </c>
      <c r="HV25" s="27">
        <v>0</v>
      </c>
      <c r="HW25" s="27">
        <v>0</v>
      </c>
      <c r="HX25" s="27">
        <v>0</v>
      </c>
      <c r="HY25" s="27">
        <v>0</v>
      </c>
      <c r="HZ25" s="27">
        <v>0</v>
      </c>
      <c r="IA25" s="27">
        <v>0</v>
      </c>
      <c r="IB25" s="27">
        <v>0</v>
      </c>
      <c r="IC25" s="27">
        <v>0</v>
      </c>
      <c r="ID25" s="27">
        <v>0</v>
      </c>
      <c r="IE25" s="27">
        <v>0</v>
      </c>
      <c r="IF25" s="27">
        <v>0</v>
      </c>
      <c r="IG25" s="27">
        <v>0</v>
      </c>
      <c r="IH25" s="27">
        <v>0</v>
      </c>
      <c r="II25" s="27">
        <v>0</v>
      </c>
      <c r="IJ25" s="27">
        <v>0</v>
      </c>
      <c r="IK25" s="27">
        <v>0</v>
      </c>
      <c r="IL25" s="27">
        <v>0</v>
      </c>
      <c r="IM25" s="27">
        <v>0</v>
      </c>
      <c r="IN25" s="27">
        <v>0</v>
      </c>
      <c r="IO25" s="27">
        <v>0</v>
      </c>
      <c r="IP25" s="27">
        <v>0</v>
      </c>
      <c r="IQ25" s="27">
        <v>0</v>
      </c>
      <c r="IR25" s="27">
        <v>0</v>
      </c>
      <c r="IS25" s="27">
        <v>0.10799999999999997</v>
      </c>
      <c r="IT25" s="27">
        <v>0.10678642714570862</v>
      </c>
      <c r="IU25" s="27">
        <v>0.11397423191278493</v>
      </c>
      <c r="IV25" s="27">
        <v>0.12118226600985219</v>
      </c>
      <c r="IW25" s="27">
        <v>0.11764705882352941</v>
      </c>
      <c r="IX25" s="27">
        <v>0.11816406249999994</v>
      </c>
      <c r="IY25" s="27">
        <v>0.10380952380952387</v>
      </c>
      <c r="IZ25" s="27">
        <v>8.5185185185185211E-2</v>
      </c>
      <c r="JA25" s="27">
        <v>8.1967213114754106E-2</v>
      </c>
      <c r="JB25" s="27">
        <v>7.0979335130278584E-2</v>
      </c>
      <c r="JC25" s="27">
        <v>9.0579710144927536E-2</v>
      </c>
      <c r="JD25" s="27">
        <v>9.4804010938924266E-2</v>
      </c>
      <c r="JE25" s="27">
        <v>8.5740072202166062E-2</v>
      </c>
      <c r="JF25" s="27">
        <v>9.1974752028854717E-2</v>
      </c>
      <c r="JG25" s="27">
        <v>9.0747330960853981E-2</v>
      </c>
      <c r="JH25" s="27">
        <v>8.7873462214411252E-2</v>
      </c>
      <c r="JI25" s="27">
        <v>8.3333333333333329E-2</v>
      </c>
      <c r="JJ25" s="27">
        <v>7.2489082969432295E-2</v>
      </c>
      <c r="JK25" s="27">
        <v>6.3848144952545219E-2</v>
      </c>
      <c r="JL25" s="27">
        <v>6.3993174061433442E-2</v>
      </c>
      <c r="JM25" s="27">
        <v>6.2289562289562339E-2</v>
      </c>
      <c r="JN25" s="27">
        <v>6.7114093959731544E-2</v>
      </c>
      <c r="JO25" s="27">
        <v>4.3189368770764021E-2</v>
      </c>
      <c r="JP25" s="27">
        <v>4.6627810158201569E-2</v>
      </c>
      <c r="JQ25" s="27">
        <v>6.2926018287614363E-2</v>
      </c>
      <c r="JR25" s="27">
        <v>8.2246077621800237E-2</v>
      </c>
      <c r="JS25" s="27">
        <v>7.5856443719412817E-2</v>
      </c>
      <c r="JT25" s="27">
        <v>8.1098546042003283E-2</v>
      </c>
      <c r="JU25" s="27">
        <v>8.2024291497975674E-2</v>
      </c>
      <c r="JV25" s="27">
        <v>9.7719869706840504E-2</v>
      </c>
      <c r="JW25" s="27">
        <v>0.10300081103000813</v>
      </c>
      <c r="JX25" s="27">
        <v>9.0376904570970293E-2</v>
      </c>
      <c r="JY25" s="27">
        <v>0.10174326465927092</v>
      </c>
      <c r="JZ25" s="27">
        <v>0.10471698113207553</v>
      </c>
      <c r="KA25" s="27">
        <v>0.12937898089171976</v>
      </c>
      <c r="KB25" s="27">
        <v>0.11694510739856803</v>
      </c>
      <c r="KC25" s="27">
        <v>0.11363103151638383</v>
      </c>
      <c r="KD25" s="27">
        <v>9.7665191515336577E-2</v>
      </c>
      <c r="KE25" s="27">
        <v>9.8180439727065874E-2</v>
      </c>
      <c r="KF25" s="27">
        <v>8.8687985654512885E-2</v>
      </c>
      <c r="KG25" s="27">
        <v>8.2391678515303379E-2</v>
      </c>
      <c r="KH25" s="27">
        <v>8.2047477744807126E-2</v>
      </c>
      <c r="KI25" s="27">
        <v>0.11014705882352933</v>
      </c>
      <c r="KJ25" s="27">
        <v>0.12252702802088694</v>
      </c>
      <c r="KK25" s="27">
        <v>0.11119102416570778</v>
      </c>
      <c r="KL25" s="27">
        <v>0.11834614289780811</v>
      </c>
      <c r="KM25" s="27">
        <v>9.0870637997885195E-2</v>
      </c>
      <c r="KN25" s="27">
        <v>0.10113960113960105</v>
      </c>
      <c r="KO25" s="27">
        <v>9.6910112359550438E-2</v>
      </c>
      <c r="KP25" s="27">
        <v>0.10593632698456819</v>
      </c>
      <c r="KQ25" s="27">
        <v>0.11494649637556097</v>
      </c>
      <c r="KR25" s="27">
        <v>0.10973852172122696</v>
      </c>
      <c r="KS25" s="27">
        <v>0.13108407079646026</v>
      </c>
      <c r="KT25" s="27">
        <v>0.11408199643493751</v>
      </c>
      <c r="KU25" s="27">
        <v>8.358723009670159E-2</v>
      </c>
      <c r="KV25" s="27">
        <v>7.9080128415121492E-2</v>
      </c>
      <c r="KW25" s="27">
        <v>9.190938511326853E-2</v>
      </c>
      <c r="KX25" s="27">
        <v>9.7041043588927775E-2</v>
      </c>
      <c r="KY25" s="27">
        <v>0.11089569600620393</v>
      </c>
      <c r="KZ25" s="27">
        <v>0.11060802069857693</v>
      </c>
      <c r="LA25" s="27">
        <v>0.1005121638924457</v>
      </c>
      <c r="LB25" s="27">
        <v>9.1137649277184166E-2</v>
      </c>
      <c r="LC25" s="27">
        <v>9.0402476780185717E-2</v>
      </c>
      <c r="LD25" s="27">
        <v>0.10265924551638853</v>
      </c>
      <c r="LE25" s="27">
        <v>0.12286063569682149</v>
      </c>
      <c r="LF25" s="27">
        <v>0.13969230769230762</v>
      </c>
      <c r="LG25" s="27">
        <v>0.13997555012224944</v>
      </c>
      <c r="LH25" s="27">
        <v>0.15421979356405591</v>
      </c>
      <c r="LI25" s="27">
        <v>0.14107883817427394</v>
      </c>
      <c r="LJ25" s="27">
        <v>0.13573085846867752</v>
      </c>
      <c r="LK25" s="27">
        <v>0.19429901105293779</v>
      </c>
      <c r="LL25" s="27">
        <v>0.23296447291788003</v>
      </c>
      <c r="LM25" s="27">
        <v>0.28155904595695175</v>
      </c>
      <c r="LN25" s="27">
        <v>0.30241935483870969</v>
      </c>
      <c r="LO25" s="27">
        <v>0.3089153889835321</v>
      </c>
      <c r="LP25" s="27">
        <v>0.31463825014021307</v>
      </c>
      <c r="LQ25" s="27">
        <v>0.29722373434948302</v>
      </c>
      <c r="LR25" s="27">
        <v>0.29751619870410384</v>
      </c>
      <c r="LS25" s="27">
        <v>0.32975871313672922</v>
      </c>
      <c r="LT25" s="27">
        <v>0.31930562861651773</v>
      </c>
      <c r="LU25" s="27">
        <v>0.31584415584415593</v>
      </c>
      <c r="LV25" s="27">
        <v>0.30796731358529117</v>
      </c>
      <c r="LW25" s="27">
        <v>0.25962006819288852</v>
      </c>
      <c r="LX25" s="27">
        <v>0.21870571563533309</v>
      </c>
      <c r="LY25" s="27">
        <v>0.17067635043122997</v>
      </c>
      <c r="LZ25" s="27">
        <v>0.1437417072091996</v>
      </c>
      <c r="MA25" s="27">
        <v>0.13318872017353575</v>
      </c>
      <c r="MB25" s="27">
        <v>0.13139931740614327</v>
      </c>
      <c r="MC25" s="27">
        <v>0.11456147712966852</v>
      </c>
      <c r="MD25" s="27">
        <v>0.14357053682896379</v>
      </c>
      <c r="ME25" s="27">
        <v>0.13508064516129031</v>
      </c>
      <c r="MF25" s="27">
        <v>0.14234449760765544</v>
      </c>
      <c r="MG25" s="27">
        <v>0.15988945913936042</v>
      </c>
      <c r="MH25" s="27">
        <v>0.17688402967590766</v>
      </c>
      <c r="MI25" s="27">
        <v>0.15661252900232017</v>
      </c>
      <c r="MJ25" s="27">
        <v>-1</v>
      </c>
      <c r="MK25" s="27">
        <v>-1</v>
      </c>
      <c r="ML25" s="27">
        <v>-1</v>
      </c>
      <c r="MM25" s="27">
        <v>-1</v>
      </c>
      <c r="MN25" s="27">
        <v>-1</v>
      </c>
      <c r="MO25" s="28">
        <v>0.32975871313672922</v>
      </c>
      <c r="MP25" s="15"/>
      <c r="MQ25" s="13"/>
    </row>
    <row r="26" spans="1:356" x14ac:dyDescent="0.25">
      <c r="A26" s="36" t="s">
        <v>454</v>
      </c>
      <c r="B26" s="27">
        <v>0</v>
      </c>
      <c r="C26" s="27">
        <v>0</v>
      </c>
      <c r="D26" s="27">
        <v>0</v>
      </c>
      <c r="E26" s="27">
        <v>0</v>
      </c>
      <c r="F26" s="27">
        <v>0</v>
      </c>
      <c r="G26" s="27">
        <v>0</v>
      </c>
      <c r="H26" s="27">
        <v>0</v>
      </c>
      <c r="I26" s="27">
        <v>0</v>
      </c>
      <c r="J26" s="27">
        <v>0</v>
      </c>
      <c r="K26" s="27">
        <v>0</v>
      </c>
      <c r="L26" s="27">
        <v>0</v>
      </c>
      <c r="M26" s="27">
        <v>0</v>
      </c>
      <c r="N26" s="27">
        <v>0</v>
      </c>
      <c r="O26" s="27">
        <v>0</v>
      </c>
      <c r="P26" s="27">
        <v>0</v>
      </c>
      <c r="Q26" s="27">
        <v>0</v>
      </c>
      <c r="R26" s="27">
        <v>0</v>
      </c>
      <c r="S26" s="27">
        <v>0</v>
      </c>
      <c r="T26" s="27">
        <v>0</v>
      </c>
      <c r="U26" s="27">
        <v>0</v>
      </c>
      <c r="V26" s="27">
        <v>0</v>
      </c>
      <c r="W26" s="27">
        <v>0</v>
      </c>
      <c r="X26" s="27">
        <v>0</v>
      </c>
      <c r="Y26" s="27">
        <v>0.21380483091787439</v>
      </c>
      <c r="Z26" s="27">
        <v>0.15213911366205601</v>
      </c>
      <c r="AA26" s="27">
        <v>0.11263307524320028</v>
      </c>
      <c r="AB26" s="27">
        <v>9.2124701376088733E-2</v>
      </c>
      <c r="AC26" s="27">
        <v>7.5801858365000196E-2</v>
      </c>
      <c r="AD26" s="27">
        <v>6.2767679738776297E-2</v>
      </c>
      <c r="AE26" s="27">
        <v>7.7586206896551685E-2</v>
      </c>
      <c r="AF26" s="27">
        <v>8.3694184076792799E-2</v>
      </c>
      <c r="AG26" s="27">
        <v>9.9710992682683311E-2</v>
      </c>
      <c r="AH26" s="27">
        <v>0.12156294000498954</v>
      </c>
      <c r="AI26" s="27">
        <v>0.13105403195837975</v>
      </c>
      <c r="AJ26" s="27">
        <v>0.12517571087873769</v>
      </c>
      <c r="AK26" s="27">
        <v>0.21081819108067865</v>
      </c>
      <c r="AL26" s="27">
        <v>0.2187073440502062</v>
      </c>
      <c r="AM26" s="27">
        <v>0.21887836496790494</v>
      </c>
      <c r="AN26" s="27">
        <v>0.21904752440106473</v>
      </c>
      <c r="AO26" s="27">
        <v>0.21815708731000369</v>
      </c>
      <c r="AP26" s="27">
        <v>0.21879201925490316</v>
      </c>
      <c r="AQ26" s="27">
        <v>0.21333342608695663</v>
      </c>
      <c r="AR26" s="27">
        <v>0.2143807130776855</v>
      </c>
      <c r="AS26" s="27">
        <v>0.2102497821173315</v>
      </c>
      <c r="AT26" s="27">
        <v>0.19870948005973807</v>
      </c>
      <c r="AU26" s="27">
        <v>0.17884141310624577</v>
      </c>
      <c r="AV26" s="27">
        <v>0.18250018978262525</v>
      </c>
      <c r="AW26" s="27">
        <v>0.10996563573883165</v>
      </c>
      <c r="AX26" s="27">
        <v>9.819412321569361E-2</v>
      </c>
      <c r="AY26" s="27">
        <v>9.4276094276094236E-2</v>
      </c>
      <c r="AZ26" s="27">
        <v>9.263409104301959E-2</v>
      </c>
      <c r="BA26" s="27">
        <v>9.3437391763787014E-2</v>
      </c>
      <c r="BB26" s="27">
        <v>9.5814733451103862E-2</v>
      </c>
      <c r="BC26" s="27">
        <v>9.6703365756073176E-2</v>
      </c>
      <c r="BD26" s="27">
        <v>0.10197368421052624</v>
      </c>
      <c r="BE26" s="27">
        <v>0.10532037954963884</v>
      </c>
      <c r="BF26" s="27">
        <v>0.10656643284065567</v>
      </c>
      <c r="BG26" s="27">
        <v>0.1068376811594202</v>
      </c>
      <c r="BH26" s="27">
        <v>0.10253706388182267</v>
      </c>
      <c r="BI26" s="27">
        <v>8.9783281733746195E-2</v>
      </c>
      <c r="BJ26" s="27">
        <v>9.6027447444304234E-2</v>
      </c>
      <c r="BK26" s="27">
        <v>9.3779264214046851E-2</v>
      </c>
      <c r="BL26" s="27">
        <v>9.996883421636385E-2</v>
      </c>
      <c r="BM26" s="27">
        <v>9.9738886321180234E-2</v>
      </c>
      <c r="BN26" s="27">
        <v>9.9060596831853004E-2</v>
      </c>
      <c r="BO26" s="27">
        <v>9.5756578094404077E-2</v>
      </c>
      <c r="BP26" s="27">
        <v>8.812459441920828E-2</v>
      </c>
      <c r="BQ26" s="27">
        <v>8.2429241825967864E-2</v>
      </c>
      <c r="BR26" s="27">
        <v>8.0020154962591225E-2</v>
      </c>
      <c r="BS26" s="27">
        <v>7.9738050714248818E-2</v>
      </c>
      <c r="BT26" s="27">
        <v>7.6493249206786559E-2</v>
      </c>
      <c r="BU26" s="27">
        <v>8.8932806324110672E-2</v>
      </c>
      <c r="BV26" s="27">
        <v>8.4148727984344363E-2</v>
      </c>
      <c r="BW26" s="27">
        <v>9.0019569471624289E-2</v>
      </c>
      <c r="BX26" s="27">
        <v>8.5271317829457335E-2</v>
      </c>
      <c r="BY26" s="27">
        <v>8.494208494208505E-2</v>
      </c>
      <c r="BZ26" s="27">
        <v>8.2061068702290157E-2</v>
      </c>
      <c r="CA26" s="27">
        <v>9.3511450381679365E-2</v>
      </c>
      <c r="CB26" s="27">
        <v>9.5419847328244281E-2</v>
      </c>
      <c r="CC26" s="27">
        <v>8.9015151515151575E-2</v>
      </c>
      <c r="CD26" s="27">
        <v>8.6466165413533719E-2</v>
      </c>
      <c r="CE26" s="27">
        <v>8.3955223880597007E-2</v>
      </c>
      <c r="CF26" s="27">
        <v>8.7360594795539093E-2</v>
      </c>
      <c r="CG26" s="27">
        <v>7.4410163339382968E-2</v>
      </c>
      <c r="CH26" s="27">
        <v>7.2202166064981949E-2</v>
      </c>
      <c r="CI26" s="27">
        <v>6.822262118491916E-2</v>
      </c>
      <c r="CJ26" s="27">
        <v>6.9642857142857117E-2</v>
      </c>
      <c r="CK26" s="27">
        <v>6.7615658362989273E-2</v>
      </c>
      <c r="CL26" s="27">
        <v>6.8783068783068751E-2</v>
      </c>
      <c r="CM26" s="27">
        <v>9.4240837696335178E-2</v>
      </c>
      <c r="CN26" s="27">
        <v>9.9303135888501801E-2</v>
      </c>
      <c r="CO26" s="27">
        <v>0.10434782608695652</v>
      </c>
      <c r="CP26" s="27">
        <v>0.10553633217993083</v>
      </c>
      <c r="CQ26" s="27">
        <v>0.10327022375215134</v>
      </c>
      <c r="CR26" s="27">
        <v>0.10085470085470095</v>
      </c>
      <c r="CS26" s="27">
        <v>0.1300675675675676</v>
      </c>
      <c r="CT26" s="27">
        <v>0.13299663299663297</v>
      </c>
      <c r="CU26" s="27">
        <v>0.13445378151260504</v>
      </c>
      <c r="CV26" s="27">
        <v>0.13021702838063445</v>
      </c>
      <c r="CW26" s="27">
        <v>0.12833333333333338</v>
      </c>
      <c r="CX26" s="27">
        <v>0.12211221122112209</v>
      </c>
      <c r="CY26" s="27">
        <v>0.10526315789473675</v>
      </c>
      <c r="CZ26" s="27">
        <v>9.5087163232963429E-2</v>
      </c>
      <c r="DA26" s="27">
        <v>8.9763779527559096E-2</v>
      </c>
      <c r="DB26" s="27">
        <v>8.137715179968695E-2</v>
      </c>
      <c r="DC26" s="27">
        <v>7.4882995319812976E-2</v>
      </c>
      <c r="DD26" s="27">
        <v>6.8322981366459493E-2</v>
      </c>
      <c r="DE26" s="27">
        <v>3.5874439461883276E-2</v>
      </c>
      <c r="DF26" s="27">
        <v>2.9717682020802379E-2</v>
      </c>
      <c r="DG26" s="27">
        <v>2.6666666666666623E-2</v>
      </c>
      <c r="DH26" s="27">
        <v>2.5110782865583499E-2</v>
      </c>
      <c r="DI26" s="27">
        <v>2.5110782865583499E-2</v>
      </c>
      <c r="DJ26" s="27">
        <v>2.058823529411773E-2</v>
      </c>
      <c r="DK26" s="27">
        <v>1.0101010101010142E-2</v>
      </c>
      <c r="DL26" s="27">
        <v>1.4471780028943561E-2</v>
      </c>
      <c r="DM26" s="27">
        <v>1.1560693641618455E-2</v>
      </c>
      <c r="DN26" s="27">
        <v>1.4471780028943561E-2</v>
      </c>
      <c r="DO26" s="27">
        <v>2.0319303338171137E-2</v>
      </c>
      <c r="DP26" s="27">
        <v>2.3255813953488497E-2</v>
      </c>
      <c r="DQ26" s="27">
        <v>3.318903318903315E-2</v>
      </c>
      <c r="DR26" s="27">
        <v>3.6075036075036079E-2</v>
      </c>
      <c r="DS26" s="27">
        <v>3.6075036075036079E-2</v>
      </c>
      <c r="DT26" s="27">
        <v>3.3141210374639726E-2</v>
      </c>
      <c r="DU26" s="27">
        <v>3.458213256484137E-2</v>
      </c>
      <c r="DV26" s="27">
        <v>4.1786743515850017E-2</v>
      </c>
      <c r="DW26" s="27">
        <v>3.8571428571428611E-2</v>
      </c>
      <c r="DX26" s="27">
        <v>3.851640513552073E-2</v>
      </c>
      <c r="DY26" s="27">
        <v>3.9999999999999959E-2</v>
      </c>
      <c r="DZ26" s="27">
        <v>4.1369472182596373E-2</v>
      </c>
      <c r="EA26" s="27">
        <v>3.9829302987197689E-2</v>
      </c>
      <c r="EB26" s="27">
        <v>3.977272727272723E-2</v>
      </c>
      <c r="EC26" s="27">
        <v>4.1899441340782127E-2</v>
      </c>
      <c r="ED26" s="27">
        <v>3.8997214484679625E-2</v>
      </c>
      <c r="EE26" s="27">
        <v>4.0389972144846881E-2</v>
      </c>
      <c r="EF26" s="27">
        <v>4.4630404463040486E-2</v>
      </c>
      <c r="EG26" s="27">
        <v>5.0139275766016837E-2</v>
      </c>
      <c r="EH26" s="27">
        <v>5.3941908713693025E-2</v>
      </c>
      <c r="EI26" s="27">
        <v>5.9147180192572174E-2</v>
      </c>
      <c r="EJ26" s="27">
        <v>5.6318681318681438E-2</v>
      </c>
      <c r="EK26" s="27">
        <v>4.670329670329678E-2</v>
      </c>
      <c r="EL26" s="27">
        <v>4.3835616438356206E-2</v>
      </c>
      <c r="EM26" s="27">
        <v>4.2407660738714208E-2</v>
      </c>
      <c r="EN26" s="27">
        <v>4.0983606557377046E-2</v>
      </c>
      <c r="EO26" s="27">
        <v>3.8873994638069787E-2</v>
      </c>
      <c r="EP26" s="27">
        <v>3.8873994638069787E-2</v>
      </c>
      <c r="EQ26" s="27">
        <v>3.7483266398929009E-2</v>
      </c>
      <c r="ER26" s="27">
        <v>3.4712950600800992E-2</v>
      </c>
      <c r="ES26" s="27">
        <v>2.652519893899204E-2</v>
      </c>
      <c r="ET26" s="27">
        <v>1.1811023622047131E-2</v>
      </c>
      <c r="EU26" s="27">
        <v>6.4935064935064939E-3</v>
      </c>
      <c r="EV26" s="27">
        <v>6.5019505851755524E-3</v>
      </c>
      <c r="EW26" s="27">
        <v>1.0498687664041956E-2</v>
      </c>
      <c r="EX26" s="27">
        <v>6.5616797900262466E-3</v>
      </c>
      <c r="EY26" s="27">
        <v>5.2493438320208854E-3</v>
      </c>
      <c r="EZ26" s="27">
        <v>6.5616797900262466E-3</v>
      </c>
      <c r="FA26" s="27">
        <v>-5.1612903225807189E-3</v>
      </c>
      <c r="FB26" s="27">
        <v>-2.5806451612903594E-3</v>
      </c>
      <c r="FC26" s="27">
        <v>-3.870967741935447E-3</v>
      </c>
      <c r="FD26" s="27">
        <v>-1.290322580645088E-3</v>
      </c>
      <c r="FE26" s="27">
        <v>0</v>
      </c>
      <c r="FF26" s="27">
        <v>3.8910505836577355E-3</v>
      </c>
      <c r="FG26" s="27">
        <v>0</v>
      </c>
      <c r="FH26" s="27">
        <v>-1.2919896640827973E-3</v>
      </c>
      <c r="FI26" s="27">
        <v>0</v>
      </c>
      <c r="FJ26" s="27">
        <v>3.9113428943937049E-3</v>
      </c>
      <c r="FK26" s="27">
        <v>1.0443864229765162E-2</v>
      </c>
      <c r="FL26" s="27">
        <v>1.0430247718383275E-2</v>
      </c>
      <c r="FM26" s="27">
        <v>2.3346303501945675E-2</v>
      </c>
      <c r="FN26" s="27">
        <v>2.3285899094437221E-2</v>
      </c>
      <c r="FO26" s="27">
        <v>2.461139896373046E-2</v>
      </c>
      <c r="FP26" s="27">
        <v>2.1963824289405538E-2</v>
      </c>
      <c r="FQ26" s="27">
        <v>2.7131782945736357E-2</v>
      </c>
      <c r="FR26" s="27">
        <v>2.8423772609818973E-2</v>
      </c>
      <c r="FS26" s="27">
        <v>3.0967741935483944E-2</v>
      </c>
      <c r="FT26" s="27">
        <v>3.3635187580853924E-2</v>
      </c>
      <c r="FU26" s="27">
        <v>2.8571428571428609E-2</v>
      </c>
      <c r="FV26" s="27">
        <v>3.3766233766233694E-2</v>
      </c>
      <c r="FW26" s="27">
        <v>2.8423772609818973E-2</v>
      </c>
      <c r="FX26" s="27">
        <v>2.7096774193548313E-2</v>
      </c>
      <c r="FY26" s="27">
        <v>1.6476552598225565E-2</v>
      </c>
      <c r="FZ26" s="27">
        <v>1.6434892541087376E-2</v>
      </c>
      <c r="GA26" s="27">
        <v>1.5170670037926713E-2</v>
      </c>
      <c r="GB26" s="27">
        <v>1.6434892541087376E-2</v>
      </c>
      <c r="GC26" s="27">
        <v>1.2578616352201259E-2</v>
      </c>
      <c r="GD26" s="27">
        <v>1.7587939698492535E-2</v>
      </c>
      <c r="GE26" s="27">
        <v>1.6270337922402966E-2</v>
      </c>
      <c r="GF26" s="27">
        <v>1.6270337922402966E-2</v>
      </c>
      <c r="GG26" s="27">
        <v>2.272727272727269E-2</v>
      </c>
      <c r="GH26" s="27">
        <v>2.6381909547738801E-2</v>
      </c>
      <c r="GI26" s="27">
        <v>2.3869346733668414E-2</v>
      </c>
      <c r="GJ26" s="27">
        <v>2.2613065326633309E-2</v>
      </c>
      <c r="GK26" s="27">
        <v>2.9925187032418844E-2</v>
      </c>
      <c r="GL26" s="27">
        <v>2.7363184079601848E-2</v>
      </c>
      <c r="GM26" s="27">
        <v>2.8642590286425868E-2</v>
      </c>
      <c r="GN26" s="27">
        <v>2.7363184079601848E-2</v>
      </c>
      <c r="GO26" s="27">
        <v>3.1055900621118012E-2</v>
      </c>
      <c r="GP26" s="27">
        <v>2.7160493827160528E-2</v>
      </c>
      <c r="GQ26" s="27">
        <v>2.9556650246305313E-2</v>
      </c>
      <c r="GR26" s="27">
        <v>3.2019704433497463E-2</v>
      </c>
      <c r="GS26" s="27">
        <v>2.7160493827160528E-2</v>
      </c>
      <c r="GT26" s="27">
        <v>1.2239902080783353E-2</v>
      </c>
      <c r="GU26" s="27">
        <v>1.4723926380368133E-2</v>
      </c>
      <c r="GV26" s="27">
        <v>1.7199017199017091E-2</v>
      </c>
      <c r="GW26" s="27">
        <v>1.2106537530266345E-2</v>
      </c>
      <c r="GX26" s="27">
        <v>1.4527845036319648E-2</v>
      </c>
      <c r="GY26" s="27">
        <v>1.8159806295399518E-2</v>
      </c>
      <c r="GZ26" s="27">
        <v>2.5423728813559428E-2</v>
      </c>
      <c r="HA26" s="27">
        <v>2.4096385542168676E-2</v>
      </c>
      <c r="HB26" s="27">
        <v>2.4038461538461536E-2</v>
      </c>
      <c r="HC26" s="27">
        <v>2.3923444976076555E-2</v>
      </c>
      <c r="HD26" s="27">
        <v>2.5059665871121822E-2</v>
      </c>
      <c r="HE26" s="27">
        <v>2.8846153846153744E-2</v>
      </c>
      <c r="HF26" s="27">
        <v>4.1112454655380791E-2</v>
      </c>
      <c r="HG26" s="27">
        <v>5.0785973397823488E-2</v>
      </c>
      <c r="HH26" s="27">
        <v>5.434782608695652E-2</v>
      </c>
      <c r="HI26" s="27">
        <v>7.5358851674641292E-2</v>
      </c>
      <c r="HJ26" s="27">
        <v>7.6372315035799596E-2</v>
      </c>
      <c r="HK26" s="27">
        <v>7.1343638525564815E-2</v>
      </c>
      <c r="HL26" s="27">
        <v>6.7296340023612788E-2</v>
      </c>
      <c r="HM26" s="27">
        <v>6.8235294117647019E-2</v>
      </c>
      <c r="HN26" s="27">
        <v>6.8075117370891988E-2</v>
      </c>
      <c r="HO26" s="27">
        <v>6.892523364485989E-2</v>
      </c>
      <c r="HP26" s="27">
        <v>6.4027939464493588E-2</v>
      </c>
      <c r="HQ26" s="27">
        <v>6.5420560747663656E-2</v>
      </c>
      <c r="HR26" s="27">
        <v>5.923344947735202E-2</v>
      </c>
      <c r="HS26" s="27">
        <v>4.3728423475258883E-2</v>
      </c>
      <c r="HT26" s="27">
        <v>3.6655211912943908E-2</v>
      </c>
      <c r="HU26" s="27">
        <v>2.2246941045606226E-2</v>
      </c>
      <c r="HV26" s="27">
        <v>1.8847006651884733E-2</v>
      </c>
      <c r="HW26" s="27">
        <v>2.2197558268590458E-2</v>
      </c>
      <c r="HX26" s="27">
        <v>1.7699115044247725E-2</v>
      </c>
      <c r="HY26" s="27">
        <v>1.3215859030837036E-2</v>
      </c>
      <c r="HZ26" s="27">
        <v>1.098901098901099E-2</v>
      </c>
      <c r="IA26" s="27">
        <v>2.1857923497268072E-3</v>
      </c>
      <c r="IB26" s="27">
        <v>1.0940919037198502E-3</v>
      </c>
      <c r="IC26" s="27">
        <v>0</v>
      </c>
      <c r="ID26" s="27">
        <v>-1.0964912280702688E-3</v>
      </c>
      <c r="IE26" s="27">
        <v>5.512679162072767E-3</v>
      </c>
      <c r="IF26" s="27">
        <v>9.944751381215533E-3</v>
      </c>
      <c r="IG26" s="27">
        <v>6.5288356909683817E-3</v>
      </c>
      <c r="IH26" s="27">
        <v>6.5288356909683817E-3</v>
      </c>
      <c r="II26" s="27">
        <v>6.5146579804561192E-3</v>
      </c>
      <c r="IJ26" s="27">
        <v>1.1956521739130373E-2</v>
      </c>
      <c r="IK26" s="27">
        <v>1.3043478260869596E-2</v>
      </c>
      <c r="IL26" s="27">
        <v>1.3043478260869596E-2</v>
      </c>
      <c r="IM26" s="27">
        <v>1.9629225736095934E-2</v>
      </c>
      <c r="IN26" s="27">
        <v>1.8579234972677626E-2</v>
      </c>
      <c r="IO26" s="27">
        <v>1.9736842105263126E-2</v>
      </c>
      <c r="IP26" s="27">
        <v>1.866081229418225E-2</v>
      </c>
      <c r="IQ26" s="27">
        <v>1.9736842105263126E-2</v>
      </c>
      <c r="IR26" s="27">
        <v>2.29759299781181E-2</v>
      </c>
      <c r="IS26" s="27">
        <v>1.7297297297297235E-2</v>
      </c>
      <c r="IT26" s="27">
        <v>1.8378378378378409E-2</v>
      </c>
      <c r="IU26" s="27">
        <v>1.7259978425026908E-2</v>
      </c>
      <c r="IV26" s="27">
        <v>1.5037593984962468E-2</v>
      </c>
      <c r="IW26" s="27">
        <v>1.9313304721030013E-2</v>
      </c>
      <c r="IX26" s="27">
        <v>1.8240343347639514E-2</v>
      </c>
      <c r="IY26" s="27">
        <v>1.711229946524058E-2</v>
      </c>
      <c r="IZ26" s="27">
        <v>1.8240343347639514E-2</v>
      </c>
      <c r="JA26" s="27">
        <v>1.827956989247315E-2</v>
      </c>
      <c r="JB26" s="27">
        <v>2.262931034482768E-2</v>
      </c>
      <c r="JC26" s="27">
        <v>2.4731182795698893E-2</v>
      </c>
      <c r="JD26" s="27">
        <v>2.3529411764705913E-2</v>
      </c>
      <c r="JE26" s="27">
        <v>3.5069075451647308E-2</v>
      </c>
      <c r="JF26" s="27">
        <v>3.7154989384288746E-2</v>
      </c>
      <c r="JG26" s="27">
        <v>3.7115588547189819E-2</v>
      </c>
      <c r="JH26" s="27">
        <v>3.4920634920634894E-2</v>
      </c>
      <c r="JI26" s="27">
        <v>3.1578947368421054E-2</v>
      </c>
      <c r="JJ26" s="27">
        <v>3.4773445732349813E-2</v>
      </c>
      <c r="JK26" s="27">
        <v>3.1545741324921141E-2</v>
      </c>
      <c r="JL26" s="27">
        <v>3.2665964172813429E-2</v>
      </c>
      <c r="JM26" s="27">
        <v>3.3790918690601933E-2</v>
      </c>
      <c r="JN26" s="27">
        <v>3.4773445732349813E-2</v>
      </c>
      <c r="JO26" s="27">
        <v>2.7282266526757699E-2</v>
      </c>
      <c r="JP26" s="27">
        <v>2.4033437826541243E-2</v>
      </c>
      <c r="JQ26" s="27">
        <v>1.9507186858316133E-2</v>
      </c>
      <c r="JR26" s="27">
        <v>1.7400204708290713E-2</v>
      </c>
      <c r="JS26" s="27">
        <v>1.738241308793459E-2</v>
      </c>
      <c r="JT26" s="27">
        <v>1.738241308793459E-2</v>
      </c>
      <c r="JU26" s="27">
        <v>1.3265306122448951E-2</v>
      </c>
      <c r="JV26" s="27">
        <v>1.5274949083503055E-2</v>
      </c>
      <c r="JW26" s="27">
        <v>1.4271151885830844E-2</v>
      </c>
      <c r="JX26" s="27">
        <v>1.3265306122448951E-2</v>
      </c>
      <c r="JY26" s="27">
        <v>1.0214504596527068E-2</v>
      </c>
      <c r="JZ26" s="27">
        <v>9.164969450101746E-3</v>
      </c>
      <c r="KA26" s="27">
        <v>1.1235955056179716E-2</v>
      </c>
      <c r="KB26" s="27">
        <v>1.4285714285714344E-2</v>
      </c>
      <c r="KC26" s="27">
        <v>2.0140986908358796E-3</v>
      </c>
      <c r="KD26" s="27">
        <v>2.0120724346075316E-3</v>
      </c>
      <c r="KE26" s="27">
        <v>1.0050251256280836E-3</v>
      </c>
      <c r="KF26" s="27">
        <v>1.0050251256280836E-3</v>
      </c>
      <c r="KG26" s="27">
        <v>4.0281973816717592E-3</v>
      </c>
      <c r="KH26" s="27">
        <v>0</v>
      </c>
      <c r="KI26" s="27">
        <v>5.0251256281407036E-3</v>
      </c>
      <c r="KJ26" s="27">
        <v>6.0422960725076387E-3</v>
      </c>
      <c r="KK26" s="27">
        <v>7.0778564206267804E-3</v>
      </c>
      <c r="KL26" s="27">
        <v>7.0635721493441262E-3</v>
      </c>
      <c r="KM26" s="27">
        <v>5.0505050505050509E-3</v>
      </c>
      <c r="KN26" s="27">
        <v>1.0060362173037658E-3</v>
      </c>
      <c r="KO26" s="27">
        <v>0</v>
      </c>
      <c r="KP26" s="27">
        <v>1.0040160642571137E-3</v>
      </c>
      <c r="KQ26" s="27">
        <v>2.0080321285140847E-3</v>
      </c>
      <c r="KR26" s="27">
        <v>5.0200803212851405E-3</v>
      </c>
      <c r="KS26" s="27">
        <v>7.0210631895687341E-3</v>
      </c>
      <c r="KT26" s="27">
        <v>8.0240722166499204E-3</v>
      </c>
      <c r="KU26" s="27">
        <v>4.0000000000000565E-3</v>
      </c>
      <c r="KV26" s="27">
        <v>3.0030030030029744E-3</v>
      </c>
      <c r="KW26" s="27">
        <v>4.0160642570281693E-3</v>
      </c>
      <c r="KX26" s="27">
        <v>2.0040080160320926E-3</v>
      </c>
      <c r="KY26" s="27">
        <v>1.0050251256280836E-3</v>
      </c>
      <c r="KZ26" s="27">
        <v>0</v>
      </c>
      <c r="LA26" s="27">
        <v>6.0301507537687867E-3</v>
      </c>
      <c r="LB26" s="27">
        <v>5.0150451354062184E-3</v>
      </c>
      <c r="LC26" s="27">
        <v>3.006012024048068E-3</v>
      </c>
      <c r="LD26" s="27">
        <v>5.9940059940060799E-3</v>
      </c>
      <c r="LE26" s="27">
        <v>9.9601593625492347E-4</v>
      </c>
      <c r="LF26" s="27">
        <v>9.9502487562183389E-4</v>
      </c>
      <c r="LG26" s="27">
        <v>4.9800796812749003E-3</v>
      </c>
      <c r="LH26" s="27">
        <v>5.9880239520957515E-3</v>
      </c>
      <c r="LI26" s="27">
        <v>5.0000000000000001E-3</v>
      </c>
      <c r="LJ26" s="27">
        <v>7.9999999999999724E-3</v>
      </c>
      <c r="LK26" s="27">
        <v>1.6064257028112535E-2</v>
      </c>
      <c r="LL26" s="27">
        <v>2.0100502512562814E-2</v>
      </c>
      <c r="LM26" s="27">
        <v>2.1978021978022007E-2</v>
      </c>
      <c r="LN26" s="27">
        <v>2.4950099800399202E-2</v>
      </c>
      <c r="LO26" s="27">
        <v>2.5974025974026059E-2</v>
      </c>
      <c r="LP26" s="27">
        <v>1.9860973187686197E-2</v>
      </c>
      <c r="LQ26" s="27">
        <v>2.3880597014925429E-2</v>
      </c>
      <c r="LR26" s="27">
        <v>2.2862823061630334E-2</v>
      </c>
      <c r="LS26" s="27">
        <v>2.4777006937561942E-2</v>
      </c>
      <c r="LT26" s="27">
        <v>2.4801587301587304E-2</v>
      </c>
      <c r="LU26" s="27">
        <v>2.6865671641791072E-2</v>
      </c>
      <c r="LV26" s="27">
        <v>2.8769841269841327E-2</v>
      </c>
      <c r="LW26" s="27">
        <v>2.5691699604743025E-2</v>
      </c>
      <c r="LX26" s="27">
        <v>2.3645320197044392E-2</v>
      </c>
      <c r="LY26" s="27">
        <v>2.1505376344086051E-2</v>
      </c>
      <c r="LZ26" s="27">
        <v>1.752677702044788E-2</v>
      </c>
      <c r="MA26" s="27">
        <v>1.6553067185978605E-2</v>
      </c>
      <c r="MB26" s="27">
        <v>1.9474196689386561E-2</v>
      </c>
      <c r="MC26" s="27">
        <v>2.2351797862001914E-2</v>
      </c>
      <c r="MD26" s="27">
        <v>2.6239067055393472E-2</v>
      </c>
      <c r="ME26" s="27">
        <v>2.3210831721469937E-2</v>
      </c>
      <c r="MF26" s="27">
        <v>2.5169409486931353E-2</v>
      </c>
      <c r="MG26" s="27">
        <v>2.3255813953488289E-2</v>
      </c>
      <c r="MH26" s="27">
        <v>2.217936354869814E-2</v>
      </c>
      <c r="MI26" s="27">
        <v>2.0231213872832454E-2</v>
      </c>
      <c r="MJ26" s="27">
        <v>2.0211742059672706E-2</v>
      </c>
      <c r="MK26" s="27">
        <v>2.4880382775119562E-2</v>
      </c>
      <c r="ML26" s="27">
        <v>2.6794258373205714E-2</v>
      </c>
      <c r="MM26" s="27">
        <v>2.9693486590038259E-2</v>
      </c>
      <c r="MN26" s="27">
        <v>2.7698185291308419E-2</v>
      </c>
      <c r="MO26" s="28">
        <v>0.21904752440106473</v>
      </c>
      <c r="MP26" s="15"/>
      <c r="MQ26" s="13"/>
      <c r="MR26" s="13"/>
    </row>
    <row r="27" spans="1:356" ht="15" hidden="1" customHeight="1" x14ac:dyDescent="0.25">
      <c r="A27" s="36" t="s">
        <v>453</v>
      </c>
      <c r="B27" s="27">
        <v>0</v>
      </c>
      <c r="C27" s="27">
        <v>0</v>
      </c>
      <c r="D27" s="27">
        <v>0</v>
      </c>
      <c r="E27" s="27">
        <v>0</v>
      </c>
      <c r="F27" s="27">
        <v>0</v>
      </c>
      <c r="G27" s="27">
        <v>0</v>
      </c>
      <c r="H27" s="27">
        <v>0</v>
      </c>
      <c r="I27" s="27">
        <v>0</v>
      </c>
      <c r="J27" s="27">
        <v>0</v>
      </c>
      <c r="K27" s="27">
        <v>0</v>
      </c>
      <c r="L27" s="27">
        <v>0</v>
      </c>
      <c r="M27" s="27">
        <v>0</v>
      </c>
      <c r="N27" s="27">
        <v>0</v>
      </c>
      <c r="O27" s="27">
        <v>0</v>
      </c>
      <c r="P27" s="27">
        <v>0</v>
      </c>
      <c r="Q27" s="27">
        <v>0</v>
      </c>
      <c r="R27" s="27">
        <v>0</v>
      </c>
      <c r="S27" s="27">
        <v>0</v>
      </c>
      <c r="T27" s="27">
        <v>0</v>
      </c>
      <c r="U27" s="27">
        <v>0</v>
      </c>
      <c r="V27" s="27">
        <v>0</v>
      </c>
      <c r="W27" s="27">
        <v>0</v>
      </c>
      <c r="X27" s="27">
        <v>0</v>
      </c>
      <c r="Y27" s="27">
        <v>0</v>
      </c>
      <c r="Z27" s="27">
        <v>0</v>
      </c>
      <c r="AA27" s="27">
        <v>0</v>
      </c>
      <c r="AB27" s="27">
        <v>0</v>
      </c>
      <c r="AC27" s="27">
        <v>0</v>
      </c>
      <c r="AD27" s="27">
        <v>0</v>
      </c>
      <c r="AE27" s="27">
        <v>0</v>
      </c>
      <c r="AF27" s="27">
        <v>0</v>
      </c>
      <c r="AG27" s="27">
        <v>0</v>
      </c>
      <c r="AH27" s="27">
        <v>0</v>
      </c>
      <c r="AI27" s="27">
        <v>0</v>
      </c>
      <c r="AJ27" s="27">
        <v>0</v>
      </c>
      <c r="AK27" s="27">
        <v>0</v>
      </c>
      <c r="AL27" s="27">
        <v>0</v>
      </c>
      <c r="AM27" s="27">
        <v>0</v>
      </c>
      <c r="AN27" s="27">
        <v>0</v>
      </c>
      <c r="AO27" s="27">
        <v>0</v>
      </c>
      <c r="AP27" s="27">
        <v>0</v>
      </c>
      <c r="AQ27" s="27">
        <v>0</v>
      </c>
      <c r="AR27" s="27">
        <v>0</v>
      </c>
      <c r="AS27" s="27">
        <v>0</v>
      </c>
      <c r="AT27" s="27">
        <v>0</v>
      </c>
      <c r="AU27" s="27">
        <v>0</v>
      </c>
      <c r="AV27" s="27">
        <v>0</v>
      </c>
      <c r="AW27" s="27">
        <v>0</v>
      </c>
      <c r="AX27" s="27">
        <v>0</v>
      </c>
      <c r="AY27" s="27">
        <v>0</v>
      </c>
      <c r="AZ27" s="27">
        <v>0</v>
      </c>
      <c r="BA27" s="27">
        <v>0</v>
      </c>
      <c r="BB27" s="27">
        <v>0</v>
      </c>
      <c r="BC27" s="27">
        <v>0</v>
      </c>
      <c r="BD27" s="27">
        <v>0</v>
      </c>
      <c r="BE27" s="27">
        <v>0</v>
      </c>
      <c r="BF27" s="27">
        <v>0</v>
      </c>
      <c r="BG27" s="27">
        <v>0</v>
      </c>
      <c r="BH27" s="27">
        <v>0</v>
      </c>
      <c r="BI27" s="27">
        <v>0</v>
      </c>
      <c r="BJ27" s="27">
        <v>0</v>
      </c>
      <c r="BK27" s="27">
        <v>0</v>
      </c>
      <c r="BL27" s="27">
        <v>0</v>
      </c>
      <c r="BM27" s="27">
        <v>0</v>
      </c>
      <c r="BN27" s="27">
        <v>0</v>
      </c>
      <c r="BO27" s="27">
        <v>0</v>
      </c>
      <c r="BP27" s="27">
        <v>0</v>
      </c>
      <c r="BQ27" s="27">
        <v>0</v>
      </c>
      <c r="BR27" s="27">
        <v>0</v>
      </c>
      <c r="BS27" s="27">
        <v>0</v>
      </c>
      <c r="BT27" s="27">
        <v>0</v>
      </c>
      <c r="BU27" s="27">
        <v>0.31147164336476119</v>
      </c>
      <c r="BV27" s="27">
        <v>0.27727508137068368</v>
      </c>
      <c r="BW27" s="27">
        <v>0.26181380566996687</v>
      </c>
      <c r="BX27" s="27">
        <v>0.29073008779747611</v>
      </c>
      <c r="BY27" s="27">
        <v>0.42407672437895205</v>
      </c>
      <c r="BZ27" s="27">
        <v>0.68222142217295911</v>
      </c>
      <c r="CA27" s="27">
        <v>1.046738259190231</v>
      </c>
      <c r="CB27" s="27">
        <v>1.3912438442817687</v>
      </c>
      <c r="CC27" s="27">
        <v>1.7040221309741437</v>
      </c>
      <c r="CD27" s="27">
        <v>2.0781638185672988</v>
      </c>
      <c r="CE27" s="27">
        <v>2.3015232568885979</v>
      </c>
      <c r="CF27" s="27">
        <v>3.1157839908626346</v>
      </c>
      <c r="CG27" s="27">
        <v>4.8897689668870052</v>
      </c>
      <c r="CH27" s="27">
        <v>19.017346389423935</v>
      </c>
      <c r="CI27" s="27">
        <v>20.19558647842517</v>
      </c>
      <c r="CJ27" s="27">
        <v>19.485162027539172</v>
      </c>
      <c r="CK27" s="27">
        <v>17.676310815373082</v>
      </c>
      <c r="CL27" s="27">
        <v>14.962491332735455</v>
      </c>
      <c r="CM27" s="27">
        <v>12.305105449712899</v>
      </c>
      <c r="CN27" s="27">
        <v>10.937253874204902</v>
      </c>
      <c r="CO27" s="27">
        <v>9.4634150409510855</v>
      </c>
      <c r="CP27" s="27">
        <v>8.0265776410732474</v>
      </c>
      <c r="CQ27" s="27">
        <v>7.2803647234678008</v>
      </c>
      <c r="CR27" s="27">
        <v>5.4767921938271709</v>
      </c>
      <c r="CS27" s="27">
        <v>3.4406992523483471</v>
      </c>
      <c r="CT27" s="27">
        <v>0.31349381141654425</v>
      </c>
      <c r="CU27" s="27">
        <v>0.22075050835382651</v>
      </c>
      <c r="CV27" s="27">
        <v>0.23093593183562666</v>
      </c>
      <c r="CW27" s="27">
        <v>0.18822458755458493</v>
      </c>
      <c r="CX27" s="27">
        <v>0.13013398112338048</v>
      </c>
      <c r="CY27" s="27">
        <v>9.4816470605044306E-2</v>
      </c>
      <c r="CZ27" s="27">
        <v>4.0913924448192009E-2</v>
      </c>
      <c r="DA27" s="27">
        <v>3.4715056914146787E-2</v>
      </c>
      <c r="DB27" s="27">
        <v>2.9908209276091096E-2</v>
      </c>
      <c r="DC27" s="27">
        <v>1.4436661850343717E-2</v>
      </c>
      <c r="DD27" s="27">
        <v>1.6266214881770442E-2</v>
      </c>
      <c r="DE27" s="27">
        <v>1.8683525985147095E-2</v>
      </c>
      <c r="DF27" s="27">
        <v>-6.582221029709527E-4</v>
      </c>
      <c r="DG27" s="27">
        <v>-1.193296677695215E-2</v>
      </c>
      <c r="DH27" s="27">
        <v>-2.2362918670364759E-2</v>
      </c>
      <c r="DI27" s="27">
        <v>-1.4668746786764013E-2</v>
      </c>
      <c r="DJ27" s="27">
        <v>1.2067959569454573E-2</v>
      </c>
      <c r="DK27" s="27">
        <v>5.3913255696462957E-2</v>
      </c>
      <c r="DL27" s="27">
        <v>5.8434581991381934E-2</v>
      </c>
      <c r="DM27" s="27">
        <v>4.0838789799592767E-2</v>
      </c>
      <c r="DN27" s="27">
        <v>4.9429651463141717E-2</v>
      </c>
      <c r="DO27" s="27">
        <v>5.9860892383251992E-2</v>
      </c>
      <c r="DP27" s="27">
        <v>6.9600295570752049E-2</v>
      </c>
      <c r="DQ27" s="27">
        <v>7.0159134874953261E-2</v>
      </c>
      <c r="DR27" s="27">
        <v>8.9092765847253771E-2</v>
      </c>
      <c r="DS27" s="27">
        <v>9.6434387877060726E-2</v>
      </c>
      <c r="DT27" s="27">
        <v>9.1915298678330079E-2</v>
      </c>
      <c r="DU27" s="27">
        <v>0.10322998796649814</v>
      </c>
      <c r="DV27" s="27">
        <v>0.11606270389552829</v>
      </c>
      <c r="DW27" s="27">
        <v>8.6199086922589735E-2</v>
      </c>
      <c r="DX27" s="27">
        <v>0.11030571661656795</v>
      </c>
      <c r="DY27" s="27">
        <v>0.11843174515131964</v>
      </c>
      <c r="DZ27" s="27">
        <v>0.11913580302834395</v>
      </c>
      <c r="EA27" s="27">
        <v>0.12263043607194127</v>
      </c>
      <c r="EB27" s="27">
        <v>0.11260692677433783</v>
      </c>
      <c r="EC27" s="27">
        <v>9.3146864520163977E-2</v>
      </c>
      <c r="ED27" s="27">
        <v>8.4853761933888702E-2</v>
      </c>
      <c r="EE27" s="27">
        <v>8.8769859419949804E-2</v>
      </c>
      <c r="EF27" s="27">
        <v>9.8162688533089348E-2</v>
      </c>
      <c r="EG27" s="27">
        <v>9.7331321544308916E-2</v>
      </c>
      <c r="EH27" s="27">
        <v>9.3769309401744827E-2</v>
      </c>
      <c r="EI27" s="27">
        <v>8.5014262155327994E-2</v>
      </c>
      <c r="EJ27" s="27">
        <v>5.691765066188325E-2</v>
      </c>
      <c r="EK27" s="27">
        <v>4.678368059222459E-2</v>
      </c>
      <c r="EL27" s="27">
        <v>5.2016837070326671E-2</v>
      </c>
      <c r="EM27" s="27">
        <v>4.6318958035934749E-2</v>
      </c>
      <c r="EN27" s="27">
        <v>4.8233397836652134E-2</v>
      </c>
      <c r="EO27" s="27">
        <v>6.9844334664410423E-2</v>
      </c>
      <c r="EP27" s="27">
        <v>8.368717693544174E-2</v>
      </c>
      <c r="EQ27" s="27">
        <v>9.1580695023659689E-2</v>
      </c>
      <c r="ER27" s="27">
        <v>9.2303821488138538E-2</v>
      </c>
      <c r="ES27" s="27">
        <v>6.9029631602815097E-2</v>
      </c>
      <c r="ET27" s="27">
        <v>5.181752823226321E-2</v>
      </c>
      <c r="EU27" s="27">
        <v>5.4924323416513522E-2</v>
      </c>
      <c r="EV27" s="27">
        <v>4.4699585464829106E-2</v>
      </c>
      <c r="EW27" s="27">
        <v>3.9790298422286791E-2</v>
      </c>
      <c r="EX27" s="27">
        <v>3.2312684618662497E-2</v>
      </c>
      <c r="EY27" s="27">
        <v>3.1734438461978848E-2</v>
      </c>
      <c r="EZ27" s="27">
        <v>3.8145145280091067E-2</v>
      </c>
      <c r="FA27" s="27">
        <v>1.7483506746233137E-2</v>
      </c>
      <c r="FB27" s="27">
        <v>2.4567346929315866E-3</v>
      </c>
      <c r="FC27" s="27">
        <v>-1.5563964472992259E-3</v>
      </c>
      <c r="FD27" s="27">
        <v>2.4980889368650537E-3</v>
      </c>
      <c r="FE27" s="27">
        <v>1.7442839495381182E-2</v>
      </c>
      <c r="FF27" s="27">
        <v>1.2493305830497898E-2</v>
      </c>
      <c r="FG27" s="27">
        <v>2.0383213167135802E-2</v>
      </c>
      <c r="FH27" s="27">
        <v>3.490748829767204E-2</v>
      </c>
      <c r="FI27" s="27">
        <v>3.6461079838602868E-2</v>
      </c>
      <c r="FJ27" s="27">
        <v>3.347304662643228E-2</v>
      </c>
      <c r="FK27" s="27">
        <v>5.0774160824962056E-2</v>
      </c>
      <c r="FL27" s="27">
        <v>5.6366852944205438E-2</v>
      </c>
      <c r="FM27" s="27">
        <v>6.3936186268137615E-2</v>
      </c>
      <c r="FN27" s="27">
        <v>6.6291465809992373E-2</v>
      </c>
      <c r="FO27" s="27">
        <v>6.1549853254574551E-2</v>
      </c>
      <c r="FP27" s="27">
        <v>6.1413293229904867E-2</v>
      </c>
      <c r="FQ27" s="27">
        <v>6.8322756259781431E-2</v>
      </c>
      <c r="FR27" s="27">
        <v>7.266734319583136E-2</v>
      </c>
      <c r="FS27" s="27">
        <v>7.61769737018477E-2</v>
      </c>
      <c r="FT27" s="27">
        <v>6.3345948702046989E-2</v>
      </c>
      <c r="FU27" s="27">
        <v>6.3341730668526844E-2</v>
      </c>
      <c r="FV27" s="27">
        <v>5.7744069512365388E-2</v>
      </c>
      <c r="FW27" s="27">
        <v>4.5095307549787383E-2</v>
      </c>
      <c r="FX27" s="27">
        <v>3.9770760252920728E-2</v>
      </c>
      <c r="FY27" s="27">
        <v>3.3290074668722358E-2</v>
      </c>
      <c r="FZ27" s="27">
        <v>3.8629763438900545E-2</v>
      </c>
      <c r="GA27" s="27">
        <v>4.2781619430055456E-2</v>
      </c>
      <c r="GB27" s="27">
        <v>5.1047893483515752E-2</v>
      </c>
      <c r="GC27" s="27">
        <v>4.5696295069233277E-2</v>
      </c>
      <c r="GD27" s="27">
        <v>5.0586856889807581E-2</v>
      </c>
      <c r="GE27" s="27">
        <v>3.8955419434104632E-2</v>
      </c>
      <c r="GF27" s="27">
        <v>4.9751826326740543E-2</v>
      </c>
      <c r="GG27" s="27">
        <v>5.4487507120040836E-2</v>
      </c>
      <c r="GH27" s="27">
        <v>6.5167971982126718E-2</v>
      </c>
      <c r="GI27" s="27">
        <v>6.9091835242154273E-2</v>
      </c>
      <c r="GJ27" s="27">
        <v>6.4535851157712321E-2</v>
      </c>
      <c r="GK27" s="27">
        <v>6.5144029580399276E-2</v>
      </c>
      <c r="GL27" s="27">
        <v>8.7909926380392023E-2</v>
      </c>
      <c r="GM27" s="27">
        <v>8.736463950238732E-2</v>
      </c>
      <c r="GN27" s="27">
        <v>8.0590193120417139E-2</v>
      </c>
      <c r="GO27" s="27">
        <v>8.5327661378831937E-2</v>
      </c>
      <c r="GP27" s="27">
        <v>8.2446226562316718E-2</v>
      </c>
      <c r="GQ27" s="27">
        <v>7.6483734039849802E-2</v>
      </c>
      <c r="GR27" s="27">
        <v>6.7808627309025454E-2</v>
      </c>
      <c r="GS27" s="27">
        <v>5.6207140436429277E-2</v>
      </c>
      <c r="GT27" s="27">
        <v>5.7012502781120807E-2</v>
      </c>
      <c r="GU27" s="27">
        <v>6.1456162335899012E-2</v>
      </c>
      <c r="GV27" s="27">
        <v>6.4891504170298542E-2</v>
      </c>
      <c r="GW27" s="27">
        <v>7.1435398679257467E-2</v>
      </c>
      <c r="GX27" s="27">
        <v>4.4798217573284553E-2</v>
      </c>
      <c r="GY27" s="27">
        <v>4.1320752085939681E-2</v>
      </c>
      <c r="GZ27" s="27">
        <v>4.1766949113822921E-2</v>
      </c>
      <c r="HA27" s="27">
        <v>4.3054776741457017E-2</v>
      </c>
      <c r="HB27" s="27">
        <v>5.5737222567379868E-2</v>
      </c>
      <c r="HC27" s="27">
        <v>8.4066469757412166E-2</v>
      </c>
      <c r="HD27" s="27">
        <v>0.12005817521240489</v>
      </c>
      <c r="HE27" s="27">
        <v>0.13148680493130777</v>
      </c>
      <c r="HF27" s="27">
        <v>0.1237877201243528</v>
      </c>
      <c r="HG27" s="27">
        <v>0.12563294564663055</v>
      </c>
      <c r="HH27" s="27">
        <v>0.12482009032297227</v>
      </c>
      <c r="HI27" s="27">
        <v>0.12467035564953366</v>
      </c>
      <c r="HJ27" s="27">
        <v>0.13193014854876148</v>
      </c>
      <c r="HK27" s="27">
        <v>0.14182610164842499</v>
      </c>
      <c r="HL27" s="27">
        <v>0.1459844194076845</v>
      </c>
      <c r="HM27" s="27">
        <v>0.15027770078657529</v>
      </c>
      <c r="HN27" s="27">
        <v>0.15278876965509597</v>
      </c>
      <c r="HO27" s="27">
        <v>0.14466268102674523</v>
      </c>
      <c r="HP27" s="27">
        <v>0.11175782652697369</v>
      </c>
      <c r="HQ27" s="27">
        <v>0.10953665114721323</v>
      </c>
      <c r="HR27" s="27">
        <v>0.10920182919621627</v>
      </c>
      <c r="HS27" s="27">
        <v>9.1317437483048783E-2</v>
      </c>
      <c r="HT27" s="27">
        <v>7.7560606130539403E-2</v>
      </c>
      <c r="HU27" s="27">
        <v>7.0921473522756046E-2</v>
      </c>
      <c r="HV27" s="27">
        <v>5.9708543433190139E-2</v>
      </c>
      <c r="HW27" s="27">
        <v>4.9173196100587194E-2</v>
      </c>
      <c r="HX27" s="27">
        <v>4.7511938899102789E-2</v>
      </c>
      <c r="HY27" s="27">
        <v>3.9402224377869041E-2</v>
      </c>
      <c r="HZ27" s="27">
        <v>3.7173802874859142E-2</v>
      </c>
      <c r="IA27" s="27">
        <v>1.5865510769337478E-2</v>
      </c>
      <c r="IB27" s="27">
        <v>1.3024557742111066E-2</v>
      </c>
      <c r="IC27" s="27">
        <v>1.5113005299079529E-3</v>
      </c>
      <c r="ID27" s="27">
        <v>-2.5162470442830409E-3</v>
      </c>
      <c r="IE27" s="27">
        <v>-1.0388242684803259E-3</v>
      </c>
      <c r="IF27" s="27">
        <v>5.5921594261128752E-3</v>
      </c>
      <c r="IG27" s="27">
        <v>4.3034028380953861E-3</v>
      </c>
      <c r="IH27" s="27">
        <v>9.4007460409054888E-3</v>
      </c>
      <c r="II27" s="27">
        <v>1.3436805843296375E-2</v>
      </c>
      <c r="IJ27" s="27">
        <v>1.7806457617265875E-2</v>
      </c>
      <c r="IK27" s="27">
        <v>1.9254883215180735E-2</v>
      </c>
      <c r="IL27" s="27">
        <v>1.3673535596037052E-2</v>
      </c>
      <c r="IM27" s="27">
        <v>2.3742531870387606E-2</v>
      </c>
      <c r="IN27" s="27">
        <v>2.6559608456747694E-2</v>
      </c>
      <c r="IO27" s="27">
        <v>3.4594699133242729E-2</v>
      </c>
      <c r="IP27" s="27">
        <v>3.938059088068166E-2</v>
      </c>
      <c r="IQ27" s="27">
        <v>4.5655745904807893E-2</v>
      </c>
      <c r="IR27" s="27">
        <v>4.5312772913154595E-2</v>
      </c>
      <c r="IS27" s="27">
        <v>4.5187876346279764E-2</v>
      </c>
      <c r="IT27" s="27">
        <v>5.217969239993505E-2</v>
      </c>
      <c r="IU27" s="27">
        <v>5.5805102200551002E-2</v>
      </c>
      <c r="IV27" s="27">
        <v>4.6466127710882578E-2</v>
      </c>
      <c r="IW27" s="27">
        <v>4.7942820105508183E-2</v>
      </c>
      <c r="IX27" s="27">
        <v>4.8173275760189149E-2</v>
      </c>
      <c r="IY27" s="27">
        <v>4.4388903252028565E-2</v>
      </c>
      <c r="IZ27" s="27">
        <v>4.0536449323791877E-2</v>
      </c>
      <c r="JA27" s="27">
        <v>3.3125700101277064E-2</v>
      </c>
      <c r="JB27" s="27">
        <v>3.4944578313285284E-2</v>
      </c>
      <c r="JC27" s="27">
        <v>3.1042795641542015E-2</v>
      </c>
      <c r="JD27" s="27">
        <v>2.7529871143921442E-2</v>
      </c>
      <c r="JE27" s="27">
        <v>2.3391092600821273E-2</v>
      </c>
      <c r="JF27" s="27">
        <v>2.0045766975608354E-2</v>
      </c>
      <c r="JG27" s="27">
        <v>1.7117591916050268E-2</v>
      </c>
      <c r="JH27" s="27">
        <v>1.7039652778818814E-2</v>
      </c>
      <c r="JI27" s="27">
        <v>1.6602848044463006E-2</v>
      </c>
      <c r="JJ27" s="27">
        <v>1.5549650470740412E-2</v>
      </c>
      <c r="JK27" s="27">
        <v>3.0709140818177143E-2</v>
      </c>
      <c r="JL27" s="27">
        <v>3.8693650885809179E-2</v>
      </c>
      <c r="JM27" s="27">
        <v>4.9469266672381343E-2</v>
      </c>
      <c r="JN27" s="27">
        <v>4.408327343988671E-2</v>
      </c>
      <c r="JO27" s="27">
        <v>3.9400779963218432E-2</v>
      </c>
      <c r="JP27" s="27">
        <v>4.2466086065933134E-2</v>
      </c>
      <c r="JQ27" s="27">
        <v>4.4363644076488039E-2</v>
      </c>
      <c r="JR27" s="27">
        <v>3.555002872284304E-2</v>
      </c>
      <c r="JS27" s="27">
        <v>2.7167220517186192E-2</v>
      </c>
      <c r="JT27" s="27">
        <v>2.0411232496537347E-2</v>
      </c>
      <c r="JU27" s="27">
        <v>1.9768059247075653E-2</v>
      </c>
      <c r="JV27" s="27">
        <v>2.5664587890840654E-2</v>
      </c>
      <c r="JW27" s="27">
        <v>4.7660426147343423E-3</v>
      </c>
      <c r="JX27" s="27">
        <v>-6.6178560706734064E-3</v>
      </c>
      <c r="JY27" s="27">
        <v>-1.6261674032979536E-2</v>
      </c>
      <c r="JZ27" s="27">
        <v>-1.4088334634078662E-2</v>
      </c>
      <c r="KA27" s="27">
        <v>-1.4792457164646361E-2</v>
      </c>
      <c r="KB27" s="27">
        <v>-1.590686886552499E-2</v>
      </c>
      <c r="KC27" s="27">
        <v>-2.2129121548035289E-2</v>
      </c>
      <c r="KD27" s="27">
        <v>-2.6142454949067764E-2</v>
      </c>
      <c r="KE27" s="27">
        <v>-2.3134366079610266E-2</v>
      </c>
      <c r="KF27" s="27">
        <v>-1.5913639669687066E-2</v>
      </c>
      <c r="KG27" s="27">
        <v>-1.9737939808842704E-2</v>
      </c>
      <c r="KH27" s="27">
        <v>-1.9188152398533206E-2</v>
      </c>
      <c r="KI27" s="27">
        <v>-9.6408624703132103E-3</v>
      </c>
      <c r="KJ27" s="27">
        <v>-5.9688565992222654E-3</v>
      </c>
      <c r="KK27" s="27">
        <v>-8.4323282256694131E-3</v>
      </c>
      <c r="KL27" s="27">
        <v>-4.3696967594535133E-3</v>
      </c>
      <c r="KM27" s="27">
        <v>-6.0101751928969835E-3</v>
      </c>
      <c r="KN27" s="27">
        <v>-8.7524598802067814E-3</v>
      </c>
      <c r="KO27" s="27">
        <v>-1.0361965733198369E-2</v>
      </c>
      <c r="KP27" s="27">
        <v>-5.0407007029756763E-3</v>
      </c>
      <c r="KQ27" s="27">
        <v>1.1525813326478539E-3</v>
      </c>
      <c r="KR27" s="27">
        <v>4.9022242185115571E-3</v>
      </c>
      <c r="KS27" s="27">
        <v>8.5315345844724569E-3</v>
      </c>
      <c r="KT27" s="27">
        <v>3.5002914299451862E-3</v>
      </c>
      <c r="KU27" s="27">
        <v>-2.3159415842164796E-3</v>
      </c>
      <c r="KV27" s="27">
        <v>4.2765357301739754E-4</v>
      </c>
      <c r="KW27" s="27">
        <v>5.8410447122405132E-4</v>
      </c>
      <c r="KX27" s="27">
        <v>-6.181334266828719E-3</v>
      </c>
      <c r="KY27" s="27">
        <v>-3.8680331302026224E-3</v>
      </c>
      <c r="KZ27" s="27">
        <v>-3.7647495319589048E-3</v>
      </c>
      <c r="LA27" s="27">
        <v>3.0446290101324178E-5</v>
      </c>
      <c r="LB27" s="27">
        <v>-4.8949798909401652E-3</v>
      </c>
      <c r="LC27" s="27">
        <v>-1.5291072369771751E-2</v>
      </c>
      <c r="LD27" s="27">
        <v>-2.2182413503704406E-2</v>
      </c>
      <c r="LE27" s="27">
        <v>-2.0214988864046685E-2</v>
      </c>
      <c r="LF27" s="27">
        <v>-1.3058717385786916E-2</v>
      </c>
      <c r="LG27" s="27">
        <v>-1.9735059320974031E-3</v>
      </c>
      <c r="LH27" s="27">
        <v>-2.6863933756083335E-3</v>
      </c>
      <c r="LI27" s="27">
        <v>-5.7595794961238529E-3</v>
      </c>
      <c r="LJ27" s="27">
        <v>-5.6573118365139657E-3</v>
      </c>
      <c r="LK27" s="27">
        <v>-4.746113152395641E-3</v>
      </c>
      <c r="LL27" s="27">
        <v>9.3052158706795416E-4</v>
      </c>
      <c r="LM27" s="27">
        <v>1.386714677600588E-2</v>
      </c>
      <c r="LN27" s="27">
        <v>1.7044048132295455E-2</v>
      </c>
      <c r="LO27" s="27">
        <v>1.9024211032213165E-2</v>
      </c>
      <c r="LP27" s="27">
        <v>2.592830263254749E-2</v>
      </c>
      <c r="LQ27" s="27">
        <v>2.2950277139886347E-2</v>
      </c>
      <c r="LR27" s="27">
        <v>1.9171289948787518E-2</v>
      </c>
      <c r="LS27" s="27">
        <v>1.281123468179996E-2</v>
      </c>
      <c r="LT27" s="27">
        <v>1.4152845203375576E-2</v>
      </c>
      <c r="LU27" s="27">
        <v>2.0554595239755846E-2</v>
      </c>
      <c r="LV27" s="27">
        <v>2.4857790833050685E-2</v>
      </c>
      <c r="LW27" s="27">
        <v>2.9724349641384724E-2</v>
      </c>
      <c r="LX27" s="27">
        <v>2.769741699013167E-2</v>
      </c>
      <c r="LY27" s="27">
        <v>1.7231653081223978E-2</v>
      </c>
      <c r="LZ27" s="27">
        <v>2.0491389710258878E-2</v>
      </c>
      <c r="MA27" s="27">
        <v>2.2221197300193302E-2</v>
      </c>
      <c r="MB27" s="27">
        <v>2.0164246437387671E-2</v>
      </c>
      <c r="MC27" s="27">
        <v>2.5768126395679231E-2</v>
      </c>
      <c r="MD27" s="27">
        <v>3.1573400791090424E-2</v>
      </c>
      <c r="ME27" s="27">
        <v>3.4971348211631191E-2</v>
      </c>
      <c r="MF27" s="27">
        <v>3.4934746202963482E-2</v>
      </c>
      <c r="MG27" s="27">
        <v>3.5694553055080507E-2</v>
      </c>
      <c r="MH27" s="27">
        <v>3.6606679463992084E-2</v>
      </c>
      <c r="MI27" s="27">
        <v>3.1016573492550128E-2</v>
      </c>
      <c r="MJ27" s="27">
        <v>2.671935456209568E-2</v>
      </c>
      <c r="MK27" s="27">
        <v>3.0341725844944902E-2</v>
      </c>
      <c r="ML27" s="27">
        <v>3.2187393902073397E-2</v>
      </c>
      <c r="MM27" s="27">
        <v>3.6008932459985384E-2</v>
      </c>
      <c r="MN27" s="27">
        <v>3.6825529324144173E-2</v>
      </c>
      <c r="MO27" s="28">
        <v>20.19558647842517</v>
      </c>
      <c r="MP27" s="15"/>
      <c r="MQ27" s="13"/>
    </row>
    <row r="28" spans="1:356" ht="15" hidden="1" customHeight="1" x14ac:dyDescent="0.25">
      <c r="A28" s="36" t="s">
        <v>452</v>
      </c>
      <c r="B28" s="27">
        <v>0</v>
      </c>
      <c r="C28" s="27">
        <v>0</v>
      </c>
      <c r="D28" s="27">
        <v>0</v>
      </c>
      <c r="E28" s="27">
        <v>0</v>
      </c>
      <c r="F28" s="27">
        <v>0</v>
      </c>
      <c r="G28" s="27">
        <v>0</v>
      </c>
      <c r="H28" s="27">
        <v>0</v>
      </c>
      <c r="I28" s="27">
        <v>0</v>
      </c>
      <c r="J28" s="27">
        <v>0</v>
      </c>
      <c r="K28" s="27">
        <v>0</v>
      </c>
      <c r="L28" s="27">
        <v>0</v>
      </c>
      <c r="M28" s="27">
        <v>0</v>
      </c>
      <c r="N28" s="27">
        <v>0</v>
      </c>
      <c r="O28" s="27">
        <v>0</v>
      </c>
      <c r="P28" s="27">
        <v>0</v>
      </c>
      <c r="Q28" s="27">
        <v>0</v>
      </c>
      <c r="R28" s="27">
        <v>0</v>
      </c>
      <c r="S28" s="27">
        <v>0</v>
      </c>
      <c r="T28" s="27">
        <v>0</v>
      </c>
      <c r="U28" s="27">
        <v>0</v>
      </c>
      <c r="V28" s="27">
        <v>0</v>
      </c>
      <c r="W28" s="27">
        <v>0</v>
      </c>
      <c r="X28" s="27">
        <v>0</v>
      </c>
      <c r="Y28" s="27">
        <v>0</v>
      </c>
      <c r="Z28" s="27">
        <v>0</v>
      </c>
      <c r="AA28" s="27">
        <v>0</v>
      </c>
      <c r="AB28" s="27">
        <v>0</v>
      </c>
      <c r="AC28" s="27">
        <v>0</v>
      </c>
      <c r="AD28" s="27">
        <v>0</v>
      </c>
      <c r="AE28" s="27">
        <v>0</v>
      </c>
      <c r="AF28" s="27">
        <v>0</v>
      </c>
      <c r="AG28" s="27">
        <v>0</v>
      </c>
      <c r="AH28" s="27">
        <v>0</v>
      </c>
      <c r="AI28" s="27">
        <v>0</v>
      </c>
      <c r="AJ28" s="27">
        <v>0</v>
      </c>
      <c r="AK28" s="27">
        <v>0</v>
      </c>
      <c r="AL28" s="27">
        <v>0</v>
      </c>
      <c r="AM28" s="27">
        <v>0</v>
      </c>
      <c r="AN28" s="27">
        <v>0</v>
      </c>
      <c r="AO28" s="27">
        <v>0</v>
      </c>
      <c r="AP28" s="27">
        <v>0</v>
      </c>
      <c r="AQ28" s="27">
        <v>0</v>
      </c>
      <c r="AR28" s="27">
        <v>0</v>
      </c>
      <c r="AS28" s="27">
        <v>0</v>
      </c>
      <c r="AT28" s="27">
        <v>0</v>
      </c>
      <c r="AU28" s="27">
        <v>0</v>
      </c>
      <c r="AV28" s="27">
        <v>0</v>
      </c>
      <c r="AW28" s="27">
        <v>0</v>
      </c>
      <c r="AX28" s="27">
        <v>0</v>
      </c>
      <c r="AY28" s="27">
        <v>0</v>
      </c>
      <c r="AZ28" s="27">
        <v>0</v>
      </c>
      <c r="BA28" s="27">
        <v>0</v>
      </c>
      <c r="BB28" s="27">
        <v>0</v>
      </c>
      <c r="BC28" s="27">
        <v>0</v>
      </c>
      <c r="BD28" s="27">
        <v>0</v>
      </c>
      <c r="BE28" s="27">
        <v>0</v>
      </c>
      <c r="BF28" s="27">
        <v>0</v>
      </c>
      <c r="BG28" s="27">
        <v>0</v>
      </c>
      <c r="BH28" s="27">
        <v>0</v>
      </c>
      <c r="BI28" s="27">
        <v>0</v>
      </c>
      <c r="BJ28" s="27">
        <v>0</v>
      </c>
      <c r="BK28" s="27">
        <v>0</v>
      </c>
      <c r="BL28" s="27">
        <v>0</v>
      </c>
      <c r="BM28" s="27">
        <v>0</v>
      </c>
      <c r="BN28" s="27">
        <v>0</v>
      </c>
      <c r="BO28" s="27">
        <v>0</v>
      </c>
      <c r="BP28" s="27">
        <v>0</v>
      </c>
      <c r="BQ28" s="27">
        <v>0</v>
      </c>
      <c r="BR28" s="27">
        <v>0</v>
      </c>
      <c r="BS28" s="27">
        <v>0</v>
      </c>
      <c r="BT28" s="27">
        <v>0</v>
      </c>
      <c r="BU28" s="27">
        <v>0</v>
      </c>
      <c r="BV28" s="27">
        <v>0</v>
      </c>
      <c r="BW28" s="27">
        <v>0</v>
      </c>
      <c r="BX28" s="27">
        <v>0</v>
      </c>
      <c r="BY28" s="27">
        <v>0</v>
      </c>
      <c r="BZ28" s="27">
        <v>0</v>
      </c>
      <c r="CA28" s="27">
        <v>0</v>
      </c>
      <c r="CB28" s="27">
        <v>0</v>
      </c>
      <c r="CC28" s="27">
        <v>0</v>
      </c>
      <c r="CD28" s="27">
        <v>0</v>
      </c>
      <c r="CE28" s="27">
        <v>0</v>
      </c>
      <c r="CF28" s="27">
        <v>0</v>
      </c>
      <c r="CG28" s="27">
        <v>0</v>
      </c>
      <c r="CH28" s="27">
        <v>0</v>
      </c>
      <c r="CI28" s="27">
        <v>0</v>
      </c>
      <c r="CJ28" s="27">
        <v>0</v>
      </c>
      <c r="CK28" s="27">
        <v>0</v>
      </c>
      <c r="CL28" s="27">
        <v>0</v>
      </c>
      <c r="CM28" s="27">
        <v>0</v>
      </c>
      <c r="CN28" s="27">
        <v>0</v>
      </c>
      <c r="CO28" s="27">
        <v>0</v>
      </c>
      <c r="CP28" s="27">
        <v>0</v>
      </c>
      <c r="CQ28" s="27">
        <v>0</v>
      </c>
      <c r="CR28" s="27">
        <v>0</v>
      </c>
      <c r="CS28" s="27">
        <v>0</v>
      </c>
      <c r="CT28" s="27">
        <v>0</v>
      </c>
      <c r="CU28" s="27">
        <v>0</v>
      </c>
      <c r="CV28" s="27">
        <v>0</v>
      </c>
      <c r="CW28" s="27">
        <v>0</v>
      </c>
      <c r="CX28" s="27">
        <v>0</v>
      </c>
      <c r="CY28" s="27">
        <v>0</v>
      </c>
      <c r="CZ28" s="27">
        <v>0</v>
      </c>
      <c r="DA28" s="27">
        <v>0</v>
      </c>
      <c r="DB28" s="27">
        <v>0</v>
      </c>
      <c r="DC28" s="27">
        <v>0</v>
      </c>
      <c r="DD28" s="27">
        <v>0</v>
      </c>
      <c r="DE28" s="27">
        <v>0</v>
      </c>
      <c r="DF28" s="27">
        <v>0</v>
      </c>
      <c r="DG28" s="27">
        <v>0</v>
      </c>
      <c r="DH28" s="27">
        <v>0</v>
      </c>
      <c r="DI28" s="27">
        <v>0</v>
      </c>
      <c r="DJ28" s="27">
        <v>0</v>
      </c>
      <c r="DK28" s="27">
        <v>0</v>
      </c>
      <c r="DL28" s="27">
        <v>0</v>
      </c>
      <c r="DM28" s="27">
        <v>0</v>
      </c>
      <c r="DN28" s="27">
        <v>0</v>
      </c>
      <c r="DO28" s="27">
        <v>0</v>
      </c>
      <c r="DP28" s="27">
        <v>0</v>
      </c>
      <c r="DQ28" s="27">
        <v>0.28131142047952545</v>
      </c>
      <c r="DR28" s="27">
        <v>0.28251605507628369</v>
      </c>
      <c r="DS28" s="27">
        <v>0.29687176311781621</v>
      </c>
      <c r="DT28" s="27">
        <v>0.27715892877562542</v>
      </c>
      <c r="DU28" s="27">
        <v>0.25450309045443154</v>
      </c>
      <c r="DV28" s="27">
        <v>0.25964449091193487</v>
      </c>
      <c r="DW28" s="27">
        <v>0.23027108539022417</v>
      </c>
      <c r="DX28" s="27">
        <v>0.2678723426523697</v>
      </c>
      <c r="DY28" s="27">
        <v>0.23757110987401781</v>
      </c>
      <c r="DZ28" s="27">
        <v>0.22598107520517074</v>
      </c>
      <c r="EA28" s="27">
        <v>0.20452508437563355</v>
      </c>
      <c r="EB28" s="27">
        <v>0.14242605476506245</v>
      </c>
      <c r="EC28" s="27">
        <v>6.0058499121189844E-2</v>
      </c>
      <c r="ED28" s="27">
        <v>0.14864305086403568</v>
      </c>
      <c r="EE28" s="27">
        <v>0.14995966294961688</v>
      </c>
      <c r="EF28" s="27">
        <v>0.14397485809812371</v>
      </c>
      <c r="EG28" s="27">
        <v>0.12787720661768348</v>
      </c>
      <c r="EH28" s="27">
        <v>0.11145974535113849</v>
      </c>
      <c r="EI28" s="27">
        <v>9.754861301321123E-2</v>
      </c>
      <c r="EJ28" s="27">
        <v>5.4091438340666598E-2</v>
      </c>
      <c r="EK28" s="27">
        <v>8.188002372486268E-2</v>
      </c>
      <c r="EL28" s="27">
        <v>6.0739663524658455E-2</v>
      </c>
      <c r="EM28" s="27">
        <v>5.3333104979993717E-2</v>
      </c>
      <c r="EN28" s="27">
        <v>3.7904259053111185E-2</v>
      </c>
      <c r="EO28" s="27">
        <v>2.6242809783717801E-2</v>
      </c>
      <c r="EP28" s="27">
        <v>-2.8207022911917776E-2</v>
      </c>
      <c r="EQ28" s="27">
        <v>-5.0689933909111612E-2</v>
      </c>
      <c r="ER28" s="27">
        <v>-5.4833583667544962E-2</v>
      </c>
      <c r="ES28" s="27">
        <v>-2.1855702126286573E-2</v>
      </c>
      <c r="ET28" s="27">
        <v>-3.4019097359592049E-2</v>
      </c>
      <c r="EU28" s="27">
        <v>-3.8166821346301942E-2</v>
      </c>
      <c r="EV28" s="27">
        <v>-1.938042736623271E-2</v>
      </c>
      <c r="EW28" s="27">
        <v>-5.0401566028671655E-3</v>
      </c>
      <c r="EX28" s="27">
        <v>4.5075586995304336E-4</v>
      </c>
      <c r="EY28" s="27">
        <v>3.2982186065910926E-2</v>
      </c>
      <c r="EZ28" s="27">
        <v>3.2458717646272076E-2</v>
      </c>
      <c r="FA28" s="27">
        <v>9.4586210262918372E-2</v>
      </c>
      <c r="FB28" s="27">
        <v>8.6593711326444348E-2</v>
      </c>
      <c r="FC28" s="27">
        <v>0.10712432063256849</v>
      </c>
      <c r="FD28" s="27">
        <v>0.10627771776211838</v>
      </c>
      <c r="FE28" s="27">
        <v>9.7373269086030972E-2</v>
      </c>
      <c r="FF28" s="27">
        <v>0.12409888484759085</v>
      </c>
      <c r="FG28" s="27">
        <v>0.13739587067958531</v>
      </c>
      <c r="FH28" s="27">
        <v>0.12685668222707472</v>
      </c>
      <c r="FI28" s="27">
        <v>8.2159889244967241E-2</v>
      </c>
      <c r="FJ28" s="27">
        <v>0.10257169519495574</v>
      </c>
      <c r="FK28" s="27">
        <v>0.10580443248001187</v>
      </c>
      <c r="FL28" s="27">
        <v>0.1085254344406692</v>
      </c>
      <c r="FM28" s="27">
        <v>3.4635950495674896E-2</v>
      </c>
      <c r="FN28" s="27">
        <v>5.6486595313774042E-2</v>
      </c>
      <c r="FO28" s="27">
        <v>9.2550976284824921E-2</v>
      </c>
      <c r="FP28" s="27">
        <v>6.2717760624620048E-2</v>
      </c>
      <c r="FQ28" s="27">
        <v>9.6911142662493441E-2</v>
      </c>
      <c r="FR28" s="27">
        <v>5.7433727799200328E-2</v>
      </c>
      <c r="FS28" s="27">
        <v>5.0112017405141603E-2</v>
      </c>
      <c r="FT28" s="27">
        <v>0.10980349599476882</v>
      </c>
      <c r="FU28" s="27">
        <v>8.8171209603657583E-2</v>
      </c>
      <c r="FV28" s="27">
        <v>0.10474580082011921</v>
      </c>
      <c r="FW28" s="27">
        <v>0.10245088892309527</v>
      </c>
      <c r="FX28" s="27">
        <v>0.12066472831401646</v>
      </c>
      <c r="FY28" s="27">
        <v>0.21328685078263568</v>
      </c>
      <c r="FZ28" s="27">
        <v>0.2089428451394903</v>
      </c>
      <c r="GA28" s="27">
        <v>0.15390220620478004</v>
      </c>
      <c r="GB28" s="27">
        <v>0.18782640018218658</v>
      </c>
      <c r="GC28" s="27">
        <v>0.12692593179803935</v>
      </c>
      <c r="GD28" s="27">
        <v>0.1692875522852384</v>
      </c>
      <c r="GE28" s="27">
        <v>0.22671420102836579</v>
      </c>
      <c r="GF28" s="27">
        <v>0.12621943770889182</v>
      </c>
      <c r="GG28" s="27">
        <v>0.11342289895641226</v>
      </c>
      <c r="GH28" s="27">
        <v>5.9796645968060315E-2</v>
      </c>
      <c r="GI28" s="27">
        <v>2.7388631203869373E-2</v>
      </c>
      <c r="GJ28" s="27">
        <v>1.07496659558695E-2</v>
      </c>
      <c r="GK28" s="27">
        <v>-3.3252267601143339E-2</v>
      </c>
      <c r="GL28" s="27">
        <v>-1.0475321024274439E-2</v>
      </c>
      <c r="GM28" s="27">
        <v>1.5215695083568737E-2</v>
      </c>
      <c r="GN28" s="27">
        <v>1.5294813677371842E-2</v>
      </c>
      <c r="GO28" s="27">
        <v>5.0372752221120712E-2</v>
      </c>
      <c r="GP28" s="27">
        <v>4.8586882752320114E-2</v>
      </c>
      <c r="GQ28" s="27">
        <v>-2.2202723850487893E-2</v>
      </c>
      <c r="GR28" s="27">
        <v>9.0419736787859042E-3</v>
      </c>
      <c r="GS28" s="27">
        <v>3.2699503584477707E-2</v>
      </c>
      <c r="GT28" s="27">
        <v>6.4804664046019256E-2</v>
      </c>
      <c r="GU28" s="27">
        <v>7.7880448529390578E-2</v>
      </c>
      <c r="GV28" s="27">
        <v>9.0026683921371767E-2</v>
      </c>
      <c r="GW28" s="27">
        <v>0.11308986467263787</v>
      </c>
      <c r="GX28" s="27">
        <v>8.4272293321629638E-2</v>
      </c>
      <c r="GY28" s="27">
        <v>4.4032436064929334E-2</v>
      </c>
      <c r="GZ28" s="27">
        <v>3.0777199014590133E-2</v>
      </c>
      <c r="HA28" s="27">
        <v>9.4120394246949637E-3</v>
      </c>
      <c r="HB28" s="27">
        <v>2.2240469682840318E-2</v>
      </c>
      <c r="HC28" s="27">
        <v>8.2474079239737721E-2</v>
      </c>
      <c r="HD28" s="27">
        <v>8.9847652691496263E-2</v>
      </c>
      <c r="HE28" s="27">
        <v>0.10954656453699846</v>
      </c>
      <c r="HF28" s="27">
        <v>0.14296666434769484</v>
      </c>
      <c r="HG28" s="27">
        <v>0.13767796148295533</v>
      </c>
      <c r="HH28" s="27">
        <v>0.14692464290394924</v>
      </c>
      <c r="HI28" s="27">
        <v>0.14812456856460135</v>
      </c>
      <c r="HJ28" s="27">
        <v>0.17852995291745</v>
      </c>
      <c r="HK28" s="27">
        <v>0.20995088316832236</v>
      </c>
      <c r="HL28" s="27">
        <v>0.27206091567334062</v>
      </c>
      <c r="HM28" s="27">
        <v>0.26831915410489166</v>
      </c>
      <c r="HN28" s="27">
        <v>0.28617709245393352</v>
      </c>
      <c r="HO28" s="27">
        <v>0.27295930155642878</v>
      </c>
      <c r="HP28" s="27">
        <v>0.28114682287580955</v>
      </c>
      <c r="HQ28" s="27">
        <v>0.25424341871154632</v>
      </c>
      <c r="HR28" s="27">
        <v>0.24936217482366904</v>
      </c>
      <c r="HS28" s="27">
        <v>0.24700776774107841</v>
      </c>
      <c r="HT28" s="27">
        <v>0.25673778876304504</v>
      </c>
      <c r="HU28" s="27">
        <v>0.22927730890882891</v>
      </c>
      <c r="HV28" s="27">
        <v>0.19167559248051713</v>
      </c>
      <c r="HW28" s="27">
        <v>0.16724589236059328</v>
      </c>
      <c r="HX28" s="27">
        <v>0.11864136205202196</v>
      </c>
      <c r="HY28" s="27">
        <v>0.11416364170293054</v>
      </c>
      <c r="HZ28" s="27">
        <v>7.6460132402371914E-2</v>
      </c>
      <c r="IA28" s="27">
        <v>5.9857506607890396E-2</v>
      </c>
      <c r="IB28" s="27">
        <v>5.6069092375075236E-2</v>
      </c>
      <c r="IC28" s="27">
        <v>0.11906880014081989</v>
      </c>
      <c r="ID28" s="27">
        <v>6.9939816058787685E-2</v>
      </c>
      <c r="IE28" s="27">
        <v>5.5673019599333726E-2</v>
      </c>
      <c r="IF28" s="27">
        <v>4.6285801580479756E-2</v>
      </c>
      <c r="IG28" s="27">
        <v>4.4723369170949288E-2</v>
      </c>
      <c r="IH28" s="27">
        <v>5.4398728270848372E-2</v>
      </c>
      <c r="II28" s="27">
        <v>6.5643892404653487E-2</v>
      </c>
      <c r="IJ28" s="27">
        <v>7.4709768772232094E-2</v>
      </c>
      <c r="IK28" s="27">
        <v>8.7296820454684482E-2</v>
      </c>
      <c r="IL28" s="27">
        <v>9.6702186998513587E-2</v>
      </c>
      <c r="IM28" s="27">
        <v>9.7633857896826423E-2</v>
      </c>
      <c r="IN28" s="27">
        <v>8.5135884186576138E-2</v>
      </c>
      <c r="IO28" s="27">
        <v>3.4942836987319273E-2</v>
      </c>
      <c r="IP28" s="27">
        <v>4.6702419238203612E-2</v>
      </c>
      <c r="IQ28" s="27">
        <v>5.4995183632691881E-2</v>
      </c>
      <c r="IR28" s="27">
        <v>4.0783954883449429E-2</v>
      </c>
      <c r="IS28" s="27">
        <v>4.7705596436899332E-2</v>
      </c>
      <c r="IT28" s="27">
        <v>4.9989472207582077E-2</v>
      </c>
      <c r="IU28" s="27">
        <v>5.7200310950272198E-2</v>
      </c>
      <c r="IV28" s="27">
        <v>6.7149060326353177E-2</v>
      </c>
      <c r="IW28" s="27">
        <v>7.476649852104314E-2</v>
      </c>
      <c r="IX28" s="27">
        <v>8.6074570058138025E-2</v>
      </c>
      <c r="IY28" s="27">
        <v>9.0880398293712777E-2</v>
      </c>
      <c r="IZ28" s="27">
        <v>0.10975656167513259</v>
      </c>
      <c r="JA28" s="27">
        <v>0.11726443889161579</v>
      </c>
      <c r="JB28" s="27">
        <v>0.1334283933344127</v>
      </c>
      <c r="JC28" s="27">
        <v>0.16427436629448139</v>
      </c>
      <c r="JD28" s="27">
        <v>0.14863583125275365</v>
      </c>
      <c r="JE28" s="27">
        <v>0.21618469134301993</v>
      </c>
      <c r="JF28" s="27">
        <v>0.21968299171883562</v>
      </c>
      <c r="JG28" s="27">
        <v>0.24482293075200418</v>
      </c>
      <c r="JH28" s="27">
        <v>0.25205739649056302</v>
      </c>
      <c r="JI28" s="27">
        <v>0.22493758767837402</v>
      </c>
      <c r="JJ28" s="27">
        <v>0.17272927219745882</v>
      </c>
      <c r="JK28" s="27">
        <v>0.17624055543435999</v>
      </c>
      <c r="JL28" s="27">
        <v>0.15777832466423083</v>
      </c>
      <c r="JM28" s="27">
        <v>0.14227481974050823</v>
      </c>
      <c r="JN28" s="27">
        <v>0.15872393341689797</v>
      </c>
      <c r="JO28" s="27">
        <v>0.11677543040351678</v>
      </c>
      <c r="JP28" s="27">
        <v>0.11827545331168152</v>
      </c>
      <c r="JQ28" s="27">
        <v>7.5630780285911928E-2</v>
      </c>
      <c r="JR28" s="27">
        <v>9.4264818709291404E-2</v>
      </c>
      <c r="JS28" s="27">
        <v>6.8763415296888813E-2</v>
      </c>
      <c r="JT28" s="27">
        <v>3.6234495563668388E-2</v>
      </c>
      <c r="JU28" s="27">
        <v>6.2074044807065867E-2</v>
      </c>
      <c r="JV28" s="27">
        <v>9.7291256760150574E-2</v>
      </c>
      <c r="JW28" s="27">
        <v>9.5942089963164695E-2</v>
      </c>
      <c r="JX28" s="27">
        <v>8.225415985405711E-2</v>
      </c>
      <c r="JY28" s="27">
        <v>9.6590732522444725E-2</v>
      </c>
      <c r="JZ28" s="27">
        <v>7.2863496533343688E-2</v>
      </c>
      <c r="KA28" s="27">
        <v>8.2752124933122451E-2</v>
      </c>
      <c r="KB28" s="27">
        <v>9.0174619053606464E-2</v>
      </c>
      <c r="KC28" s="27">
        <v>5.9969689961308317E-2</v>
      </c>
      <c r="KD28" s="27">
        <v>5.8616179972628801E-2</v>
      </c>
      <c r="KE28" s="27">
        <v>3.7578253418433856E-2</v>
      </c>
      <c r="KF28" s="27">
        <v>4.7816036487075636E-2</v>
      </c>
      <c r="KG28" s="27">
        <v>3.4376987247193139E-2</v>
      </c>
      <c r="KH28" s="27">
        <v>3.3252534024558592E-2</v>
      </c>
      <c r="KI28" s="27">
        <v>3.1109373426172884E-2</v>
      </c>
      <c r="KJ28" s="27">
        <v>5.8667455377130744E-2</v>
      </c>
      <c r="KK28" s="27">
        <v>5.4727975257809355E-2</v>
      </c>
      <c r="KL28" s="27">
        <v>3.4955345594371273E-2</v>
      </c>
      <c r="KM28" s="27">
        <v>4.1582780357426047E-2</v>
      </c>
      <c r="KN28" s="27">
        <v>3.7452973404763862E-2</v>
      </c>
      <c r="KO28" s="27">
        <v>3.4674894489623749E-2</v>
      </c>
      <c r="KP28" s="27">
        <v>1.1174787033471571E-2</v>
      </c>
      <c r="KQ28" s="27">
        <v>4.7121862046401682E-2</v>
      </c>
      <c r="KR28" s="27">
        <v>7.4725257279276133E-2</v>
      </c>
      <c r="KS28" s="27">
        <v>7.1882255871076606E-2</v>
      </c>
      <c r="KT28" s="27">
        <v>7.6587121903382224E-2</v>
      </c>
      <c r="KU28" s="27">
        <v>7.9881833968286312E-2</v>
      </c>
      <c r="KV28" s="27">
        <v>4.233699478371792E-2</v>
      </c>
      <c r="KW28" s="27">
        <v>4.1459623053952906E-2</v>
      </c>
      <c r="KX28" s="27">
        <v>5.6088222433772615E-2</v>
      </c>
      <c r="KY28" s="27">
        <v>5.7985222140591042E-2</v>
      </c>
      <c r="KZ28" s="27">
        <v>7.1089750183510866E-2</v>
      </c>
      <c r="LA28" s="27">
        <v>6.3470506914232602E-2</v>
      </c>
      <c r="LB28" s="27">
        <v>6.6793372089266279E-2</v>
      </c>
      <c r="LC28" s="27">
        <v>4.2791646149348453E-2</v>
      </c>
      <c r="LD28" s="27">
        <v>2.6242437864473708E-2</v>
      </c>
      <c r="LE28" s="27">
        <v>2.7064664438547187E-2</v>
      </c>
      <c r="LF28" s="27">
        <v>3.8757804820768238E-2</v>
      </c>
      <c r="LG28" s="27">
        <v>3.9474959042064217E-2</v>
      </c>
      <c r="LH28" s="27">
        <v>6.634585391020921E-2</v>
      </c>
      <c r="LI28" s="27">
        <v>7.0143457035448151E-2</v>
      </c>
      <c r="LJ28" s="27">
        <v>5.979847950140197E-2</v>
      </c>
      <c r="LK28" s="27">
        <v>7.1137500490534092E-2</v>
      </c>
      <c r="LL28" s="27">
        <v>9.5514007310586985E-2</v>
      </c>
      <c r="LM28" s="27">
        <v>0.12861308556866394</v>
      </c>
      <c r="LN28" s="27">
        <v>0.20434420434697589</v>
      </c>
      <c r="LO28" s="27">
        <v>0.21075317165605253</v>
      </c>
      <c r="LP28" s="27">
        <v>0.19513753875904849</v>
      </c>
      <c r="LQ28" s="27">
        <v>0.18808134748196159</v>
      </c>
      <c r="LR28" s="27">
        <v>0.14999428172329718</v>
      </c>
      <c r="LS28" s="27">
        <v>0.13532656921607844</v>
      </c>
      <c r="LT28" s="27">
        <v>0.13927083224441367</v>
      </c>
      <c r="LU28" s="27">
        <v>0.15355576054845219</v>
      </c>
      <c r="LV28" s="27">
        <v>0.17581423137581159</v>
      </c>
      <c r="LW28" s="27">
        <v>0.15360201754059599</v>
      </c>
      <c r="LX28" s="27">
        <v>9.9511213214310945E-2</v>
      </c>
      <c r="LY28" s="27">
        <v>6.1142843757950101E-2</v>
      </c>
      <c r="LZ28" s="27">
        <v>-1.3090091191351776E-2</v>
      </c>
      <c r="MA28" s="27">
        <v>-2.5623307993218818E-2</v>
      </c>
      <c r="MB28" s="27">
        <v>-1.9081188243075264E-2</v>
      </c>
      <c r="MC28" s="27">
        <v>-1.2894881440762423E-2</v>
      </c>
      <c r="MD28" s="27">
        <v>-6.6574983032536084E-3</v>
      </c>
      <c r="ME28" s="27">
        <v>-1.075594634390052E-2</v>
      </c>
      <c r="MF28" s="27">
        <v>-2.5621020341547451E-2</v>
      </c>
      <c r="MG28" s="27">
        <v>-5.9482758620689705E-2</v>
      </c>
      <c r="MH28" s="27">
        <v>-8.5034013605442174E-2</v>
      </c>
      <c r="MI28" s="27">
        <v>-7.3191489361702083E-2</v>
      </c>
      <c r="MJ28" s="27">
        <v>-5.8772687986171107E-2</v>
      </c>
      <c r="MK28" s="27">
        <v>-3.7653239929947437E-2</v>
      </c>
      <c r="ML28" s="27">
        <v>-4.0564373897707305E-2</v>
      </c>
      <c r="MM28" s="27">
        <v>-1</v>
      </c>
      <c r="MN28" s="27">
        <v>-1</v>
      </c>
      <c r="MO28" s="28">
        <v>0.29687176311781621</v>
      </c>
      <c r="MP28" s="15"/>
      <c r="MQ28" s="13"/>
    </row>
    <row r="29" spans="1:356" ht="15" hidden="1" customHeight="1" x14ac:dyDescent="0.25">
      <c r="A29" s="36"/>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3"/>
    </row>
    <row r="30" spans="1:356" ht="15" hidden="1" customHeight="1" x14ac:dyDescent="0.25">
      <c r="A30" s="36" t="s">
        <v>451</v>
      </c>
      <c r="B30" s="27">
        <v>0</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v>0</v>
      </c>
      <c r="X30" s="27">
        <v>0</v>
      </c>
      <c r="Y30" s="27">
        <v>0</v>
      </c>
      <c r="Z30" s="27">
        <v>0</v>
      </c>
      <c r="AA30" s="27">
        <v>0</v>
      </c>
      <c r="AB30" s="27">
        <v>0</v>
      </c>
      <c r="AC30" s="27">
        <v>0</v>
      </c>
      <c r="AD30" s="27">
        <v>0</v>
      </c>
      <c r="AE30" s="27">
        <v>0</v>
      </c>
      <c r="AF30" s="27">
        <v>0</v>
      </c>
      <c r="AG30" s="27">
        <v>0</v>
      </c>
      <c r="AH30" s="27">
        <v>0</v>
      </c>
      <c r="AI30" s="27">
        <v>0</v>
      </c>
      <c r="AJ30" s="27">
        <v>0</v>
      </c>
      <c r="AK30" s="27">
        <v>0</v>
      </c>
      <c r="AL30" s="27">
        <v>0</v>
      </c>
      <c r="AM30" s="27">
        <v>0</v>
      </c>
      <c r="AN30" s="27">
        <v>0</v>
      </c>
      <c r="AO30" s="27">
        <v>0</v>
      </c>
      <c r="AP30" s="27">
        <v>0</v>
      </c>
      <c r="AQ30" s="27">
        <v>0</v>
      </c>
      <c r="AR30" s="27">
        <v>0</v>
      </c>
      <c r="AS30" s="27">
        <v>0</v>
      </c>
      <c r="AT30" s="27">
        <v>0</v>
      </c>
      <c r="AU30" s="27">
        <v>0</v>
      </c>
      <c r="AV30" s="27">
        <v>0</v>
      </c>
      <c r="AW30" s="27">
        <v>0</v>
      </c>
      <c r="AX30" s="27">
        <v>0</v>
      </c>
      <c r="AY30" s="27">
        <v>0</v>
      </c>
      <c r="AZ30" s="27">
        <v>0</v>
      </c>
      <c r="BA30" s="27">
        <v>0</v>
      </c>
      <c r="BB30" s="27">
        <v>0</v>
      </c>
      <c r="BC30" s="27">
        <v>0</v>
      </c>
      <c r="BD30" s="27">
        <v>0</v>
      </c>
      <c r="BE30" s="27">
        <v>0</v>
      </c>
      <c r="BF30" s="27">
        <v>0</v>
      </c>
      <c r="BG30" s="27">
        <v>0</v>
      </c>
      <c r="BH30" s="27">
        <v>0</v>
      </c>
      <c r="BI30" s="27">
        <v>0</v>
      </c>
      <c r="BJ30" s="27">
        <v>0</v>
      </c>
      <c r="BK30" s="27">
        <v>0</v>
      </c>
      <c r="BL30" s="27">
        <v>0</v>
      </c>
      <c r="BM30" s="27">
        <v>0</v>
      </c>
      <c r="BN30" s="27">
        <v>0</v>
      </c>
      <c r="BO30" s="27">
        <v>0</v>
      </c>
      <c r="BP30" s="27">
        <v>0</v>
      </c>
      <c r="BQ30" s="27">
        <v>0</v>
      </c>
      <c r="BR30" s="27">
        <v>0</v>
      </c>
      <c r="BS30" s="27">
        <v>0</v>
      </c>
      <c r="BT30" s="27">
        <v>0</v>
      </c>
      <c r="BU30" s="27">
        <v>0</v>
      </c>
      <c r="BV30" s="27">
        <v>0</v>
      </c>
      <c r="BW30" s="27">
        <v>0</v>
      </c>
      <c r="BX30" s="27">
        <v>0</v>
      </c>
      <c r="BY30" s="27">
        <v>0</v>
      </c>
      <c r="BZ30" s="27">
        <v>0</v>
      </c>
      <c r="CA30" s="27">
        <v>0</v>
      </c>
      <c r="CB30" s="27">
        <v>0</v>
      </c>
      <c r="CC30" s="27">
        <v>0</v>
      </c>
      <c r="CD30" s="27">
        <v>0</v>
      </c>
      <c r="CE30" s="27">
        <v>0</v>
      </c>
      <c r="CF30" s="27">
        <v>0</v>
      </c>
      <c r="CG30" s="27">
        <v>0</v>
      </c>
      <c r="CH30" s="27">
        <v>0</v>
      </c>
      <c r="CI30" s="27">
        <v>0</v>
      </c>
      <c r="CJ30" s="27">
        <v>0</v>
      </c>
      <c r="CK30" s="27">
        <v>0</v>
      </c>
      <c r="CL30" s="27">
        <v>0</v>
      </c>
      <c r="CM30" s="27">
        <v>0</v>
      </c>
      <c r="CN30" s="27">
        <v>0</v>
      </c>
      <c r="CO30" s="27">
        <v>0</v>
      </c>
      <c r="CP30" s="27">
        <v>0</v>
      </c>
      <c r="CQ30" s="27">
        <v>0</v>
      </c>
      <c r="CR30" s="27">
        <v>0</v>
      </c>
      <c r="CS30" s="27">
        <v>0</v>
      </c>
      <c r="CT30" s="27">
        <v>0</v>
      </c>
      <c r="CU30" s="27">
        <v>0</v>
      </c>
      <c r="CV30" s="27">
        <v>0</v>
      </c>
      <c r="CW30" s="27">
        <v>0</v>
      </c>
      <c r="CX30" s="27">
        <v>0</v>
      </c>
      <c r="CY30" s="27">
        <v>0</v>
      </c>
      <c r="CZ30" s="27">
        <v>0</v>
      </c>
      <c r="DA30" s="27">
        <v>0</v>
      </c>
      <c r="DB30" s="27">
        <v>0</v>
      </c>
      <c r="DC30" s="27">
        <v>0</v>
      </c>
      <c r="DD30" s="27">
        <v>0</v>
      </c>
      <c r="DE30" s="27">
        <v>0</v>
      </c>
      <c r="DF30" s="27">
        <v>0</v>
      </c>
      <c r="DG30" s="27">
        <v>0</v>
      </c>
      <c r="DH30" s="27">
        <v>0</v>
      </c>
      <c r="DI30" s="27">
        <v>0</v>
      </c>
      <c r="DJ30" s="27">
        <v>0</v>
      </c>
      <c r="DK30" s="27">
        <v>0</v>
      </c>
      <c r="DL30" s="27">
        <v>0</v>
      </c>
      <c r="DM30" s="27">
        <v>0</v>
      </c>
      <c r="DN30" s="27">
        <v>0</v>
      </c>
      <c r="DO30" s="27">
        <v>0</v>
      </c>
      <c r="DP30" s="27">
        <v>0</v>
      </c>
      <c r="DQ30" s="27">
        <v>0</v>
      </c>
      <c r="DR30" s="27">
        <v>0</v>
      </c>
      <c r="DS30" s="27">
        <v>0</v>
      </c>
      <c r="DT30" s="27">
        <v>0</v>
      </c>
      <c r="DU30" s="27">
        <v>0</v>
      </c>
      <c r="DV30" s="27">
        <v>0</v>
      </c>
      <c r="DW30" s="27">
        <v>0</v>
      </c>
      <c r="DX30" s="27">
        <v>0</v>
      </c>
      <c r="DY30" s="27">
        <v>0</v>
      </c>
      <c r="DZ30" s="27">
        <v>0</v>
      </c>
      <c r="EA30" s="27">
        <v>0</v>
      </c>
      <c r="EB30" s="27">
        <v>0</v>
      </c>
      <c r="EC30" s="27">
        <v>0</v>
      </c>
      <c r="ED30" s="27">
        <v>0</v>
      </c>
      <c r="EE30" s="27">
        <v>0</v>
      </c>
      <c r="EF30" s="27">
        <v>0</v>
      </c>
      <c r="EG30" s="27">
        <v>0</v>
      </c>
      <c r="EH30" s="27">
        <v>0</v>
      </c>
      <c r="EI30" s="27">
        <v>0</v>
      </c>
      <c r="EJ30" s="27">
        <v>0</v>
      </c>
      <c r="EK30" s="27">
        <v>0</v>
      </c>
      <c r="EL30" s="27">
        <v>0</v>
      </c>
      <c r="EM30" s="27">
        <v>0</v>
      </c>
      <c r="EN30" s="27">
        <v>0</v>
      </c>
      <c r="EO30" s="27">
        <v>0</v>
      </c>
      <c r="EP30" s="27">
        <v>0</v>
      </c>
      <c r="EQ30" s="27">
        <v>0</v>
      </c>
      <c r="ER30" s="27">
        <v>0</v>
      </c>
      <c r="ES30" s="27">
        <v>0</v>
      </c>
      <c r="ET30" s="27">
        <v>0</v>
      </c>
      <c r="EU30" s="27">
        <v>0</v>
      </c>
      <c r="EV30" s="27">
        <v>0</v>
      </c>
      <c r="EW30" s="27">
        <v>0</v>
      </c>
      <c r="EX30" s="27">
        <v>0</v>
      </c>
      <c r="EY30" s="27">
        <v>0</v>
      </c>
      <c r="EZ30" s="27">
        <v>0</v>
      </c>
      <c r="FA30" s="27">
        <v>0</v>
      </c>
      <c r="FB30" s="27">
        <v>0</v>
      </c>
      <c r="FC30" s="27">
        <v>0</v>
      </c>
      <c r="FD30" s="27">
        <v>0</v>
      </c>
      <c r="FE30" s="27">
        <v>0</v>
      </c>
      <c r="FF30" s="27">
        <v>0</v>
      </c>
      <c r="FG30" s="27">
        <v>0</v>
      </c>
      <c r="FH30" s="27">
        <v>0</v>
      </c>
      <c r="FI30" s="27">
        <v>0</v>
      </c>
      <c r="FJ30" s="27">
        <v>0</v>
      </c>
      <c r="FK30" s="27">
        <v>0</v>
      </c>
      <c r="FL30" s="27">
        <v>0</v>
      </c>
      <c r="FM30" s="27">
        <v>0</v>
      </c>
      <c r="FN30" s="27">
        <v>0</v>
      </c>
      <c r="FO30" s="27">
        <v>0</v>
      </c>
      <c r="FP30" s="27">
        <v>0</v>
      </c>
      <c r="FQ30" s="27">
        <v>0</v>
      </c>
      <c r="FR30" s="27">
        <v>0</v>
      </c>
      <c r="FS30" s="27">
        <v>0</v>
      </c>
      <c r="FT30" s="27">
        <v>0</v>
      </c>
      <c r="FU30" s="27">
        <v>0</v>
      </c>
      <c r="FV30" s="27">
        <v>0</v>
      </c>
      <c r="FW30" s="27">
        <v>0</v>
      </c>
      <c r="FX30" s="27">
        <v>0</v>
      </c>
      <c r="FY30" s="27">
        <v>0.11521790969166328</v>
      </c>
      <c r="FZ30" s="27">
        <v>0.11256850885189554</v>
      </c>
      <c r="GA30" s="27">
        <v>0.12823865577099022</v>
      </c>
      <c r="GB30" s="27">
        <v>0.12575404420928704</v>
      </c>
      <c r="GC30" s="27">
        <v>0.11424204576957939</v>
      </c>
      <c r="GD30" s="27">
        <v>0.10888539361825504</v>
      </c>
      <c r="GE30" s="27">
        <v>9.5062510369048059E-2</v>
      </c>
      <c r="GF30" s="27">
        <v>7.9624359330971478E-2</v>
      </c>
      <c r="GG30" s="27">
        <v>7.8891332526185576E-2</v>
      </c>
      <c r="GH30" s="27">
        <v>4.7604846094018285E-2</v>
      </c>
      <c r="GI30" s="27">
        <v>3.1925847809014897E-2</v>
      </c>
      <c r="GJ30" s="27">
        <v>5.5799190184617431E-2</v>
      </c>
      <c r="GK30" s="27">
        <v>5.2130324844717496E-2</v>
      </c>
      <c r="GL30" s="27">
        <v>7.8156740016719475E-2</v>
      </c>
      <c r="GM30" s="27">
        <v>6.8217683392635994E-2</v>
      </c>
      <c r="GN30" s="27">
        <v>7.5018701282911077E-2</v>
      </c>
      <c r="GO30" s="27">
        <v>7.8498234449249263E-2</v>
      </c>
      <c r="GP30" s="27">
        <v>9.3126314488086948E-2</v>
      </c>
      <c r="GQ30" s="27">
        <v>9.3225372754994693E-2</v>
      </c>
      <c r="GR30" s="27">
        <v>9.1670249776399607E-2</v>
      </c>
      <c r="GS30" s="27">
        <v>9.3193224437498459E-2</v>
      </c>
      <c r="GT30" s="27">
        <v>0.10635454196191763</v>
      </c>
      <c r="GU30" s="27">
        <v>0.11321707831682416</v>
      </c>
      <c r="GV30" s="27">
        <v>0.12167174304197161</v>
      </c>
      <c r="GW30" s="27">
        <v>0.1260740182543589</v>
      </c>
      <c r="GX30" s="27">
        <v>0.10907960930821382</v>
      </c>
      <c r="GY30" s="27">
        <v>0.12011185093266463</v>
      </c>
      <c r="GZ30" s="27">
        <v>0.10127770005915798</v>
      </c>
      <c r="HA30" s="27">
        <v>8.8014192180559878E-2</v>
      </c>
      <c r="HB30" s="27">
        <v>7.3393022003880204E-2</v>
      </c>
      <c r="HC30" s="27">
        <v>8.2156042366775678E-2</v>
      </c>
      <c r="HD30" s="27">
        <v>8.3596662937197988E-2</v>
      </c>
      <c r="HE30" s="27">
        <v>8.0379793203524258E-2</v>
      </c>
      <c r="HF30" s="27">
        <v>7.9184556597459085E-2</v>
      </c>
      <c r="HG30" s="27">
        <v>8.5610351580928473E-2</v>
      </c>
      <c r="HH30" s="27">
        <v>6.5793237144370881E-2</v>
      </c>
      <c r="HI30" s="27">
        <v>6.4368136092585071E-2</v>
      </c>
      <c r="HJ30" s="27">
        <v>6.2982482666207415E-2</v>
      </c>
      <c r="HK30" s="27">
        <v>7.53204508701701E-2</v>
      </c>
      <c r="HL30" s="27">
        <v>0.11100633779288344</v>
      </c>
      <c r="HM30" s="27">
        <v>0.12426602403224254</v>
      </c>
      <c r="HN30" s="27">
        <v>0.15363143305547872</v>
      </c>
      <c r="HO30" s="27">
        <v>0.18273733372574083</v>
      </c>
      <c r="HP30" s="27">
        <v>0.19988479021061531</v>
      </c>
      <c r="HQ30" s="27">
        <v>0.2054810605121587</v>
      </c>
      <c r="HR30" s="27">
        <v>0.21903029316630568</v>
      </c>
      <c r="HS30" s="27">
        <v>0.22346598364295475</v>
      </c>
      <c r="HT30" s="27">
        <v>0.22322678116126676</v>
      </c>
      <c r="HU30" s="27">
        <v>0.20374921965642018</v>
      </c>
      <c r="HV30" s="27">
        <v>0.19947165756680874</v>
      </c>
      <c r="HW30" s="27">
        <v>0.18641464907978519</v>
      </c>
      <c r="HX30" s="27">
        <v>0.148675924520352</v>
      </c>
      <c r="HY30" s="27">
        <v>0.15455828515303366</v>
      </c>
      <c r="HZ30" s="27">
        <v>0.10377712882860755</v>
      </c>
      <c r="IA30" s="27">
        <v>0.10051332400219447</v>
      </c>
      <c r="IB30" s="27">
        <v>7.4260814682385753E-2</v>
      </c>
      <c r="IC30" s="27">
        <v>8.1605931686724725E-2</v>
      </c>
      <c r="ID30" s="27">
        <v>9.1386794603819058E-2</v>
      </c>
      <c r="IE30" s="27">
        <v>0.11667779850971646</v>
      </c>
      <c r="IF30" s="27">
        <v>0.1160640299660816</v>
      </c>
      <c r="IG30" s="27">
        <v>8.0662324154262111E-2</v>
      </c>
      <c r="IH30" s="27">
        <v>3.7151672587024752E-2</v>
      </c>
      <c r="II30" s="27">
        <v>1.9222440397028667E-2</v>
      </c>
      <c r="IJ30" s="27">
        <v>6.3709379165044133E-3</v>
      </c>
      <c r="IK30" s="27">
        <v>3.2334813704487857E-3</v>
      </c>
      <c r="IL30" s="27">
        <v>1.9772662171432337E-2</v>
      </c>
      <c r="IM30" s="27">
        <v>-2.221915534752893E-2</v>
      </c>
      <c r="IN30" s="27">
        <v>-1.390403286351859E-2</v>
      </c>
      <c r="IO30" s="27">
        <v>-4.2117102925364009E-3</v>
      </c>
      <c r="IP30" s="27">
        <v>-2.2781884038615249E-2</v>
      </c>
      <c r="IQ30" s="27">
        <v>-5.3776555989109673E-2</v>
      </c>
      <c r="IR30" s="27">
        <v>-6.5217948613740778E-2</v>
      </c>
      <c r="IS30" s="27">
        <v>-5.5092632492838668E-2</v>
      </c>
      <c r="IT30" s="27">
        <v>-2.9212422131837744E-2</v>
      </c>
      <c r="IU30" s="27">
        <v>-2.0333845784751749E-2</v>
      </c>
      <c r="IV30" s="27">
        <v>3.049203070221157E-2</v>
      </c>
      <c r="IW30" s="27">
        <v>3.8169350340863162E-2</v>
      </c>
      <c r="IX30" s="27">
        <v>5.4880943045694693E-2</v>
      </c>
      <c r="IY30" s="27">
        <v>7.0711136780258171E-2</v>
      </c>
      <c r="IZ30" s="27">
        <v>6.2731994894604376E-2</v>
      </c>
      <c r="JA30" s="27">
        <v>4.197500044652587E-2</v>
      </c>
      <c r="JB30" s="27">
        <v>4.7726589950325519E-2</v>
      </c>
      <c r="JC30" s="27">
        <v>5.8773247142321801E-2</v>
      </c>
      <c r="JD30" s="27">
        <v>7.3532009694947997E-2</v>
      </c>
      <c r="JE30" s="27">
        <v>8.2808689439170649E-2</v>
      </c>
      <c r="JF30" s="27">
        <v>9.8304834091830648E-2</v>
      </c>
      <c r="JG30" s="27">
        <v>0.12078800704052908</v>
      </c>
      <c r="JH30" s="27">
        <v>9.9194755430307757E-2</v>
      </c>
      <c r="JI30" s="27">
        <v>0.10791985808524532</v>
      </c>
      <c r="JJ30" s="27">
        <v>9.3425461373822044E-2</v>
      </c>
      <c r="JK30" s="27">
        <v>9.929342799472067E-2</v>
      </c>
      <c r="JL30" s="27">
        <v>0.10905331062963133</v>
      </c>
      <c r="JM30" s="27">
        <v>0.11131397210923026</v>
      </c>
      <c r="JN30" s="27">
        <v>0.11678657865274998</v>
      </c>
      <c r="JO30" s="27">
        <v>0.10113489088063118</v>
      </c>
      <c r="JP30" s="27">
        <v>9.1567171082958851E-2</v>
      </c>
      <c r="JQ30" s="27">
        <v>9.6523263253495487E-2</v>
      </c>
      <c r="JR30" s="27">
        <v>8.0143676408582817E-2</v>
      </c>
      <c r="JS30" s="27">
        <v>5.4174355096778828E-2</v>
      </c>
      <c r="JT30" s="27">
        <v>5.5324610933243333E-2</v>
      </c>
      <c r="JU30" s="27">
        <v>4.2091792126281731E-2</v>
      </c>
      <c r="JV30" s="27">
        <v>4.2948065434505037E-2</v>
      </c>
      <c r="JW30" s="27">
        <v>4.1595179115797257E-2</v>
      </c>
      <c r="JX30" s="27">
        <v>3.7758490278419633E-2</v>
      </c>
      <c r="JY30" s="27">
        <v>6.7933396024608086E-2</v>
      </c>
      <c r="JZ30" s="27">
        <v>6.9583064804840333E-2</v>
      </c>
      <c r="KA30" s="27">
        <v>7.5443616786097942E-2</v>
      </c>
      <c r="KB30" s="27">
        <v>5.0804713990957873E-2</v>
      </c>
      <c r="KC30" s="27">
        <v>3.6493403876646936E-2</v>
      </c>
      <c r="KD30" s="27">
        <v>4.8622593781390999E-2</v>
      </c>
      <c r="KE30" s="27">
        <v>6.3951558579782783E-2</v>
      </c>
      <c r="KF30" s="27">
        <v>4.7908612808636501E-2</v>
      </c>
      <c r="KG30" s="27">
        <v>4.2019202585172957E-2</v>
      </c>
      <c r="KH30" s="27">
        <v>4.4803599043358171E-2</v>
      </c>
      <c r="KI30" s="27">
        <v>3.5442008366223285E-2</v>
      </c>
      <c r="KJ30" s="27">
        <v>3.3437989094885774E-2</v>
      </c>
      <c r="KK30" s="27">
        <v>-3.7289307178647924E-3</v>
      </c>
      <c r="KL30" s="27">
        <v>-2.0539043072465409E-2</v>
      </c>
      <c r="KM30" s="27">
        <v>-3.1159367373064555E-2</v>
      </c>
      <c r="KN30" s="27">
        <v>-4.3208874950977864E-3</v>
      </c>
      <c r="KO30" s="27">
        <v>3.6353559256612437E-3</v>
      </c>
      <c r="KP30" s="27">
        <v>2.1826403021400153E-3</v>
      </c>
      <c r="KQ30" s="27">
        <v>-6.5297326267242939E-3</v>
      </c>
      <c r="KR30" s="27">
        <v>1.2344313996204238E-2</v>
      </c>
      <c r="KS30" s="27">
        <v>1.5918613896184063E-2</v>
      </c>
      <c r="KT30" s="27">
        <v>9.8873273898998013E-3</v>
      </c>
      <c r="KU30" s="27">
        <v>1.0648588864643807E-2</v>
      </c>
      <c r="KV30" s="27">
        <v>2.1580986018006509E-2</v>
      </c>
      <c r="KW30" s="27">
        <v>3.6360821215869372E-2</v>
      </c>
      <c r="KX30" s="27">
        <v>5.4588603889711068E-2</v>
      </c>
      <c r="KY30" s="27">
        <v>7.5052989555956545E-2</v>
      </c>
      <c r="KZ30" s="27">
        <v>6.7833920660631111E-2</v>
      </c>
      <c r="LA30" s="27">
        <v>6.578973626176432E-2</v>
      </c>
      <c r="LB30" s="27">
        <v>6.1378728275751214E-2</v>
      </c>
      <c r="LC30" s="27">
        <v>5.8419166568891782E-2</v>
      </c>
      <c r="LD30" s="27">
        <v>4.4357437203965372E-2</v>
      </c>
      <c r="LE30" s="27">
        <v>4.3849368364253571E-2</v>
      </c>
      <c r="LF30" s="27">
        <v>6.263665810099979E-2</v>
      </c>
      <c r="LG30" s="27">
        <v>7.8013983483071217E-2</v>
      </c>
      <c r="LH30" s="27">
        <v>7.4986525957349157E-2</v>
      </c>
      <c r="LI30" s="27">
        <v>7.4345306912215761E-2</v>
      </c>
      <c r="LJ30" s="27">
        <v>9.1431968765214783E-2</v>
      </c>
      <c r="LK30" s="27">
        <v>9.1455205456588307E-2</v>
      </c>
      <c r="LL30" s="27">
        <v>0.11046149283915824</v>
      </c>
      <c r="LM30" s="27">
        <v>0.1199941411855652</v>
      </c>
      <c r="LN30" s="27">
        <v>0.13373976355230854</v>
      </c>
      <c r="LO30" s="27">
        <v>0.12961281656546106</v>
      </c>
      <c r="LP30" s="27">
        <v>0.1287630843520382</v>
      </c>
      <c r="LQ30" s="27">
        <v>0.11719315747221526</v>
      </c>
      <c r="LR30" s="27">
        <v>9.4294888666719437E-2</v>
      </c>
      <c r="LS30" s="27">
        <v>8.0559734251059292E-2</v>
      </c>
      <c r="LT30" s="27">
        <v>7.221281519935803E-2</v>
      </c>
      <c r="LU30" s="27">
        <v>7.0518741957407857E-2</v>
      </c>
      <c r="LV30" s="27">
        <v>5.2811583438872427E-2</v>
      </c>
      <c r="LW30" s="27">
        <v>1.5690655034540632E-2</v>
      </c>
      <c r="LX30" s="27">
        <v>-1.643482077513607E-3</v>
      </c>
      <c r="LY30" s="27">
        <v>1.0495345488070848E-3</v>
      </c>
      <c r="LZ30" s="27">
        <v>-1.2660539444716469E-2</v>
      </c>
      <c r="MA30" s="27">
        <v>-1.3965935395620088E-2</v>
      </c>
      <c r="MB30" s="27">
        <v>-1.3137771873003446E-3</v>
      </c>
      <c r="MC30" s="27">
        <v>1.7878335115289853E-2</v>
      </c>
      <c r="MD30" s="27">
        <v>1.4465159530176233E-2</v>
      </c>
      <c r="ME30" s="27">
        <v>6.4912579357412695E-3</v>
      </c>
      <c r="MF30" s="27">
        <v>5.5260756497457677E-3</v>
      </c>
      <c r="MG30" s="27">
        <v>-1.0727226637302106E-2</v>
      </c>
      <c r="MH30" s="27">
        <v>-3.4636922230617637E-2</v>
      </c>
      <c r="MI30" s="27">
        <v>-9.7597332499669617E-3</v>
      </c>
      <c r="MJ30" s="27">
        <v>1.4642353929778809E-3</v>
      </c>
      <c r="MK30" s="27">
        <v>1.9478934248795411E-3</v>
      </c>
      <c r="ML30" s="27">
        <v>-4.7751264448270452E-3</v>
      </c>
      <c r="MM30" s="27">
        <v>7.1852264634116323E-3</v>
      </c>
      <c r="MN30" s="27">
        <v>-3.4061509853588732E-3</v>
      </c>
      <c r="MO30" s="28">
        <v>0.22346598364295475</v>
      </c>
      <c r="MP30" s="15"/>
      <c r="MQ30" s="13"/>
    </row>
    <row r="31" spans="1:356" hidden="1" x14ac:dyDescent="0.25">
      <c r="A31" s="36"/>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3"/>
    </row>
    <row r="32" spans="1:356" ht="15" hidden="1" customHeight="1" x14ac:dyDescent="0.25">
      <c r="A32" s="36" t="s">
        <v>450</v>
      </c>
      <c r="B32" s="27">
        <v>0</v>
      </c>
      <c r="C32" s="27">
        <v>0</v>
      </c>
      <c r="D32" s="27">
        <v>0</v>
      </c>
      <c r="E32" s="27">
        <v>0</v>
      </c>
      <c r="F32" s="27">
        <v>0</v>
      </c>
      <c r="G32" s="27">
        <v>0</v>
      </c>
      <c r="H32" s="27">
        <v>0</v>
      </c>
      <c r="I32" s="27">
        <v>0</v>
      </c>
      <c r="J32" s="27">
        <v>0</v>
      </c>
      <c r="K32" s="27">
        <v>0</v>
      </c>
      <c r="L32" s="27">
        <v>0</v>
      </c>
      <c r="M32" s="27">
        <v>0</v>
      </c>
      <c r="N32" s="27">
        <v>0</v>
      </c>
      <c r="O32" s="27">
        <v>0</v>
      </c>
      <c r="P32" s="27">
        <v>0</v>
      </c>
      <c r="Q32" s="27">
        <v>0</v>
      </c>
      <c r="R32" s="27">
        <v>0</v>
      </c>
      <c r="S32" s="27">
        <v>0</v>
      </c>
      <c r="T32" s="27">
        <v>0</v>
      </c>
      <c r="U32" s="27">
        <v>0</v>
      </c>
      <c r="V32" s="27">
        <v>0</v>
      </c>
      <c r="W32" s="27">
        <v>0</v>
      </c>
      <c r="X32" s="27">
        <v>0</v>
      </c>
      <c r="Y32" s="27">
        <v>0</v>
      </c>
      <c r="Z32" s="27">
        <v>0</v>
      </c>
      <c r="AA32" s="27">
        <v>0</v>
      </c>
      <c r="AB32" s="27">
        <v>0</v>
      </c>
      <c r="AC32" s="27">
        <v>0</v>
      </c>
      <c r="AD32" s="27">
        <v>0</v>
      </c>
      <c r="AE32" s="27">
        <v>0</v>
      </c>
      <c r="AF32" s="27">
        <v>0</v>
      </c>
      <c r="AG32" s="27">
        <v>0</v>
      </c>
      <c r="AH32" s="27">
        <v>0</v>
      </c>
      <c r="AI32" s="27">
        <v>0</v>
      </c>
      <c r="AJ32" s="27">
        <v>0</v>
      </c>
      <c r="AK32" s="27">
        <v>0</v>
      </c>
      <c r="AL32" s="27">
        <v>0</v>
      </c>
      <c r="AM32" s="27">
        <v>0</v>
      </c>
      <c r="AN32" s="27">
        <v>0</v>
      </c>
      <c r="AO32" s="27">
        <v>0</v>
      </c>
      <c r="AP32" s="27">
        <v>0</v>
      </c>
      <c r="AQ32" s="27">
        <v>0</v>
      </c>
      <c r="AR32" s="27">
        <v>0</v>
      </c>
      <c r="AS32" s="27">
        <v>0</v>
      </c>
      <c r="AT32" s="27">
        <v>0</v>
      </c>
      <c r="AU32" s="27">
        <v>0</v>
      </c>
      <c r="AV32" s="27">
        <v>0</v>
      </c>
      <c r="AW32" s="27">
        <v>0</v>
      </c>
      <c r="AX32" s="27">
        <v>0</v>
      </c>
      <c r="AY32" s="27">
        <v>0</v>
      </c>
      <c r="AZ32" s="27">
        <v>0</v>
      </c>
      <c r="BA32" s="27">
        <v>0</v>
      </c>
      <c r="BB32" s="27">
        <v>0</v>
      </c>
      <c r="BC32" s="27">
        <v>0</v>
      </c>
      <c r="BD32" s="27">
        <v>0</v>
      </c>
      <c r="BE32" s="27">
        <v>0</v>
      </c>
      <c r="BF32" s="27">
        <v>0</v>
      </c>
      <c r="BG32" s="27">
        <v>0</v>
      </c>
      <c r="BH32" s="27">
        <v>0</v>
      </c>
      <c r="BI32" s="27">
        <v>0</v>
      </c>
      <c r="BJ32" s="27">
        <v>0</v>
      </c>
      <c r="BK32" s="27">
        <v>0</v>
      </c>
      <c r="BL32" s="27">
        <v>0</v>
      </c>
      <c r="BM32" s="27">
        <v>0</v>
      </c>
      <c r="BN32" s="27">
        <v>0</v>
      </c>
      <c r="BO32" s="27">
        <v>0</v>
      </c>
      <c r="BP32" s="27">
        <v>0</v>
      </c>
      <c r="BQ32" s="27">
        <v>0</v>
      </c>
      <c r="BR32" s="27">
        <v>0</v>
      </c>
      <c r="BS32" s="27">
        <v>0</v>
      </c>
      <c r="BT32" s="27">
        <v>0</v>
      </c>
      <c r="BU32" s="27">
        <v>0</v>
      </c>
      <c r="BV32" s="27">
        <v>0</v>
      </c>
      <c r="BW32" s="27">
        <v>0</v>
      </c>
      <c r="BX32" s="27">
        <v>0</v>
      </c>
      <c r="BY32" s="27">
        <v>0</v>
      </c>
      <c r="BZ32" s="27">
        <v>0</v>
      </c>
      <c r="CA32" s="27">
        <v>0</v>
      </c>
      <c r="CB32" s="27">
        <v>0</v>
      </c>
      <c r="CC32" s="27">
        <v>0</v>
      </c>
      <c r="CD32" s="27">
        <v>0</v>
      </c>
      <c r="CE32" s="27">
        <v>0</v>
      </c>
      <c r="CF32" s="27">
        <v>0</v>
      </c>
      <c r="CG32" s="27">
        <v>0</v>
      </c>
      <c r="CH32" s="27">
        <v>0</v>
      </c>
      <c r="CI32" s="27">
        <v>0</v>
      </c>
      <c r="CJ32" s="27">
        <v>0</v>
      </c>
      <c r="CK32" s="27">
        <v>0</v>
      </c>
      <c r="CL32" s="27">
        <v>0</v>
      </c>
      <c r="CM32" s="27">
        <v>0</v>
      </c>
      <c r="CN32" s="27">
        <v>0</v>
      </c>
      <c r="CO32" s="27">
        <v>0</v>
      </c>
      <c r="CP32" s="27">
        <v>0</v>
      </c>
      <c r="CQ32" s="27">
        <v>0</v>
      </c>
      <c r="CR32" s="27">
        <v>0</v>
      </c>
      <c r="CS32" s="27">
        <v>0</v>
      </c>
      <c r="CT32" s="27">
        <v>0</v>
      </c>
      <c r="CU32" s="27">
        <v>0</v>
      </c>
      <c r="CV32" s="27">
        <v>0</v>
      </c>
      <c r="CW32" s="27">
        <v>0</v>
      </c>
      <c r="CX32" s="27">
        <v>0</v>
      </c>
      <c r="CY32" s="27">
        <v>0</v>
      </c>
      <c r="CZ32" s="27">
        <v>0</v>
      </c>
      <c r="DA32" s="27">
        <v>0</v>
      </c>
      <c r="DB32" s="27">
        <v>0</v>
      </c>
      <c r="DC32" s="27">
        <v>0</v>
      </c>
      <c r="DD32" s="27">
        <v>0</v>
      </c>
      <c r="DE32" s="27">
        <v>0</v>
      </c>
      <c r="DF32" s="27">
        <v>0</v>
      </c>
      <c r="DG32" s="27">
        <v>0</v>
      </c>
      <c r="DH32" s="27">
        <v>0</v>
      </c>
      <c r="DI32" s="27">
        <v>0</v>
      </c>
      <c r="DJ32" s="27">
        <v>0</v>
      </c>
      <c r="DK32" s="27">
        <v>0</v>
      </c>
      <c r="DL32" s="27">
        <v>0</v>
      </c>
      <c r="DM32" s="27">
        <v>0</v>
      </c>
      <c r="DN32" s="27">
        <v>0</v>
      </c>
      <c r="DO32" s="27">
        <v>0</v>
      </c>
      <c r="DP32" s="27">
        <v>0</v>
      </c>
      <c r="DQ32" s="27">
        <v>0</v>
      </c>
      <c r="DR32" s="27">
        <v>0</v>
      </c>
      <c r="DS32" s="27">
        <v>0</v>
      </c>
      <c r="DT32" s="27">
        <v>0</v>
      </c>
      <c r="DU32" s="27">
        <v>0</v>
      </c>
      <c r="DV32" s="27">
        <v>0</v>
      </c>
      <c r="DW32" s="27">
        <v>0</v>
      </c>
      <c r="DX32" s="27">
        <v>0</v>
      </c>
      <c r="DY32" s="27">
        <v>0</v>
      </c>
      <c r="DZ32" s="27">
        <v>0</v>
      </c>
      <c r="EA32" s="27">
        <v>0</v>
      </c>
      <c r="EB32" s="27">
        <v>0</v>
      </c>
      <c r="EC32" s="27">
        <v>0</v>
      </c>
      <c r="ED32" s="27">
        <v>0</v>
      </c>
      <c r="EE32" s="27">
        <v>0</v>
      </c>
      <c r="EF32" s="27">
        <v>0</v>
      </c>
      <c r="EG32" s="27">
        <v>0</v>
      </c>
      <c r="EH32" s="27">
        <v>0</v>
      </c>
      <c r="EI32" s="27">
        <v>0</v>
      </c>
      <c r="EJ32" s="27">
        <v>0</v>
      </c>
      <c r="EK32" s="27">
        <v>0</v>
      </c>
      <c r="EL32" s="27">
        <v>0</v>
      </c>
      <c r="EM32" s="27">
        <v>0</v>
      </c>
      <c r="EN32" s="27">
        <v>0</v>
      </c>
      <c r="EO32" s="27">
        <v>0</v>
      </c>
      <c r="EP32" s="27">
        <v>0</v>
      </c>
      <c r="EQ32" s="27">
        <v>0</v>
      </c>
      <c r="ER32" s="27">
        <v>0</v>
      </c>
      <c r="ES32" s="27">
        <v>0</v>
      </c>
      <c r="ET32" s="27">
        <v>0</v>
      </c>
      <c r="EU32" s="27">
        <v>0</v>
      </c>
      <c r="EV32" s="27">
        <v>0</v>
      </c>
      <c r="EW32" s="27">
        <v>0</v>
      </c>
      <c r="EX32" s="27">
        <v>0</v>
      </c>
      <c r="EY32" s="27">
        <v>0</v>
      </c>
      <c r="EZ32" s="27">
        <v>0</v>
      </c>
      <c r="FA32" s="27">
        <v>0</v>
      </c>
      <c r="FB32" s="27">
        <v>0</v>
      </c>
      <c r="FC32" s="27">
        <v>0</v>
      </c>
      <c r="FD32" s="27">
        <v>0</v>
      </c>
      <c r="FE32" s="27">
        <v>0</v>
      </c>
      <c r="FF32" s="27">
        <v>0</v>
      </c>
      <c r="FG32" s="27">
        <v>0</v>
      </c>
      <c r="FH32" s="27">
        <v>0</v>
      </c>
      <c r="FI32" s="27">
        <v>0</v>
      </c>
      <c r="FJ32" s="27">
        <v>0</v>
      </c>
      <c r="FK32" s="27">
        <v>0</v>
      </c>
      <c r="FL32" s="27">
        <v>0</v>
      </c>
      <c r="FM32" s="27">
        <v>0</v>
      </c>
      <c r="FN32" s="27">
        <v>0</v>
      </c>
      <c r="FO32" s="27">
        <v>0</v>
      </c>
      <c r="FP32" s="27">
        <v>0</v>
      </c>
      <c r="FQ32" s="27">
        <v>0</v>
      </c>
      <c r="FR32" s="27">
        <v>0</v>
      </c>
      <c r="FS32" s="27">
        <v>0</v>
      </c>
      <c r="FT32" s="27">
        <v>0</v>
      </c>
      <c r="FU32" s="27">
        <v>0</v>
      </c>
      <c r="FV32" s="27">
        <v>0</v>
      </c>
      <c r="FW32" s="27">
        <v>0</v>
      </c>
      <c r="FX32" s="27">
        <v>0</v>
      </c>
      <c r="FY32" s="27">
        <v>0</v>
      </c>
      <c r="FZ32" s="27">
        <v>0</v>
      </c>
      <c r="GA32" s="27">
        <v>0</v>
      </c>
      <c r="GB32" s="27">
        <v>0</v>
      </c>
      <c r="GC32" s="27">
        <v>0</v>
      </c>
      <c r="GD32" s="27">
        <v>0</v>
      </c>
      <c r="GE32" s="27">
        <v>0</v>
      </c>
      <c r="GF32" s="27">
        <v>0</v>
      </c>
      <c r="GG32" s="27">
        <v>0</v>
      </c>
      <c r="GH32" s="27">
        <v>0</v>
      </c>
      <c r="GI32" s="27">
        <v>0</v>
      </c>
      <c r="GJ32" s="27">
        <v>0</v>
      </c>
      <c r="GK32" s="27">
        <v>0</v>
      </c>
      <c r="GL32" s="27">
        <v>0</v>
      </c>
      <c r="GM32" s="27">
        <v>0</v>
      </c>
      <c r="GN32" s="27">
        <v>0</v>
      </c>
      <c r="GO32" s="27">
        <v>0</v>
      </c>
      <c r="GP32" s="27">
        <v>0</v>
      </c>
      <c r="GQ32" s="27">
        <v>0</v>
      </c>
      <c r="GR32" s="27">
        <v>0</v>
      </c>
      <c r="GS32" s="27">
        <v>0</v>
      </c>
      <c r="GT32" s="27">
        <v>0</v>
      </c>
      <c r="GU32" s="27">
        <v>0</v>
      </c>
      <c r="GV32" s="27">
        <v>0</v>
      </c>
      <c r="GW32" s="27">
        <v>6.0646109980276822E-2</v>
      </c>
      <c r="GX32" s="27">
        <v>5.1077947837886856E-2</v>
      </c>
      <c r="GY32" s="27">
        <v>4.3913417047938032E-2</v>
      </c>
      <c r="GZ32" s="27">
        <v>3.3572748682327465E-2</v>
      </c>
      <c r="HA32" s="27">
        <v>2.9881101681964617E-2</v>
      </c>
      <c r="HB32" s="27">
        <v>4.7421472435003491E-2</v>
      </c>
      <c r="HC32" s="27">
        <v>3.6274757084018214E-2</v>
      </c>
      <c r="HD32" s="27">
        <v>2.3181585115587849E-2</v>
      </c>
      <c r="HE32" s="27">
        <v>3.8343396515861848E-2</v>
      </c>
      <c r="HF32" s="27">
        <v>3.5288530509580057E-2</v>
      </c>
      <c r="HG32" s="27">
        <v>3.3075598723273744E-2</v>
      </c>
      <c r="HH32" s="27">
        <v>3.6794217654445555E-4</v>
      </c>
      <c r="HI32" s="27">
        <v>1.03996173615571E-2</v>
      </c>
      <c r="HJ32" s="27">
        <v>2.0873230805001343E-2</v>
      </c>
      <c r="HK32" s="27">
        <v>3.6488652101478308E-2</v>
      </c>
      <c r="HL32" s="27">
        <v>4.6441255517397625E-2</v>
      </c>
      <c r="HM32" s="27">
        <v>6.698884440724745E-2</v>
      </c>
      <c r="HN32" s="27">
        <v>0.10133011094011232</v>
      </c>
      <c r="HO32" s="27">
        <v>0.17004376633551913</v>
      </c>
      <c r="HP32" s="27">
        <v>0.25053951792014728</v>
      </c>
      <c r="HQ32" s="27">
        <v>0.22605394265762271</v>
      </c>
      <c r="HR32" s="27">
        <v>0.22916486142550249</v>
      </c>
      <c r="HS32" s="27">
        <v>0.24410597656164892</v>
      </c>
      <c r="HT32" s="27">
        <v>0.24236770734396165</v>
      </c>
      <c r="HU32" s="27">
        <v>0.22414727770280615</v>
      </c>
      <c r="HV32" s="27">
        <v>0.23628430747024054</v>
      </c>
      <c r="HW32" s="27">
        <v>0.19734209163520888</v>
      </c>
      <c r="HX32" s="27">
        <v>0.19360129745286025</v>
      </c>
      <c r="HY32" s="27">
        <v>0.17599511572558701</v>
      </c>
      <c r="HZ32" s="27">
        <v>0.15426315368666754</v>
      </c>
      <c r="IA32" s="27">
        <v>8.6007908950576806E-2</v>
      </c>
      <c r="IB32" s="27">
        <v>2.3606633107273772E-2</v>
      </c>
      <c r="IC32" s="27">
        <v>5.1887684530689806E-3</v>
      </c>
      <c r="ID32" s="27">
        <v>-1.6502080090775248E-3</v>
      </c>
      <c r="IE32" s="27">
        <v>-1.3386596004521422E-2</v>
      </c>
      <c r="IF32" s="27">
        <v>-1.3071724664835076E-2</v>
      </c>
      <c r="IG32" s="27">
        <v>-1.172697752192978E-2</v>
      </c>
      <c r="IH32" s="27">
        <v>-5.2959304932415505E-2</v>
      </c>
      <c r="II32" s="27">
        <v>-4.8548289426823946E-2</v>
      </c>
      <c r="IJ32" s="27">
        <v>-5.0461487046648872E-2</v>
      </c>
      <c r="IK32" s="27">
        <v>-5.4853484177132837E-2</v>
      </c>
      <c r="IL32" s="27">
        <v>-2.884486913822534E-2</v>
      </c>
      <c r="IM32" s="27">
        <v>-4.2923618031237766E-2</v>
      </c>
      <c r="IN32" s="27">
        <v>-6.3826796582929099E-2</v>
      </c>
      <c r="IO32" s="27">
        <v>-3.9152313551255175E-2</v>
      </c>
      <c r="IP32" s="27">
        <v>-3.4609924615904647E-2</v>
      </c>
      <c r="IQ32" s="27">
        <v>-1.9230092463725815E-2</v>
      </c>
      <c r="IR32" s="27">
        <v>-1.92302346948597E-2</v>
      </c>
      <c r="IS32" s="27">
        <v>-3.1776329656298444E-3</v>
      </c>
      <c r="IT32" s="27">
        <v>1.3157304211992238E-2</v>
      </c>
      <c r="IU32" s="27">
        <v>1.3726177913295902E-2</v>
      </c>
      <c r="IV32" s="27">
        <v>2.0241976234881779E-2</v>
      </c>
      <c r="IW32" s="27">
        <v>2.4625395576036803E-2</v>
      </c>
      <c r="IX32" s="27">
        <v>-1.9280992434979546E-2</v>
      </c>
      <c r="IY32" s="27">
        <v>2.2858473969398465E-2</v>
      </c>
      <c r="IZ32" s="27">
        <v>2.7700472924346686E-2</v>
      </c>
      <c r="JA32" s="27">
        <v>4.7831737976055805E-2</v>
      </c>
      <c r="JB32" s="27">
        <v>3.4772821770554678E-2</v>
      </c>
      <c r="JC32" s="27">
        <v>8.1795970722291916E-3</v>
      </c>
      <c r="JD32" s="27">
        <v>-8.2801153205768804E-3</v>
      </c>
      <c r="JE32" s="27">
        <v>-2.7169158592774481E-2</v>
      </c>
      <c r="JF32" s="27">
        <v>-2.4650135214206507E-2</v>
      </c>
      <c r="JG32" s="27">
        <v>-8.5962830471008611E-3</v>
      </c>
      <c r="JH32" s="27">
        <v>1.499436222864301E-2</v>
      </c>
      <c r="JI32" s="27">
        <v>-9.7132859113032571E-3</v>
      </c>
      <c r="JJ32" s="27">
        <v>-1.135006246873576E-2</v>
      </c>
      <c r="JK32" s="27">
        <v>-6.4013084897291281E-2</v>
      </c>
      <c r="JL32" s="27">
        <v>-6.3008205116402385E-2</v>
      </c>
      <c r="JM32" s="27">
        <v>-5.8074399980776216E-2</v>
      </c>
      <c r="JN32" s="27">
        <v>-4.5650785773141613E-2</v>
      </c>
      <c r="JO32" s="27">
        <v>-2.8361520115519255E-2</v>
      </c>
      <c r="JP32" s="27">
        <v>-3.8300333229126522E-2</v>
      </c>
      <c r="JQ32" s="27">
        <v>-1.9634108040409624E-2</v>
      </c>
      <c r="JR32" s="27">
        <v>-2.7821340516369086E-2</v>
      </c>
      <c r="JS32" s="27">
        <v>-2.7815013383764547E-2</v>
      </c>
      <c r="JT32" s="27">
        <v>-4.0082872484592753E-2</v>
      </c>
      <c r="JU32" s="27">
        <v>-2.7093038390162052E-2</v>
      </c>
      <c r="JV32" s="27">
        <v>-2.1654190701483337E-2</v>
      </c>
      <c r="JW32" s="27">
        <v>8.2631298382872132E-3</v>
      </c>
      <c r="JX32" s="27">
        <v>1.860619541941691E-5</v>
      </c>
      <c r="JY32" s="27">
        <v>-1.0258028911184418E-2</v>
      </c>
      <c r="JZ32" s="27">
        <v>-2.2935004388719388E-3</v>
      </c>
      <c r="KA32" s="27">
        <v>-1.5047846958980902E-2</v>
      </c>
      <c r="KB32" s="27">
        <v>8.315102498722823E-3</v>
      </c>
      <c r="KC32" s="27">
        <v>-9.9217716123295215E-3</v>
      </c>
      <c r="KD32" s="27">
        <v>1.1536033466199584E-2</v>
      </c>
      <c r="KE32" s="27">
        <v>2.961921313078195E-2</v>
      </c>
      <c r="KF32" s="27">
        <v>3.007167017921903E-2</v>
      </c>
      <c r="KG32" s="27">
        <v>2.7171866853608891E-2</v>
      </c>
      <c r="KH32" s="27">
        <v>1.9209909180813334E-2</v>
      </c>
      <c r="KI32" s="27">
        <v>1.2574396230221217E-2</v>
      </c>
      <c r="KJ32" s="27">
        <v>3.7515694964882676E-2</v>
      </c>
      <c r="KK32" s="27">
        <v>2.8602078181434853E-2</v>
      </c>
      <c r="KL32" s="27">
        <v>1.696120019171532E-2</v>
      </c>
      <c r="KM32" s="27">
        <v>1.8424146196442923E-2</v>
      </c>
      <c r="KN32" s="27">
        <v>3.1156837147645271E-2</v>
      </c>
      <c r="KO32" s="27">
        <v>2.5584224769574487E-2</v>
      </c>
      <c r="KP32" s="27">
        <v>1.8245230390690502E-2</v>
      </c>
      <c r="KQ32" s="27">
        <v>-5.0113975289367433E-3</v>
      </c>
      <c r="KR32" s="27">
        <v>-2.3457530767839074E-2</v>
      </c>
      <c r="KS32" s="27">
        <v>-1.3219550752735993E-2</v>
      </c>
      <c r="KT32" s="27">
        <v>2.0448107976408535E-4</v>
      </c>
      <c r="KU32" s="27">
        <v>1.5524307340128723E-2</v>
      </c>
      <c r="KV32" s="27">
        <v>3.5183246975704426E-3</v>
      </c>
      <c r="KW32" s="27">
        <v>1.1436819454029447E-2</v>
      </c>
      <c r="KX32" s="27">
        <v>1.6631519951989349E-2</v>
      </c>
      <c r="KY32" s="27">
        <v>1.4631780280594059E-2</v>
      </c>
      <c r="KZ32" s="27">
        <v>6.3344436113097549E-3</v>
      </c>
      <c r="LA32" s="27">
        <v>-1</v>
      </c>
      <c r="LB32" s="27">
        <v>-1</v>
      </c>
      <c r="LC32" s="27">
        <v>-1</v>
      </c>
      <c r="LD32" s="27">
        <v>-1</v>
      </c>
      <c r="LE32" s="27">
        <v>-1</v>
      </c>
      <c r="LF32" s="27">
        <v>-1</v>
      </c>
      <c r="LG32" s="27">
        <v>-1</v>
      </c>
      <c r="LH32" s="27">
        <v>-1</v>
      </c>
      <c r="LI32" s="27">
        <v>-1</v>
      </c>
      <c r="LJ32" s="27">
        <v>-1</v>
      </c>
      <c r="LK32" s="27">
        <v>-1</v>
      </c>
      <c r="LL32" s="27">
        <v>-1</v>
      </c>
      <c r="LM32" s="27">
        <v>0</v>
      </c>
      <c r="LN32" s="27">
        <v>0</v>
      </c>
      <c r="LO32" s="27">
        <v>0</v>
      </c>
      <c r="LP32" s="27">
        <v>0</v>
      </c>
      <c r="LQ32" s="27">
        <v>0</v>
      </c>
      <c r="LR32" s="27">
        <v>0</v>
      </c>
      <c r="LS32" s="27">
        <v>0</v>
      </c>
      <c r="LT32" s="27">
        <v>0</v>
      </c>
      <c r="LU32" s="27">
        <v>0</v>
      </c>
      <c r="LV32" s="27">
        <v>0</v>
      </c>
      <c r="LW32" s="27">
        <v>0</v>
      </c>
      <c r="LX32" s="27">
        <v>0</v>
      </c>
      <c r="LY32" s="27">
        <v>0</v>
      </c>
      <c r="LZ32" s="27">
        <v>0</v>
      </c>
      <c r="MA32" s="27">
        <v>0</v>
      </c>
      <c r="MB32" s="27">
        <v>0</v>
      </c>
      <c r="MC32" s="27">
        <v>0</v>
      </c>
      <c r="MD32" s="27">
        <v>0</v>
      </c>
      <c r="ME32" s="27">
        <v>0</v>
      </c>
      <c r="MF32" s="27">
        <v>0</v>
      </c>
      <c r="MG32" s="27">
        <v>0</v>
      </c>
      <c r="MH32" s="27">
        <v>0</v>
      </c>
      <c r="MI32" s="27">
        <v>0</v>
      </c>
      <c r="MJ32" s="27">
        <v>0</v>
      </c>
      <c r="MK32" s="27">
        <v>0</v>
      </c>
      <c r="ML32" s="27">
        <v>0</v>
      </c>
      <c r="MM32" s="27">
        <v>0</v>
      </c>
      <c r="MN32" s="27">
        <v>0</v>
      </c>
      <c r="MO32" s="28">
        <v>0.25053951792014728</v>
      </c>
      <c r="MP32" s="15"/>
      <c r="MQ32" s="13"/>
    </row>
    <row r="33" spans="1:355" ht="15" hidden="1" customHeight="1" x14ac:dyDescent="0.25">
      <c r="A33" s="36" t="s">
        <v>449</v>
      </c>
      <c r="B33" s="27">
        <v>0</v>
      </c>
      <c r="C33" s="27">
        <v>0</v>
      </c>
      <c r="D33" s="27">
        <v>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0</v>
      </c>
      <c r="W33" s="27">
        <v>0</v>
      </c>
      <c r="X33" s="27">
        <v>0</v>
      </c>
      <c r="Y33" s="27">
        <v>0</v>
      </c>
      <c r="Z33" s="27">
        <v>0</v>
      </c>
      <c r="AA33" s="27">
        <v>0</v>
      </c>
      <c r="AB33" s="27">
        <v>0</v>
      </c>
      <c r="AC33" s="27">
        <v>0</v>
      </c>
      <c r="AD33" s="27">
        <v>0</v>
      </c>
      <c r="AE33" s="27">
        <v>0</v>
      </c>
      <c r="AF33" s="27">
        <v>0</v>
      </c>
      <c r="AG33" s="27">
        <v>0</v>
      </c>
      <c r="AH33" s="27">
        <v>0</v>
      </c>
      <c r="AI33" s="27">
        <v>0</v>
      </c>
      <c r="AJ33" s="27">
        <v>0</v>
      </c>
      <c r="AK33" s="27">
        <v>0</v>
      </c>
      <c r="AL33" s="27">
        <v>0</v>
      </c>
      <c r="AM33" s="27">
        <v>0</v>
      </c>
      <c r="AN33" s="27">
        <v>0</v>
      </c>
      <c r="AO33" s="27">
        <v>0</v>
      </c>
      <c r="AP33" s="27">
        <v>0</v>
      </c>
      <c r="AQ33" s="27">
        <v>0</v>
      </c>
      <c r="AR33" s="27">
        <v>0</v>
      </c>
      <c r="AS33" s="27">
        <v>0</v>
      </c>
      <c r="AT33" s="27">
        <v>0</v>
      </c>
      <c r="AU33" s="27">
        <v>0</v>
      </c>
      <c r="AV33" s="27">
        <v>0</v>
      </c>
      <c r="AW33" s="27">
        <v>0</v>
      </c>
      <c r="AX33" s="27">
        <v>0</v>
      </c>
      <c r="AY33" s="27">
        <v>0</v>
      </c>
      <c r="AZ33" s="27">
        <v>0</v>
      </c>
      <c r="BA33" s="27">
        <v>0</v>
      </c>
      <c r="BB33" s="27">
        <v>0</v>
      </c>
      <c r="BC33" s="27">
        <v>0</v>
      </c>
      <c r="BD33" s="27">
        <v>0</v>
      </c>
      <c r="BE33" s="27">
        <v>0</v>
      </c>
      <c r="BF33" s="27">
        <v>0</v>
      </c>
      <c r="BG33" s="27">
        <v>0</v>
      </c>
      <c r="BH33" s="27">
        <v>0</v>
      </c>
      <c r="BI33" s="27">
        <v>0</v>
      </c>
      <c r="BJ33" s="27">
        <v>0</v>
      </c>
      <c r="BK33" s="27">
        <v>0</v>
      </c>
      <c r="BL33" s="27">
        <v>0</v>
      </c>
      <c r="BM33" s="27">
        <v>0</v>
      </c>
      <c r="BN33" s="27">
        <v>0</v>
      </c>
      <c r="BO33" s="27">
        <v>0</v>
      </c>
      <c r="BP33" s="27">
        <v>0</v>
      </c>
      <c r="BQ33" s="27">
        <v>0</v>
      </c>
      <c r="BR33" s="27">
        <v>0</v>
      </c>
      <c r="BS33" s="27">
        <v>0</v>
      </c>
      <c r="BT33" s="27">
        <v>0</v>
      </c>
      <c r="BU33" s="27">
        <v>0</v>
      </c>
      <c r="BV33" s="27">
        <v>0</v>
      </c>
      <c r="BW33" s="27">
        <v>0</v>
      </c>
      <c r="BX33" s="27">
        <v>0</v>
      </c>
      <c r="BY33" s="27">
        <v>0</v>
      </c>
      <c r="BZ33" s="27">
        <v>0</v>
      </c>
      <c r="CA33" s="27">
        <v>0</v>
      </c>
      <c r="CB33" s="27">
        <v>0</v>
      </c>
      <c r="CC33" s="27">
        <v>0</v>
      </c>
      <c r="CD33" s="27">
        <v>0</v>
      </c>
      <c r="CE33" s="27">
        <v>0</v>
      </c>
      <c r="CF33" s="27">
        <v>0</v>
      </c>
      <c r="CG33" s="27">
        <v>0</v>
      </c>
      <c r="CH33" s="27">
        <v>0</v>
      </c>
      <c r="CI33" s="27">
        <v>0</v>
      </c>
      <c r="CJ33" s="27">
        <v>0</v>
      </c>
      <c r="CK33" s="27">
        <v>0</v>
      </c>
      <c r="CL33" s="27">
        <v>0</v>
      </c>
      <c r="CM33" s="27">
        <v>0</v>
      </c>
      <c r="CN33" s="27">
        <v>0</v>
      </c>
      <c r="CO33" s="27">
        <v>0</v>
      </c>
      <c r="CP33" s="27">
        <v>0</v>
      </c>
      <c r="CQ33" s="27">
        <v>0</v>
      </c>
      <c r="CR33" s="27">
        <v>0</v>
      </c>
      <c r="CS33" s="27">
        <v>0</v>
      </c>
      <c r="CT33" s="27">
        <v>0</v>
      </c>
      <c r="CU33" s="27">
        <v>0</v>
      </c>
      <c r="CV33" s="27">
        <v>0</v>
      </c>
      <c r="CW33" s="27">
        <v>0</v>
      </c>
      <c r="CX33" s="27">
        <v>0</v>
      </c>
      <c r="CY33" s="27">
        <v>0</v>
      </c>
      <c r="CZ33" s="27">
        <v>0</v>
      </c>
      <c r="DA33" s="27">
        <v>0</v>
      </c>
      <c r="DB33" s="27">
        <v>0</v>
      </c>
      <c r="DC33" s="27">
        <v>0</v>
      </c>
      <c r="DD33" s="27">
        <v>0</v>
      </c>
      <c r="DE33" s="27">
        <v>0</v>
      </c>
      <c r="DF33" s="27">
        <v>0</v>
      </c>
      <c r="DG33" s="27">
        <v>0</v>
      </c>
      <c r="DH33" s="27">
        <v>0</v>
      </c>
      <c r="DI33" s="27">
        <v>0</v>
      </c>
      <c r="DJ33" s="27">
        <v>0</v>
      </c>
      <c r="DK33" s="27">
        <v>0</v>
      </c>
      <c r="DL33" s="27">
        <v>0</v>
      </c>
      <c r="DM33" s="27">
        <v>0</v>
      </c>
      <c r="DN33" s="27">
        <v>0</v>
      </c>
      <c r="DO33" s="27">
        <v>0</v>
      </c>
      <c r="DP33" s="27">
        <v>0</v>
      </c>
      <c r="DQ33" s="27">
        <v>0</v>
      </c>
      <c r="DR33" s="27">
        <v>0</v>
      </c>
      <c r="DS33" s="27">
        <v>0</v>
      </c>
      <c r="DT33" s="27">
        <v>0</v>
      </c>
      <c r="DU33" s="27">
        <v>0</v>
      </c>
      <c r="DV33" s="27">
        <v>0</v>
      </c>
      <c r="DW33" s="27">
        <v>0</v>
      </c>
      <c r="DX33" s="27">
        <v>0</v>
      </c>
      <c r="DY33" s="27">
        <v>0</v>
      </c>
      <c r="DZ33" s="27">
        <v>0</v>
      </c>
      <c r="EA33" s="27">
        <v>0</v>
      </c>
      <c r="EB33" s="27">
        <v>0</v>
      </c>
      <c r="EC33" s="27">
        <v>0</v>
      </c>
      <c r="ED33" s="27">
        <v>0</v>
      </c>
      <c r="EE33" s="27">
        <v>0</v>
      </c>
      <c r="EF33" s="27">
        <v>0</v>
      </c>
      <c r="EG33" s="27">
        <v>0</v>
      </c>
      <c r="EH33" s="27">
        <v>0</v>
      </c>
      <c r="EI33" s="27">
        <v>0</v>
      </c>
      <c r="EJ33" s="27">
        <v>0</v>
      </c>
      <c r="EK33" s="27">
        <v>0</v>
      </c>
      <c r="EL33" s="27">
        <v>0</v>
      </c>
      <c r="EM33" s="27">
        <v>0</v>
      </c>
      <c r="EN33" s="27">
        <v>0</v>
      </c>
      <c r="EO33" s="27">
        <v>0</v>
      </c>
      <c r="EP33" s="27">
        <v>0</v>
      </c>
      <c r="EQ33" s="27">
        <v>0</v>
      </c>
      <c r="ER33" s="27">
        <v>0</v>
      </c>
      <c r="ES33" s="27">
        <v>0</v>
      </c>
      <c r="ET33" s="27">
        <v>0</v>
      </c>
      <c r="EU33" s="27">
        <v>0</v>
      </c>
      <c r="EV33" s="27">
        <v>0</v>
      </c>
      <c r="EW33" s="27">
        <v>0</v>
      </c>
      <c r="EX33" s="27">
        <v>0</v>
      </c>
      <c r="EY33" s="27">
        <v>0</v>
      </c>
      <c r="EZ33" s="27">
        <v>0</v>
      </c>
      <c r="FA33" s="27">
        <v>0</v>
      </c>
      <c r="FB33" s="27">
        <v>0</v>
      </c>
      <c r="FC33" s="27">
        <v>0</v>
      </c>
      <c r="FD33" s="27">
        <v>0</v>
      </c>
      <c r="FE33" s="27">
        <v>0</v>
      </c>
      <c r="FF33" s="27">
        <v>0</v>
      </c>
      <c r="FG33" s="27">
        <v>0</v>
      </c>
      <c r="FH33" s="27">
        <v>0</v>
      </c>
      <c r="FI33" s="27">
        <v>0</v>
      </c>
      <c r="FJ33" s="27">
        <v>0</v>
      </c>
      <c r="FK33" s="27">
        <v>0</v>
      </c>
      <c r="FL33" s="27">
        <v>0</v>
      </c>
      <c r="FM33" s="27">
        <v>0</v>
      </c>
      <c r="FN33" s="27">
        <v>0</v>
      </c>
      <c r="FO33" s="27">
        <v>0</v>
      </c>
      <c r="FP33" s="27">
        <v>0</v>
      </c>
      <c r="FQ33" s="27">
        <v>0</v>
      </c>
      <c r="FR33" s="27">
        <v>0</v>
      </c>
      <c r="FS33" s="27">
        <v>0</v>
      </c>
      <c r="FT33" s="27">
        <v>0</v>
      </c>
      <c r="FU33" s="27">
        <v>0</v>
      </c>
      <c r="FV33" s="27">
        <v>0</v>
      </c>
      <c r="FW33" s="27">
        <v>0</v>
      </c>
      <c r="FX33" s="27">
        <v>0</v>
      </c>
      <c r="FY33" s="27">
        <v>0</v>
      </c>
      <c r="FZ33" s="27">
        <v>0</v>
      </c>
      <c r="GA33" s="27">
        <v>0</v>
      </c>
      <c r="GB33" s="27">
        <v>0</v>
      </c>
      <c r="GC33" s="27">
        <v>0</v>
      </c>
      <c r="GD33" s="27">
        <v>0</v>
      </c>
      <c r="GE33" s="27">
        <v>0</v>
      </c>
      <c r="GF33" s="27">
        <v>0</v>
      </c>
      <c r="GG33" s="27">
        <v>0</v>
      </c>
      <c r="GH33" s="27">
        <v>0</v>
      </c>
      <c r="GI33" s="27">
        <v>0</v>
      </c>
      <c r="GJ33" s="27">
        <v>0</v>
      </c>
      <c r="GK33" s="27">
        <v>0</v>
      </c>
      <c r="GL33" s="27">
        <v>0</v>
      </c>
      <c r="GM33" s="27">
        <v>0</v>
      </c>
      <c r="GN33" s="27">
        <v>0</v>
      </c>
      <c r="GO33" s="27">
        <v>0</v>
      </c>
      <c r="GP33" s="27">
        <v>0</v>
      </c>
      <c r="GQ33" s="27">
        <v>0</v>
      </c>
      <c r="GR33" s="27">
        <v>0</v>
      </c>
      <c r="GS33" s="27">
        <v>0</v>
      </c>
      <c r="GT33" s="27">
        <v>0</v>
      </c>
      <c r="GU33" s="27">
        <v>0</v>
      </c>
      <c r="GV33" s="27">
        <v>0</v>
      </c>
      <c r="GW33" s="27">
        <v>0</v>
      </c>
      <c r="GX33" s="27">
        <v>0</v>
      </c>
      <c r="GY33" s="27">
        <v>0</v>
      </c>
      <c r="GZ33" s="27">
        <v>0</v>
      </c>
      <c r="HA33" s="27">
        <v>0</v>
      </c>
      <c r="HB33" s="27">
        <v>0</v>
      </c>
      <c r="HC33" s="27">
        <v>0</v>
      </c>
      <c r="HD33" s="27">
        <v>0</v>
      </c>
      <c r="HE33" s="27">
        <v>0</v>
      </c>
      <c r="HF33" s="27">
        <v>0</v>
      </c>
      <c r="HG33" s="27">
        <v>0</v>
      </c>
      <c r="HH33" s="27">
        <v>0</v>
      </c>
      <c r="HI33" s="27">
        <v>0</v>
      </c>
      <c r="HJ33" s="27">
        <v>0</v>
      </c>
      <c r="HK33" s="27">
        <v>0</v>
      </c>
      <c r="HL33" s="27">
        <v>0.2574692442882251</v>
      </c>
      <c r="HM33" s="27">
        <v>0.23607986252590912</v>
      </c>
      <c r="HN33" s="27">
        <v>0.22992882562277572</v>
      </c>
      <c r="HO33" s="27">
        <v>0.25078619069011998</v>
      </c>
      <c r="HP33" s="27">
        <v>0.2275182605741464</v>
      </c>
      <c r="HQ33" s="27">
        <v>0.16385689466572281</v>
      </c>
      <c r="HR33" s="27">
        <v>0.10255431546483043</v>
      </c>
      <c r="HS33" s="27">
        <v>9.164021486997917E-2</v>
      </c>
      <c r="HT33" s="27">
        <v>0.12788239968216125</v>
      </c>
      <c r="HU33" s="27">
        <v>6.2578170013631279E-2</v>
      </c>
      <c r="HV33" s="27">
        <v>6.1871710777209932E-2</v>
      </c>
      <c r="HW33" s="27">
        <v>8.7577744158682275E-2</v>
      </c>
      <c r="HX33" s="27">
        <v>8.8719389803291832E-2</v>
      </c>
      <c r="HY33" s="27">
        <v>4.0273458214495614E-2</v>
      </c>
      <c r="HZ33" s="27">
        <v>6.6708139232082464E-2</v>
      </c>
      <c r="IA33" s="27">
        <v>1.0913411062606166E-3</v>
      </c>
      <c r="IB33" s="27">
        <v>5.3415255175469105E-3</v>
      </c>
      <c r="IC33" s="27">
        <v>1.5107118175535641E-2</v>
      </c>
      <c r="ID33" s="27">
        <v>6.8255462929625865E-2</v>
      </c>
      <c r="IE33" s="27">
        <v>8.9091747864621984E-2</v>
      </c>
      <c r="IF33" s="27">
        <v>2.2065039733979636E-2</v>
      </c>
      <c r="IG33" s="27">
        <v>-1.1426757657514551E-2</v>
      </c>
      <c r="IH33" s="27">
        <v>5.4617804657309796E-2</v>
      </c>
      <c r="II33" s="27">
        <v>2.8115779120415973E-2</v>
      </c>
      <c r="IJ33" s="27">
        <v>1.0365453949524751E-2</v>
      </c>
      <c r="IK33" s="27">
        <v>1.3915104087734113E-2</v>
      </c>
      <c r="IL33" s="27">
        <v>7.8662200100352241E-4</v>
      </c>
      <c r="IM33" s="27">
        <v>-6.7616984282490493E-4</v>
      </c>
      <c r="IN33" s="27">
        <v>1.1576049552649606E-2</v>
      </c>
      <c r="IO33" s="27">
        <v>-1.9579810192938776E-2</v>
      </c>
      <c r="IP33" s="27">
        <v>-3.0877720596813773E-2</v>
      </c>
      <c r="IQ33" s="27">
        <v>-3.4592971016353134E-2</v>
      </c>
      <c r="IR33" s="27">
        <v>0.1278502302241584</v>
      </c>
      <c r="IS33" s="27">
        <v>0.22692245946379822</v>
      </c>
      <c r="IT33" s="27">
        <v>0.25075940228569882</v>
      </c>
      <c r="IU33" s="27">
        <v>0.21039756187560638</v>
      </c>
      <c r="IV33" s="27">
        <v>0.3782896070718948</v>
      </c>
      <c r="IW33" s="27">
        <v>0.2954628836981778</v>
      </c>
      <c r="IX33" s="27">
        <v>0.35517881584475075</v>
      </c>
      <c r="IY33" s="27">
        <v>0.46162556270540461</v>
      </c>
      <c r="IZ33" s="27">
        <v>0.61720482780204367</v>
      </c>
      <c r="JA33" s="27">
        <v>0.66023192833831001</v>
      </c>
      <c r="JB33" s="27">
        <v>0.75167533874613768</v>
      </c>
      <c r="JC33" s="27">
        <v>0.78830224302296215</v>
      </c>
      <c r="JD33" s="27">
        <v>0.65553952965335183</v>
      </c>
      <c r="JE33" s="27">
        <v>0.47817031948533417</v>
      </c>
      <c r="JF33" s="27">
        <v>0.42417939055999632</v>
      </c>
      <c r="JG33" s="27">
        <v>0.5085247160309827</v>
      </c>
      <c r="JH33" s="27">
        <v>0.29618442156031188</v>
      </c>
      <c r="JI33" s="27">
        <v>0.79512511839706512</v>
      </c>
      <c r="JJ33" s="27">
        <v>0.7406100000000001</v>
      </c>
      <c r="JK33" s="27">
        <v>0.60849520066510465</v>
      </c>
      <c r="JL33" s="27">
        <v>0.43314261674379484</v>
      </c>
      <c r="JM33" s="27">
        <v>0.42870885440629042</v>
      </c>
      <c r="JN33" s="27">
        <v>0.21523095367181599</v>
      </c>
      <c r="JO33" s="27">
        <v>0.41011152416356877</v>
      </c>
      <c r="JP33" s="27">
        <v>0.25239073103390347</v>
      </c>
      <c r="JQ33" s="27">
        <v>0.35251506679551214</v>
      </c>
      <c r="JR33" s="27">
        <v>0.24058086272950438</v>
      </c>
      <c r="JS33" s="27">
        <v>0.14093140923924416</v>
      </c>
      <c r="JT33" s="27">
        <v>0.16006481299885711</v>
      </c>
      <c r="JU33" s="27">
        <v>-9.2474951945392431E-2</v>
      </c>
      <c r="JV33" s="27">
        <v>-0.11098007119852236</v>
      </c>
      <c r="JW33" s="27">
        <v>-9.5741818803448855E-2</v>
      </c>
      <c r="JX33" s="27">
        <v>-9.8181371086943595E-2</v>
      </c>
      <c r="JY33" s="27">
        <v>-7.193917440253518E-2</v>
      </c>
      <c r="JZ33" s="27">
        <v>1.1760956291888506E-2</v>
      </c>
      <c r="KA33" s="27">
        <v>-0.13971317093746699</v>
      </c>
      <c r="KB33" s="27">
        <v>-8.7866370171140767E-2</v>
      </c>
      <c r="KC33" s="27">
        <v>-9.013313262540161E-2</v>
      </c>
      <c r="KD33" s="27">
        <v>-2.90571527195621E-2</v>
      </c>
      <c r="KE33" s="27">
        <v>3.8377516679459697E-3</v>
      </c>
      <c r="KF33" s="27">
        <v>-1.2189554419284147E-2</v>
      </c>
      <c r="KG33" s="27">
        <v>-2.9568905752128193E-2</v>
      </c>
      <c r="KH33" s="27">
        <v>5.9925036425199519E-3</v>
      </c>
      <c r="KI33" s="27">
        <v>2.6141464356297068E-2</v>
      </c>
      <c r="KJ33" s="27">
        <v>8.652752116427237E-2</v>
      </c>
      <c r="KK33" s="27">
        <v>3.229179674694208E-3</v>
      </c>
      <c r="KL33" s="27">
        <v>-5.0620689850196264E-2</v>
      </c>
      <c r="KM33" s="27">
        <v>0.20090462239982348</v>
      </c>
      <c r="KN33" s="27">
        <v>9.880237585879266E-2</v>
      </c>
      <c r="KO33" s="27">
        <v>-7.516858983965178E-3</v>
      </c>
      <c r="KP33" s="27">
        <v>8.5298188143577286E-2</v>
      </c>
      <c r="KQ33" s="27">
        <v>0.13740717575695019</v>
      </c>
      <c r="KR33" s="27">
        <v>0.23144217246911705</v>
      </c>
      <c r="KS33" s="27">
        <v>0.38406414040706444</v>
      </c>
      <c r="KT33" s="27">
        <v>0.61176853830842615</v>
      </c>
      <c r="KU33" s="27">
        <v>0.51858629526964173</v>
      </c>
      <c r="KV33" s="27">
        <v>0.58660131697993367</v>
      </c>
      <c r="KW33" s="27">
        <v>0.9125393032322977</v>
      </c>
      <c r="KX33" s="27">
        <v>0.95667816895401792</v>
      </c>
      <c r="KY33" s="27">
        <v>0.73581364468930588</v>
      </c>
      <c r="KZ33" s="27">
        <v>1.0985647903064526</v>
      </c>
      <c r="LA33" s="27">
        <v>1.6347126006365853</v>
      </c>
      <c r="LB33" s="27">
        <v>2.0253284509283196</v>
      </c>
      <c r="LC33" s="27">
        <v>2.4522055453853859</v>
      </c>
      <c r="LD33" s="27">
        <v>2.6636695565456563</v>
      </c>
      <c r="LE33" s="27">
        <v>2.9502939319563746</v>
      </c>
      <c r="LF33" s="27">
        <v>1.8699137158514998</v>
      </c>
      <c r="LG33" s="27">
        <v>4.4946387526905793</v>
      </c>
      <c r="LH33" s="27">
        <v>4.2565429171830331</v>
      </c>
      <c r="LI33" s="27">
        <v>5.4942729953041436</v>
      </c>
      <c r="LJ33" s="27">
        <v>4.9502883370174073</v>
      </c>
      <c r="LK33" s="27">
        <v>4.5724530578685796</v>
      </c>
      <c r="LL33" s="27">
        <v>4.7973493599410002</v>
      </c>
      <c r="LM33" s="27">
        <v>3.7180645049903034</v>
      </c>
      <c r="LN33" s="27">
        <v>4.2593678891041238</v>
      </c>
      <c r="LO33" s="27">
        <v>3.045559868536436</v>
      </c>
      <c r="LP33" s="27">
        <v>2.7264116598051578</v>
      </c>
      <c r="LQ33" s="27">
        <v>3.3396486321923691</v>
      </c>
      <c r="LR33" s="27">
        <v>3.6193868939591529</v>
      </c>
      <c r="LS33" s="27">
        <v>1.5448445279562806</v>
      </c>
      <c r="LT33" s="27">
        <v>1.6497096399834277</v>
      </c>
      <c r="LU33" s="27">
        <v>1.018630720935189</v>
      </c>
      <c r="LV33" s="27">
        <v>1.3192179161097619</v>
      </c>
      <c r="LW33" s="27">
        <v>1.4203645335194601</v>
      </c>
      <c r="LX33" s="27">
        <v>1.1767049383469974</v>
      </c>
      <c r="LY33" s="27">
        <v>1.2504496957484861</v>
      </c>
      <c r="LZ33" s="27">
        <v>1.1267685051038139</v>
      </c>
      <c r="MA33" s="27">
        <v>-1</v>
      </c>
      <c r="MB33" s="27">
        <v>-1</v>
      </c>
      <c r="MC33" s="27">
        <v>-1</v>
      </c>
      <c r="MD33" s="27">
        <v>-1</v>
      </c>
      <c r="ME33" s="27">
        <v>-1</v>
      </c>
      <c r="MF33" s="27">
        <v>-1</v>
      </c>
      <c r="MG33" s="27">
        <v>-1</v>
      </c>
      <c r="MH33" s="27">
        <v>-1</v>
      </c>
      <c r="MI33" s="27">
        <v>-1</v>
      </c>
      <c r="MJ33" s="27">
        <v>-1</v>
      </c>
      <c r="MK33" s="27">
        <v>-1</v>
      </c>
      <c r="ML33" s="27">
        <v>-1</v>
      </c>
      <c r="MM33" s="27">
        <v>0</v>
      </c>
      <c r="MN33" s="27">
        <v>0</v>
      </c>
      <c r="MO33" s="28">
        <v>5.4942729953041436</v>
      </c>
      <c r="MP33" s="15"/>
    </row>
    <row r="34" spans="1:355" ht="15" hidden="1" customHeight="1" x14ac:dyDescent="0.25">
      <c r="A34" s="36" t="s">
        <v>448</v>
      </c>
      <c r="B34" s="27">
        <v>0</v>
      </c>
      <c r="C34" s="27">
        <v>0</v>
      </c>
      <c r="D34" s="27">
        <v>0</v>
      </c>
      <c r="E34" s="27">
        <v>0</v>
      </c>
      <c r="F34" s="27">
        <v>0</v>
      </c>
      <c r="G34" s="27">
        <v>0</v>
      </c>
      <c r="H34" s="27">
        <v>0</v>
      </c>
      <c r="I34" s="27">
        <v>0</v>
      </c>
      <c r="J34" s="27">
        <v>0</v>
      </c>
      <c r="K34" s="27">
        <v>0</v>
      </c>
      <c r="L34" s="27">
        <v>0</v>
      </c>
      <c r="M34" s="27">
        <v>0</v>
      </c>
      <c r="N34" s="27">
        <v>0</v>
      </c>
      <c r="O34" s="27">
        <v>0</v>
      </c>
      <c r="P34" s="27">
        <v>0</v>
      </c>
      <c r="Q34" s="27">
        <v>0</v>
      </c>
      <c r="R34" s="27">
        <v>0</v>
      </c>
      <c r="S34" s="27">
        <v>0</v>
      </c>
      <c r="T34" s="27">
        <v>0</v>
      </c>
      <c r="U34" s="27">
        <v>0</v>
      </c>
      <c r="V34" s="27">
        <v>0</v>
      </c>
      <c r="W34" s="27">
        <v>0</v>
      </c>
      <c r="X34" s="27">
        <v>0</v>
      </c>
      <c r="Y34" s="27">
        <v>3.6164379747391169</v>
      </c>
      <c r="Z34" s="27">
        <v>5.0240969943802787</v>
      </c>
      <c r="AA34" s="27">
        <v>6.6022729800275277</v>
      </c>
      <c r="AB34" s="27">
        <v>6.3564354432536323</v>
      </c>
      <c r="AC34" s="27">
        <v>7.1650476850667051</v>
      </c>
      <c r="AD34" s="27">
        <v>8.1509433387971999</v>
      </c>
      <c r="AE34" s="27">
        <v>9.7500027384355867</v>
      </c>
      <c r="AF34" s="27">
        <v>11.37614970370648</v>
      </c>
      <c r="AG34" s="27">
        <v>11.813562071696587</v>
      </c>
      <c r="AH34" s="27">
        <v>14.12799665489686</v>
      </c>
      <c r="AI34" s="27">
        <v>14.452555821759733</v>
      </c>
      <c r="AJ34" s="27">
        <v>9.5902427124619312</v>
      </c>
      <c r="AK34" s="27">
        <v>5.7121656626400297</v>
      </c>
      <c r="AL34" s="27">
        <v>3.6560008500418242</v>
      </c>
      <c r="AM34" s="27">
        <v>2.5605383847589152</v>
      </c>
      <c r="AN34" s="27">
        <v>2.216688383290252</v>
      </c>
      <c r="AO34" s="27">
        <v>1.8347202818441357</v>
      </c>
      <c r="AP34" s="27">
        <v>1.514432477050895</v>
      </c>
      <c r="AQ34" s="27">
        <v>1.1180021120106711</v>
      </c>
      <c r="AR34" s="27">
        <v>0.79243831466496606</v>
      </c>
      <c r="AS34" s="27">
        <v>0.63161376272927283</v>
      </c>
      <c r="AT34" s="27">
        <v>0.354309594209476</v>
      </c>
      <c r="AU34" s="27">
        <v>0.3160133992798444</v>
      </c>
      <c r="AV34" s="27">
        <v>0.34868713388732708</v>
      </c>
      <c r="AW34" s="27">
        <v>0.34350137166058875</v>
      </c>
      <c r="AX34" s="27">
        <v>0.35008546376798205</v>
      </c>
      <c r="AY34" s="27">
        <v>0.34256893516597581</v>
      </c>
      <c r="AZ34" s="27">
        <v>0.37405869300803812</v>
      </c>
      <c r="BA34" s="27">
        <v>0.38045319005923128</v>
      </c>
      <c r="BB34" s="27">
        <v>0.37679391817259456</v>
      </c>
      <c r="BC34" s="27">
        <v>0.38064254562058158</v>
      </c>
      <c r="BD34" s="27">
        <v>0.43134794704549345</v>
      </c>
      <c r="BE34" s="27">
        <v>0.41670041549199688</v>
      </c>
      <c r="BF34" s="27">
        <v>0.38227262209765955</v>
      </c>
      <c r="BG34" s="27">
        <v>0.29576437208673939</v>
      </c>
      <c r="BH34" s="27">
        <v>0.26263690694166275</v>
      </c>
      <c r="BI34" s="27">
        <v>0.25896701539720285</v>
      </c>
      <c r="BJ34" s="27">
        <v>0.25580672005518618</v>
      </c>
      <c r="BK34" s="27">
        <v>0.26641662325713095</v>
      </c>
      <c r="BL34" s="27">
        <v>0.25700365767034994</v>
      </c>
      <c r="BM34" s="27">
        <v>0.27165000267965805</v>
      </c>
      <c r="BN34" s="27">
        <v>0.26474102698861235</v>
      </c>
      <c r="BO34" s="27">
        <v>0.25419737423557764</v>
      </c>
      <c r="BP34" s="27">
        <v>0.22681317670572407</v>
      </c>
      <c r="BQ34" s="27">
        <v>0.23690964831762393</v>
      </c>
      <c r="BR34" s="27">
        <v>0.24011300207405412</v>
      </c>
      <c r="BS34" s="27">
        <v>0.24016611503525759</v>
      </c>
      <c r="BT34" s="27">
        <v>0.23126850488392209</v>
      </c>
      <c r="BU34" s="27">
        <v>0.23157336991276303</v>
      </c>
      <c r="BV34" s="27">
        <v>0.214593474502495</v>
      </c>
      <c r="BW34" s="27">
        <v>0.2019752310109994</v>
      </c>
      <c r="BX34" s="27">
        <v>0.18507776097374776</v>
      </c>
      <c r="BY34" s="27">
        <v>0.17419358651948949</v>
      </c>
      <c r="BZ34" s="27">
        <v>0.17612438136487668</v>
      </c>
      <c r="CA34" s="27">
        <v>0.17707850286569843</v>
      </c>
      <c r="CB34" s="27">
        <v>0.17475277894149208</v>
      </c>
      <c r="CC34" s="27">
        <v>0.16146223470855792</v>
      </c>
      <c r="CD34" s="27">
        <v>0.15717560733976782</v>
      </c>
      <c r="CE34" s="27">
        <v>0.14362299351554386</v>
      </c>
      <c r="CF34" s="27">
        <v>0.131151278547357</v>
      </c>
      <c r="CG34" s="27">
        <v>0.11353976706022523</v>
      </c>
      <c r="CH34" s="27">
        <v>9.8664830716363991E-2</v>
      </c>
      <c r="CI34" s="27">
        <v>8.648312008278454E-2</v>
      </c>
      <c r="CJ34" s="27">
        <v>8.830734347221153E-2</v>
      </c>
      <c r="CK34" s="27">
        <v>9.0557528784472346E-2</v>
      </c>
      <c r="CL34" s="27">
        <v>7.5275151393013703E-2</v>
      </c>
      <c r="CM34" s="27">
        <v>7.6616067365027657E-2</v>
      </c>
      <c r="CN34" s="27">
        <v>8.6206736703661677E-2</v>
      </c>
      <c r="CO34" s="27">
        <v>8.1059436118328193E-2</v>
      </c>
      <c r="CP34" s="27">
        <v>7.6574709382945569E-2</v>
      </c>
      <c r="CQ34" s="27">
        <v>7.363294497121578E-2</v>
      </c>
      <c r="CR34" s="27">
        <v>7.0110484532436915E-2</v>
      </c>
      <c r="CS34" s="27">
        <v>6.3464929864648578E-2</v>
      </c>
      <c r="CT34" s="27">
        <v>6.1325191951973293E-2</v>
      </c>
      <c r="CU34" s="27">
        <v>5.9935887334139341E-2</v>
      </c>
      <c r="CV34" s="27">
        <v>6.0292902665414205E-2</v>
      </c>
      <c r="CW34" s="27">
        <v>5.3928019981561277E-2</v>
      </c>
      <c r="CX34" s="27">
        <v>5.9020630529467308E-2</v>
      </c>
      <c r="CY34" s="27">
        <v>4.5774722276367176E-2</v>
      </c>
      <c r="CZ34" s="27">
        <v>3.65449256766869E-2</v>
      </c>
      <c r="DA34" s="27">
        <v>3.5003694161837316E-2</v>
      </c>
      <c r="DB34" s="27">
        <v>2.8890074009748846E-2</v>
      </c>
      <c r="DC34" s="27">
        <v>2.8015116275429817E-2</v>
      </c>
      <c r="DD34" s="27">
        <v>2.7586373811604455E-2</v>
      </c>
      <c r="DE34" s="27">
        <v>2.6702576935708336E-2</v>
      </c>
      <c r="DF34" s="27">
        <v>2.6296965669613998E-2</v>
      </c>
      <c r="DG34" s="27">
        <v>2.3367706032846169E-2</v>
      </c>
      <c r="DH34" s="27">
        <v>1.4880565113593688E-2</v>
      </c>
      <c r="DI34" s="27">
        <v>1.8767766808455225E-2</v>
      </c>
      <c r="DJ34" s="27">
        <v>1.8987466226500351E-2</v>
      </c>
      <c r="DK34" s="27">
        <v>1.7543893084671199E-2</v>
      </c>
      <c r="DL34" s="27">
        <v>2.0833357270696354E-2</v>
      </c>
      <c r="DM34" s="27">
        <v>2.3495823556009446E-2</v>
      </c>
      <c r="DN34" s="27">
        <v>2.8612110798728607E-2</v>
      </c>
      <c r="DO34" s="27">
        <v>3.2383824473699377E-2</v>
      </c>
      <c r="DP34" s="27">
        <v>3.1967420962308639E-2</v>
      </c>
      <c r="DQ34" s="27">
        <v>3.0895428863416386E-2</v>
      </c>
      <c r="DR34" s="27">
        <v>3.4687219278683887E-2</v>
      </c>
      <c r="DS34" s="27">
        <v>3.2421203073143778E-2</v>
      </c>
      <c r="DT34" s="27">
        <v>3.7528388217533439E-2</v>
      </c>
      <c r="DU34" s="27">
        <v>3.0761193806679226E-2</v>
      </c>
      <c r="DV34" s="27">
        <v>2.4154566065967675E-2</v>
      </c>
      <c r="DW34" s="27">
        <v>2.8561437629632827E-2</v>
      </c>
      <c r="DX34" s="27">
        <v>2.4245542796674346E-2</v>
      </c>
      <c r="DY34" s="27">
        <v>2.2087098994493678E-2</v>
      </c>
      <c r="DZ34" s="27">
        <v>1.969604009294872E-2</v>
      </c>
      <c r="EA34" s="27">
        <v>1.5940886325372553E-2</v>
      </c>
      <c r="EB34" s="27">
        <v>1.7970250513755153E-2</v>
      </c>
      <c r="EC34" s="27">
        <v>1.3545559912703295E-2</v>
      </c>
      <c r="ED34" s="27">
        <v>6.4016552193945277E-3</v>
      </c>
      <c r="EE34" s="27">
        <v>1.3506682436900626E-2</v>
      </c>
      <c r="EF34" s="27">
        <v>1.3458962621149591E-2</v>
      </c>
      <c r="EG34" s="27">
        <v>2.6471020756461492E-2</v>
      </c>
      <c r="EH34" s="27">
        <v>3.0491837137717064E-2</v>
      </c>
      <c r="EI34" s="27">
        <v>3.13239365833183E-2</v>
      </c>
      <c r="EJ34" s="27">
        <v>3.0483699633699572E-2</v>
      </c>
      <c r="EK34" s="27">
        <v>3.6412945019351536E-2</v>
      </c>
      <c r="EL34" s="27">
        <v>3.3378365770779891E-2</v>
      </c>
      <c r="EM34" s="27">
        <v>3.1381886255495942E-2</v>
      </c>
      <c r="EN34" s="27">
        <v>3.1775366013653342E-2</v>
      </c>
      <c r="EO34" s="27">
        <v>3.4246484280817717E-2</v>
      </c>
      <c r="EP34" s="27">
        <v>3.2976083576784491E-2</v>
      </c>
      <c r="EQ34" s="27">
        <v>3.198389626015509E-2</v>
      </c>
      <c r="ER34" s="27">
        <v>2.9216422653452701E-2</v>
      </c>
      <c r="ES34" s="27">
        <v>2.0203697504524547E-2</v>
      </c>
      <c r="ET34" s="27">
        <v>9.8086961413970664E-3</v>
      </c>
      <c r="EU34" s="27">
        <v>1.0014771434736067E-2</v>
      </c>
      <c r="EV34" s="27">
        <v>8.9241138403477766E-3</v>
      </c>
      <c r="EW34" s="27">
        <v>1.0014771434736067E-2</v>
      </c>
      <c r="EX34" s="27">
        <v>1.6396191690708245E-2</v>
      </c>
      <c r="EY34" s="27">
        <v>1.5867796627464202E-2</v>
      </c>
      <c r="EZ34" s="27">
        <v>1.3850396580545337E-2</v>
      </c>
      <c r="FA34" s="27">
        <v>1.4214248713393786E-2</v>
      </c>
      <c r="FB34" s="27">
        <v>2.0742168772125463E-2</v>
      </c>
      <c r="FC34" s="27">
        <v>2.2276127247416282E-2</v>
      </c>
      <c r="FD34" s="27">
        <v>2.4677419047085401E-2</v>
      </c>
      <c r="FE34" s="27">
        <v>2.4633714935288077E-2</v>
      </c>
      <c r="FF34" s="27">
        <v>3.7396928755484407E-2</v>
      </c>
      <c r="FG34" s="27">
        <v>3.8036457184293174E-2</v>
      </c>
      <c r="FH34" s="27">
        <v>3.472575031902609E-2</v>
      </c>
      <c r="FI34" s="27">
        <v>3.1534586845499472E-2</v>
      </c>
      <c r="FJ34" s="27">
        <v>3.2585902602975655E-2</v>
      </c>
      <c r="FK34" s="27">
        <v>3.6231845154854753E-2</v>
      </c>
      <c r="FL34" s="27">
        <v>3.6161967199400243E-2</v>
      </c>
      <c r="FM34" s="27">
        <v>3.9018957790808682E-2</v>
      </c>
      <c r="FN34" s="27">
        <v>4.3022755521560402E-2</v>
      </c>
      <c r="FO34" s="27">
        <v>4.7844541750195917E-2</v>
      </c>
      <c r="FP34" s="27">
        <v>5.0527216377429046E-2</v>
      </c>
      <c r="FQ34" s="27">
        <v>6.206780589034528E-2</v>
      </c>
      <c r="FR34" s="27">
        <v>6.1173541255167246E-2</v>
      </c>
      <c r="FS34" s="27">
        <v>6.6551912987947354E-2</v>
      </c>
      <c r="FT34" s="27">
        <v>7.7410143863115025E-2</v>
      </c>
      <c r="FU34" s="27">
        <v>7.7056397812953398E-2</v>
      </c>
      <c r="FV34" s="27">
        <v>7.248864393190467E-2</v>
      </c>
      <c r="FW34" s="27">
        <v>7.1950387549222838E-2</v>
      </c>
      <c r="FX34" s="27">
        <v>7.3212541303454434E-2</v>
      </c>
      <c r="FY34" s="27">
        <v>6.6370283868759983E-2</v>
      </c>
      <c r="FZ34" s="27">
        <v>6.8934720526643747E-2</v>
      </c>
      <c r="GA34" s="27">
        <v>6.4439796803932248E-2</v>
      </c>
      <c r="GB34" s="27">
        <v>6.9375894435609473E-2</v>
      </c>
      <c r="GC34" s="27">
        <v>6.3353522367184653E-2</v>
      </c>
      <c r="GD34" s="27">
        <v>6.3145818311850829E-2</v>
      </c>
      <c r="GE34" s="27">
        <v>6.1062980519702915E-2</v>
      </c>
      <c r="GF34" s="27">
        <v>6.0718170653624282E-2</v>
      </c>
      <c r="GG34" s="27">
        <v>7.2241655289261977E-2</v>
      </c>
      <c r="GH34" s="27">
        <v>7.6204763408679654E-2</v>
      </c>
      <c r="GI34" s="27">
        <v>7.4051611682109122E-2</v>
      </c>
      <c r="GJ34" s="27">
        <v>6.9631649138732182E-2</v>
      </c>
      <c r="GK34" s="27">
        <v>7.5130242934124625E-2</v>
      </c>
      <c r="GL34" s="27">
        <v>6.8935935621693256E-2</v>
      </c>
      <c r="GM34" s="27">
        <v>6.5392978760398623E-2</v>
      </c>
      <c r="GN34" s="27">
        <v>6.0763168153373133E-2</v>
      </c>
      <c r="GO34" s="27">
        <v>6.6283082248242572E-2</v>
      </c>
      <c r="GP34" s="27">
        <v>6.2929391818365335E-2</v>
      </c>
      <c r="GQ34" s="27">
        <v>6.947729081483546E-2</v>
      </c>
      <c r="GR34" s="27">
        <v>6.8147477006715876E-2</v>
      </c>
      <c r="GS34" s="27">
        <v>5.939840576647655E-2</v>
      </c>
      <c r="GT34" s="27">
        <v>5.6483712404843817E-2</v>
      </c>
      <c r="GU34" s="27">
        <v>6.3714212595447822E-2</v>
      </c>
      <c r="GV34" s="27">
        <v>6.8357592031293185E-2</v>
      </c>
      <c r="GW34" s="27">
        <v>7.1331630260819609E-2</v>
      </c>
      <c r="GX34" s="27">
        <v>7.2884277952045592E-2</v>
      </c>
      <c r="GY34" s="27">
        <v>8.5206378949329933E-2</v>
      </c>
      <c r="GZ34" s="27">
        <v>8.8504619009000127E-2</v>
      </c>
      <c r="HA34" s="27">
        <v>8.1645357521556591E-2</v>
      </c>
      <c r="HB34" s="27">
        <v>8.7973784823154849E-2</v>
      </c>
      <c r="HC34" s="27">
        <v>9.4583308750928186E-2</v>
      </c>
      <c r="HD34" s="27">
        <v>0.10107157760144247</v>
      </c>
      <c r="HE34" s="27">
        <v>0.11384997563487143</v>
      </c>
      <c r="HF34" s="27">
        <v>0.13190502133016113</v>
      </c>
      <c r="HG34" s="27">
        <v>0.13692095164417339</v>
      </c>
      <c r="HH34" s="27">
        <v>0.14062921233386314</v>
      </c>
      <c r="HI34" s="27">
        <v>0.15751731583372086</v>
      </c>
      <c r="HJ34" s="27">
        <v>0.16677364483453011</v>
      </c>
      <c r="HK34" s="27">
        <v>0.16761391507672968</v>
      </c>
      <c r="HL34" s="27">
        <v>0.17499375205953654</v>
      </c>
      <c r="HM34" s="27">
        <v>0.17904500026467079</v>
      </c>
      <c r="HN34" s="27">
        <v>0.17702870244805527</v>
      </c>
      <c r="HO34" s="27">
        <v>0.16668473918683821</v>
      </c>
      <c r="HP34" s="27">
        <v>0.15741043210679542</v>
      </c>
      <c r="HQ34" s="27">
        <v>0.14878075623767689</v>
      </c>
      <c r="HR34" s="27">
        <v>0.13788325893003858</v>
      </c>
      <c r="HS34" s="27">
        <v>0.11792802785560047</v>
      </c>
      <c r="HT34" s="27">
        <v>0.10537041292458439</v>
      </c>
      <c r="HU34" s="27">
        <v>9.8339258795987219E-2</v>
      </c>
      <c r="HV34" s="27">
        <v>9.5779422539089332E-2</v>
      </c>
      <c r="HW34" s="27">
        <v>8.243032506267646E-2</v>
      </c>
      <c r="HX34" s="27">
        <v>6.1880936564209794E-2</v>
      </c>
      <c r="HY34" s="27">
        <v>4.6684143014671116E-2</v>
      </c>
      <c r="HZ34" s="27">
        <v>3.3866338591691414E-2</v>
      </c>
      <c r="IA34" s="27">
        <v>2.4523645590772244E-2</v>
      </c>
      <c r="IB34" s="27">
        <v>1.8420456195726347E-2</v>
      </c>
      <c r="IC34" s="27">
        <v>5.117324892215374E-3</v>
      </c>
      <c r="ID34" s="27">
        <v>-8.6074172206967066E-3</v>
      </c>
      <c r="IE34" s="27">
        <v>-1.1650315732489291E-2</v>
      </c>
      <c r="IF34" s="27">
        <v>-1.1687660756848704E-2</v>
      </c>
      <c r="IG34" s="27">
        <v>-3.1221761205575932E-2</v>
      </c>
      <c r="IH34" s="27">
        <v>-4.1784982951906462E-2</v>
      </c>
      <c r="II34" s="27">
        <v>-3.9427905834482337E-2</v>
      </c>
      <c r="IJ34" s="27">
        <v>-2.7278216681681504E-2</v>
      </c>
      <c r="IK34" s="27">
        <v>-2.3083668428903744E-2</v>
      </c>
      <c r="IL34" s="27">
        <v>-1.3774263685466921E-2</v>
      </c>
      <c r="IM34" s="27">
        <v>-5.7819298049514752E-3</v>
      </c>
      <c r="IN34" s="27">
        <v>-2.5370913950369862E-3</v>
      </c>
      <c r="IO34" s="27">
        <v>4.2068254612241977E-3</v>
      </c>
      <c r="IP34" s="27">
        <v>9.8966194103700805E-3</v>
      </c>
      <c r="IQ34" s="27">
        <v>1.9088385723291346E-2</v>
      </c>
      <c r="IR34" s="27">
        <v>2.5421303302574218E-2</v>
      </c>
      <c r="IS34" s="27">
        <v>3.681649841500953E-2</v>
      </c>
      <c r="IT34" s="27">
        <v>3.9944823262557841E-2</v>
      </c>
      <c r="IU34" s="27">
        <v>4.2328079059042324E-2</v>
      </c>
      <c r="IV34" s="27">
        <v>4.5078348224750577E-2</v>
      </c>
      <c r="IW34" s="27">
        <v>4.9642223444727664E-2</v>
      </c>
      <c r="IX34" s="27">
        <v>4.8144415668383039E-2</v>
      </c>
      <c r="IY34" s="27">
        <v>4.3142889936937663E-2</v>
      </c>
      <c r="IZ34" s="27">
        <v>4.6894408532692444E-2</v>
      </c>
      <c r="JA34" s="27">
        <v>4.6181396317084129E-2</v>
      </c>
      <c r="JB34" s="27">
        <v>4.4396360641910652E-2</v>
      </c>
      <c r="JC34" s="27">
        <v>4.1528549792003863E-2</v>
      </c>
      <c r="JD34" s="27">
        <v>4.027918722016003E-2</v>
      </c>
      <c r="JE34" s="27">
        <v>3.5676596678491372E-2</v>
      </c>
      <c r="JF34" s="27">
        <v>3.4210705590496888E-2</v>
      </c>
      <c r="JG34" s="27">
        <v>3.2909512888508213E-2</v>
      </c>
      <c r="JH34" s="27">
        <v>2.7569759878143661E-2</v>
      </c>
      <c r="JI34" s="27">
        <v>2.2304796124788629E-2</v>
      </c>
      <c r="JJ34" s="27">
        <v>1.901146555802331E-2</v>
      </c>
      <c r="JK34" s="27">
        <v>1.6771446763141469E-2</v>
      </c>
      <c r="JL34" s="27">
        <v>1.7365379206885315E-2</v>
      </c>
      <c r="JM34" s="27">
        <v>1.8206552521819283E-2</v>
      </c>
      <c r="JN34" s="27">
        <v>1.6033643817251825E-2</v>
      </c>
      <c r="JO34" s="27">
        <v>1.569609235781801E-2</v>
      </c>
      <c r="JP34" s="27">
        <v>1.5951102931582996E-2</v>
      </c>
      <c r="JQ34" s="27">
        <v>5.8507144863507764E-3</v>
      </c>
      <c r="JR34" s="27">
        <v>3.1774094840109871E-3</v>
      </c>
      <c r="JS34" s="27">
        <v>2.2412990224969969E-3</v>
      </c>
      <c r="JT34" s="27">
        <v>-3.5569482199338687E-3</v>
      </c>
      <c r="JU34" s="27">
        <v>-1.2481896686681137E-3</v>
      </c>
      <c r="JV34" s="27">
        <v>1.5525985276858853E-3</v>
      </c>
      <c r="JW34" s="27">
        <v>3.2596276258685737E-3</v>
      </c>
      <c r="JX34" s="27">
        <v>-2.0556603182909335E-3</v>
      </c>
      <c r="JY34" s="27">
        <v>-3.9115350716187819E-3</v>
      </c>
      <c r="JZ34" s="27">
        <v>-3.618840808964629E-4</v>
      </c>
      <c r="KA34" s="27">
        <v>-4.2249603985537974E-3</v>
      </c>
      <c r="KB34" s="27">
        <v>-4.1758639114969865E-3</v>
      </c>
      <c r="KC34" s="27">
        <v>3.9173701148515917E-3</v>
      </c>
      <c r="KD34" s="27">
        <v>4.7510182954258132E-3</v>
      </c>
      <c r="KE34" s="27">
        <v>3.094069607770178E-3</v>
      </c>
      <c r="KF34" s="27">
        <v>7.3467988301958147E-3</v>
      </c>
      <c r="KG34" s="27">
        <v>5.9801411716978673E-3</v>
      </c>
      <c r="KH34" s="27">
        <v>6.7458539310800729E-3</v>
      </c>
      <c r="KI34" s="27">
        <v>6.2625388750994528E-3</v>
      </c>
      <c r="KJ34" s="27">
        <v>8.3327268757731818E-3</v>
      </c>
      <c r="KK34" s="27">
        <v>1.0433715220949279E-2</v>
      </c>
      <c r="KL34" s="27">
        <v>6.7491538627584098E-3</v>
      </c>
      <c r="KM34" s="27">
        <v>8.8797233583001491E-3</v>
      </c>
      <c r="KN34" s="27">
        <v>1.982039461560245E-3</v>
      </c>
      <c r="KO34" s="27">
        <v>-3.8496263027547571E-3</v>
      </c>
      <c r="KP34" s="27">
        <v>-6.91120161605946E-4</v>
      </c>
      <c r="KQ34" s="27">
        <v>4.282298806065365E-3</v>
      </c>
      <c r="KR34" s="27">
        <v>5.4276913009301221E-3</v>
      </c>
      <c r="KS34" s="27">
        <v>1.1664595467317452E-2</v>
      </c>
      <c r="KT34" s="27">
        <v>6.3021404585076133E-3</v>
      </c>
      <c r="KU34" s="27">
        <v>1.7183057505288122E-4</v>
      </c>
      <c r="KV34" s="27">
        <v>1.0146509199760528E-3</v>
      </c>
      <c r="KW34" s="27">
        <v>-5.2301117106965753E-3</v>
      </c>
      <c r="KX34" s="27">
        <v>-2.0383666772822947E-3</v>
      </c>
      <c r="KY34" s="27">
        <v>3.391275224802464E-4</v>
      </c>
      <c r="KZ34" s="27">
        <v>3.4369762845809847E-3</v>
      </c>
      <c r="LA34" s="27">
        <v>-2.8165365266522783E-3</v>
      </c>
      <c r="LB34" s="27">
        <v>-4.8198574989902696E-3</v>
      </c>
      <c r="LC34" s="27">
        <v>-5.6988898590495324E-3</v>
      </c>
      <c r="LD34" s="27">
        <v>-7.9179039838554316E-3</v>
      </c>
      <c r="LE34" s="27">
        <v>-7.6663433712768347E-3</v>
      </c>
      <c r="LF34" s="27">
        <v>-5.3675808796621047E-3</v>
      </c>
      <c r="LG34" s="27">
        <v>1.227578464138541E-3</v>
      </c>
      <c r="LH34" s="27">
        <v>-2.4321315303172322E-4</v>
      </c>
      <c r="LI34" s="27">
        <v>5.7457307250730815E-3</v>
      </c>
      <c r="LJ34" s="27">
        <v>1.0422287308883215E-2</v>
      </c>
      <c r="LK34" s="27">
        <v>1.2611748304085046E-2</v>
      </c>
      <c r="LL34" s="27">
        <v>2.1802879754698714E-2</v>
      </c>
      <c r="LM34" s="27">
        <v>2.9006708408323614E-2</v>
      </c>
      <c r="LN34" s="27">
        <v>3.2555377443336579E-2</v>
      </c>
      <c r="LO34" s="27">
        <v>3.3969815759312877E-2</v>
      </c>
      <c r="LP34" s="27">
        <v>3.422339112438437E-2</v>
      </c>
      <c r="LQ34" s="27">
        <v>2.8398679195943993E-2</v>
      </c>
      <c r="LR34" s="27">
        <v>3.0253280736802231E-2</v>
      </c>
      <c r="LS34" s="27">
        <v>2.6481787972110562E-2</v>
      </c>
      <c r="LT34" s="27">
        <v>3.1048759828447934E-2</v>
      </c>
      <c r="LU34" s="27">
        <v>2.9054961360370789E-2</v>
      </c>
      <c r="LV34" s="27">
        <v>2.8075032123313793E-2</v>
      </c>
      <c r="LW34" s="27">
        <v>2.7276346043018679E-2</v>
      </c>
      <c r="LX34" s="27">
        <v>2.1514872267444817E-2</v>
      </c>
      <c r="LY34" s="27">
        <v>1.9980671160998532E-2</v>
      </c>
      <c r="LZ34" s="27">
        <v>1.8026300716411044E-2</v>
      </c>
      <c r="MA34" s="27">
        <v>2.1730394792780841E-2</v>
      </c>
      <c r="MB34" s="27">
        <v>1.9989691848147188E-2</v>
      </c>
      <c r="MC34" s="27">
        <v>2.2933096654494337E-2</v>
      </c>
      <c r="MD34" s="27">
        <v>2.7632382847827371E-2</v>
      </c>
      <c r="ME34" s="27">
        <v>2.6442952498318757E-2</v>
      </c>
      <c r="MF34" s="27">
        <v>2.8168424087972314E-2</v>
      </c>
      <c r="MG34" s="27">
        <v>3.202979407266638E-2</v>
      </c>
      <c r="MH34" s="27">
        <v>3.2023008695820004E-2</v>
      </c>
      <c r="MI34" s="27">
        <v>2.9502656559658821E-2</v>
      </c>
      <c r="MJ34" s="27">
        <v>2.5510592548543782E-2</v>
      </c>
      <c r="MK34" s="27">
        <v>3.0490931663607966E-2</v>
      </c>
      <c r="ML34" s="27">
        <v>2.8858804791911972E-2</v>
      </c>
      <c r="MM34" s="27">
        <v>2.771481499073767E-2</v>
      </c>
      <c r="MN34" s="27">
        <v>3.4372229938234945E-2</v>
      </c>
      <c r="MO34" s="28">
        <v>14.452555821759733</v>
      </c>
      <c r="MP34" s="15"/>
      <c r="MQ34" s="13"/>
    </row>
    <row r="35" spans="1:355" ht="15" hidden="1" customHeight="1" x14ac:dyDescent="0.25">
      <c r="A35" s="36"/>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3"/>
    </row>
    <row r="36" spans="1:355" ht="15" hidden="1" customHeight="1" x14ac:dyDescent="0.25">
      <c r="A36" s="36" t="s">
        <v>447</v>
      </c>
      <c r="B36" s="27">
        <v>0</v>
      </c>
      <c r="C36" s="27">
        <v>0</v>
      </c>
      <c r="D36" s="27">
        <v>0</v>
      </c>
      <c r="E36" s="27">
        <v>0</v>
      </c>
      <c r="F36" s="27">
        <v>0</v>
      </c>
      <c r="G36" s="27">
        <v>0</v>
      </c>
      <c r="H36" s="27">
        <v>0</v>
      </c>
      <c r="I36" s="27">
        <v>0</v>
      </c>
      <c r="J36" s="27">
        <v>0</v>
      </c>
      <c r="K36" s="27">
        <v>0</v>
      </c>
      <c r="L36" s="27">
        <v>0</v>
      </c>
      <c r="M36" s="27">
        <v>0</v>
      </c>
      <c r="N36" s="27">
        <v>0</v>
      </c>
      <c r="O36" s="27">
        <v>0</v>
      </c>
      <c r="P36" s="27">
        <v>0</v>
      </c>
      <c r="Q36" s="27">
        <v>0</v>
      </c>
      <c r="R36" s="27">
        <v>0</v>
      </c>
      <c r="S36" s="27">
        <v>0</v>
      </c>
      <c r="T36" s="27">
        <v>0</v>
      </c>
      <c r="U36" s="27">
        <v>0</v>
      </c>
      <c r="V36" s="27">
        <v>0</v>
      </c>
      <c r="W36" s="27">
        <v>0</v>
      </c>
      <c r="X36" s="27">
        <v>0</v>
      </c>
      <c r="Y36" s="27">
        <v>0</v>
      </c>
      <c r="Z36" s="27">
        <v>0</v>
      </c>
      <c r="AA36" s="27">
        <v>0</v>
      </c>
      <c r="AB36" s="27">
        <v>0</v>
      </c>
      <c r="AC36" s="27">
        <v>0</v>
      </c>
      <c r="AD36" s="27">
        <v>0</v>
      </c>
      <c r="AE36" s="27">
        <v>0</v>
      </c>
      <c r="AF36" s="27">
        <v>0</v>
      </c>
      <c r="AG36" s="27">
        <v>0</v>
      </c>
      <c r="AH36" s="27">
        <v>0</v>
      </c>
      <c r="AI36" s="27">
        <v>0</v>
      </c>
      <c r="AJ36" s="27">
        <v>0</v>
      </c>
      <c r="AK36" s="27">
        <v>0</v>
      </c>
      <c r="AL36" s="27">
        <v>0</v>
      </c>
      <c r="AM36" s="27">
        <v>0</v>
      </c>
      <c r="AN36" s="27">
        <v>0</v>
      </c>
      <c r="AO36" s="27">
        <v>0</v>
      </c>
      <c r="AP36" s="27">
        <v>0</v>
      </c>
      <c r="AQ36" s="27">
        <v>0</v>
      </c>
      <c r="AR36" s="27">
        <v>0</v>
      </c>
      <c r="AS36" s="27">
        <v>0</v>
      </c>
      <c r="AT36" s="27">
        <v>0</v>
      </c>
      <c r="AU36" s="27">
        <v>0</v>
      </c>
      <c r="AV36" s="27">
        <v>0</v>
      </c>
      <c r="AW36" s="27">
        <v>0</v>
      </c>
      <c r="AX36" s="27">
        <v>0</v>
      </c>
      <c r="AY36" s="27">
        <v>0</v>
      </c>
      <c r="AZ36" s="27">
        <v>0</v>
      </c>
      <c r="BA36" s="27">
        <v>0</v>
      </c>
      <c r="BB36" s="27">
        <v>0</v>
      </c>
      <c r="BC36" s="27">
        <v>0</v>
      </c>
      <c r="BD36" s="27">
        <v>0</v>
      </c>
      <c r="BE36" s="27">
        <v>0</v>
      </c>
      <c r="BF36" s="27">
        <v>0</v>
      </c>
      <c r="BG36" s="27">
        <v>0</v>
      </c>
      <c r="BH36" s="27">
        <v>0</v>
      </c>
      <c r="BI36" s="27">
        <v>0</v>
      </c>
      <c r="BJ36" s="27">
        <v>0</v>
      </c>
      <c r="BK36" s="27">
        <v>0</v>
      </c>
      <c r="BL36" s="27">
        <v>0</v>
      </c>
      <c r="BM36" s="27">
        <v>0</v>
      </c>
      <c r="BN36" s="27">
        <v>0</v>
      </c>
      <c r="BO36" s="27">
        <v>0</v>
      </c>
      <c r="BP36" s="27">
        <v>0</v>
      </c>
      <c r="BQ36" s="27">
        <v>0</v>
      </c>
      <c r="BR36" s="27">
        <v>0</v>
      </c>
      <c r="BS36" s="27">
        <v>0</v>
      </c>
      <c r="BT36" s="27">
        <v>0</v>
      </c>
      <c r="BU36" s="27">
        <v>0</v>
      </c>
      <c r="BV36" s="27">
        <v>0</v>
      </c>
      <c r="BW36" s="27">
        <v>0</v>
      </c>
      <c r="BX36" s="27">
        <v>0</v>
      </c>
      <c r="BY36" s="27">
        <v>0</v>
      </c>
      <c r="BZ36" s="27">
        <v>0</v>
      </c>
      <c r="CA36" s="27">
        <v>0</v>
      </c>
      <c r="CB36" s="27">
        <v>0</v>
      </c>
      <c r="CC36" s="27">
        <v>0</v>
      </c>
      <c r="CD36" s="27">
        <v>0</v>
      </c>
      <c r="CE36" s="27">
        <v>0</v>
      </c>
      <c r="CF36" s="27">
        <v>0</v>
      </c>
      <c r="CG36" s="27">
        <v>0</v>
      </c>
      <c r="CH36" s="27">
        <v>0</v>
      </c>
      <c r="CI36" s="27">
        <v>0</v>
      </c>
      <c r="CJ36" s="27">
        <v>0</v>
      </c>
      <c r="CK36" s="27">
        <v>0</v>
      </c>
      <c r="CL36" s="27">
        <v>0</v>
      </c>
      <c r="CM36" s="27">
        <v>0</v>
      </c>
      <c r="CN36" s="27">
        <v>0</v>
      </c>
      <c r="CO36" s="27">
        <v>0</v>
      </c>
      <c r="CP36" s="27">
        <v>0</v>
      </c>
      <c r="CQ36" s="27">
        <v>0</v>
      </c>
      <c r="CR36" s="27">
        <v>0</v>
      </c>
      <c r="CS36" s="27">
        <v>0</v>
      </c>
      <c r="CT36" s="27">
        <v>0</v>
      </c>
      <c r="CU36" s="27">
        <v>0</v>
      </c>
      <c r="CV36" s="27">
        <v>0</v>
      </c>
      <c r="CW36" s="27">
        <v>0</v>
      </c>
      <c r="CX36" s="27">
        <v>0</v>
      </c>
      <c r="CY36" s="27">
        <v>0</v>
      </c>
      <c r="CZ36" s="27">
        <v>0</v>
      </c>
      <c r="DA36" s="27">
        <v>0</v>
      </c>
      <c r="DB36" s="27">
        <v>0</v>
      </c>
      <c r="DC36" s="27">
        <v>0</v>
      </c>
      <c r="DD36" s="27">
        <v>0</v>
      </c>
      <c r="DE36" s="27">
        <v>0</v>
      </c>
      <c r="DF36" s="27">
        <v>0</v>
      </c>
      <c r="DG36" s="27">
        <v>0</v>
      </c>
      <c r="DH36" s="27">
        <v>0</v>
      </c>
      <c r="DI36" s="27">
        <v>0</v>
      </c>
      <c r="DJ36" s="27">
        <v>0</v>
      </c>
      <c r="DK36" s="27">
        <v>0</v>
      </c>
      <c r="DL36" s="27">
        <v>0</v>
      </c>
      <c r="DM36" s="27">
        <v>0</v>
      </c>
      <c r="DN36" s="27">
        <v>0</v>
      </c>
      <c r="DO36" s="27">
        <v>0</v>
      </c>
      <c r="DP36" s="27">
        <v>0</v>
      </c>
      <c r="DQ36" s="27">
        <v>0</v>
      </c>
      <c r="DR36" s="27">
        <v>0</v>
      </c>
      <c r="DS36" s="27">
        <v>0</v>
      </c>
      <c r="DT36" s="27">
        <v>0</v>
      </c>
      <c r="DU36" s="27">
        <v>0</v>
      </c>
      <c r="DV36" s="27">
        <v>0</v>
      </c>
      <c r="DW36" s="27">
        <v>0</v>
      </c>
      <c r="DX36" s="27">
        <v>0</v>
      </c>
      <c r="DY36" s="27">
        <v>0</v>
      </c>
      <c r="DZ36" s="27">
        <v>0</v>
      </c>
      <c r="EA36" s="27">
        <v>0</v>
      </c>
      <c r="EB36" s="27">
        <v>0</v>
      </c>
      <c r="EC36" s="27">
        <v>0</v>
      </c>
      <c r="ED36" s="27">
        <v>0</v>
      </c>
      <c r="EE36" s="27">
        <v>0</v>
      </c>
      <c r="EF36" s="27">
        <v>0</v>
      </c>
      <c r="EG36" s="27">
        <v>0</v>
      </c>
      <c r="EH36" s="27">
        <v>0</v>
      </c>
      <c r="EI36" s="27">
        <v>0</v>
      </c>
      <c r="EJ36" s="27">
        <v>0</v>
      </c>
      <c r="EK36" s="27">
        <v>0</v>
      </c>
      <c r="EL36" s="27">
        <v>0</v>
      </c>
      <c r="EM36" s="27">
        <v>0</v>
      </c>
      <c r="EN36" s="27">
        <v>0</v>
      </c>
      <c r="EO36" s="27">
        <v>0</v>
      </c>
      <c r="EP36" s="27">
        <v>0</v>
      </c>
      <c r="EQ36" s="27">
        <v>0</v>
      </c>
      <c r="ER36" s="27">
        <v>0</v>
      </c>
      <c r="ES36" s="27">
        <v>0</v>
      </c>
      <c r="ET36" s="27">
        <v>0</v>
      </c>
      <c r="EU36" s="27">
        <v>0</v>
      </c>
      <c r="EV36" s="27">
        <v>0</v>
      </c>
      <c r="EW36" s="27">
        <v>0</v>
      </c>
      <c r="EX36" s="27">
        <v>0</v>
      </c>
      <c r="EY36" s="27">
        <v>0</v>
      </c>
      <c r="EZ36" s="27">
        <v>0</v>
      </c>
      <c r="FA36" s="27">
        <v>0</v>
      </c>
      <c r="FB36" s="27">
        <v>0</v>
      </c>
      <c r="FC36" s="27">
        <v>0</v>
      </c>
      <c r="FD36" s="27">
        <v>0</v>
      </c>
      <c r="FE36" s="27">
        <v>0</v>
      </c>
      <c r="FF36" s="27">
        <v>0</v>
      </c>
      <c r="FG36" s="27">
        <v>0</v>
      </c>
      <c r="FH36" s="27">
        <v>0</v>
      </c>
      <c r="FI36" s="27">
        <v>0</v>
      </c>
      <c r="FJ36" s="27">
        <v>0</v>
      </c>
      <c r="FK36" s="27">
        <v>0</v>
      </c>
      <c r="FL36" s="27">
        <v>0</v>
      </c>
      <c r="FM36" s="27">
        <v>0</v>
      </c>
      <c r="FN36" s="27">
        <v>0</v>
      </c>
      <c r="FO36" s="27">
        <v>0</v>
      </c>
      <c r="FP36" s="27">
        <v>0</v>
      </c>
      <c r="FQ36" s="27">
        <v>0</v>
      </c>
      <c r="FR36" s="27">
        <v>0</v>
      </c>
      <c r="FS36" s="27">
        <v>0</v>
      </c>
      <c r="FT36" s="27">
        <v>0</v>
      </c>
      <c r="FU36" s="27">
        <v>0</v>
      </c>
      <c r="FV36" s="27">
        <v>0</v>
      </c>
      <c r="FW36" s="27">
        <v>0</v>
      </c>
      <c r="FX36" s="27">
        <v>0</v>
      </c>
      <c r="FY36" s="27">
        <v>0</v>
      </c>
      <c r="FZ36" s="27">
        <v>0</v>
      </c>
      <c r="GA36" s="27">
        <v>0</v>
      </c>
      <c r="GB36" s="27">
        <v>0</v>
      </c>
      <c r="GC36" s="27">
        <v>0</v>
      </c>
      <c r="GD36" s="27">
        <v>0</v>
      </c>
      <c r="GE36" s="27">
        <v>0</v>
      </c>
      <c r="GF36" s="27">
        <v>0</v>
      </c>
      <c r="GG36" s="27">
        <v>0</v>
      </c>
      <c r="GH36" s="27">
        <v>0</v>
      </c>
      <c r="GI36" s="27">
        <v>0</v>
      </c>
      <c r="GJ36" s="27">
        <v>0</v>
      </c>
      <c r="GK36" s="27">
        <v>0</v>
      </c>
      <c r="GL36" s="27">
        <v>0</v>
      </c>
      <c r="GM36" s="27">
        <v>0</v>
      </c>
      <c r="GN36" s="27">
        <v>0</v>
      </c>
      <c r="GO36" s="27">
        <v>0</v>
      </c>
      <c r="GP36" s="27">
        <v>0</v>
      </c>
      <c r="GQ36" s="27">
        <v>0</v>
      </c>
      <c r="GR36" s="27">
        <v>0</v>
      </c>
      <c r="GS36" s="27">
        <v>0</v>
      </c>
      <c r="GT36" s="27">
        <v>0</v>
      </c>
      <c r="GU36" s="27">
        <v>0</v>
      </c>
      <c r="GV36" s="27">
        <v>0</v>
      </c>
      <c r="GW36" s="27">
        <v>0</v>
      </c>
      <c r="GX36" s="27">
        <v>0</v>
      </c>
      <c r="GY36" s="27">
        <v>0</v>
      </c>
      <c r="GZ36" s="27">
        <v>0</v>
      </c>
      <c r="HA36" s="27">
        <v>0</v>
      </c>
      <c r="HB36" s="27">
        <v>0</v>
      </c>
      <c r="HC36" s="27">
        <v>0</v>
      </c>
      <c r="HD36" s="27">
        <v>0</v>
      </c>
      <c r="HE36" s="27">
        <v>0</v>
      </c>
      <c r="HF36" s="27">
        <v>0</v>
      </c>
      <c r="HG36" s="27">
        <v>0</v>
      </c>
      <c r="HH36" s="27">
        <v>0</v>
      </c>
      <c r="HI36" s="27">
        <v>0</v>
      </c>
      <c r="HJ36" s="27">
        <v>0</v>
      </c>
      <c r="HK36" s="27">
        <v>0</v>
      </c>
      <c r="HL36" s="27">
        <v>0</v>
      </c>
      <c r="HM36" s="27">
        <v>0</v>
      </c>
      <c r="HN36" s="27">
        <v>0</v>
      </c>
      <c r="HO36" s="27">
        <v>0</v>
      </c>
      <c r="HP36" s="27">
        <v>0</v>
      </c>
      <c r="HQ36" s="27">
        <v>0</v>
      </c>
      <c r="HR36" s="27">
        <v>0</v>
      </c>
      <c r="HS36" s="27">
        <v>0</v>
      </c>
      <c r="HT36" s="27">
        <v>0</v>
      </c>
      <c r="HU36" s="27">
        <v>0</v>
      </c>
      <c r="HV36" s="27">
        <v>0</v>
      </c>
      <c r="HW36" s="27">
        <v>0</v>
      </c>
      <c r="HX36" s="27">
        <v>0</v>
      </c>
      <c r="HY36" s="27">
        <v>0</v>
      </c>
      <c r="HZ36" s="27">
        <v>0</v>
      </c>
      <c r="IA36" s="27">
        <v>0</v>
      </c>
      <c r="IB36" s="27">
        <v>0</v>
      </c>
      <c r="IC36" s="27">
        <v>0</v>
      </c>
      <c r="ID36" s="27">
        <v>0</v>
      </c>
      <c r="IE36" s="27">
        <v>0</v>
      </c>
      <c r="IF36" s="27">
        <v>0</v>
      </c>
      <c r="IG36" s="27">
        <v>0</v>
      </c>
      <c r="IH36" s="27">
        <v>0</v>
      </c>
      <c r="II36" s="27">
        <v>0</v>
      </c>
      <c r="IJ36" s="27">
        <v>0</v>
      </c>
      <c r="IK36" s="27">
        <v>0</v>
      </c>
      <c r="IL36" s="27">
        <v>0</v>
      </c>
      <c r="IM36" s="27">
        <v>0</v>
      </c>
      <c r="IN36" s="27">
        <v>0</v>
      </c>
      <c r="IO36" s="27">
        <v>0</v>
      </c>
      <c r="IP36" s="27">
        <v>0</v>
      </c>
      <c r="IQ36" s="27">
        <v>0</v>
      </c>
      <c r="IR36" s="27">
        <v>0</v>
      </c>
      <c r="IS36" s="27">
        <v>0.16744677632869015</v>
      </c>
      <c r="IT36" s="27">
        <v>0.16915086423461337</v>
      </c>
      <c r="IU36" s="27">
        <v>0.17065067774435136</v>
      </c>
      <c r="IV36" s="27">
        <v>0.16674255248423564</v>
      </c>
      <c r="IW36" s="27">
        <v>0.16764460561515884</v>
      </c>
      <c r="IX36" s="27">
        <v>0.15046627228087536</v>
      </c>
      <c r="IY36" s="27">
        <v>0.17615593906483265</v>
      </c>
      <c r="IZ36" s="27">
        <v>0.21121611324594236</v>
      </c>
      <c r="JA36" s="27">
        <v>0.2072803890414838</v>
      </c>
      <c r="JB36" s="27">
        <v>0.19822215014661224</v>
      </c>
      <c r="JC36" s="27">
        <v>0.19142483655643874</v>
      </c>
      <c r="JD36" s="27">
        <v>0.1889456774381193</v>
      </c>
      <c r="JE36" s="27">
        <v>0.19297119726882822</v>
      </c>
      <c r="JF36" s="27">
        <v>0.21289587403163782</v>
      </c>
      <c r="JG36" s="27">
        <v>0.22419248949674239</v>
      </c>
      <c r="JH36" s="27">
        <v>0.28610302612626437</v>
      </c>
      <c r="JI36" s="27">
        <v>0.30435313370878475</v>
      </c>
      <c r="JJ36" s="27">
        <v>0.37162575870219727</v>
      </c>
      <c r="JK36" s="27">
        <v>0.41649934813634643</v>
      </c>
      <c r="JL36" s="27">
        <v>0.42090385456817625</v>
      </c>
      <c r="JM36" s="27">
        <v>0.41605088571070786</v>
      </c>
      <c r="JN36" s="27">
        <v>0.45266494320370954</v>
      </c>
      <c r="JO36" s="27">
        <v>0.46546110222253784</v>
      </c>
      <c r="JP36" s="27">
        <v>0.4443628053406512</v>
      </c>
      <c r="JQ36" s="27">
        <v>0.43630296125396639</v>
      </c>
      <c r="JR36" s="27">
        <v>0.46840868354230719</v>
      </c>
      <c r="JS36" s="27">
        <v>0.47867402234143575</v>
      </c>
      <c r="JT36" s="27">
        <v>0.41444106834603683</v>
      </c>
      <c r="JU36" s="27">
        <v>0.37260873534452787</v>
      </c>
      <c r="JV36" s="27">
        <v>0.27060939856931654</v>
      </c>
      <c r="JW36" s="27">
        <v>0.23821880386691882</v>
      </c>
      <c r="JX36" s="27">
        <v>0.22859571646329341</v>
      </c>
      <c r="JY36" s="27">
        <v>0.29448569488553866</v>
      </c>
      <c r="JZ36" s="27">
        <v>0.40270602233291403</v>
      </c>
      <c r="KA36" s="27">
        <v>0.42632784568760018</v>
      </c>
      <c r="KB36" s="27">
        <v>0.41902905736849799</v>
      </c>
      <c r="KC36" s="27">
        <v>0.40921504377238127</v>
      </c>
      <c r="KD36" s="27">
        <v>0.37015879537076507</v>
      </c>
      <c r="KE36" s="27">
        <v>0.35655770618885191</v>
      </c>
      <c r="KF36" s="27">
        <v>0.37729680976610497</v>
      </c>
      <c r="KG36" s="27">
        <v>0.41200514395836141</v>
      </c>
      <c r="KH36" s="27">
        <v>0.45286026450386513</v>
      </c>
      <c r="KI36" s="27">
        <v>0.46757294630527335</v>
      </c>
      <c r="KJ36" s="27">
        <v>0.46404188476924813</v>
      </c>
      <c r="KK36" s="27">
        <v>0.39165349809209971</v>
      </c>
      <c r="KL36" s="27">
        <v>0.28241293257331429</v>
      </c>
      <c r="KM36" s="27">
        <v>0.25593639519492883</v>
      </c>
      <c r="KN36" s="27">
        <v>0.25667703633801614</v>
      </c>
      <c r="KO36" s="27">
        <v>0.23984266773738916</v>
      </c>
      <c r="KP36" s="27">
        <v>0.2296658910421597</v>
      </c>
      <c r="KQ36" s="27">
        <v>0.23184435692871386</v>
      </c>
      <c r="KR36" s="27">
        <v>0.21201318122585641</v>
      </c>
      <c r="KS36" s="27">
        <v>0.19761062974813629</v>
      </c>
      <c r="KT36" s="27">
        <v>0.18258408385589217</v>
      </c>
      <c r="KU36" s="27">
        <v>0.14092726122765092</v>
      </c>
      <c r="KV36" s="27">
        <v>0.11312884164130299</v>
      </c>
      <c r="KW36" s="27">
        <v>0.13558988156511967</v>
      </c>
      <c r="KX36" s="27">
        <v>0.13370659199641372</v>
      </c>
      <c r="KY36" s="27">
        <v>0.12804124497450314</v>
      </c>
      <c r="KZ36" s="27">
        <v>0.12581584014158601</v>
      </c>
      <c r="LA36" s="27">
        <v>-1</v>
      </c>
      <c r="LB36" s="27">
        <v>-1</v>
      </c>
      <c r="LC36" s="27">
        <v>-1</v>
      </c>
      <c r="LD36" s="27">
        <v>-1</v>
      </c>
      <c r="LE36" s="27">
        <v>-1</v>
      </c>
      <c r="LF36" s="27">
        <v>-1</v>
      </c>
      <c r="LG36" s="27">
        <v>-1</v>
      </c>
      <c r="LH36" s="27">
        <v>-1</v>
      </c>
      <c r="LI36" s="27">
        <v>-1</v>
      </c>
      <c r="LJ36" s="27">
        <v>-1</v>
      </c>
      <c r="LK36" s="27">
        <v>-1</v>
      </c>
      <c r="LL36" s="27">
        <v>-1</v>
      </c>
      <c r="LM36" s="27">
        <v>0</v>
      </c>
      <c r="LN36" s="27">
        <v>0</v>
      </c>
      <c r="LO36" s="27">
        <v>0</v>
      </c>
      <c r="LP36" s="27">
        <v>0</v>
      </c>
      <c r="LQ36" s="27">
        <v>0</v>
      </c>
      <c r="LR36" s="27">
        <v>0</v>
      </c>
      <c r="LS36" s="27">
        <v>0</v>
      </c>
      <c r="LT36" s="27">
        <v>0</v>
      </c>
      <c r="LU36" s="27">
        <v>0</v>
      </c>
      <c r="LV36" s="27">
        <v>0</v>
      </c>
      <c r="LW36" s="27">
        <v>0</v>
      </c>
      <c r="LX36" s="27">
        <v>0</v>
      </c>
      <c r="LY36" s="27">
        <v>0</v>
      </c>
      <c r="LZ36" s="27">
        <v>0</v>
      </c>
      <c r="MA36" s="27">
        <v>0</v>
      </c>
      <c r="MB36" s="27">
        <v>0</v>
      </c>
      <c r="MC36" s="27">
        <v>0</v>
      </c>
      <c r="MD36" s="27">
        <v>0</v>
      </c>
      <c r="ME36" s="27">
        <v>0</v>
      </c>
      <c r="MF36" s="27">
        <v>0</v>
      </c>
      <c r="MG36" s="27">
        <v>0</v>
      </c>
      <c r="MH36" s="27">
        <v>0</v>
      </c>
      <c r="MI36" s="27">
        <v>0</v>
      </c>
      <c r="MJ36" s="27">
        <v>0</v>
      </c>
      <c r="MK36" s="27">
        <v>0</v>
      </c>
      <c r="ML36" s="27">
        <v>0</v>
      </c>
      <c r="MM36" s="27">
        <v>0</v>
      </c>
      <c r="MN36" s="27">
        <v>0</v>
      </c>
      <c r="MO36" s="28">
        <v>0.47867402234143575</v>
      </c>
      <c r="MP36" s="15"/>
      <c r="MQ36" s="13"/>
    </row>
    <row r="37" spans="1:355" x14ac:dyDescent="0.25">
      <c r="A37" s="36" t="s">
        <v>446</v>
      </c>
      <c r="B37" s="27">
        <v>0</v>
      </c>
      <c r="C37" s="27">
        <v>0</v>
      </c>
      <c r="D37" s="27">
        <v>0</v>
      </c>
      <c r="E37" s="27">
        <v>0</v>
      </c>
      <c r="F37" s="27">
        <v>0</v>
      </c>
      <c r="G37" s="27">
        <v>0</v>
      </c>
      <c r="H37" s="27">
        <v>0</v>
      </c>
      <c r="I37" s="27">
        <v>0</v>
      </c>
      <c r="J37" s="27">
        <v>0</v>
      </c>
      <c r="K37" s="27">
        <v>0</v>
      </c>
      <c r="L37" s="27">
        <v>0</v>
      </c>
      <c r="M37" s="27">
        <v>0</v>
      </c>
      <c r="N37" s="27">
        <v>0</v>
      </c>
      <c r="O37" s="27">
        <v>0</v>
      </c>
      <c r="P37" s="27">
        <v>0</v>
      </c>
      <c r="Q37" s="27">
        <v>0</v>
      </c>
      <c r="R37" s="27">
        <v>0</v>
      </c>
      <c r="S37" s="27">
        <v>0</v>
      </c>
      <c r="T37" s="27">
        <v>0</v>
      </c>
      <c r="U37" s="27">
        <v>0</v>
      </c>
      <c r="V37" s="27">
        <v>0</v>
      </c>
      <c r="W37" s="27">
        <v>0</v>
      </c>
      <c r="X37" s="27">
        <v>0</v>
      </c>
      <c r="Y37" s="27">
        <v>0.26618232193758701</v>
      </c>
      <c r="Z37" s="27">
        <v>0.16697017992575003</v>
      </c>
      <c r="AA37" s="27">
        <v>0.10384397712961742</v>
      </c>
      <c r="AB37" s="27">
        <v>9.6186704216464844E-2</v>
      </c>
      <c r="AC37" s="27">
        <v>7.8168695532604901E-2</v>
      </c>
      <c r="AD37" s="27">
        <v>4.9863053124831039E-2</v>
      </c>
      <c r="AE37" s="27">
        <v>5.2889890789378211E-2</v>
      </c>
      <c r="AF37" s="27">
        <v>5.4802156535185234E-2</v>
      </c>
      <c r="AG37" s="27">
        <v>7.1583508220238914E-2</v>
      </c>
      <c r="AH37" s="27">
        <v>9.798608979475526E-2</v>
      </c>
      <c r="AI37" s="27">
        <v>9.73783463535145E-2</v>
      </c>
      <c r="AJ37" s="27">
        <v>8.7710275924395606E-2</v>
      </c>
      <c r="AK37" s="27">
        <v>0.1774506648261033</v>
      </c>
      <c r="AL37" s="27">
        <v>0.1933944712082877</v>
      </c>
      <c r="AM37" s="27">
        <v>0.20423653482284645</v>
      </c>
      <c r="AN37" s="27">
        <v>0.21735507593411912</v>
      </c>
      <c r="AO37" s="27">
        <v>0.22050891686922469</v>
      </c>
      <c r="AP37" s="27">
        <v>0.2352641115993965</v>
      </c>
      <c r="AQ37" s="27">
        <v>0.23942717439132566</v>
      </c>
      <c r="AR37" s="27">
        <v>0.26074993554865217</v>
      </c>
      <c r="AS37" s="27">
        <v>0.27058505392348825</v>
      </c>
      <c r="AT37" s="27">
        <v>0.26286898957937704</v>
      </c>
      <c r="AU37" s="27">
        <v>0.25542755615419888</v>
      </c>
      <c r="AV37" s="27">
        <v>0.25132148891371009</v>
      </c>
      <c r="AW37" s="27">
        <v>0.16331545906303613</v>
      </c>
      <c r="AX37" s="27">
        <v>0.15347496791342258</v>
      </c>
      <c r="AY37" s="27">
        <v>0.14715709684453945</v>
      </c>
      <c r="AZ37" s="27">
        <v>0.13833793399083583</v>
      </c>
      <c r="BA37" s="27">
        <v>0.1390325030350317</v>
      </c>
      <c r="BB37" s="27">
        <v>0.13985042402768516</v>
      </c>
      <c r="BC37" s="27">
        <v>0.13552274112311172</v>
      </c>
      <c r="BD37" s="27">
        <v>0.12375781397877907</v>
      </c>
      <c r="BE37" s="27">
        <v>0.12301586439794553</v>
      </c>
      <c r="BF37" s="27">
        <v>0.12125161367889531</v>
      </c>
      <c r="BG37" s="27">
        <v>0.11650911691021899</v>
      </c>
      <c r="BH37" s="27">
        <v>0.11618969069851268</v>
      </c>
      <c r="BI37" s="27">
        <v>0.11720054030501693</v>
      </c>
      <c r="BJ37" s="27">
        <v>0.11347489838243105</v>
      </c>
      <c r="BK37" s="27">
        <v>0.11187376391353197</v>
      </c>
      <c r="BL37" s="27">
        <v>0.11190975649534707</v>
      </c>
      <c r="BM37" s="27">
        <v>0.11011084306026168</v>
      </c>
      <c r="BN37" s="27">
        <v>0.10464453737452876</v>
      </c>
      <c r="BO37" s="27">
        <v>0.10795574714190678</v>
      </c>
      <c r="BP37" s="27">
        <v>9.776409448969571E-2</v>
      </c>
      <c r="BQ37" s="27">
        <v>8.6632682890825638E-2</v>
      </c>
      <c r="BR37" s="27">
        <v>7.8162652351451742E-2</v>
      </c>
      <c r="BS37" s="27">
        <v>7.5419491077393513E-2</v>
      </c>
      <c r="BT37" s="27">
        <v>7.2050727351325367E-2</v>
      </c>
      <c r="BU37" s="27">
        <v>6.3425004123907794E-2</v>
      </c>
      <c r="BV37" s="27">
        <v>6.2105125968700943E-2</v>
      </c>
      <c r="BW37" s="27">
        <v>6.1909779307564548E-2</v>
      </c>
      <c r="BX37" s="27">
        <v>6.0605888939295548E-2</v>
      </c>
      <c r="BY37" s="27">
        <v>6.0353790511337289E-2</v>
      </c>
      <c r="BZ37" s="27">
        <v>6.2435018792805316E-2</v>
      </c>
      <c r="CA37" s="27">
        <v>5.458289163444318E-2</v>
      </c>
      <c r="CB37" s="27">
        <v>5.6410148515781466E-2</v>
      </c>
      <c r="CC37" s="27">
        <v>5.1619355894061462E-2</v>
      </c>
      <c r="CD37" s="27">
        <v>5.3373598812811583E-2</v>
      </c>
      <c r="CE37" s="27">
        <v>5.315946339972262E-2</v>
      </c>
      <c r="CF37" s="27">
        <v>5.3999863732170632E-2</v>
      </c>
      <c r="CG37" s="27">
        <v>5.8648131746265438E-2</v>
      </c>
      <c r="CH37" s="27">
        <v>5.9464870189248883E-2</v>
      </c>
      <c r="CI37" s="27">
        <v>6.2252956987223475E-2</v>
      </c>
      <c r="CJ37" s="27">
        <v>6.5024715735121821E-2</v>
      </c>
      <c r="CK37" s="27">
        <v>6.1825460333756702E-2</v>
      </c>
      <c r="CL37" s="27">
        <v>6.2683666960146267E-2</v>
      </c>
      <c r="CM37" s="27">
        <v>6.0546842860554513E-2</v>
      </c>
      <c r="CN37" s="27">
        <v>6.4077610790353595E-2</v>
      </c>
      <c r="CO37" s="27">
        <v>5.7747884948175621E-2</v>
      </c>
      <c r="CP37" s="27">
        <v>5.9273386671448068E-2</v>
      </c>
      <c r="CQ37" s="27">
        <v>6.1904813736579925E-2</v>
      </c>
      <c r="CR37" s="27">
        <v>6.3567333807568724E-2</v>
      </c>
      <c r="CS37" s="27">
        <v>7.2300584199616783E-2</v>
      </c>
      <c r="CT37" s="27">
        <v>7.5771841103772788E-2</v>
      </c>
      <c r="CU37" s="27">
        <v>7.2558144352997997E-2</v>
      </c>
      <c r="CV37" s="27">
        <v>7.0305355275961476E-2</v>
      </c>
      <c r="CW37" s="27">
        <v>7.5785558475213094E-2</v>
      </c>
      <c r="CX37" s="27">
        <v>7.3732778637718641E-2</v>
      </c>
      <c r="CY37" s="27">
        <v>6.906083684151304E-2</v>
      </c>
      <c r="CZ37" s="27">
        <v>5.6569447968669431E-2</v>
      </c>
      <c r="DA37" s="27">
        <v>5.8234780344483324E-2</v>
      </c>
      <c r="DB37" s="27">
        <v>6.1371840200416035E-2</v>
      </c>
      <c r="DC37" s="27">
        <v>5.9192766654322763E-2</v>
      </c>
      <c r="DD37" s="27">
        <v>5.6199819255864376E-2</v>
      </c>
      <c r="DE37" s="27">
        <v>6.7425412334441284E-2</v>
      </c>
      <c r="DF37" s="27">
        <v>6.956514315958405E-2</v>
      </c>
      <c r="DG37" s="27">
        <v>6.9384144441445278E-2</v>
      </c>
      <c r="DH37" s="27">
        <v>7.0872794913255516E-2</v>
      </c>
      <c r="DI37" s="27">
        <v>6.7010311224951408E-2</v>
      </c>
      <c r="DJ37" s="27">
        <v>7.1244512875671948E-2</v>
      </c>
      <c r="DK37" s="27">
        <v>0.13608964425955622</v>
      </c>
      <c r="DL37" s="27">
        <v>0.14507766054688326</v>
      </c>
      <c r="DM37" s="27">
        <v>0.14703355173009849</v>
      </c>
      <c r="DN37" s="27">
        <v>0.14030611672774759</v>
      </c>
      <c r="DO37" s="27">
        <v>0.13971210218456828</v>
      </c>
      <c r="DP37" s="27">
        <v>0.14189196881996732</v>
      </c>
      <c r="DQ37" s="27">
        <v>0.13617721611496184</v>
      </c>
      <c r="DR37" s="27">
        <v>0.16422770774711101</v>
      </c>
      <c r="DS37" s="27">
        <v>0.16545024338170625</v>
      </c>
      <c r="DT37" s="27">
        <v>0.15980638416635912</v>
      </c>
      <c r="DU37" s="27">
        <v>0.1602254260213217</v>
      </c>
      <c r="DV37" s="27">
        <v>0.15384621706558024</v>
      </c>
      <c r="DW37" s="27">
        <v>9.1736148263745043E-2</v>
      </c>
      <c r="DX37" s="27">
        <v>8.6727073242503658E-2</v>
      </c>
      <c r="DY37" s="27">
        <v>8.6956502636782937E-2</v>
      </c>
      <c r="DZ37" s="27">
        <v>8.5756861660159431E-2</v>
      </c>
      <c r="EA37" s="27">
        <v>8.6181372808894416E-2</v>
      </c>
      <c r="EB37" s="27">
        <v>8.3579907147645766E-2</v>
      </c>
      <c r="EC37" s="27">
        <v>7.7256002217440431E-2</v>
      </c>
      <c r="ED37" s="27">
        <v>6.6340629069202822E-2</v>
      </c>
      <c r="EE37" s="27">
        <v>7.0981306648258566E-2</v>
      </c>
      <c r="EF37" s="27">
        <v>7.5852202915604169E-2</v>
      </c>
      <c r="EG37" s="27">
        <v>7.6336243454058539E-2</v>
      </c>
      <c r="EH37" s="27">
        <v>7.9861583132743982E-2</v>
      </c>
      <c r="EI37" s="27">
        <v>8.05555397272852E-2</v>
      </c>
      <c r="EJ37" s="27">
        <v>7.8417685280098237E-2</v>
      </c>
      <c r="EK37" s="27">
        <v>7.3792597215507946E-2</v>
      </c>
      <c r="EL37" s="27">
        <v>7.0055047348770688E-2</v>
      </c>
      <c r="EM37" s="27">
        <v>6.4978928326242691E-2</v>
      </c>
      <c r="EN37" s="27">
        <v>6.5528582590442183E-2</v>
      </c>
      <c r="EO37" s="27">
        <v>5.9651817464908254E-2</v>
      </c>
      <c r="EP37" s="27">
        <v>3.920180089929811E-2</v>
      </c>
      <c r="EQ37" s="27">
        <v>3.2050696158181749E-2</v>
      </c>
      <c r="ER37" s="27">
        <v>3.116917334920517E-2</v>
      </c>
      <c r="ES37" s="27">
        <v>2.9733799642143934E-2</v>
      </c>
      <c r="ET37" s="27">
        <v>2.3315769239467089E-2</v>
      </c>
      <c r="EU37" s="27">
        <v>1.9833549604590862E-2</v>
      </c>
      <c r="EV37" s="27">
        <v>2.6803435501375275E-2</v>
      </c>
      <c r="EW37" s="27">
        <v>2.7648642035723047E-2</v>
      </c>
      <c r="EX37" s="27">
        <v>2.6988544187310757E-2</v>
      </c>
      <c r="EY37" s="27">
        <v>2.7648642035723047E-2</v>
      </c>
      <c r="EZ37" s="27">
        <v>3.2524522457408396E-2</v>
      </c>
      <c r="FA37" s="27">
        <v>7.3215940685820116E-2</v>
      </c>
      <c r="FB37" s="27">
        <v>7.5715604801477404E-2</v>
      </c>
      <c r="FC37" s="27">
        <v>7.9335793357933518E-2</v>
      </c>
      <c r="FD37" s="27">
        <v>7.7205882352941235E-2</v>
      </c>
      <c r="FE37" s="27">
        <v>7.6146788990825665E-2</v>
      </c>
      <c r="FF37" s="27">
        <v>8.4714548802946626E-2</v>
      </c>
      <c r="FG37" s="27">
        <v>8.6795937211449736E-2</v>
      </c>
      <c r="FH37" s="27">
        <v>9.1827364554637275E-2</v>
      </c>
      <c r="FI37" s="27">
        <v>9.5238095238095163E-2</v>
      </c>
      <c r="FJ37" s="27">
        <v>9.6153846153846145E-2</v>
      </c>
      <c r="FK37" s="27">
        <v>9.7985347985348012E-2</v>
      </c>
      <c r="FL37" s="27">
        <v>9.1818181818181771E-2</v>
      </c>
      <c r="FM37" s="27">
        <v>8.290155440414515E-2</v>
      </c>
      <c r="FN37" s="27">
        <v>8.4978540772532238E-2</v>
      </c>
      <c r="FO37" s="27">
        <v>8.205128205128201E-2</v>
      </c>
      <c r="FP37" s="27">
        <v>8.0204778156996517E-2</v>
      </c>
      <c r="FQ37" s="27">
        <v>8.354646206308608E-2</v>
      </c>
      <c r="FR37" s="27">
        <v>8.0645161290322578E-2</v>
      </c>
      <c r="FS37" s="27">
        <v>8.4961767204757857E-2</v>
      </c>
      <c r="FT37" s="27">
        <v>7.2329688814129475E-2</v>
      </c>
      <c r="FU37" s="27">
        <v>6.6053511705685672E-2</v>
      </c>
      <c r="FV37" s="27">
        <v>6.599832915622382E-2</v>
      </c>
      <c r="FW37" s="27">
        <v>6.3386155129274341E-2</v>
      </c>
      <c r="FX37" s="27">
        <v>5.9950041631973379E-2</v>
      </c>
      <c r="FY37" s="27">
        <v>3.1897926634768738E-2</v>
      </c>
      <c r="FZ37" s="27">
        <v>2.6898734177215233E-2</v>
      </c>
      <c r="GA37" s="27">
        <v>2.4486571879936764E-2</v>
      </c>
      <c r="GB37" s="27">
        <v>2.6856240126382352E-2</v>
      </c>
      <c r="GC37" s="27">
        <v>2.3603461841070025E-2</v>
      </c>
      <c r="GD37" s="27">
        <v>2.5137470542026731E-2</v>
      </c>
      <c r="GE37" s="27">
        <v>1.9577133907595815E-2</v>
      </c>
      <c r="GF37" s="27">
        <v>2.0392156862745054E-2</v>
      </c>
      <c r="GG37" s="27">
        <v>2.274509803921573E-2</v>
      </c>
      <c r="GH37" s="27">
        <v>3.2915360501567535E-2</v>
      </c>
      <c r="GI37" s="27">
        <v>3.3725490196078518E-2</v>
      </c>
      <c r="GJ37" s="27">
        <v>3.6920659858601754E-2</v>
      </c>
      <c r="GK37" s="27">
        <v>4.095826893353928E-2</v>
      </c>
      <c r="GL37" s="27">
        <v>4.3913713405238738E-2</v>
      </c>
      <c r="GM37" s="27">
        <v>4.4718581341557533E-2</v>
      </c>
      <c r="GN37" s="27">
        <v>4.4615384615384703E-2</v>
      </c>
      <c r="GO37" s="27">
        <v>4.8424289008455121E-2</v>
      </c>
      <c r="GP37" s="27">
        <v>4.5977011494252873E-2</v>
      </c>
      <c r="GQ37" s="27">
        <v>4.9923195084485408E-2</v>
      </c>
      <c r="GR37" s="27">
        <v>5.1498847040738024E-2</v>
      </c>
      <c r="GS37" s="27">
        <v>4.6012269938650305E-2</v>
      </c>
      <c r="GT37" s="27">
        <v>3.7177541729893605E-2</v>
      </c>
      <c r="GU37" s="27">
        <v>4.3247344461304918E-2</v>
      </c>
      <c r="GV37" s="27">
        <v>4.1666666666666664E-2</v>
      </c>
      <c r="GW37" s="27">
        <v>3.0438010393467135E-2</v>
      </c>
      <c r="GX37" s="27">
        <v>2.6568265682656786E-2</v>
      </c>
      <c r="GY37" s="27">
        <v>2.7306273062730542E-2</v>
      </c>
      <c r="GZ37" s="27">
        <v>2.7245949926362211E-2</v>
      </c>
      <c r="HA37" s="27">
        <v>2.2727272727272686E-2</v>
      </c>
      <c r="HB37" s="27">
        <v>2.4908424908424952E-2</v>
      </c>
      <c r="HC37" s="27">
        <v>2.2677395757132575E-2</v>
      </c>
      <c r="HD37" s="27">
        <v>2.266081871345025E-2</v>
      </c>
      <c r="HE37" s="27">
        <v>2.8592375366568955E-2</v>
      </c>
      <c r="HF37" s="27">
        <v>3.2187271397220232E-2</v>
      </c>
      <c r="HG37" s="27">
        <v>3.1272727272727355E-2</v>
      </c>
      <c r="HH37" s="27">
        <v>3.4181818181818098E-2</v>
      </c>
      <c r="HI37" s="27">
        <v>3.8184438040345693E-2</v>
      </c>
      <c r="HJ37" s="27">
        <v>4.0258806613946763E-2</v>
      </c>
      <c r="HK37" s="27">
        <v>4.2385057471264413E-2</v>
      </c>
      <c r="HL37" s="27">
        <v>4.2293906810035885E-2</v>
      </c>
      <c r="HM37" s="27">
        <v>4.5878136200716887E-2</v>
      </c>
      <c r="HN37" s="27">
        <v>4.6461758398856322E-2</v>
      </c>
      <c r="HO37" s="27">
        <v>4.8640915593705168E-2</v>
      </c>
      <c r="HP37" s="27">
        <v>5.0035739814152963E-2</v>
      </c>
      <c r="HQ37" s="27">
        <v>5.3456878118317883E-2</v>
      </c>
      <c r="HR37" s="27">
        <v>5.1736357193479882E-2</v>
      </c>
      <c r="HS37" s="27">
        <v>4.8660084626233967E-2</v>
      </c>
      <c r="HT37" s="27">
        <v>4.3600562587904484E-2</v>
      </c>
      <c r="HU37" s="27">
        <v>3.4004163775156179E-2</v>
      </c>
      <c r="HV37" s="27">
        <v>2.9716655148583355E-2</v>
      </c>
      <c r="HW37" s="27">
        <v>2.4121295658166782E-2</v>
      </c>
      <c r="HX37" s="27">
        <v>2.1320495185694597E-2</v>
      </c>
      <c r="HY37" s="27">
        <v>1.8505825908156193E-2</v>
      </c>
      <c r="HZ37" s="27">
        <v>1.7759562841530015E-2</v>
      </c>
      <c r="IA37" s="27">
        <v>1.6371077762619413E-2</v>
      </c>
      <c r="IB37" s="27">
        <v>1.2933968686181114E-2</v>
      </c>
      <c r="IC37" s="27">
        <v>6.7658998646820019E-3</v>
      </c>
      <c r="ID37" s="27">
        <v>4.0431266846360798E-3</v>
      </c>
      <c r="IE37" s="27">
        <v>4.0349697377271201E-3</v>
      </c>
      <c r="IF37" s="27">
        <v>5.3908355795147097E-3</v>
      </c>
      <c r="IG37" s="27">
        <v>4.0268456375838549E-3</v>
      </c>
      <c r="IH37" s="27">
        <v>4.0268456375838549E-3</v>
      </c>
      <c r="II37" s="27">
        <v>8.0753701211306664E-3</v>
      </c>
      <c r="IJ37" s="27">
        <v>1.2121212121212198E-2</v>
      </c>
      <c r="IK37" s="27">
        <v>1.2113055181695904E-2</v>
      </c>
      <c r="IL37" s="27">
        <v>9.3959731543624535E-3</v>
      </c>
      <c r="IM37" s="27">
        <v>1.0738255033557008E-2</v>
      </c>
      <c r="IN37" s="27">
        <v>1.0752688172042972E-2</v>
      </c>
      <c r="IO37" s="27">
        <v>1.0752688172042972E-2</v>
      </c>
      <c r="IP37" s="27">
        <v>9.3959731543624535E-3</v>
      </c>
      <c r="IQ37" s="27">
        <v>1.0046885465505693E-2</v>
      </c>
      <c r="IR37" s="27">
        <v>1.3404825737265416E-2</v>
      </c>
      <c r="IS37" s="27">
        <v>3.0080213903743318E-2</v>
      </c>
      <c r="IT37" s="27">
        <v>3.342245989304813E-2</v>
      </c>
      <c r="IU37" s="27">
        <v>3.6048064085447105E-2</v>
      </c>
      <c r="IV37" s="27">
        <v>3.7258815701929432E-2</v>
      </c>
      <c r="IW37" s="27">
        <v>3.9893617021276591E-2</v>
      </c>
      <c r="IX37" s="27">
        <v>3.9228723404255358E-2</v>
      </c>
      <c r="IY37" s="27">
        <v>3.7184594953519223E-2</v>
      </c>
      <c r="IZ37" s="27">
        <v>3.9228723404255358E-2</v>
      </c>
      <c r="JA37" s="27">
        <v>4.2553191489361736E-2</v>
      </c>
      <c r="JB37" s="27">
        <v>4.4547872340425454E-2</v>
      </c>
      <c r="JC37" s="27">
        <v>4.6419098143236068E-2</v>
      </c>
      <c r="JD37" s="27">
        <v>4.4312169312169428E-2</v>
      </c>
      <c r="JE37" s="27">
        <v>3.8935756002595717E-2</v>
      </c>
      <c r="JF37" s="27">
        <v>3.8163001293661097E-2</v>
      </c>
      <c r="JG37" s="27">
        <v>3.7371134020618632E-2</v>
      </c>
      <c r="JH37" s="27">
        <v>3.5920461834509261E-2</v>
      </c>
      <c r="JI37" s="27">
        <v>3.3248081841432152E-2</v>
      </c>
      <c r="JJ37" s="27">
        <v>3.5828534868841931E-2</v>
      </c>
      <c r="JK37" s="27">
        <v>3.6491677336747873E-2</v>
      </c>
      <c r="JL37" s="27">
        <v>3.6468330134356929E-2</v>
      </c>
      <c r="JM37" s="27">
        <v>3.6352040816326453E-2</v>
      </c>
      <c r="JN37" s="27">
        <v>3.8192234245703373E-2</v>
      </c>
      <c r="JO37" s="27">
        <v>3.3586818757921306E-2</v>
      </c>
      <c r="JP37" s="27">
        <v>3.2298923369220987E-2</v>
      </c>
      <c r="JQ37" s="27">
        <v>2.43597751405372E-2</v>
      </c>
      <c r="JR37" s="27">
        <v>2.1806853582554516E-2</v>
      </c>
      <c r="JS37" s="27">
        <v>1.9254658385093132E-2</v>
      </c>
      <c r="JT37" s="27">
        <v>1.6099071207430305E-2</v>
      </c>
      <c r="JU37" s="27">
        <v>1.6707920792079313E-2</v>
      </c>
      <c r="JV37" s="27">
        <v>1.6059295861642953E-2</v>
      </c>
      <c r="JW37" s="27">
        <v>1.5441630636195181E-2</v>
      </c>
      <c r="JX37" s="27">
        <v>1.3580246913580177E-2</v>
      </c>
      <c r="JY37" s="27">
        <v>9.8461538461538118E-3</v>
      </c>
      <c r="JZ37" s="27">
        <v>6.1312078479460455E-3</v>
      </c>
      <c r="KA37" s="27">
        <v>4.9049662783569063E-3</v>
      </c>
      <c r="KB37" s="27">
        <v>4.2944785276072921E-3</v>
      </c>
      <c r="KC37" s="27">
        <v>0</v>
      </c>
      <c r="KD37" s="27">
        <v>-6.0975609756094091E-4</v>
      </c>
      <c r="KE37" s="27">
        <v>-1.8281535648993477E-3</v>
      </c>
      <c r="KF37" s="27">
        <v>-1.2187690432662317E-3</v>
      </c>
      <c r="KG37" s="27">
        <v>0</v>
      </c>
      <c r="KH37" s="27">
        <v>-6.0790273556227549E-4</v>
      </c>
      <c r="KI37" s="27">
        <v>-1.2165450121655538E-3</v>
      </c>
      <c r="KJ37" s="27">
        <v>-1.8270401948841837E-3</v>
      </c>
      <c r="KK37" s="27">
        <v>-6.0938452163311586E-4</v>
      </c>
      <c r="KL37" s="27">
        <v>0</v>
      </c>
      <c r="KM37" s="27">
        <v>0</v>
      </c>
      <c r="KN37" s="27">
        <v>-1.2217470983505721E-3</v>
      </c>
      <c r="KO37" s="27">
        <v>-4.2682926829267602E-3</v>
      </c>
      <c r="KP37" s="27">
        <v>-4.8810250152532724E-3</v>
      </c>
      <c r="KQ37" s="27">
        <v>-3.0525030525030525E-3</v>
      </c>
      <c r="KR37" s="27">
        <v>-1.8303843807200204E-3</v>
      </c>
      <c r="KS37" s="27">
        <v>-6.0864272671955406E-4</v>
      </c>
      <c r="KT37" s="27">
        <v>-6.0827250608269049E-4</v>
      </c>
      <c r="KU37" s="27">
        <v>-1.8270401948841837E-3</v>
      </c>
      <c r="KV37" s="27">
        <v>-1.8303843807200204E-3</v>
      </c>
      <c r="KW37" s="27">
        <v>-5.4878048780488149E-3</v>
      </c>
      <c r="KX37" s="27">
        <v>-5.4844606946983891E-3</v>
      </c>
      <c r="KY37" s="27">
        <v>-4.2708968883466564E-3</v>
      </c>
      <c r="KZ37" s="27">
        <v>-4.8929663608563391E-3</v>
      </c>
      <c r="LA37" s="27">
        <v>-6.1236987140232697E-3</v>
      </c>
      <c r="LB37" s="27">
        <v>-4.2918454935621624E-3</v>
      </c>
      <c r="LC37" s="27">
        <v>-5.5113288426209776E-3</v>
      </c>
      <c r="LD37" s="27">
        <v>-4.2787286063568986E-3</v>
      </c>
      <c r="LE37" s="27">
        <v>-8.5261875761265364E-3</v>
      </c>
      <c r="LF37" s="27">
        <v>-7.9123554473524722E-3</v>
      </c>
      <c r="LG37" s="27">
        <v>-9.1519219035997561E-3</v>
      </c>
      <c r="LH37" s="27">
        <v>-8.5574572127139707E-3</v>
      </c>
      <c r="LI37" s="27">
        <v>-4.9049662783567319E-3</v>
      </c>
      <c r="LJ37" s="27">
        <v>-3.0637254901960788E-3</v>
      </c>
      <c r="LK37" s="27">
        <v>-1.8382352941175427E-3</v>
      </c>
      <c r="LL37" s="27">
        <v>1.8438844499078758E-3</v>
      </c>
      <c r="LM37" s="27">
        <v>6.7775723967960213E-3</v>
      </c>
      <c r="LN37" s="27">
        <v>1.1083743842364427E-2</v>
      </c>
      <c r="LO37" s="27">
        <v>9.8522167487684383E-3</v>
      </c>
      <c r="LP37" s="27">
        <v>7.9803560466542838E-3</v>
      </c>
      <c r="LQ37" s="27">
        <v>1.105651105651095E-2</v>
      </c>
      <c r="LR37" s="27">
        <v>9.8159509202453647E-3</v>
      </c>
      <c r="LS37" s="27">
        <v>1.4162561576354574E-2</v>
      </c>
      <c r="LT37" s="27">
        <v>1.5413070283600495E-2</v>
      </c>
      <c r="LU37" s="27">
        <v>1.6635859519408432E-2</v>
      </c>
      <c r="LV37" s="27">
        <v>1.7209588199139592E-2</v>
      </c>
      <c r="LW37" s="27">
        <v>1.9030079803560432E-2</v>
      </c>
      <c r="LX37" s="27">
        <v>1.8404907975460124E-2</v>
      </c>
      <c r="LY37" s="27">
        <v>2.4479804161566705E-2</v>
      </c>
      <c r="LZ37" s="27">
        <v>2.131546894031669E-2</v>
      </c>
      <c r="MA37" s="27">
        <v>2.4390243902439025E-2</v>
      </c>
      <c r="MB37" s="27">
        <v>2.9232643118148671E-2</v>
      </c>
      <c r="MC37" s="27">
        <v>2.6731470230862732E-2</v>
      </c>
      <c r="MD37" s="27">
        <v>2.7946537059538239E-2</v>
      </c>
      <c r="ME37" s="27">
        <v>2.610807528840323E-2</v>
      </c>
      <c r="MF37" s="27">
        <v>2.8536733454766348E-2</v>
      </c>
      <c r="MG37" s="27">
        <v>2.7272727272727271E-2</v>
      </c>
      <c r="MH37" s="27">
        <v>2.4773413897280931E-2</v>
      </c>
      <c r="MI37" s="27">
        <v>2.1084337349397589E-2</v>
      </c>
      <c r="MJ37" s="27">
        <v>1.9879518072289225E-2</v>
      </c>
      <c r="MK37" s="27">
        <v>2.2102747909199454E-2</v>
      </c>
      <c r="ML37" s="27">
        <v>2.2659511031604126E-2</v>
      </c>
      <c r="MM37" s="27">
        <v>2.6785714285714284E-2</v>
      </c>
      <c r="MN37" s="27">
        <v>-1</v>
      </c>
      <c r="MO37" s="28">
        <v>0.27058505392348825</v>
      </c>
      <c r="MP37" s="15"/>
      <c r="MQ37" s="13"/>
    </row>
    <row r="38" spans="1:355" ht="15" hidden="1" customHeight="1" x14ac:dyDescent="0.25">
      <c r="A38" s="36" t="s">
        <v>445</v>
      </c>
      <c r="B38" s="27">
        <v>0</v>
      </c>
      <c r="C38" s="27">
        <v>0</v>
      </c>
      <c r="D38" s="27">
        <v>0</v>
      </c>
      <c r="E38" s="27">
        <v>0</v>
      </c>
      <c r="F38" s="27">
        <v>0</v>
      </c>
      <c r="G38" s="27">
        <v>0</v>
      </c>
      <c r="H38" s="27">
        <v>0</v>
      </c>
      <c r="I38" s="27">
        <v>0</v>
      </c>
      <c r="J38" s="27">
        <v>0</v>
      </c>
      <c r="K38" s="27">
        <v>0</v>
      </c>
      <c r="L38" s="27">
        <v>0</v>
      </c>
      <c r="M38" s="27">
        <v>0</v>
      </c>
      <c r="N38" s="27">
        <v>0</v>
      </c>
      <c r="O38" s="27">
        <v>0</v>
      </c>
      <c r="P38" s="27">
        <v>0</v>
      </c>
      <c r="Q38" s="27">
        <v>0</v>
      </c>
      <c r="R38" s="27">
        <v>0</v>
      </c>
      <c r="S38" s="27">
        <v>0</v>
      </c>
      <c r="T38" s="27">
        <v>0</v>
      </c>
      <c r="U38" s="27">
        <v>0</v>
      </c>
      <c r="V38" s="27">
        <v>0</v>
      </c>
      <c r="W38" s="27">
        <v>0</v>
      </c>
      <c r="X38" s="27">
        <v>0</v>
      </c>
      <c r="Y38" s="27">
        <v>0</v>
      </c>
      <c r="Z38" s="27">
        <v>0</v>
      </c>
      <c r="AA38" s="27">
        <v>0</v>
      </c>
      <c r="AB38" s="27">
        <v>0</v>
      </c>
      <c r="AC38" s="27">
        <v>0</v>
      </c>
      <c r="AD38" s="27">
        <v>0</v>
      </c>
      <c r="AE38" s="27">
        <v>0</v>
      </c>
      <c r="AF38" s="27">
        <v>0</v>
      </c>
      <c r="AG38" s="27">
        <v>0</v>
      </c>
      <c r="AH38" s="27">
        <v>0</v>
      </c>
      <c r="AI38" s="27">
        <v>0</v>
      </c>
      <c r="AJ38" s="27">
        <v>0</v>
      </c>
      <c r="AK38" s="27">
        <v>0</v>
      </c>
      <c r="AL38" s="27">
        <v>0</v>
      </c>
      <c r="AM38" s="27">
        <v>0</v>
      </c>
      <c r="AN38" s="27">
        <v>0</v>
      </c>
      <c r="AO38" s="27">
        <v>0</v>
      </c>
      <c r="AP38" s="27">
        <v>0</v>
      </c>
      <c r="AQ38" s="27">
        <v>0</v>
      </c>
      <c r="AR38" s="27">
        <v>0</v>
      </c>
      <c r="AS38" s="27">
        <v>0</v>
      </c>
      <c r="AT38" s="27">
        <v>0</v>
      </c>
      <c r="AU38" s="27">
        <v>0</v>
      </c>
      <c r="AV38" s="27">
        <v>0</v>
      </c>
      <c r="AW38" s="27">
        <v>0</v>
      </c>
      <c r="AX38" s="27">
        <v>0</v>
      </c>
      <c r="AY38" s="27">
        <v>0</v>
      </c>
      <c r="AZ38" s="27">
        <v>0</v>
      </c>
      <c r="BA38" s="27">
        <v>0</v>
      </c>
      <c r="BB38" s="27">
        <v>0</v>
      </c>
      <c r="BC38" s="27">
        <v>0</v>
      </c>
      <c r="BD38" s="27">
        <v>0</v>
      </c>
      <c r="BE38" s="27">
        <v>0</v>
      </c>
      <c r="BF38" s="27">
        <v>0</v>
      </c>
      <c r="BG38" s="27">
        <v>0</v>
      </c>
      <c r="BH38" s="27">
        <v>0</v>
      </c>
      <c r="BI38" s="27">
        <v>0</v>
      </c>
      <c r="BJ38" s="27">
        <v>0</v>
      </c>
      <c r="BK38" s="27">
        <v>0</v>
      </c>
      <c r="BL38" s="27">
        <v>0</v>
      </c>
      <c r="BM38" s="27">
        <v>0</v>
      </c>
      <c r="BN38" s="27">
        <v>0</v>
      </c>
      <c r="BO38" s="27">
        <v>0</v>
      </c>
      <c r="BP38" s="27">
        <v>0</v>
      </c>
      <c r="BQ38" s="27">
        <v>0</v>
      </c>
      <c r="BR38" s="27">
        <v>0</v>
      </c>
      <c r="BS38" s="27">
        <v>0</v>
      </c>
      <c r="BT38" s="27">
        <v>0</v>
      </c>
      <c r="BU38" s="27">
        <v>0</v>
      </c>
      <c r="BV38" s="27">
        <v>0</v>
      </c>
      <c r="BW38" s="27">
        <v>0</v>
      </c>
      <c r="BX38" s="27">
        <v>0</v>
      </c>
      <c r="BY38" s="27">
        <v>0</v>
      </c>
      <c r="BZ38" s="27">
        <v>0</v>
      </c>
      <c r="CA38" s="27">
        <v>0</v>
      </c>
      <c r="CB38" s="27">
        <v>0</v>
      </c>
      <c r="CC38" s="27">
        <v>0</v>
      </c>
      <c r="CD38" s="27">
        <v>0</v>
      </c>
      <c r="CE38" s="27">
        <v>0</v>
      </c>
      <c r="CF38" s="27">
        <v>0</v>
      </c>
      <c r="CG38" s="27">
        <v>0</v>
      </c>
      <c r="CH38" s="27">
        <v>0</v>
      </c>
      <c r="CI38" s="27">
        <v>0</v>
      </c>
      <c r="CJ38" s="27">
        <v>0</v>
      </c>
      <c r="CK38" s="27">
        <v>0</v>
      </c>
      <c r="CL38" s="27">
        <v>0</v>
      </c>
      <c r="CM38" s="27">
        <v>0</v>
      </c>
      <c r="CN38" s="27">
        <v>0</v>
      </c>
      <c r="CO38" s="27">
        <v>0</v>
      </c>
      <c r="CP38" s="27">
        <v>0</v>
      </c>
      <c r="CQ38" s="27">
        <v>0</v>
      </c>
      <c r="CR38" s="27">
        <v>0</v>
      </c>
      <c r="CS38" s="27">
        <v>0</v>
      </c>
      <c r="CT38" s="27">
        <v>0</v>
      </c>
      <c r="CU38" s="27">
        <v>0</v>
      </c>
      <c r="CV38" s="27">
        <v>0</v>
      </c>
      <c r="CW38" s="27">
        <v>0</v>
      </c>
      <c r="CX38" s="27">
        <v>0</v>
      </c>
      <c r="CY38" s="27">
        <v>0</v>
      </c>
      <c r="CZ38" s="27">
        <v>0</v>
      </c>
      <c r="DA38" s="27">
        <v>0</v>
      </c>
      <c r="DB38" s="27">
        <v>0</v>
      </c>
      <c r="DC38" s="27">
        <v>0</v>
      </c>
      <c r="DD38" s="27">
        <v>0</v>
      </c>
      <c r="DE38" s="27">
        <v>0</v>
      </c>
      <c r="DF38" s="27">
        <v>0</v>
      </c>
      <c r="DG38" s="27">
        <v>0</v>
      </c>
      <c r="DH38" s="27">
        <v>0</v>
      </c>
      <c r="DI38" s="27">
        <v>0</v>
      </c>
      <c r="DJ38" s="27">
        <v>0</v>
      </c>
      <c r="DK38" s="27">
        <v>0</v>
      </c>
      <c r="DL38" s="27">
        <v>0</v>
      </c>
      <c r="DM38" s="27">
        <v>0</v>
      </c>
      <c r="DN38" s="27">
        <v>0</v>
      </c>
      <c r="DO38" s="27">
        <v>0</v>
      </c>
      <c r="DP38" s="27">
        <v>0</v>
      </c>
      <c r="DQ38" s="27">
        <v>0</v>
      </c>
      <c r="DR38" s="27">
        <v>0</v>
      </c>
      <c r="DS38" s="27">
        <v>0</v>
      </c>
      <c r="DT38" s="27">
        <v>0</v>
      </c>
      <c r="DU38" s="27">
        <v>0</v>
      </c>
      <c r="DV38" s="27">
        <v>0</v>
      </c>
      <c r="DW38" s="27">
        <v>0</v>
      </c>
      <c r="DX38" s="27">
        <v>0</v>
      </c>
      <c r="DY38" s="27">
        <v>0</v>
      </c>
      <c r="DZ38" s="27">
        <v>0</v>
      </c>
      <c r="EA38" s="27">
        <v>0</v>
      </c>
      <c r="EB38" s="27">
        <v>0</v>
      </c>
      <c r="EC38" s="27">
        <v>0</v>
      </c>
      <c r="ED38" s="27">
        <v>0</v>
      </c>
      <c r="EE38" s="27">
        <v>0</v>
      </c>
      <c r="EF38" s="27">
        <v>0</v>
      </c>
      <c r="EG38" s="27">
        <v>0</v>
      </c>
      <c r="EH38" s="27">
        <v>0</v>
      </c>
      <c r="EI38" s="27">
        <v>0</v>
      </c>
      <c r="EJ38" s="27">
        <v>0</v>
      </c>
      <c r="EK38" s="27">
        <v>0</v>
      </c>
      <c r="EL38" s="27">
        <v>0</v>
      </c>
      <c r="EM38" s="27">
        <v>0</v>
      </c>
      <c r="EN38" s="27">
        <v>0</v>
      </c>
      <c r="EO38" s="27">
        <v>0</v>
      </c>
      <c r="EP38" s="27">
        <v>0</v>
      </c>
      <c r="EQ38" s="27">
        <v>0</v>
      </c>
      <c r="ER38" s="27">
        <v>0</v>
      </c>
      <c r="ES38" s="27">
        <v>0</v>
      </c>
      <c r="ET38" s="27">
        <v>0</v>
      </c>
      <c r="EU38" s="27">
        <v>0</v>
      </c>
      <c r="EV38" s="27">
        <v>0</v>
      </c>
      <c r="EW38" s="27">
        <v>0</v>
      </c>
      <c r="EX38" s="27">
        <v>0</v>
      </c>
      <c r="EY38" s="27">
        <v>0</v>
      </c>
      <c r="EZ38" s="27">
        <v>0</v>
      </c>
      <c r="FA38" s="27">
        <v>0</v>
      </c>
      <c r="FB38" s="27">
        <v>0</v>
      </c>
      <c r="FC38" s="27">
        <v>0</v>
      </c>
      <c r="FD38" s="27">
        <v>0</v>
      </c>
      <c r="FE38" s="27">
        <v>0</v>
      </c>
      <c r="FF38" s="27">
        <v>0</v>
      </c>
      <c r="FG38" s="27">
        <v>0</v>
      </c>
      <c r="FH38" s="27">
        <v>0</v>
      </c>
      <c r="FI38" s="27">
        <v>0</v>
      </c>
      <c r="FJ38" s="27">
        <v>0</v>
      </c>
      <c r="FK38" s="27">
        <v>0</v>
      </c>
      <c r="FL38" s="27">
        <v>0</v>
      </c>
      <c r="FM38" s="27">
        <v>0</v>
      </c>
      <c r="FN38" s="27">
        <v>0</v>
      </c>
      <c r="FO38" s="27">
        <v>0</v>
      </c>
      <c r="FP38" s="27">
        <v>0</v>
      </c>
      <c r="FQ38" s="27">
        <v>0</v>
      </c>
      <c r="FR38" s="27">
        <v>0</v>
      </c>
      <c r="FS38" s="27">
        <v>0</v>
      </c>
      <c r="FT38" s="27">
        <v>0</v>
      </c>
      <c r="FU38" s="27">
        <v>0</v>
      </c>
      <c r="FV38" s="27">
        <v>0</v>
      </c>
      <c r="FW38" s="27">
        <v>0</v>
      </c>
      <c r="FX38" s="27">
        <v>0</v>
      </c>
      <c r="FY38" s="27">
        <v>0</v>
      </c>
      <c r="FZ38" s="27">
        <v>0</v>
      </c>
      <c r="GA38" s="27">
        <v>0</v>
      </c>
      <c r="GB38" s="27">
        <v>0</v>
      </c>
      <c r="GC38" s="27">
        <v>0</v>
      </c>
      <c r="GD38" s="27">
        <v>0</v>
      </c>
      <c r="GE38" s="27">
        <v>0</v>
      </c>
      <c r="GF38" s="27">
        <v>0</v>
      </c>
      <c r="GG38" s="27">
        <v>0</v>
      </c>
      <c r="GH38" s="27">
        <v>0</v>
      </c>
      <c r="GI38" s="27">
        <v>0</v>
      </c>
      <c r="GJ38" s="27">
        <v>0</v>
      </c>
      <c r="GK38" s="27">
        <v>0</v>
      </c>
      <c r="GL38" s="27">
        <v>0</v>
      </c>
      <c r="GM38" s="27">
        <v>0</v>
      </c>
      <c r="GN38" s="27">
        <v>0</v>
      </c>
      <c r="GO38" s="27">
        <v>0</v>
      </c>
      <c r="GP38" s="27">
        <v>0</v>
      </c>
      <c r="GQ38" s="27">
        <v>0</v>
      </c>
      <c r="GR38" s="27">
        <v>0</v>
      </c>
      <c r="GS38" s="27">
        <v>0</v>
      </c>
      <c r="GT38" s="27">
        <v>0</v>
      </c>
      <c r="GU38" s="27">
        <v>0</v>
      </c>
      <c r="GV38" s="27">
        <v>0</v>
      </c>
      <c r="GW38" s="27">
        <v>5.1434223541048228E-2</v>
      </c>
      <c r="GX38" s="27">
        <v>6.3913470993118005E-2</v>
      </c>
      <c r="GY38" s="27">
        <v>7.1638861629047812E-2</v>
      </c>
      <c r="GZ38" s="27">
        <v>6.0344827586207135E-2</v>
      </c>
      <c r="HA38" s="27">
        <v>5.5871212121211315E-2</v>
      </c>
      <c r="HB38" s="27">
        <v>5.865657521286749E-2</v>
      </c>
      <c r="HC38" s="27">
        <v>6.4393939393938601E-2</v>
      </c>
      <c r="HD38" s="27">
        <v>0.10834132310642314</v>
      </c>
      <c r="HE38" s="27">
        <v>0.12607449856733591</v>
      </c>
      <c r="HF38" s="27">
        <v>0.14761904761904715</v>
      </c>
      <c r="HG38" s="27">
        <v>0.16730038022813642</v>
      </c>
      <c r="HH38" s="27">
        <v>0.17702448210922764</v>
      </c>
      <c r="HI38" s="27">
        <v>0.1994355597365946</v>
      </c>
      <c r="HJ38" s="27">
        <v>0.209796672828096</v>
      </c>
      <c r="HK38" s="27">
        <v>0.2408424908424909</v>
      </c>
      <c r="HL38" s="27">
        <v>0.29358626919602465</v>
      </c>
      <c r="HM38" s="27">
        <v>0.33901345291479867</v>
      </c>
      <c r="HN38" s="27">
        <v>0.33690795352993641</v>
      </c>
      <c r="HO38" s="27">
        <v>0.33007117437722505</v>
      </c>
      <c r="HP38" s="27">
        <v>0.34169550173010449</v>
      </c>
      <c r="HQ38" s="27">
        <v>0.32145886344359587</v>
      </c>
      <c r="HR38" s="27">
        <v>0.27883817427385899</v>
      </c>
      <c r="HS38" s="27">
        <v>0.24267100977198622</v>
      </c>
      <c r="HT38" s="27">
        <v>0.2207999999999998</v>
      </c>
      <c r="HU38" s="27">
        <v>0.20705882352941293</v>
      </c>
      <c r="HV38" s="27">
        <v>0.18258212375859414</v>
      </c>
      <c r="HW38" s="27">
        <v>0.16309963099631</v>
      </c>
      <c r="HX38" s="27">
        <v>0.12499999999999975</v>
      </c>
      <c r="HY38" s="27">
        <v>8.0375083724045962E-2</v>
      </c>
      <c r="HZ38" s="27">
        <v>6.2834224598930427E-2</v>
      </c>
      <c r="IA38" s="27">
        <v>4.9498327759196895E-2</v>
      </c>
      <c r="IB38" s="27">
        <v>5.8027079303664434E-3</v>
      </c>
      <c r="IC38" s="27">
        <v>6.4184852374789562E-4</v>
      </c>
      <c r="ID38" s="27">
        <v>8.4360804672288063E-3</v>
      </c>
      <c r="IE38" s="27">
        <v>3.4731323722150001E-2</v>
      </c>
      <c r="IF38" s="27">
        <v>4.2595019659240507E-2</v>
      </c>
      <c r="IG38" s="27">
        <v>5.7179987004548176E-2</v>
      </c>
      <c r="IH38" s="27">
        <v>8.3333333333332607E-2</v>
      </c>
      <c r="II38" s="27">
        <v>8.5025380710659487E-2</v>
      </c>
      <c r="IJ38" s="27">
        <v>8.3178150217257288E-2</v>
      </c>
      <c r="IK38" s="27">
        <v>0.11593304401735359</v>
      </c>
      <c r="IL38" s="27">
        <v>0.11446540880503139</v>
      </c>
      <c r="IM38" s="27">
        <v>9.8151688973868861E-2</v>
      </c>
      <c r="IN38" s="27">
        <v>0.11217948717948752</v>
      </c>
      <c r="IO38" s="27">
        <v>0.10519563822963426</v>
      </c>
      <c r="IP38" s="27">
        <v>0.11261261261261278</v>
      </c>
      <c r="IQ38" s="27">
        <v>0.11146295123495858</v>
      </c>
      <c r="IR38" s="27">
        <v>0.12947567042795766</v>
      </c>
      <c r="IS38" s="27">
        <v>0.12105146190881608</v>
      </c>
      <c r="IT38" s="27">
        <v>9.2984917998747238E-2</v>
      </c>
      <c r="IU38" s="27">
        <v>6.7688727670932966E-2</v>
      </c>
      <c r="IV38" s="27">
        <v>4.6273767517074203E-2</v>
      </c>
      <c r="IW38" s="27">
        <v>2.927925621781519E-2</v>
      </c>
      <c r="IX38" s="27">
        <v>5.7712534250490985E-2</v>
      </c>
      <c r="IY38" s="27">
        <v>9.5093198626480496E-2</v>
      </c>
      <c r="IZ38" s="27">
        <v>9.0626264327595601E-2</v>
      </c>
      <c r="JA38" s="27">
        <v>0.11073738717828736</v>
      </c>
      <c r="JB38" s="27">
        <v>0.11104019738276046</v>
      </c>
      <c r="JC38" s="27">
        <v>0.10277177641481428</v>
      </c>
      <c r="JD38" s="27">
        <v>8.9000000000000051E-2</v>
      </c>
      <c r="JE38" s="27">
        <v>0.10147783251231525</v>
      </c>
      <c r="JF38" s="27">
        <v>0.12450980392156866</v>
      </c>
      <c r="JG38" s="27">
        <v>0.15354330708661426</v>
      </c>
      <c r="JH38" s="27">
        <v>0.15944881889763785</v>
      </c>
      <c r="JI38" s="27">
        <v>0.15421920465567418</v>
      </c>
      <c r="JJ38" s="27">
        <v>0.14669223394055605</v>
      </c>
      <c r="JK38" s="27">
        <v>0.14476190476190479</v>
      </c>
      <c r="JL38" s="27">
        <v>0.14909781576448247</v>
      </c>
      <c r="JM38" s="27">
        <v>0.14835680751173705</v>
      </c>
      <c r="JN38" s="27">
        <v>0.15060804490177729</v>
      </c>
      <c r="JO38" s="27">
        <v>0.14391829155060351</v>
      </c>
      <c r="JP38" s="27">
        <v>0.14049586776859502</v>
      </c>
      <c r="JQ38" s="27">
        <v>0.13059033989266555</v>
      </c>
      <c r="JR38" s="27">
        <v>0.11333914559721012</v>
      </c>
      <c r="JS38" s="27">
        <v>9.812286689419783E-2</v>
      </c>
      <c r="JT38" s="27">
        <v>0.10526315789473677</v>
      </c>
      <c r="JU38" s="27">
        <v>9.6638655462184878E-2</v>
      </c>
      <c r="JV38" s="27">
        <v>8.7792642140468238E-2</v>
      </c>
      <c r="JW38" s="27">
        <v>8.4026622296173109E-2</v>
      </c>
      <c r="JX38" s="27">
        <v>9.4214876033057893E-2</v>
      </c>
      <c r="JY38" s="27">
        <v>9.8119378577269128E-2</v>
      </c>
      <c r="JZ38" s="27">
        <v>0.10731707317073161</v>
      </c>
      <c r="KA38" s="27">
        <v>0.11931818181818184</v>
      </c>
      <c r="KB38" s="27">
        <v>0.12479871175523338</v>
      </c>
      <c r="KC38" s="27">
        <v>0.11867088607594936</v>
      </c>
      <c r="KD38" s="27">
        <v>0.11746280344557546</v>
      </c>
      <c r="KE38" s="27">
        <v>0.11810411810411825</v>
      </c>
      <c r="KF38" s="27">
        <v>0.1167434715821814</v>
      </c>
      <c r="KG38" s="27">
        <v>0.13103448275862065</v>
      </c>
      <c r="KH38" s="27">
        <v>0.14066102997694091</v>
      </c>
      <c r="KI38" s="27">
        <v>0.14351496546431303</v>
      </c>
      <c r="KJ38" s="27">
        <v>0.13066465256797569</v>
      </c>
      <c r="KK38" s="27">
        <v>0.12285927029039463</v>
      </c>
      <c r="KL38" s="27">
        <v>0.11527165932452289</v>
      </c>
      <c r="KM38" s="27">
        <v>0.1094996374184191</v>
      </c>
      <c r="KN38" s="27">
        <v>0.10450966356478185</v>
      </c>
      <c r="KO38" s="27">
        <v>9.8302687411598338E-2</v>
      </c>
      <c r="KP38" s="27">
        <v>9.3202522775052643E-2</v>
      </c>
      <c r="KQ38" s="27">
        <v>9.3120222376650491E-2</v>
      </c>
      <c r="KR38" s="27">
        <v>9.2159559834938135E-2</v>
      </c>
      <c r="KS38" s="27">
        <v>7.9945799457994654E-2</v>
      </c>
      <c r="KT38" s="27">
        <v>7.3450134770889519E-2</v>
      </c>
      <c r="KU38" s="27">
        <v>6.9127516778523565E-2</v>
      </c>
      <c r="KV38" s="27">
        <v>6.5464261857047512E-2</v>
      </c>
      <c r="KW38" s="27">
        <v>4.9071618037135126E-2</v>
      </c>
      <c r="KX38" s="27">
        <v>3.4891375905200674E-2</v>
      </c>
      <c r="KY38" s="27">
        <v>3.0065359477124146E-2</v>
      </c>
      <c r="KZ38" s="27">
        <v>1.8794556059623959E-2</v>
      </c>
      <c r="LA38" s="27">
        <v>1.7385705086928452E-2</v>
      </c>
      <c r="LB38" s="27">
        <v>1.9871794871794836E-2</v>
      </c>
      <c r="LC38" s="27">
        <v>1.6528925619834673E-2</v>
      </c>
      <c r="LD38" s="27">
        <v>2.0780856423173694E-2</v>
      </c>
      <c r="LE38" s="27">
        <v>1.8193224592220864E-2</v>
      </c>
      <c r="LF38" s="27">
        <v>1.5693659761456369E-2</v>
      </c>
      <c r="LG38" s="27">
        <v>9.4161958568738224E-3</v>
      </c>
      <c r="LH38" s="27">
        <v>-2.507836990595647E-3</v>
      </c>
      <c r="LI38" s="27">
        <v>-6.321112515802423E-4</v>
      </c>
      <c r="LJ38" s="27">
        <v>-6.3613231552159233E-4</v>
      </c>
      <c r="LK38" s="27">
        <v>1.2690355329950322E-3</v>
      </c>
      <c r="LL38" s="27">
        <v>1.1450381679389386E-2</v>
      </c>
      <c r="LM38" s="27">
        <v>1.8354430379746871E-2</v>
      </c>
      <c r="LN38" s="27">
        <v>2.0741671904462675E-2</v>
      </c>
      <c r="LO38" s="27">
        <v>2.5015634771732333E-2</v>
      </c>
      <c r="LP38" s="27">
        <v>2.3442319555829805E-2</v>
      </c>
      <c r="LQ38" s="27">
        <v>2.7110289587184085E-2</v>
      </c>
      <c r="LR38" s="27">
        <v>2.5339925834363376E-2</v>
      </c>
      <c r="LS38" s="27">
        <v>3.1716417910447721E-2</v>
      </c>
      <c r="LT38" s="27">
        <v>5.0911376492771811E-2</v>
      </c>
      <c r="LU38" s="27">
        <v>6.0320164953194241E-2</v>
      </c>
      <c r="LV38" s="27">
        <v>7.1394839244990474E-2</v>
      </c>
      <c r="LW38" s="27">
        <v>6.7809232330525868E-2</v>
      </c>
      <c r="LX38" s="27">
        <v>6.5522437427685515E-2</v>
      </c>
      <c r="LY38" s="27">
        <v>6.7440296203032851E-2</v>
      </c>
      <c r="LZ38" s="27">
        <v>6.6557303817315214E-2</v>
      </c>
      <c r="MA38" s="27">
        <v>6.6525311484777236E-2</v>
      </c>
      <c r="MB38" s="27">
        <v>6.0348106258119379E-2</v>
      </c>
      <c r="MC38" s="27">
        <v>6.156800241106182E-2</v>
      </c>
      <c r="MD38" s="27">
        <v>7.1761412244659373E-2</v>
      </c>
      <c r="ME38" s="27">
        <v>7.7493022857980695E-2</v>
      </c>
      <c r="MF38" s="27">
        <v>6.0363371537410289E-2</v>
      </c>
      <c r="MG38" s="27">
        <v>5.7457563383169007E-2</v>
      </c>
      <c r="MH38" s="27">
        <v>6.332380484243498E-2</v>
      </c>
      <c r="MI38" s="27">
        <v>8.1105042964708884E-2</v>
      </c>
      <c r="MJ38" s="27">
        <v>8.1768288983550486E-2</v>
      </c>
      <c r="MK38" s="27">
        <v>7.3265070424540557E-2</v>
      </c>
      <c r="ML38" s="27">
        <v>-1</v>
      </c>
      <c r="MM38" s="27">
        <v>-1</v>
      </c>
      <c r="MN38" s="27">
        <v>-1</v>
      </c>
      <c r="MO38" s="28">
        <v>0.34169550173010449</v>
      </c>
      <c r="MP38" s="15"/>
      <c r="MQ38" s="13"/>
    </row>
    <row r="39" spans="1:355" ht="15" hidden="1" customHeight="1" x14ac:dyDescent="0.25">
      <c r="A39" s="36" t="s">
        <v>444</v>
      </c>
      <c r="B39" s="27">
        <v>0</v>
      </c>
      <c r="C39" s="27">
        <v>0</v>
      </c>
      <c r="D39" s="27">
        <v>0</v>
      </c>
      <c r="E39" s="27">
        <v>0</v>
      </c>
      <c r="F39" s="27">
        <v>0</v>
      </c>
      <c r="G39" s="27">
        <v>0</v>
      </c>
      <c r="H39" s="27">
        <v>0</v>
      </c>
      <c r="I39" s="27">
        <v>0</v>
      </c>
      <c r="J39" s="27">
        <v>0</v>
      </c>
      <c r="K39" s="27">
        <v>0</v>
      </c>
      <c r="L39" s="27">
        <v>0</v>
      </c>
      <c r="M39" s="27">
        <v>0</v>
      </c>
      <c r="N39" s="27">
        <v>0</v>
      </c>
      <c r="O39" s="27">
        <v>0</v>
      </c>
      <c r="P39" s="27">
        <v>0</v>
      </c>
      <c r="Q39" s="27">
        <v>0</v>
      </c>
      <c r="R39" s="27">
        <v>0</v>
      </c>
      <c r="S39" s="27">
        <v>0</v>
      </c>
      <c r="T39" s="27">
        <v>0</v>
      </c>
      <c r="U39" s="27">
        <v>0</v>
      </c>
      <c r="V39" s="27">
        <v>0</v>
      </c>
      <c r="W39" s="27">
        <v>0</v>
      </c>
      <c r="X39" s="27">
        <v>0</v>
      </c>
      <c r="Y39" s="27">
        <v>0</v>
      </c>
      <c r="Z39" s="27">
        <v>0</v>
      </c>
      <c r="AA39" s="27">
        <v>0</v>
      </c>
      <c r="AB39" s="27">
        <v>0</v>
      </c>
      <c r="AC39" s="27">
        <v>0</v>
      </c>
      <c r="AD39" s="27">
        <v>0</v>
      </c>
      <c r="AE39" s="27">
        <v>0</v>
      </c>
      <c r="AF39" s="27">
        <v>0</v>
      </c>
      <c r="AG39" s="27">
        <v>0</v>
      </c>
      <c r="AH39" s="27">
        <v>0</v>
      </c>
      <c r="AI39" s="27">
        <v>0</v>
      </c>
      <c r="AJ39" s="27">
        <v>0</v>
      </c>
      <c r="AK39" s="27">
        <v>0</v>
      </c>
      <c r="AL39" s="27">
        <v>0</v>
      </c>
      <c r="AM39" s="27">
        <v>0</v>
      </c>
      <c r="AN39" s="27">
        <v>0</v>
      </c>
      <c r="AO39" s="27">
        <v>0</v>
      </c>
      <c r="AP39" s="27">
        <v>0</v>
      </c>
      <c r="AQ39" s="27">
        <v>0</v>
      </c>
      <c r="AR39" s="27">
        <v>0</v>
      </c>
      <c r="AS39" s="27">
        <v>0</v>
      </c>
      <c r="AT39" s="27">
        <v>0</v>
      </c>
      <c r="AU39" s="27">
        <v>0</v>
      </c>
      <c r="AV39" s="27">
        <v>0</v>
      </c>
      <c r="AW39" s="27">
        <v>0</v>
      </c>
      <c r="AX39" s="27">
        <v>0</v>
      </c>
      <c r="AY39" s="27">
        <v>0</v>
      </c>
      <c r="AZ39" s="27">
        <v>0</v>
      </c>
      <c r="BA39" s="27">
        <v>0</v>
      </c>
      <c r="BB39" s="27">
        <v>0</v>
      </c>
      <c r="BC39" s="27">
        <v>0</v>
      </c>
      <c r="BD39" s="27">
        <v>0</v>
      </c>
      <c r="BE39" s="27">
        <v>0</v>
      </c>
      <c r="BF39" s="27">
        <v>0</v>
      </c>
      <c r="BG39" s="27">
        <v>0</v>
      </c>
      <c r="BH39" s="27">
        <v>0</v>
      </c>
      <c r="BI39" s="27">
        <v>0</v>
      </c>
      <c r="BJ39" s="27">
        <v>0</v>
      </c>
      <c r="BK39" s="27">
        <v>0</v>
      </c>
      <c r="BL39" s="27">
        <v>0</v>
      </c>
      <c r="BM39" s="27">
        <v>0</v>
      </c>
      <c r="BN39" s="27">
        <v>0</v>
      </c>
      <c r="BO39" s="27">
        <v>0</v>
      </c>
      <c r="BP39" s="27">
        <v>0</v>
      </c>
      <c r="BQ39" s="27">
        <v>0</v>
      </c>
      <c r="BR39" s="27">
        <v>0</v>
      </c>
      <c r="BS39" s="27">
        <v>0</v>
      </c>
      <c r="BT39" s="27">
        <v>0</v>
      </c>
      <c r="BU39" s="27">
        <v>0</v>
      </c>
      <c r="BV39" s="27">
        <v>0</v>
      </c>
      <c r="BW39" s="27">
        <v>0</v>
      </c>
      <c r="BX39" s="27">
        <v>0</v>
      </c>
      <c r="BY39" s="27">
        <v>0</v>
      </c>
      <c r="BZ39" s="27">
        <v>0</v>
      </c>
      <c r="CA39" s="27">
        <v>0</v>
      </c>
      <c r="CB39" s="27">
        <v>0</v>
      </c>
      <c r="CC39" s="27">
        <v>0</v>
      </c>
      <c r="CD39" s="27">
        <v>0</v>
      </c>
      <c r="CE39" s="27">
        <v>0</v>
      </c>
      <c r="CF39" s="27">
        <v>0</v>
      </c>
      <c r="CG39" s="27">
        <v>0</v>
      </c>
      <c r="CH39" s="27">
        <v>0</v>
      </c>
      <c r="CI39" s="27">
        <v>0</v>
      </c>
      <c r="CJ39" s="27">
        <v>0</v>
      </c>
      <c r="CK39" s="27">
        <v>0</v>
      </c>
      <c r="CL39" s="27">
        <v>0</v>
      </c>
      <c r="CM39" s="27">
        <v>0</v>
      </c>
      <c r="CN39" s="27">
        <v>0</v>
      </c>
      <c r="CO39" s="27">
        <v>0</v>
      </c>
      <c r="CP39" s="27">
        <v>0</v>
      </c>
      <c r="CQ39" s="27">
        <v>0</v>
      </c>
      <c r="CR39" s="27">
        <v>0</v>
      </c>
      <c r="CS39" s="27">
        <v>0</v>
      </c>
      <c r="CT39" s="27">
        <v>0</v>
      </c>
      <c r="CU39" s="27">
        <v>0</v>
      </c>
      <c r="CV39" s="27">
        <v>0</v>
      </c>
      <c r="CW39" s="27">
        <v>0</v>
      </c>
      <c r="CX39" s="27">
        <v>0</v>
      </c>
      <c r="CY39" s="27">
        <v>0</v>
      </c>
      <c r="CZ39" s="27">
        <v>0</v>
      </c>
      <c r="DA39" s="27">
        <v>0</v>
      </c>
      <c r="DB39" s="27">
        <v>0</v>
      </c>
      <c r="DC39" s="27">
        <v>0</v>
      </c>
      <c r="DD39" s="27">
        <v>0</v>
      </c>
      <c r="DE39" s="27">
        <v>0</v>
      </c>
      <c r="DF39" s="27">
        <v>0</v>
      </c>
      <c r="DG39" s="27">
        <v>0</v>
      </c>
      <c r="DH39" s="27">
        <v>0</v>
      </c>
      <c r="DI39" s="27">
        <v>0</v>
      </c>
      <c r="DJ39" s="27">
        <v>0</v>
      </c>
      <c r="DK39" s="27">
        <v>0</v>
      </c>
      <c r="DL39" s="27">
        <v>0</v>
      </c>
      <c r="DM39" s="27">
        <v>0</v>
      </c>
      <c r="DN39" s="27">
        <v>0</v>
      </c>
      <c r="DO39" s="27">
        <v>0</v>
      </c>
      <c r="DP39" s="27">
        <v>0</v>
      </c>
      <c r="DQ39" s="27">
        <v>0</v>
      </c>
      <c r="DR39" s="27">
        <v>0</v>
      </c>
      <c r="DS39" s="27">
        <v>0</v>
      </c>
      <c r="DT39" s="27">
        <v>0</v>
      </c>
      <c r="DU39" s="27">
        <v>0</v>
      </c>
      <c r="DV39" s="27">
        <v>0</v>
      </c>
      <c r="DW39" s="27">
        <v>0</v>
      </c>
      <c r="DX39" s="27">
        <v>0</v>
      </c>
      <c r="DY39" s="27">
        <v>0</v>
      </c>
      <c r="DZ39" s="27">
        <v>0</v>
      </c>
      <c r="EA39" s="27">
        <v>0</v>
      </c>
      <c r="EB39" s="27">
        <v>0</v>
      </c>
      <c r="EC39" s="27">
        <v>0</v>
      </c>
      <c r="ED39" s="27">
        <v>0</v>
      </c>
      <c r="EE39" s="27">
        <v>0</v>
      </c>
      <c r="EF39" s="27">
        <v>0</v>
      </c>
      <c r="EG39" s="27">
        <v>0</v>
      </c>
      <c r="EH39" s="27">
        <v>0</v>
      </c>
      <c r="EI39" s="27">
        <v>0</v>
      </c>
      <c r="EJ39" s="27">
        <v>0</v>
      </c>
      <c r="EK39" s="27">
        <v>0</v>
      </c>
      <c r="EL39" s="27">
        <v>0</v>
      </c>
      <c r="EM39" s="27">
        <v>0</v>
      </c>
      <c r="EN39" s="27">
        <v>0</v>
      </c>
      <c r="EO39" s="27">
        <v>0</v>
      </c>
      <c r="EP39" s="27">
        <v>0</v>
      </c>
      <c r="EQ39" s="27">
        <v>0</v>
      </c>
      <c r="ER39" s="27">
        <v>0</v>
      </c>
      <c r="ES39" s="27">
        <v>0</v>
      </c>
      <c r="ET39" s="27">
        <v>0</v>
      </c>
      <c r="EU39" s="27">
        <v>0</v>
      </c>
      <c r="EV39" s="27">
        <v>0</v>
      </c>
      <c r="EW39" s="27">
        <v>0</v>
      </c>
      <c r="EX39" s="27">
        <v>0</v>
      </c>
      <c r="EY39" s="27">
        <v>0</v>
      </c>
      <c r="EZ39" s="27">
        <v>0</v>
      </c>
      <c r="FA39" s="27">
        <v>0</v>
      </c>
      <c r="FB39" s="27">
        <v>0</v>
      </c>
      <c r="FC39" s="27">
        <v>0</v>
      </c>
      <c r="FD39" s="27">
        <v>0</v>
      </c>
      <c r="FE39" s="27">
        <v>0</v>
      </c>
      <c r="FF39" s="27">
        <v>0</v>
      </c>
      <c r="FG39" s="27">
        <v>0</v>
      </c>
      <c r="FH39" s="27">
        <v>0</v>
      </c>
      <c r="FI39" s="27">
        <v>0</v>
      </c>
      <c r="FJ39" s="27">
        <v>0</v>
      </c>
      <c r="FK39" s="27">
        <v>0</v>
      </c>
      <c r="FL39" s="27">
        <v>0</v>
      </c>
      <c r="FM39" s="27">
        <v>0</v>
      </c>
      <c r="FN39" s="27">
        <v>0</v>
      </c>
      <c r="FO39" s="27">
        <v>0</v>
      </c>
      <c r="FP39" s="27">
        <v>0</v>
      </c>
      <c r="FQ39" s="27">
        <v>0</v>
      </c>
      <c r="FR39" s="27">
        <v>0</v>
      </c>
      <c r="FS39" s="27">
        <v>0</v>
      </c>
      <c r="FT39" s="27">
        <v>0</v>
      </c>
      <c r="FU39" s="27">
        <v>0</v>
      </c>
      <c r="FV39" s="27">
        <v>0</v>
      </c>
      <c r="FW39" s="27">
        <v>0</v>
      </c>
      <c r="FX39" s="27">
        <v>0</v>
      </c>
      <c r="FY39" s="27">
        <v>7.5585685712619866E-2</v>
      </c>
      <c r="FZ39" s="27">
        <v>6.1955950106552492E-2</v>
      </c>
      <c r="GA39" s="27">
        <v>5.4260282346954812E-2</v>
      </c>
      <c r="GB39" s="27">
        <v>3.7772276866119218E-2</v>
      </c>
      <c r="GC39" s="27">
        <v>3.1994118525805693E-2</v>
      </c>
      <c r="GD39" s="27">
        <v>3.9631229737797327E-2</v>
      </c>
      <c r="GE39" s="27">
        <v>6.8638203868571432E-2</v>
      </c>
      <c r="GF39" s="27">
        <v>7.6493864009837029E-2</v>
      </c>
      <c r="GG39" s="27">
        <v>6.7852981286265157E-2</v>
      </c>
      <c r="GH39" s="27">
        <v>6.4162503590964301E-2</v>
      </c>
      <c r="GI39" s="27">
        <v>8.0198051460455916E-2</v>
      </c>
      <c r="GJ39" s="27">
        <v>0.11147688678538004</v>
      </c>
      <c r="GK39" s="27">
        <v>0.11510360559468084</v>
      </c>
      <c r="GL39" s="27">
        <v>0.15252114818337478</v>
      </c>
      <c r="GM39" s="27">
        <v>0.166599935732515</v>
      </c>
      <c r="GN39" s="27">
        <v>0.17073286817996094</v>
      </c>
      <c r="GO39" s="27">
        <v>0.15685586450165737</v>
      </c>
      <c r="GP39" s="27">
        <v>0.14700729129695256</v>
      </c>
      <c r="GQ39" s="27">
        <v>0.11075291008637432</v>
      </c>
      <c r="GR39" s="27">
        <v>0.10584882021138127</v>
      </c>
      <c r="GS39" s="27">
        <v>0.12648155681027365</v>
      </c>
      <c r="GT39" s="27">
        <v>0.13160682962393871</v>
      </c>
      <c r="GU39" s="27">
        <v>0.1188916944072812</v>
      </c>
      <c r="GV39" s="27">
        <v>9.3737593937936736E-2</v>
      </c>
      <c r="GW39" s="27">
        <v>-0.21781134601415506</v>
      </c>
      <c r="GX39" s="27">
        <v>-0.57442554662916967</v>
      </c>
      <c r="GY39" s="27">
        <v>-0.57895147274257941</v>
      </c>
      <c r="GZ39" s="27">
        <v>-0.576837709902978</v>
      </c>
      <c r="HA39" s="27">
        <v>-0.57007018646941932</v>
      </c>
      <c r="HB39" s="27">
        <v>-0.57067483846960032</v>
      </c>
      <c r="HC39" s="27">
        <v>-0.56781098485429315</v>
      </c>
      <c r="HD39" s="27">
        <v>-0.56399308406816329</v>
      </c>
      <c r="HE39" s="27">
        <v>-0.56652142226915292</v>
      </c>
      <c r="HF39" s="27">
        <v>-0.56396459559667977</v>
      </c>
      <c r="HG39" s="27">
        <v>-0.5619641613890195</v>
      </c>
      <c r="HH39" s="27">
        <v>-0.55709275997863894</v>
      </c>
      <c r="HI39" s="27">
        <v>-0.37655228758169967</v>
      </c>
      <c r="HJ39" s="27">
        <v>0.1467701772374376</v>
      </c>
      <c r="HK39" s="27">
        <v>0.14938001458789099</v>
      </c>
      <c r="HL39" s="27">
        <v>0.14745541539799831</v>
      </c>
      <c r="HM39" s="27">
        <v>0.13970269880213584</v>
      </c>
      <c r="HN39" s="27">
        <v>0.14509122502172053</v>
      </c>
      <c r="HO39" s="27">
        <v>0.15315705822858156</v>
      </c>
      <c r="HP39" s="27">
        <v>0.15298507462686609</v>
      </c>
      <c r="HQ39" s="27">
        <v>0.15882100443554176</v>
      </c>
      <c r="HR39" s="27">
        <v>0.15294449936449633</v>
      </c>
      <c r="HS39" s="27">
        <v>0.14412416851441356</v>
      </c>
      <c r="HT39" s="27">
        <v>0.11816838995568557</v>
      </c>
      <c r="HU39" s="27">
        <v>0.10352509500720665</v>
      </c>
      <c r="HV39" s="27">
        <v>7.3444884404139071E-2</v>
      </c>
      <c r="HW39" s="27">
        <v>6.5236705165630002E-2</v>
      </c>
      <c r="HX39" s="27">
        <v>5.3196866312864043E-2</v>
      </c>
      <c r="HY39" s="27">
        <v>3.8369000886412333E-2</v>
      </c>
      <c r="HZ39" s="27">
        <v>3.1487101669194661E-2</v>
      </c>
      <c r="IA39" s="27">
        <v>2.4433028442550977E-2</v>
      </c>
      <c r="IB39" s="27">
        <v>1.468757779437313E-2</v>
      </c>
      <c r="IC39" s="27">
        <v>1.3211507593530639E-2</v>
      </c>
      <c r="ID39" s="27">
        <v>1.0656540911318079E-2</v>
      </c>
      <c r="IE39" s="27">
        <v>1.0537790697674619E-2</v>
      </c>
      <c r="IF39" s="27">
        <v>2.257715864056856E-2</v>
      </c>
      <c r="IG39" s="27">
        <v>3.8475240470254149E-2</v>
      </c>
      <c r="IH39" s="27">
        <v>6.3184198000952707E-2</v>
      </c>
      <c r="II39" s="27">
        <v>7.7088049565113725E-2</v>
      </c>
      <c r="IJ39" s="27">
        <v>9.6340731853629125E-2</v>
      </c>
      <c r="IK39" s="27">
        <v>0.12987804878048737</v>
      </c>
      <c r="IL39" s="27">
        <v>0.15066813779575877</v>
      </c>
      <c r="IM39" s="27">
        <v>0.15031800391389299</v>
      </c>
      <c r="IN39" s="27">
        <v>0.15260058881256242</v>
      </c>
      <c r="IO39" s="27">
        <v>0.15293687545698245</v>
      </c>
      <c r="IP39" s="27">
        <v>0.15270876257423452</v>
      </c>
      <c r="IQ39" s="27">
        <v>0.15557952774781092</v>
      </c>
      <c r="IR39" s="27">
        <v>0.17439812096300572</v>
      </c>
      <c r="IS39" s="27">
        <v>0.16203544882790183</v>
      </c>
      <c r="IT39" s="27">
        <v>0.1523223279238943</v>
      </c>
      <c r="IU39" s="27">
        <v>0.13783185840708087</v>
      </c>
      <c r="IV39" s="27">
        <v>0.12770847012475409</v>
      </c>
      <c r="IW39" s="27">
        <v>0.11818672423097761</v>
      </c>
      <c r="IX39" s="27">
        <v>0.10004261666311608</v>
      </c>
      <c r="IY39" s="27">
        <v>0.10239234449760785</v>
      </c>
      <c r="IZ39" s="27">
        <v>0.10834397616006691</v>
      </c>
      <c r="JA39" s="27">
        <v>9.9883733220589702E-2</v>
      </c>
      <c r="JB39" s="27">
        <v>9.5047839343917487E-2</v>
      </c>
      <c r="JC39" s="27">
        <v>8.5986930816306192E-2</v>
      </c>
      <c r="JD39" s="27">
        <v>6.1400000000000211E-2</v>
      </c>
      <c r="JE39" s="27">
        <v>5.1171029324935093E-2</v>
      </c>
      <c r="JF39" s="27">
        <v>3.4965034965034864E-2</v>
      </c>
      <c r="JG39" s="27">
        <v>3.8110052498541776E-2</v>
      </c>
      <c r="JH39" s="27">
        <v>3.3672974284327709E-2</v>
      </c>
      <c r="JI39" s="27">
        <v>2.2779922779922905E-2</v>
      </c>
      <c r="JJ39" s="27">
        <v>2.2760290556900081E-2</v>
      </c>
      <c r="JK39" s="27">
        <v>1.8807870370370329E-2</v>
      </c>
      <c r="JL39" s="27">
        <v>1.4115613597081952E-2</v>
      </c>
      <c r="JM39" s="27">
        <v>1.5471843167403188E-2</v>
      </c>
      <c r="JN39" s="27">
        <v>1.7954872779643933E-2</v>
      </c>
      <c r="JO39" s="27">
        <v>2.3304680038203761E-2</v>
      </c>
      <c r="JP39" s="27">
        <v>2.0162050122479496E-2</v>
      </c>
      <c r="JQ39" s="27">
        <v>2.7335704924172359E-2</v>
      </c>
      <c r="JR39" s="27">
        <v>4.1760510510510579E-2</v>
      </c>
      <c r="JS39" s="27">
        <v>4.2704626334518513E-2</v>
      </c>
      <c r="JT39" s="27">
        <v>4.7878332707473575E-2</v>
      </c>
      <c r="JU39" s="27">
        <v>4.8980747451868298E-2</v>
      </c>
      <c r="JV39" s="27">
        <v>4.8579545454545889E-2</v>
      </c>
      <c r="JW39" s="27">
        <v>4.5820316198049882E-2</v>
      </c>
      <c r="JX39" s="27">
        <v>4.3367105387746484E-2</v>
      </c>
      <c r="JY39" s="27">
        <v>4.5235166083089674E-2</v>
      </c>
      <c r="JZ39" s="27">
        <v>4.4236936427089875E-2</v>
      </c>
      <c r="KA39" s="27">
        <v>4.0414411050961815E-2</v>
      </c>
      <c r="KB39" s="27">
        <v>3.537125969708154E-2</v>
      </c>
      <c r="KC39" s="27">
        <v>3.1620193183888909E-2</v>
      </c>
      <c r="KD39" s="27">
        <v>2.3781641293577089E-2</v>
      </c>
      <c r="KE39" s="27">
        <v>2.9998203700377684E-2</v>
      </c>
      <c r="KF39" s="27">
        <v>2.8668697366062805E-2</v>
      </c>
      <c r="KG39" s="27">
        <v>2.9059829059829335E-2</v>
      </c>
      <c r="KH39" s="27">
        <v>2.7544477558024118E-2</v>
      </c>
      <c r="KI39" s="27">
        <v>2.9510274282611663E-2</v>
      </c>
      <c r="KJ39" s="27">
        <v>2.6408930029948385E-2</v>
      </c>
      <c r="KK39" s="27">
        <v>2.2272521502942077E-2</v>
      </c>
      <c r="KL39" s="27">
        <v>2.1226628127539827E-2</v>
      </c>
      <c r="KM39" s="27">
        <v>1.7942047187583701E-2</v>
      </c>
      <c r="KN39" s="27">
        <v>1.9266791544019037E-2</v>
      </c>
      <c r="KO39" s="27">
        <v>2.7912728557548186E-2</v>
      </c>
      <c r="KP39" s="27">
        <v>3.9859216893973308E-2</v>
      </c>
      <c r="KQ39" s="27">
        <v>3.113010115102938E-2</v>
      </c>
      <c r="KR39" s="27">
        <v>1.9770074899843178E-2</v>
      </c>
      <c r="KS39" s="27">
        <v>1.2939325056827392E-2</v>
      </c>
      <c r="KT39" s="27">
        <v>1.3622780805061668E-2</v>
      </c>
      <c r="KU39" s="27">
        <v>1.5035610656818041E-2</v>
      </c>
      <c r="KV39" s="27">
        <v>2.2811671087533791E-2</v>
      </c>
      <c r="KW39" s="27">
        <v>2.7278363298201852E-2</v>
      </c>
      <c r="KX39" s="27">
        <v>4.7408455687246123E-2</v>
      </c>
      <c r="KY39" s="27">
        <v>6.2747862871244217E-2</v>
      </c>
      <c r="KZ39" s="27">
        <v>0.10553951168285663</v>
      </c>
      <c r="LA39" s="27">
        <v>0.11437551886451301</v>
      </c>
      <c r="LB39" s="27">
        <v>0.10807526892992739</v>
      </c>
      <c r="LC39" s="27">
        <v>0.11046040131496772</v>
      </c>
      <c r="LD39" s="27">
        <v>0.13705389369317361</v>
      </c>
      <c r="LE39" s="27">
        <v>0.15258709409008372</v>
      </c>
      <c r="LF39" s="27">
        <v>0.16663840298014387</v>
      </c>
      <c r="LG39" s="27">
        <v>0.17906544625161225</v>
      </c>
      <c r="LH39" s="27">
        <v>0.19742321030209312</v>
      </c>
      <c r="LI39" s="27">
        <v>0.23345401168388516</v>
      </c>
      <c r="LJ39" s="27">
        <v>0.23757603603903271</v>
      </c>
      <c r="LK39" s="27">
        <v>0.23778620974410877</v>
      </c>
      <c r="LL39" s="27">
        <v>0.21154393571131405</v>
      </c>
      <c r="LM39" s="27">
        <v>0.20563139931740615</v>
      </c>
      <c r="LN39" s="27">
        <v>0.20880861850443594</v>
      </c>
      <c r="LO39" s="27">
        <v>0.21571518854013066</v>
      </c>
      <c r="LP39" s="27">
        <v>0.21265323083316018</v>
      </c>
      <c r="LQ39" s="27">
        <v>0.20445365095805293</v>
      </c>
      <c r="LR39" s="27">
        <v>0.18102384868421051</v>
      </c>
      <c r="LS39" s="27">
        <v>0.1616705619347627</v>
      </c>
      <c r="LT39" s="27">
        <v>0.14128806789815268</v>
      </c>
      <c r="LU39" s="27">
        <v>0.10759860788863104</v>
      </c>
      <c r="LV39" s="27">
        <v>8.3522083805209604E-2</v>
      </c>
      <c r="LW39" s="27">
        <v>7.1534469977761292E-2</v>
      </c>
      <c r="LX39" s="27">
        <v>5.6479305982288092E-2</v>
      </c>
      <c r="LY39" s="27">
        <v>3.8393489030431605E-2</v>
      </c>
      <c r="LZ39" s="27">
        <v>2.9270423765836561E-2</v>
      </c>
      <c r="MA39" s="27">
        <v>3.049731415699182E-2</v>
      </c>
      <c r="MB39" s="27">
        <v>2.3301636254604633E-2</v>
      </c>
      <c r="MC39" s="27">
        <v>3.2590936451973446E-2</v>
      </c>
      <c r="MD39" s="27">
        <v>4.3955087474976041E-2</v>
      </c>
      <c r="ME39" s="27">
        <v>4.7323303009097366E-2</v>
      </c>
      <c r="MF39" s="27">
        <v>5.021872265966762E-2</v>
      </c>
      <c r="MG39" s="27">
        <v>4.8878414942829788E-2</v>
      </c>
      <c r="MH39" s="27">
        <v>4.7469732601689775E-2</v>
      </c>
      <c r="MI39" s="27">
        <v>4.2718782428225507E-2</v>
      </c>
      <c r="MJ39" s="27">
        <v>3.5240783508681935E-2</v>
      </c>
      <c r="MK39" s="27">
        <v>3.7825864712898262E-2</v>
      </c>
      <c r="ML39" s="27">
        <v>3.718166383701197E-2</v>
      </c>
      <c r="MM39" s="27">
        <v>-1</v>
      </c>
      <c r="MN39" s="27">
        <v>-1</v>
      </c>
      <c r="MO39" s="28">
        <v>0.23778620974410877</v>
      </c>
      <c r="MP39" s="15"/>
      <c r="MQ39" s="13"/>
    </row>
    <row r="40" spans="1:355" ht="15" hidden="1" customHeight="1" x14ac:dyDescent="0.25">
      <c r="A40" s="36" t="s">
        <v>443</v>
      </c>
      <c r="B40" s="27">
        <v>0</v>
      </c>
      <c r="C40" s="27">
        <v>0</v>
      </c>
      <c r="D40" s="27">
        <v>0</v>
      </c>
      <c r="E40" s="27">
        <v>0</v>
      </c>
      <c r="F40" s="27">
        <v>0</v>
      </c>
      <c r="G40" s="27">
        <v>0</v>
      </c>
      <c r="H40" s="27">
        <v>0</v>
      </c>
      <c r="I40" s="27">
        <v>0</v>
      </c>
      <c r="J40" s="27">
        <v>0</v>
      </c>
      <c r="K40" s="27">
        <v>0</v>
      </c>
      <c r="L40" s="27">
        <v>0</v>
      </c>
      <c r="M40" s="27">
        <v>0</v>
      </c>
      <c r="N40" s="27">
        <v>0</v>
      </c>
      <c r="O40" s="27">
        <v>0</v>
      </c>
      <c r="P40" s="27">
        <v>0</v>
      </c>
      <c r="Q40" s="27">
        <v>0</v>
      </c>
      <c r="R40" s="27">
        <v>0</v>
      </c>
      <c r="S40" s="27">
        <v>0</v>
      </c>
      <c r="T40" s="27">
        <v>0</v>
      </c>
      <c r="U40" s="27">
        <v>0</v>
      </c>
      <c r="V40" s="27">
        <v>0</v>
      </c>
      <c r="W40" s="27">
        <v>0</v>
      </c>
      <c r="X40" s="27">
        <v>0</v>
      </c>
      <c r="Y40" s="27">
        <v>0</v>
      </c>
      <c r="Z40" s="27">
        <v>0</v>
      </c>
      <c r="AA40" s="27">
        <v>0</v>
      </c>
      <c r="AB40" s="27">
        <v>0</v>
      </c>
      <c r="AC40" s="27">
        <v>0</v>
      </c>
      <c r="AD40" s="27">
        <v>0</v>
      </c>
      <c r="AE40" s="27">
        <v>0</v>
      </c>
      <c r="AF40" s="27">
        <v>0</v>
      </c>
      <c r="AG40" s="27">
        <v>0</v>
      </c>
      <c r="AH40" s="27">
        <v>0</v>
      </c>
      <c r="AI40" s="27">
        <v>0</v>
      </c>
      <c r="AJ40" s="27">
        <v>0</v>
      </c>
      <c r="AK40" s="27">
        <v>0</v>
      </c>
      <c r="AL40" s="27">
        <v>0</v>
      </c>
      <c r="AM40" s="27">
        <v>0</v>
      </c>
      <c r="AN40" s="27">
        <v>0</v>
      </c>
      <c r="AO40" s="27">
        <v>0</v>
      </c>
      <c r="AP40" s="27">
        <v>0</v>
      </c>
      <c r="AQ40" s="27">
        <v>0</v>
      </c>
      <c r="AR40" s="27">
        <v>0</v>
      </c>
      <c r="AS40" s="27">
        <v>0</v>
      </c>
      <c r="AT40" s="27">
        <v>0</v>
      </c>
      <c r="AU40" s="27">
        <v>0</v>
      </c>
      <c r="AV40" s="27">
        <v>0</v>
      </c>
      <c r="AW40" s="27">
        <v>0</v>
      </c>
      <c r="AX40" s="27">
        <v>0</v>
      </c>
      <c r="AY40" s="27">
        <v>0</v>
      </c>
      <c r="AZ40" s="27">
        <v>0</v>
      </c>
      <c r="BA40" s="27">
        <v>0</v>
      </c>
      <c r="BB40" s="27">
        <v>0</v>
      </c>
      <c r="BC40" s="27">
        <v>0</v>
      </c>
      <c r="BD40" s="27">
        <v>0</v>
      </c>
      <c r="BE40" s="27">
        <v>0</v>
      </c>
      <c r="BF40" s="27">
        <v>0</v>
      </c>
      <c r="BG40" s="27">
        <v>0</v>
      </c>
      <c r="BH40" s="27">
        <v>0</v>
      </c>
      <c r="BI40" s="27">
        <v>0</v>
      </c>
      <c r="BJ40" s="27">
        <v>0</v>
      </c>
      <c r="BK40" s="27">
        <v>0</v>
      </c>
      <c r="BL40" s="27">
        <v>0</v>
      </c>
      <c r="BM40" s="27">
        <v>0</v>
      </c>
      <c r="BN40" s="27">
        <v>0</v>
      </c>
      <c r="BO40" s="27">
        <v>0</v>
      </c>
      <c r="BP40" s="27">
        <v>0</v>
      </c>
      <c r="BQ40" s="27">
        <v>0</v>
      </c>
      <c r="BR40" s="27">
        <v>0</v>
      </c>
      <c r="BS40" s="27">
        <v>0</v>
      </c>
      <c r="BT40" s="27">
        <v>0</v>
      </c>
      <c r="BU40" s="27">
        <v>0</v>
      </c>
      <c r="BV40" s="27">
        <v>0</v>
      </c>
      <c r="BW40" s="27">
        <v>0</v>
      </c>
      <c r="BX40" s="27">
        <v>0</v>
      </c>
      <c r="BY40" s="27">
        <v>0</v>
      </c>
      <c r="BZ40" s="27">
        <v>0</v>
      </c>
      <c r="CA40" s="27">
        <v>0</v>
      </c>
      <c r="CB40" s="27">
        <v>0</v>
      </c>
      <c r="CC40" s="27">
        <v>0</v>
      </c>
      <c r="CD40" s="27">
        <v>0</v>
      </c>
      <c r="CE40" s="27">
        <v>0</v>
      </c>
      <c r="CF40" s="27">
        <v>0</v>
      </c>
      <c r="CG40" s="27">
        <v>0</v>
      </c>
      <c r="CH40" s="27">
        <v>0</v>
      </c>
      <c r="CI40" s="27">
        <v>0</v>
      </c>
      <c r="CJ40" s="27">
        <v>0</v>
      </c>
      <c r="CK40" s="27">
        <v>0</v>
      </c>
      <c r="CL40" s="27">
        <v>0</v>
      </c>
      <c r="CM40" s="27">
        <v>0</v>
      </c>
      <c r="CN40" s="27">
        <v>0</v>
      </c>
      <c r="CO40" s="27">
        <v>0</v>
      </c>
      <c r="CP40" s="27">
        <v>0</v>
      </c>
      <c r="CQ40" s="27">
        <v>0</v>
      </c>
      <c r="CR40" s="27">
        <v>0</v>
      </c>
      <c r="CS40" s="27">
        <v>0</v>
      </c>
      <c r="CT40" s="27">
        <v>0</v>
      </c>
      <c r="CU40" s="27">
        <v>0</v>
      </c>
      <c r="CV40" s="27">
        <v>0</v>
      </c>
      <c r="CW40" s="27">
        <v>0</v>
      </c>
      <c r="CX40" s="27">
        <v>0</v>
      </c>
      <c r="CY40" s="27">
        <v>0</v>
      </c>
      <c r="CZ40" s="27">
        <v>0</v>
      </c>
      <c r="DA40" s="27">
        <v>0</v>
      </c>
      <c r="DB40" s="27">
        <v>0</v>
      </c>
      <c r="DC40" s="27">
        <v>0</v>
      </c>
      <c r="DD40" s="27">
        <v>0</v>
      </c>
      <c r="DE40" s="27">
        <v>0</v>
      </c>
      <c r="DF40" s="27">
        <v>0</v>
      </c>
      <c r="DG40" s="27">
        <v>0</v>
      </c>
      <c r="DH40" s="27">
        <v>0</v>
      </c>
      <c r="DI40" s="27">
        <v>0</v>
      </c>
      <c r="DJ40" s="27">
        <v>0</v>
      </c>
      <c r="DK40" s="27">
        <v>0</v>
      </c>
      <c r="DL40" s="27">
        <v>0</v>
      </c>
      <c r="DM40" s="27">
        <v>0</v>
      </c>
      <c r="DN40" s="27">
        <v>0</v>
      </c>
      <c r="DO40" s="27">
        <v>0</v>
      </c>
      <c r="DP40" s="27">
        <v>0</v>
      </c>
      <c r="DQ40" s="27">
        <v>0</v>
      </c>
      <c r="DR40" s="27">
        <v>0</v>
      </c>
      <c r="DS40" s="27">
        <v>0</v>
      </c>
      <c r="DT40" s="27">
        <v>0</v>
      </c>
      <c r="DU40" s="27">
        <v>0</v>
      </c>
      <c r="DV40" s="27">
        <v>0</v>
      </c>
      <c r="DW40" s="27">
        <v>0</v>
      </c>
      <c r="DX40" s="27">
        <v>0</v>
      </c>
      <c r="DY40" s="27">
        <v>0</v>
      </c>
      <c r="DZ40" s="27">
        <v>0</v>
      </c>
      <c r="EA40" s="27">
        <v>0</v>
      </c>
      <c r="EB40" s="27">
        <v>0</v>
      </c>
      <c r="EC40" s="27">
        <v>0</v>
      </c>
      <c r="ED40" s="27">
        <v>0</v>
      </c>
      <c r="EE40" s="27">
        <v>0</v>
      </c>
      <c r="EF40" s="27">
        <v>0</v>
      </c>
      <c r="EG40" s="27">
        <v>0</v>
      </c>
      <c r="EH40" s="27">
        <v>0</v>
      </c>
      <c r="EI40" s="27">
        <v>0</v>
      </c>
      <c r="EJ40" s="27">
        <v>0</v>
      </c>
      <c r="EK40" s="27">
        <v>0</v>
      </c>
      <c r="EL40" s="27">
        <v>0</v>
      </c>
      <c r="EM40" s="27">
        <v>0</v>
      </c>
      <c r="EN40" s="27">
        <v>0</v>
      </c>
      <c r="EO40" s="27">
        <v>0</v>
      </c>
      <c r="EP40" s="27">
        <v>0</v>
      </c>
      <c r="EQ40" s="27">
        <v>0</v>
      </c>
      <c r="ER40" s="27">
        <v>0</v>
      </c>
      <c r="ES40" s="27">
        <v>0</v>
      </c>
      <c r="ET40" s="27">
        <v>0</v>
      </c>
      <c r="EU40" s="27">
        <v>0</v>
      </c>
      <c r="EV40" s="27">
        <v>0</v>
      </c>
      <c r="EW40" s="27">
        <v>0</v>
      </c>
      <c r="EX40" s="27">
        <v>0</v>
      </c>
      <c r="EY40" s="27">
        <v>0</v>
      </c>
      <c r="EZ40" s="27">
        <v>0</v>
      </c>
      <c r="FA40" s="27">
        <v>0</v>
      </c>
      <c r="FB40" s="27">
        <v>0</v>
      </c>
      <c r="FC40" s="27">
        <v>0</v>
      </c>
      <c r="FD40" s="27">
        <v>0</v>
      </c>
      <c r="FE40" s="27">
        <v>0</v>
      </c>
      <c r="FF40" s="27">
        <v>0</v>
      </c>
      <c r="FG40" s="27">
        <v>0</v>
      </c>
      <c r="FH40" s="27">
        <v>0</v>
      </c>
      <c r="FI40" s="27">
        <v>0</v>
      </c>
      <c r="FJ40" s="27">
        <v>0</v>
      </c>
      <c r="FK40" s="27">
        <v>0</v>
      </c>
      <c r="FL40" s="27">
        <v>0</v>
      </c>
      <c r="FM40" s="27">
        <v>0</v>
      </c>
      <c r="FN40" s="27">
        <v>0</v>
      </c>
      <c r="FO40" s="27">
        <v>0</v>
      </c>
      <c r="FP40" s="27">
        <v>0</v>
      </c>
      <c r="FQ40" s="27">
        <v>0</v>
      </c>
      <c r="FR40" s="27">
        <v>0</v>
      </c>
      <c r="FS40" s="27">
        <v>0</v>
      </c>
      <c r="FT40" s="27">
        <v>0</v>
      </c>
      <c r="FU40" s="27">
        <v>0</v>
      </c>
      <c r="FV40" s="27">
        <v>0</v>
      </c>
      <c r="FW40" s="27">
        <v>0</v>
      </c>
      <c r="FX40" s="27">
        <v>0</v>
      </c>
      <c r="FY40" s="27">
        <v>0</v>
      </c>
      <c r="FZ40" s="27">
        <v>0</v>
      </c>
      <c r="GA40" s="27">
        <v>0</v>
      </c>
      <c r="GB40" s="27">
        <v>0.16788321167883219</v>
      </c>
      <c r="GC40" s="27">
        <v>0.14388489208633093</v>
      </c>
      <c r="GD40" s="27">
        <v>0.1205673758865249</v>
      </c>
      <c r="GE40" s="27">
        <v>9.7902097902097793E-2</v>
      </c>
      <c r="GF40" s="27">
        <v>9.0277777777777707E-2</v>
      </c>
      <c r="GG40" s="27">
        <v>9.7222222222222238E-2</v>
      </c>
      <c r="GH40" s="27">
        <v>8.9041095890411009E-2</v>
      </c>
      <c r="GI40" s="27">
        <v>8.843537414965992E-2</v>
      </c>
      <c r="GJ40" s="27">
        <v>9.4594594594594489E-2</v>
      </c>
      <c r="GK40" s="27">
        <v>8.6666666666666711E-2</v>
      </c>
      <c r="GL40" s="27">
        <v>8.5526315789473728E-2</v>
      </c>
      <c r="GM40" s="27">
        <v>7.7419354838709625E-2</v>
      </c>
      <c r="GN40" s="27">
        <v>5.6249999999999911E-2</v>
      </c>
      <c r="GO40" s="27">
        <v>6.9182389937106889E-2</v>
      </c>
      <c r="GP40" s="27">
        <v>9.4936708860759486E-2</v>
      </c>
      <c r="GQ40" s="27">
        <v>0.1019108280254778</v>
      </c>
      <c r="GR40" s="27">
        <v>0.10828025477707003</v>
      </c>
      <c r="GS40" s="27">
        <v>0.12025316455696193</v>
      </c>
      <c r="GT40" s="27">
        <v>0.12578616352201247</v>
      </c>
      <c r="GU40" s="27">
        <v>0.13125000000000009</v>
      </c>
      <c r="GV40" s="27">
        <v>0.14197530864197536</v>
      </c>
      <c r="GW40" s="27">
        <v>0.15950920245398759</v>
      </c>
      <c r="GX40" s="27">
        <v>0.16363636363636358</v>
      </c>
      <c r="GY40" s="27">
        <v>0.1616766467065868</v>
      </c>
      <c r="GZ40" s="27">
        <v>0.16568047337278113</v>
      </c>
      <c r="HA40" s="27">
        <v>0.16470588235294123</v>
      </c>
      <c r="HB40" s="27">
        <v>0.16184971098265899</v>
      </c>
      <c r="HC40" s="27">
        <v>0.16763005780346812</v>
      </c>
      <c r="HD40" s="27">
        <v>0.17241379310344829</v>
      </c>
      <c r="HE40" s="27">
        <v>0.18079096045197737</v>
      </c>
      <c r="HF40" s="27">
        <v>0.1843575418994414</v>
      </c>
      <c r="HG40" s="27">
        <v>0.19337016574585633</v>
      </c>
      <c r="HH40" s="27">
        <v>0.19999999999999996</v>
      </c>
      <c r="HI40" s="27">
        <v>0.19047619047619058</v>
      </c>
      <c r="HJ40" s="27">
        <v>0.19791666666666671</v>
      </c>
      <c r="HK40" s="27">
        <v>0.22164948453608252</v>
      </c>
      <c r="HL40" s="27">
        <v>0.23857868020304565</v>
      </c>
      <c r="HM40" s="27">
        <v>0.25252525252525254</v>
      </c>
      <c r="HN40" s="27">
        <v>0.26368159203980085</v>
      </c>
      <c r="HO40" s="27">
        <v>0.26237623762376244</v>
      </c>
      <c r="HP40" s="27">
        <v>0.27450980392156871</v>
      </c>
      <c r="HQ40" s="27">
        <v>0.29186602870813405</v>
      </c>
      <c r="HR40" s="27">
        <v>0.29716981132075476</v>
      </c>
      <c r="HS40" s="27">
        <v>0.28240740740740727</v>
      </c>
      <c r="HT40" s="27">
        <v>0.26126126126126131</v>
      </c>
      <c r="HU40" s="27">
        <v>0.23999999999999994</v>
      </c>
      <c r="HV40" s="27">
        <v>0.20869565217391309</v>
      </c>
      <c r="HW40" s="27">
        <v>0.17721518987341769</v>
      </c>
      <c r="HX40" s="27">
        <v>0.15573770491803282</v>
      </c>
      <c r="HY40" s="27">
        <v>0.15322580645161293</v>
      </c>
      <c r="HZ40" s="27">
        <v>0.14566929133858281</v>
      </c>
      <c r="IA40" s="27">
        <v>0.14117647058823535</v>
      </c>
      <c r="IB40" s="27">
        <v>0.13076923076923072</v>
      </c>
      <c r="IC40" s="27">
        <v>9.2592592592592587E-2</v>
      </c>
      <c r="ID40" s="27">
        <v>7.6363636363636411E-2</v>
      </c>
      <c r="IE40" s="27">
        <v>7.2202166064981949E-2</v>
      </c>
      <c r="IF40" s="27">
        <v>7.5000000000000053E-2</v>
      </c>
      <c r="IG40" s="27">
        <v>7.8853046594982185E-2</v>
      </c>
      <c r="IH40" s="27">
        <v>8.9928057553956831E-2</v>
      </c>
      <c r="II40" s="27">
        <v>0.10394265232974918</v>
      </c>
      <c r="IJ40" s="27">
        <v>0.10283687943262419</v>
      </c>
      <c r="IK40" s="27">
        <v>9.0909090909090828E-2</v>
      </c>
      <c r="IL40" s="27">
        <v>8.2474226804123654E-2</v>
      </c>
      <c r="IM40" s="27">
        <v>9.2783505154639151E-2</v>
      </c>
      <c r="IN40" s="27">
        <v>9.5238095238095385E-2</v>
      </c>
      <c r="IO40" s="27">
        <v>0.10169491525423729</v>
      </c>
      <c r="IP40" s="27">
        <v>0.11824324324324324</v>
      </c>
      <c r="IQ40" s="27">
        <v>0.12457912457912455</v>
      </c>
      <c r="IR40" s="27">
        <v>0.12624584717607965</v>
      </c>
      <c r="IS40" s="27">
        <v>0.15614617940199321</v>
      </c>
      <c r="IT40" s="27">
        <v>0.17821782178217829</v>
      </c>
      <c r="IU40" s="27">
        <v>0.19805194805194798</v>
      </c>
      <c r="IV40" s="27">
        <v>0.20578778135048226</v>
      </c>
      <c r="IW40" s="27">
        <v>0.22115384615384623</v>
      </c>
      <c r="IX40" s="27">
        <v>0.22539682539682543</v>
      </c>
      <c r="IY40" s="27">
        <v>0.21698113207547176</v>
      </c>
      <c r="IZ40" s="27">
        <v>0.21428571428571422</v>
      </c>
      <c r="JA40" s="27">
        <v>0.22461538461538452</v>
      </c>
      <c r="JB40" s="27">
        <v>0.21450151057401817</v>
      </c>
      <c r="JC40" s="27">
        <v>0.22155688622754488</v>
      </c>
      <c r="JD40" s="27">
        <v>0.22123893805309736</v>
      </c>
      <c r="JE40" s="27">
        <v>0.20689655172413804</v>
      </c>
      <c r="JF40" s="27">
        <v>0.20728291316526606</v>
      </c>
      <c r="JG40" s="27">
        <v>0.20596205962059624</v>
      </c>
      <c r="JH40" s="27">
        <v>0.21333333333333335</v>
      </c>
      <c r="JI40" s="27">
        <v>0.22309711286089237</v>
      </c>
      <c r="JJ40" s="27">
        <v>0.22020725388601037</v>
      </c>
      <c r="JK40" s="27">
        <v>0.24289405684754517</v>
      </c>
      <c r="JL40" s="27">
        <v>0.25063938618925824</v>
      </c>
      <c r="JM40" s="27">
        <v>0.26381909547738697</v>
      </c>
      <c r="JN40" s="27">
        <v>0.31094527363184077</v>
      </c>
      <c r="JO40" s="27">
        <v>0.35294117647058842</v>
      </c>
      <c r="JP40" s="27">
        <v>0.36231884057971014</v>
      </c>
      <c r="JQ40" s="27">
        <v>0.36904761904761907</v>
      </c>
      <c r="JR40" s="27">
        <v>0.40371229698375866</v>
      </c>
      <c r="JS40" s="27">
        <v>0.41348314606741571</v>
      </c>
      <c r="JT40" s="27">
        <v>0.42197802197802203</v>
      </c>
      <c r="JU40" s="27">
        <v>0.41630901287553645</v>
      </c>
      <c r="JV40" s="27">
        <v>0.45010615711252644</v>
      </c>
      <c r="JW40" s="27">
        <v>0.43866943866943869</v>
      </c>
      <c r="JX40" s="27">
        <v>0.43149284253578735</v>
      </c>
      <c r="JY40" s="27">
        <v>0.41550695825049716</v>
      </c>
      <c r="JZ40" s="27">
        <v>0.36812144212523701</v>
      </c>
      <c r="KA40" s="27">
        <v>0.31884057971014479</v>
      </c>
      <c r="KB40" s="27">
        <v>0.2960992907801418</v>
      </c>
      <c r="KC40" s="27">
        <v>0.28695652173913044</v>
      </c>
      <c r="KD40" s="27">
        <v>0.22809917355371895</v>
      </c>
      <c r="KE40" s="27">
        <v>0.1955484896661368</v>
      </c>
      <c r="KF40" s="27">
        <v>0.1746522411128284</v>
      </c>
      <c r="KG40" s="27">
        <v>0.16515151515151524</v>
      </c>
      <c r="KH40" s="27">
        <v>0.14494875549048325</v>
      </c>
      <c r="KI40" s="27">
        <v>0.14595375722543344</v>
      </c>
      <c r="KJ40" s="27">
        <v>0.14857142857142866</v>
      </c>
      <c r="KK40" s="27">
        <v>0.14325842696629218</v>
      </c>
      <c r="KL40" s="27">
        <v>0.14563106796116507</v>
      </c>
      <c r="KM40" s="27">
        <v>0.15109890109890112</v>
      </c>
      <c r="KN40" s="27">
        <v>0.16826265389876899</v>
      </c>
      <c r="KO40" s="27">
        <v>0.15675675675675668</v>
      </c>
      <c r="KP40" s="27">
        <v>0.16150740242261105</v>
      </c>
      <c r="KQ40" s="27">
        <v>0.16223404255319152</v>
      </c>
      <c r="KR40" s="27">
        <v>0.16447368421052633</v>
      </c>
      <c r="KS40" s="27">
        <v>0.1625487646293888</v>
      </c>
      <c r="KT40" s="27">
        <v>0.16240409207161127</v>
      </c>
      <c r="KU40" s="27">
        <v>0.14249684741488017</v>
      </c>
      <c r="KV40" s="27">
        <v>0.12562189054726361</v>
      </c>
      <c r="KW40" s="27">
        <v>0.11793611793611786</v>
      </c>
      <c r="KX40" s="27">
        <v>0.10774818401937053</v>
      </c>
      <c r="KY40" s="27">
        <v>0.10023866348448694</v>
      </c>
      <c r="KZ40" s="27">
        <v>9.3676814988290391E-2</v>
      </c>
      <c r="LA40" s="27">
        <v>9.5794392523364524E-2</v>
      </c>
      <c r="LB40" s="27">
        <v>8.9223638470451949E-2</v>
      </c>
      <c r="LC40" s="27">
        <v>8.35240274599542E-2</v>
      </c>
      <c r="LD40" s="27">
        <v>7.3446327683615822E-2</v>
      </c>
      <c r="LE40" s="27">
        <v>7.7181208053691178E-2</v>
      </c>
      <c r="LF40" s="27">
        <v>7.4807480748074778E-2</v>
      </c>
      <c r="LG40" s="27">
        <v>8.4988962472406213E-2</v>
      </c>
      <c r="LH40" s="27">
        <v>9.6132596685082908E-2</v>
      </c>
      <c r="LI40" s="27">
        <v>9.4505494505494447E-2</v>
      </c>
      <c r="LJ40" s="27">
        <v>9.2896174863387984E-2</v>
      </c>
      <c r="LK40" s="27">
        <v>8.6767895878524945E-2</v>
      </c>
      <c r="LL40" s="27">
        <v>8.8865096359743004E-2</v>
      </c>
      <c r="LM40" s="27">
        <v>9.2750533049040546E-2</v>
      </c>
      <c r="LN40" s="27">
        <v>0.10319148936170215</v>
      </c>
      <c r="LO40" s="27">
        <v>0.11826821541710668</v>
      </c>
      <c r="LP40" s="27">
        <v>0.12736842105263152</v>
      </c>
      <c r="LQ40" s="27">
        <v>0.11214953271028034</v>
      </c>
      <c r="LR40" s="27">
        <v>0.10337768679631519</v>
      </c>
      <c r="LS40" s="27">
        <v>9.3591047812817935E-2</v>
      </c>
      <c r="LT40" s="27">
        <v>8.5685483870967735E-2</v>
      </c>
      <c r="LU40" s="27">
        <v>8.4337349397590425E-2</v>
      </c>
      <c r="LV40" s="27">
        <v>8.4000000000000061E-2</v>
      </c>
      <c r="LW40" s="27">
        <v>9.5808383233532871E-2</v>
      </c>
      <c r="LX40" s="27">
        <v>0.10029498525073749</v>
      </c>
      <c r="LY40" s="27">
        <v>9.6585365853658595E-2</v>
      </c>
      <c r="LZ40" s="27">
        <v>9.3539054966248814E-2</v>
      </c>
      <c r="MA40" s="27">
        <v>8.3097261567516498E-2</v>
      </c>
      <c r="MB40" s="27">
        <v>7.9365079365079375E-2</v>
      </c>
      <c r="MC40" s="27">
        <v>9.710550887021481E-2</v>
      </c>
      <c r="MD40" s="27">
        <v>0.13729128014842298</v>
      </c>
      <c r="ME40" s="27">
        <v>0.17953488372093021</v>
      </c>
      <c r="MF40" s="27">
        <v>0.24233983286908084</v>
      </c>
      <c r="MG40" s="27">
        <v>0.31388888888888894</v>
      </c>
      <c r="MH40" s="27">
        <v>0.36900369003690037</v>
      </c>
      <c r="MI40" s="27">
        <v>0.39890710382513661</v>
      </c>
      <c r="MJ40" s="27">
        <v>-1</v>
      </c>
      <c r="MK40" s="27">
        <v>-1</v>
      </c>
      <c r="ML40" s="27">
        <v>-1</v>
      </c>
      <c r="MM40" s="27">
        <v>-1</v>
      </c>
      <c r="MN40" s="27">
        <v>-1</v>
      </c>
      <c r="MO40" s="28">
        <v>0.45010615711252644</v>
      </c>
      <c r="MP40" s="15"/>
      <c r="MQ40" s="13"/>
    </row>
    <row r="41" spans="1:355" hidden="1" x14ac:dyDescent="0.25">
      <c r="A41" s="36"/>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3"/>
    </row>
    <row r="42" spans="1:355" ht="15" hidden="1" customHeight="1" x14ac:dyDescent="0.25">
      <c r="A42" s="36" t="s">
        <v>442</v>
      </c>
      <c r="B42" s="27">
        <v>0</v>
      </c>
      <c r="C42" s="27">
        <v>0</v>
      </c>
      <c r="D42" s="27">
        <v>0</v>
      </c>
      <c r="E42" s="27">
        <v>0</v>
      </c>
      <c r="F42" s="27">
        <v>0</v>
      </c>
      <c r="G42" s="27">
        <v>0</v>
      </c>
      <c r="H42" s="27">
        <v>0</v>
      </c>
      <c r="I42" s="27">
        <v>0</v>
      </c>
      <c r="J42" s="27">
        <v>0</v>
      </c>
      <c r="K42" s="27">
        <v>0</v>
      </c>
      <c r="L42" s="27">
        <v>0</v>
      </c>
      <c r="M42" s="27">
        <v>0</v>
      </c>
      <c r="N42" s="27">
        <v>0</v>
      </c>
      <c r="O42" s="27">
        <v>0</v>
      </c>
      <c r="P42" s="27">
        <v>0</v>
      </c>
      <c r="Q42" s="27">
        <v>0</v>
      </c>
      <c r="R42" s="27">
        <v>0</v>
      </c>
      <c r="S42" s="27">
        <v>0</v>
      </c>
      <c r="T42" s="27">
        <v>0</v>
      </c>
      <c r="U42" s="27">
        <v>0</v>
      </c>
      <c r="V42" s="27">
        <v>0</v>
      </c>
      <c r="W42" s="27">
        <v>0</v>
      </c>
      <c r="X42" s="27">
        <v>0</v>
      </c>
      <c r="Y42" s="27">
        <v>0</v>
      </c>
      <c r="Z42" s="27">
        <v>0</v>
      </c>
      <c r="AA42" s="27">
        <v>0</v>
      </c>
      <c r="AB42" s="27">
        <v>0</v>
      </c>
      <c r="AC42" s="27">
        <v>0</v>
      </c>
      <c r="AD42" s="27">
        <v>0</v>
      </c>
      <c r="AE42" s="27">
        <v>0</v>
      </c>
      <c r="AF42" s="27">
        <v>0</v>
      </c>
      <c r="AG42" s="27">
        <v>0</v>
      </c>
      <c r="AH42" s="27">
        <v>0</v>
      </c>
      <c r="AI42" s="27">
        <v>0</v>
      </c>
      <c r="AJ42" s="27">
        <v>0</v>
      </c>
      <c r="AK42" s="27">
        <v>0</v>
      </c>
      <c r="AL42" s="27">
        <v>0</v>
      </c>
      <c r="AM42" s="27">
        <v>0</v>
      </c>
      <c r="AN42" s="27">
        <v>0</v>
      </c>
      <c r="AO42" s="27">
        <v>0</v>
      </c>
      <c r="AP42" s="27">
        <v>0</v>
      </c>
      <c r="AQ42" s="27">
        <v>0</v>
      </c>
      <c r="AR42" s="27">
        <v>0</v>
      </c>
      <c r="AS42" s="27">
        <v>0</v>
      </c>
      <c r="AT42" s="27">
        <v>0</v>
      </c>
      <c r="AU42" s="27">
        <v>0</v>
      </c>
      <c r="AV42" s="27">
        <v>0</v>
      </c>
      <c r="AW42" s="27">
        <v>0</v>
      </c>
      <c r="AX42" s="27">
        <v>0</v>
      </c>
      <c r="AY42" s="27">
        <v>0</v>
      </c>
      <c r="AZ42" s="27">
        <v>0</v>
      </c>
      <c r="BA42" s="27">
        <v>0</v>
      </c>
      <c r="BB42" s="27">
        <v>0</v>
      </c>
      <c r="BC42" s="27">
        <v>0</v>
      </c>
      <c r="BD42" s="27">
        <v>0</v>
      </c>
      <c r="BE42" s="27">
        <v>0</v>
      </c>
      <c r="BF42" s="27">
        <v>0</v>
      </c>
      <c r="BG42" s="27">
        <v>0</v>
      </c>
      <c r="BH42" s="27">
        <v>0</v>
      </c>
      <c r="BI42" s="27">
        <v>0</v>
      </c>
      <c r="BJ42" s="27">
        <v>0</v>
      </c>
      <c r="BK42" s="27">
        <v>0</v>
      </c>
      <c r="BL42" s="27">
        <v>0</v>
      </c>
      <c r="BM42" s="27">
        <v>0</v>
      </c>
      <c r="BN42" s="27">
        <v>0</v>
      </c>
      <c r="BO42" s="27">
        <v>0</v>
      </c>
      <c r="BP42" s="27">
        <v>0</v>
      </c>
      <c r="BQ42" s="27">
        <v>0</v>
      </c>
      <c r="BR42" s="27">
        <v>0</v>
      </c>
      <c r="BS42" s="27">
        <v>0</v>
      </c>
      <c r="BT42" s="27">
        <v>0</v>
      </c>
      <c r="BU42" s="27">
        <v>0</v>
      </c>
      <c r="BV42" s="27">
        <v>0</v>
      </c>
      <c r="BW42" s="27">
        <v>0</v>
      </c>
      <c r="BX42" s="27">
        <v>0</v>
      </c>
      <c r="BY42" s="27">
        <v>0</v>
      </c>
      <c r="BZ42" s="27">
        <v>0</v>
      </c>
      <c r="CA42" s="27">
        <v>0</v>
      </c>
      <c r="CB42" s="27">
        <v>0</v>
      </c>
      <c r="CC42" s="27">
        <v>0</v>
      </c>
      <c r="CD42" s="27">
        <v>0</v>
      </c>
      <c r="CE42" s="27">
        <v>0</v>
      </c>
      <c r="CF42" s="27">
        <v>0</v>
      </c>
      <c r="CG42" s="27">
        <v>0</v>
      </c>
      <c r="CH42" s="27">
        <v>0</v>
      </c>
      <c r="CI42" s="27">
        <v>0</v>
      </c>
      <c r="CJ42" s="27">
        <v>0</v>
      </c>
      <c r="CK42" s="27">
        <v>0</v>
      </c>
      <c r="CL42" s="27">
        <v>0</v>
      </c>
      <c r="CM42" s="27">
        <v>0</v>
      </c>
      <c r="CN42" s="27">
        <v>0</v>
      </c>
      <c r="CO42" s="27">
        <v>0</v>
      </c>
      <c r="CP42" s="27">
        <v>0</v>
      </c>
      <c r="CQ42" s="27">
        <v>0</v>
      </c>
      <c r="CR42" s="27">
        <v>0</v>
      </c>
      <c r="CS42" s="27">
        <v>0</v>
      </c>
      <c r="CT42" s="27">
        <v>0</v>
      </c>
      <c r="CU42" s="27">
        <v>0</v>
      </c>
      <c r="CV42" s="27">
        <v>0</v>
      </c>
      <c r="CW42" s="27">
        <v>0</v>
      </c>
      <c r="CX42" s="27">
        <v>0</v>
      </c>
      <c r="CY42" s="27">
        <v>0</v>
      </c>
      <c r="CZ42" s="27">
        <v>0</v>
      </c>
      <c r="DA42" s="27">
        <v>0</v>
      </c>
      <c r="DB42" s="27">
        <v>0</v>
      </c>
      <c r="DC42" s="27">
        <v>0</v>
      </c>
      <c r="DD42" s="27">
        <v>0</v>
      </c>
      <c r="DE42" s="27">
        <v>0</v>
      </c>
      <c r="DF42" s="27">
        <v>0</v>
      </c>
      <c r="DG42" s="27">
        <v>0</v>
      </c>
      <c r="DH42" s="27">
        <v>0</v>
      </c>
      <c r="DI42" s="27">
        <v>0</v>
      </c>
      <c r="DJ42" s="27">
        <v>0</v>
      </c>
      <c r="DK42" s="27">
        <v>0</v>
      </c>
      <c r="DL42" s="27">
        <v>0</v>
      </c>
      <c r="DM42" s="27">
        <v>0</v>
      </c>
      <c r="DN42" s="27">
        <v>0</v>
      </c>
      <c r="DO42" s="27">
        <v>0</v>
      </c>
      <c r="DP42" s="27">
        <v>0</v>
      </c>
      <c r="DQ42" s="27">
        <v>0</v>
      </c>
      <c r="DR42" s="27">
        <v>0</v>
      </c>
      <c r="DS42" s="27">
        <v>0</v>
      </c>
      <c r="DT42" s="27">
        <v>0</v>
      </c>
      <c r="DU42" s="27">
        <v>0</v>
      </c>
      <c r="DV42" s="27">
        <v>0</v>
      </c>
      <c r="DW42" s="27">
        <v>0</v>
      </c>
      <c r="DX42" s="27">
        <v>0</v>
      </c>
      <c r="DY42" s="27">
        <v>0</v>
      </c>
      <c r="DZ42" s="27">
        <v>0</v>
      </c>
      <c r="EA42" s="27">
        <v>0</v>
      </c>
      <c r="EB42" s="27">
        <v>0</v>
      </c>
      <c r="EC42" s="27">
        <v>0</v>
      </c>
      <c r="ED42" s="27">
        <v>0</v>
      </c>
      <c r="EE42" s="27">
        <v>0</v>
      </c>
      <c r="EF42" s="27">
        <v>0</v>
      </c>
      <c r="EG42" s="27">
        <v>0</v>
      </c>
      <c r="EH42" s="27">
        <v>0</v>
      </c>
      <c r="EI42" s="27">
        <v>0</v>
      </c>
      <c r="EJ42" s="27">
        <v>0</v>
      </c>
      <c r="EK42" s="27">
        <v>0</v>
      </c>
      <c r="EL42" s="27">
        <v>0</v>
      </c>
      <c r="EM42" s="27">
        <v>0</v>
      </c>
      <c r="EN42" s="27">
        <v>0</v>
      </c>
      <c r="EO42" s="27">
        <v>0</v>
      </c>
      <c r="EP42" s="27">
        <v>0</v>
      </c>
      <c r="EQ42" s="27">
        <v>0</v>
      </c>
      <c r="ER42" s="27">
        <v>0</v>
      </c>
      <c r="ES42" s="27">
        <v>0</v>
      </c>
      <c r="ET42" s="27">
        <v>0</v>
      </c>
      <c r="EU42" s="27">
        <v>0</v>
      </c>
      <c r="EV42" s="27">
        <v>0</v>
      </c>
      <c r="EW42" s="27">
        <v>0</v>
      </c>
      <c r="EX42" s="27">
        <v>0</v>
      </c>
      <c r="EY42" s="27">
        <v>0</v>
      </c>
      <c r="EZ42" s="27">
        <v>0</v>
      </c>
      <c r="FA42" s="27">
        <v>0</v>
      </c>
      <c r="FB42" s="27">
        <v>0</v>
      </c>
      <c r="FC42" s="27">
        <v>0</v>
      </c>
      <c r="FD42" s="27">
        <v>0</v>
      </c>
      <c r="FE42" s="27">
        <v>0</v>
      </c>
      <c r="FF42" s="27">
        <v>0</v>
      </c>
      <c r="FG42" s="27">
        <v>0</v>
      </c>
      <c r="FH42" s="27">
        <v>0</v>
      </c>
      <c r="FI42" s="27">
        <v>0</v>
      </c>
      <c r="FJ42" s="27">
        <v>0</v>
      </c>
      <c r="FK42" s="27">
        <v>0</v>
      </c>
      <c r="FL42" s="27">
        <v>0</v>
      </c>
      <c r="FM42" s="27">
        <v>0</v>
      </c>
      <c r="FN42" s="27">
        <v>0</v>
      </c>
      <c r="FO42" s="27">
        <v>0</v>
      </c>
      <c r="FP42" s="27">
        <v>0</v>
      </c>
      <c r="FQ42" s="27">
        <v>0</v>
      </c>
      <c r="FR42" s="27">
        <v>0</v>
      </c>
      <c r="FS42" s="27">
        <v>0</v>
      </c>
      <c r="FT42" s="27">
        <v>0</v>
      </c>
      <c r="FU42" s="27">
        <v>0</v>
      </c>
      <c r="FV42" s="27">
        <v>0</v>
      </c>
      <c r="FW42" s="27">
        <v>0</v>
      </c>
      <c r="FX42" s="27">
        <v>0</v>
      </c>
      <c r="FY42" s="27">
        <v>0</v>
      </c>
      <c r="FZ42" s="27">
        <v>0</v>
      </c>
      <c r="GA42" s="27">
        <v>0</v>
      </c>
      <c r="GB42" s="27">
        <v>0</v>
      </c>
      <c r="GC42" s="27">
        <v>0</v>
      </c>
      <c r="GD42" s="27">
        <v>0</v>
      </c>
      <c r="GE42" s="27">
        <v>0</v>
      </c>
      <c r="GF42" s="27">
        <v>0</v>
      </c>
      <c r="GG42" s="27">
        <v>0</v>
      </c>
      <c r="GH42" s="27">
        <v>0</v>
      </c>
      <c r="GI42" s="27">
        <v>0</v>
      </c>
      <c r="GJ42" s="27">
        <v>0</v>
      </c>
      <c r="GK42" s="27">
        <v>0</v>
      </c>
      <c r="GL42" s="27">
        <v>0</v>
      </c>
      <c r="GM42" s="27">
        <v>0</v>
      </c>
      <c r="GN42" s="27">
        <v>0</v>
      </c>
      <c r="GO42" s="27">
        <v>0</v>
      </c>
      <c r="GP42" s="27">
        <v>0</v>
      </c>
      <c r="GQ42" s="27">
        <v>0</v>
      </c>
      <c r="GR42" s="27">
        <v>0</v>
      </c>
      <c r="GS42" s="27">
        <v>0</v>
      </c>
      <c r="GT42" s="27">
        <v>0</v>
      </c>
      <c r="GU42" s="27">
        <v>0</v>
      </c>
      <c r="GV42" s="27">
        <v>0</v>
      </c>
      <c r="GW42" s="27">
        <v>0</v>
      </c>
      <c r="GX42" s="27">
        <v>0</v>
      </c>
      <c r="GY42" s="27">
        <v>0</v>
      </c>
      <c r="GZ42" s="27">
        <v>0</v>
      </c>
      <c r="HA42" s="27">
        <v>0</v>
      </c>
      <c r="HB42" s="27">
        <v>0</v>
      </c>
      <c r="HC42" s="27">
        <v>0</v>
      </c>
      <c r="HD42" s="27">
        <v>0</v>
      </c>
      <c r="HE42" s="27">
        <v>0</v>
      </c>
      <c r="HF42" s="27">
        <v>0</v>
      </c>
      <c r="HG42" s="27">
        <v>0</v>
      </c>
      <c r="HH42" s="27">
        <v>0</v>
      </c>
      <c r="HI42" s="27">
        <v>0</v>
      </c>
      <c r="HJ42" s="27">
        <v>0</v>
      </c>
      <c r="HK42" s="27">
        <v>0</v>
      </c>
      <c r="HL42" s="27">
        <v>0</v>
      </c>
      <c r="HM42" s="27">
        <v>0</v>
      </c>
      <c r="HN42" s="27">
        <v>0</v>
      </c>
      <c r="HO42" s="27">
        <v>0</v>
      </c>
      <c r="HP42" s="27">
        <v>0</v>
      </c>
      <c r="HQ42" s="27">
        <v>0</v>
      </c>
      <c r="HR42" s="27">
        <v>0</v>
      </c>
      <c r="HS42" s="27">
        <v>0</v>
      </c>
      <c r="HT42" s="27">
        <v>0</v>
      </c>
      <c r="HU42" s="27">
        <v>0</v>
      </c>
      <c r="HV42" s="27">
        <v>0</v>
      </c>
      <c r="HW42" s="27">
        <v>0</v>
      </c>
      <c r="HX42" s="27">
        <v>0</v>
      </c>
      <c r="HY42" s="27">
        <v>0</v>
      </c>
      <c r="HZ42" s="27">
        <v>0</v>
      </c>
      <c r="IA42" s="27">
        <v>0</v>
      </c>
      <c r="IB42" s="27">
        <v>0</v>
      </c>
      <c r="IC42" s="27">
        <v>0</v>
      </c>
      <c r="ID42" s="27">
        <v>0</v>
      </c>
      <c r="IE42" s="27">
        <v>0</v>
      </c>
      <c r="IF42" s="27">
        <v>0</v>
      </c>
      <c r="IG42" s="27">
        <v>0</v>
      </c>
      <c r="IH42" s="27">
        <v>0</v>
      </c>
      <c r="II42" s="27">
        <v>0</v>
      </c>
      <c r="IJ42" s="27">
        <v>0</v>
      </c>
      <c r="IK42" s="27">
        <v>0</v>
      </c>
      <c r="IL42" s="27">
        <v>0</v>
      </c>
      <c r="IM42" s="27">
        <v>0</v>
      </c>
      <c r="IN42" s="27">
        <v>0</v>
      </c>
      <c r="IO42" s="27">
        <v>0</v>
      </c>
      <c r="IP42" s="27">
        <v>0</v>
      </c>
      <c r="IQ42" s="27">
        <v>0</v>
      </c>
      <c r="IR42" s="27">
        <v>0</v>
      </c>
      <c r="IS42" s="27">
        <v>6.5806045340050565E-2</v>
      </c>
      <c r="IT42" s="27">
        <v>7.0121951219513881E-2</v>
      </c>
      <c r="IU42" s="27">
        <v>7.1581523401652636E-2</v>
      </c>
      <c r="IV42" s="27">
        <v>7.0710245128846286E-2</v>
      </c>
      <c r="IW42" s="27">
        <v>7.0061628284138394E-2</v>
      </c>
      <c r="IX42" s="27">
        <v>7.0299360914900966E-2</v>
      </c>
      <c r="IY42" s="27">
        <v>7.4326628025912889E-2</v>
      </c>
      <c r="IZ42" s="27">
        <v>7.611731843575513E-2</v>
      </c>
      <c r="JA42" s="27">
        <v>7.7434363575937054E-2</v>
      </c>
      <c r="JB42" s="27">
        <v>8.1483935077841962E-2</v>
      </c>
      <c r="JC42" s="27">
        <v>8.9032258064515868E-2</v>
      </c>
      <c r="JD42" s="27">
        <v>9.7873671044400035E-2</v>
      </c>
      <c r="JE42" s="27">
        <v>0.10310192023633646</v>
      </c>
      <c r="JF42" s="27">
        <v>0.10854700854700793</v>
      </c>
      <c r="JG42" s="27">
        <v>0.1139023693976596</v>
      </c>
      <c r="JH42" s="27">
        <v>0.12474317581449956</v>
      </c>
      <c r="JI42" s="27">
        <v>0.17308275234919676</v>
      </c>
      <c r="JJ42" s="27">
        <v>0.20081709616593119</v>
      </c>
      <c r="JK42" s="27">
        <v>0.21707394477943232</v>
      </c>
      <c r="JL42" s="27">
        <v>0.25502920181700228</v>
      </c>
      <c r="JM42" s="27">
        <v>0.2834669956816756</v>
      </c>
      <c r="JN42" s="27">
        <v>0.30597243491576936</v>
      </c>
      <c r="JO42" s="27">
        <v>0.33293838862559721</v>
      </c>
      <c r="JP42" s="27">
        <v>0.3457704357732847</v>
      </c>
      <c r="JQ42" s="27">
        <v>0.31356114979467725</v>
      </c>
      <c r="JR42" s="27">
        <v>0.34452777777777882</v>
      </c>
      <c r="JS42" s="27">
        <v>0.34280490773961986</v>
      </c>
      <c r="JT42" s="27">
        <v>0.33891388308977272</v>
      </c>
      <c r="JU42" s="27">
        <v>0.32368238587424836</v>
      </c>
      <c r="JV42" s="27">
        <v>0.29104224461310146</v>
      </c>
      <c r="JW42" s="27">
        <v>0.26003463711430103</v>
      </c>
      <c r="JX42" s="27">
        <v>0.24198494053774436</v>
      </c>
      <c r="JY42" s="27">
        <v>0.22141672674838142</v>
      </c>
      <c r="JZ42" s="27">
        <v>0.22123735537836409</v>
      </c>
      <c r="KA42" s="27">
        <v>0.21097135185184504</v>
      </c>
      <c r="KB42" s="27">
        <v>0.20025781305114743</v>
      </c>
      <c r="KC42" s="27">
        <v>0.25904605263157887</v>
      </c>
      <c r="KD42" s="27">
        <v>0.24595219737856594</v>
      </c>
      <c r="KE42" s="27">
        <v>0.24095458044649692</v>
      </c>
      <c r="KF42" s="27">
        <v>0.23977987421383593</v>
      </c>
      <c r="KG42" s="27">
        <v>0.22598425196850233</v>
      </c>
      <c r="KH42" s="27">
        <v>0.22567457072772026</v>
      </c>
      <c r="KI42" s="27">
        <v>0.22370617696160081</v>
      </c>
      <c r="KJ42" s="27">
        <v>0.24517212426532309</v>
      </c>
      <c r="KK42" s="27">
        <v>0.23730158730158873</v>
      </c>
      <c r="KL42" s="27">
        <v>0.233152594887683</v>
      </c>
      <c r="KM42" s="27">
        <v>0.23686158401184451</v>
      </c>
      <c r="KN42" s="27">
        <v>0.24110953058321383</v>
      </c>
      <c r="KO42" s="27">
        <v>0.21227955584585276</v>
      </c>
      <c r="KP42" s="27">
        <v>0.19740099009901005</v>
      </c>
      <c r="KQ42" s="27">
        <v>0.18176178660049527</v>
      </c>
      <c r="KR42" s="27">
        <v>0.18833227647431913</v>
      </c>
      <c r="KS42" s="27">
        <v>0.19529884205510717</v>
      </c>
      <c r="KT42" s="27">
        <v>0.21230359368836621</v>
      </c>
      <c r="KU42" s="27">
        <v>0.22135693397327436</v>
      </c>
      <c r="KV42" s="27">
        <v>0.22962173791780349</v>
      </c>
      <c r="KW42" s="27">
        <v>0.24097951635874745</v>
      </c>
      <c r="KX42" s="27">
        <v>0.24662645917067941</v>
      </c>
      <c r="KY42" s="27">
        <v>0.24596050269299857</v>
      </c>
      <c r="KZ42" s="27">
        <v>0.24871060171919815</v>
      </c>
      <c r="LA42" s="27">
        <v>0.23437499999999986</v>
      </c>
      <c r="LB42" s="27">
        <v>0.23307493540051541</v>
      </c>
      <c r="LC42" s="27">
        <v>0.22047244094488194</v>
      </c>
      <c r="LD42" s="27">
        <v>0.20917822838847283</v>
      </c>
      <c r="LE42" s="27">
        <v>0.21434846392503279</v>
      </c>
      <c r="LF42" s="27">
        <v>0.22658328762980348</v>
      </c>
      <c r="LG42" s="27">
        <v>0.23484421050850013</v>
      </c>
      <c r="LH42" s="27">
        <v>0.22783896179451518</v>
      </c>
      <c r="LI42" s="27">
        <v>0.21182388676599234</v>
      </c>
      <c r="LJ42" s="27">
        <v>0.20072800113532099</v>
      </c>
      <c r="LK42" s="27">
        <v>0.19932756964457152</v>
      </c>
      <c r="LL42" s="27">
        <v>0.19963285910968301</v>
      </c>
      <c r="LM42" s="27">
        <v>0.18158009602793532</v>
      </c>
      <c r="LN42" s="27">
        <v>0.16135792120704182</v>
      </c>
      <c r="LO42" s="27">
        <v>0.15827956989247408</v>
      </c>
      <c r="LP42" s="27">
        <v>0.14607237422771446</v>
      </c>
      <c r="LQ42" s="27">
        <v>0.12345132743362869</v>
      </c>
      <c r="LR42" s="27">
        <v>0.11305518169582765</v>
      </c>
      <c r="LS42" s="27">
        <v>0.1017198288189331</v>
      </c>
      <c r="LT42" s="27">
        <v>9.3345243412238224E-2</v>
      </c>
      <c r="LU42" s="27">
        <v>8.4239709959480075E-2</v>
      </c>
      <c r="LV42" s="27">
        <v>8.2668904741922108E-2</v>
      </c>
      <c r="LW42" s="27">
        <v>7.729275130156199E-2</v>
      </c>
      <c r="LX42" s="27">
        <v>7.077276205049729E-2</v>
      </c>
      <c r="LY42" s="27">
        <v>8.0799433797065751E-2</v>
      </c>
      <c r="LZ42" s="27">
        <v>7.8467822433618425E-2</v>
      </c>
      <c r="MA42" s="27">
        <v>9.9422781911556485E-2</v>
      </c>
      <c r="MB42" s="27">
        <v>9.7182133230650475E-2</v>
      </c>
      <c r="MC42" s="27">
        <v>0.11575659196388423</v>
      </c>
      <c r="MD42" s="27">
        <v>0.13916034376425396</v>
      </c>
      <c r="ME42" s="27">
        <v>0.16744572146431005</v>
      </c>
      <c r="MF42" s="27">
        <v>0.17768382352941148</v>
      </c>
      <c r="MG42" s="27">
        <v>0.15725767112509784</v>
      </c>
      <c r="MH42" s="27">
        <v>0.16191046511627871</v>
      </c>
      <c r="MI42" s="27">
        <v>0.13104572490706334</v>
      </c>
      <c r="MJ42" s="27">
        <v>9.900000000000006E-2</v>
      </c>
      <c r="MK42" s="27">
        <v>8.7752271508389365E-2</v>
      </c>
      <c r="ML42" s="27">
        <v>7.8975690111773841E-2</v>
      </c>
      <c r="MM42" s="27">
        <v>9.2847711332527755E-2</v>
      </c>
      <c r="MN42" s="27">
        <v>-1</v>
      </c>
      <c r="MO42" s="28">
        <v>0.3457704357732847</v>
      </c>
      <c r="MP42" s="15"/>
      <c r="MQ42" s="13"/>
    </row>
    <row r="43" spans="1:355" ht="15" hidden="1" customHeight="1" x14ac:dyDescent="0.25">
      <c r="A43" s="36" t="s">
        <v>441</v>
      </c>
      <c r="B43" s="27">
        <v>0</v>
      </c>
      <c r="C43" s="27">
        <v>0</v>
      </c>
      <c r="D43" s="27">
        <v>0</v>
      </c>
      <c r="E43" s="27">
        <v>0</v>
      </c>
      <c r="F43" s="27">
        <v>0</v>
      </c>
      <c r="G43" s="27">
        <v>0</v>
      </c>
      <c r="H43" s="27">
        <v>0</v>
      </c>
      <c r="I43" s="27">
        <v>0</v>
      </c>
      <c r="J43" s="27">
        <v>0</v>
      </c>
      <c r="K43" s="27">
        <v>0</v>
      </c>
      <c r="L43" s="27">
        <v>0</v>
      </c>
      <c r="M43" s="27">
        <v>0</v>
      </c>
      <c r="N43" s="27">
        <v>0</v>
      </c>
      <c r="O43" s="27">
        <v>0</v>
      </c>
      <c r="P43" s="27">
        <v>0</v>
      </c>
      <c r="Q43" s="27">
        <v>0</v>
      </c>
      <c r="R43" s="27">
        <v>0</v>
      </c>
      <c r="S43" s="27">
        <v>0</v>
      </c>
      <c r="T43" s="27">
        <v>0</v>
      </c>
      <c r="U43" s="27">
        <v>0</v>
      </c>
      <c r="V43" s="27">
        <v>0</v>
      </c>
      <c r="W43" s="27">
        <v>0</v>
      </c>
      <c r="X43" s="27">
        <v>0</v>
      </c>
      <c r="Y43" s="27">
        <v>0</v>
      </c>
      <c r="Z43" s="27">
        <v>0</v>
      </c>
      <c r="AA43" s="27">
        <v>0</v>
      </c>
      <c r="AB43" s="27">
        <v>0</v>
      </c>
      <c r="AC43" s="27">
        <v>0</v>
      </c>
      <c r="AD43" s="27">
        <v>0</v>
      </c>
      <c r="AE43" s="27">
        <v>0</v>
      </c>
      <c r="AF43" s="27">
        <v>0</v>
      </c>
      <c r="AG43" s="27">
        <v>0</v>
      </c>
      <c r="AH43" s="27">
        <v>0</v>
      </c>
      <c r="AI43" s="27">
        <v>0</v>
      </c>
      <c r="AJ43" s="27">
        <v>0</v>
      </c>
      <c r="AK43" s="27">
        <v>0</v>
      </c>
      <c r="AL43" s="27">
        <v>0</v>
      </c>
      <c r="AM43" s="27">
        <v>0</v>
      </c>
      <c r="AN43" s="27">
        <v>0</v>
      </c>
      <c r="AO43" s="27">
        <v>0</v>
      </c>
      <c r="AP43" s="27">
        <v>0</v>
      </c>
      <c r="AQ43" s="27">
        <v>0</v>
      </c>
      <c r="AR43" s="27">
        <v>0</v>
      </c>
      <c r="AS43" s="27">
        <v>0</v>
      </c>
      <c r="AT43" s="27">
        <v>0</v>
      </c>
      <c r="AU43" s="27">
        <v>0</v>
      </c>
      <c r="AV43" s="27">
        <v>0</v>
      </c>
      <c r="AW43" s="27">
        <v>0</v>
      </c>
      <c r="AX43" s="27">
        <v>0</v>
      </c>
      <c r="AY43" s="27">
        <v>0</v>
      </c>
      <c r="AZ43" s="27">
        <v>0</v>
      </c>
      <c r="BA43" s="27">
        <v>0</v>
      </c>
      <c r="BB43" s="27">
        <v>0</v>
      </c>
      <c r="BC43" s="27">
        <v>0</v>
      </c>
      <c r="BD43" s="27">
        <v>0</v>
      </c>
      <c r="BE43" s="27">
        <v>0</v>
      </c>
      <c r="BF43" s="27">
        <v>0</v>
      </c>
      <c r="BG43" s="27">
        <v>0</v>
      </c>
      <c r="BH43" s="27">
        <v>0</v>
      </c>
      <c r="BI43" s="27">
        <v>0</v>
      </c>
      <c r="BJ43" s="27">
        <v>0</v>
      </c>
      <c r="BK43" s="27">
        <v>0</v>
      </c>
      <c r="BL43" s="27">
        <v>0</v>
      </c>
      <c r="BM43" s="27">
        <v>0</v>
      </c>
      <c r="BN43" s="27">
        <v>0</v>
      </c>
      <c r="BO43" s="27">
        <v>0</v>
      </c>
      <c r="BP43" s="27">
        <v>0</v>
      </c>
      <c r="BQ43" s="27">
        <v>0</v>
      </c>
      <c r="BR43" s="27">
        <v>0</v>
      </c>
      <c r="BS43" s="27">
        <v>0</v>
      </c>
      <c r="BT43" s="27">
        <v>0</v>
      </c>
      <c r="BU43" s="27">
        <v>0</v>
      </c>
      <c r="BV43" s="27">
        <v>0</v>
      </c>
      <c r="BW43" s="27">
        <v>0</v>
      </c>
      <c r="BX43" s="27">
        <v>0</v>
      </c>
      <c r="BY43" s="27">
        <v>0</v>
      </c>
      <c r="BZ43" s="27">
        <v>0</v>
      </c>
      <c r="CA43" s="27">
        <v>0</v>
      </c>
      <c r="CB43" s="27">
        <v>0</v>
      </c>
      <c r="CC43" s="27">
        <v>0</v>
      </c>
      <c r="CD43" s="27">
        <v>0</v>
      </c>
      <c r="CE43" s="27">
        <v>0</v>
      </c>
      <c r="CF43" s="27">
        <v>0</v>
      </c>
      <c r="CG43" s="27">
        <v>0</v>
      </c>
      <c r="CH43" s="27">
        <v>0</v>
      </c>
      <c r="CI43" s="27">
        <v>0</v>
      </c>
      <c r="CJ43" s="27">
        <v>0</v>
      </c>
      <c r="CK43" s="27">
        <v>0</v>
      </c>
      <c r="CL43" s="27">
        <v>0</v>
      </c>
      <c r="CM43" s="27">
        <v>0</v>
      </c>
      <c r="CN43" s="27">
        <v>0</v>
      </c>
      <c r="CO43" s="27">
        <v>0</v>
      </c>
      <c r="CP43" s="27">
        <v>0</v>
      </c>
      <c r="CQ43" s="27">
        <v>0</v>
      </c>
      <c r="CR43" s="27">
        <v>0</v>
      </c>
      <c r="CS43" s="27">
        <v>0</v>
      </c>
      <c r="CT43" s="27">
        <v>0</v>
      </c>
      <c r="CU43" s="27">
        <v>0</v>
      </c>
      <c r="CV43" s="27">
        <v>0</v>
      </c>
      <c r="CW43" s="27">
        <v>0</v>
      </c>
      <c r="CX43" s="27">
        <v>0</v>
      </c>
      <c r="CY43" s="27">
        <v>0</v>
      </c>
      <c r="CZ43" s="27">
        <v>0</v>
      </c>
      <c r="DA43" s="27">
        <v>0</v>
      </c>
      <c r="DB43" s="27">
        <v>0</v>
      </c>
      <c r="DC43" s="27">
        <v>0</v>
      </c>
      <c r="DD43" s="27">
        <v>0</v>
      </c>
      <c r="DE43" s="27">
        <v>0</v>
      </c>
      <c r="DF43" s="27">
        <v>0</v>
      </c>
      <c r="DG43" s="27">
        <v>0</v>
      </c>
      <c r="DH43" s="27">
        <v>0</v>
      </c>
      <c r="DI43" s="27">
        <v>0</v>
      </c>
      <c r="DJ43" s="27">
        <v>0</v>
      </c>
      <c r="DK43" s="27">
        <v>0</v>
      </c>
      <c r="DL43" s="27">
        <v>0</v>
      </c>
      <c r="DM43" s="27">
        <v>0</v>
      </c>
      <c r="DN43" s="27">
        <v>0</v>
      </c>
      <c r="DO43" s="27">
        <v>0</v>
      </c>
      <c r="DP43" s="27">
        <v>0</v>
      </c>
      <c r="DQ43" s="27">
        <v>0</v>
      </c>
      <c r="DR43" s="27">
        <v>0</v>
      </c>
      <c r="DS43" s="27">
        <v>0.1196965759994975</v>
      </c>
      <c r="DT43" s="27">
        <v>0.10324035878487085</v>
      </c>
      <c r="DU43" s="27">
        <v>0.10815878267667664</v>
      </c>
      <c r="DV43" s="27">
        <v>0.10744890037292895</v>
      </c>
      <c r="DW43" s="27">
        <v>9.2573097673995172E-2</v>
      </c>
      <c r="DX43" s="27">
        <v>9.9776906585252373E-2</v>
      </c>
      <c r="DY43" s="27">
        <v>0.11263097367963001</v>
      </c>
      <c r="DZ43" s="27">
        <v>0.10643497162858617</v>
      </c>
      <c r="EA43" s="27">
        <v>0.10954903322776324</v>
      </c>
      <c r="EB43" s="27">
        <v>9.8642539856082539E-2</v>
      </c>
      <c r="EC43" s="27">
        <v>0.10850936334262128</v>
      </c>
      <c r="ED43" s="27">
        <v>0.12298390403189201</v>
      </c>
      <c r="EE43" s="27">
        <v>9.6020710482727908E-2</v>
      </c>
      <c r="EF43" s="27">
        <v>8.4578382830767532E-2</v>
      </c>
      <c r="EG43" s="27">
        <v>7.7374082669402808E-2</v>
      </c>
      <c r="EH43" s="27">
        <v>6.7015780350888607E-2</v>
      </c>
      <c r="EI43" s="27">
        <v>7.6491682898723753E-2</v>
      </c>
      <c r="EJ43" s="27">
        <v>7.6152927851514771E-2</v>
      </c>
      <c r="EK43" s="27">
        <v>6.6303222596878902E-2</v>
      </c>
      <c r="EL43" s="27">
        <v>6.3138516938931216E-2</v>
      </c>
      <c r="EM43" s="27">
        <v>5.8619852220592218E-2</v>
      </c>
      <c r="EN43" s="27">
        <v>5.6827857554799903E-2</v>
      </c>
      <c r="EO43" s="27">
        <v>4.4817927170868341E-2</v>
      </c>
      <c r="EP43" s="27">
        <v>4.1095890410958867E-2</v>
      </c>
      <c r="EQ43" s="27">
        <v>0.13179723502304144</v>
      </c>
      <c r="ER43" s="27">
        <v>0.23684210526315802</v>
      </c>
      <c r="ES43" s="27">
        <v>0.26465028355387527</v>
      </c>
      <c r="ET43" s="27">
        <v>0.26165556612749757</v>
      </c>
      <c r="EU43" s="27">
        <v>0.21042654028436023</v>
      </c>
      <c r="EV43" s="27">
        <v>0.18490566037735851</v>
      </c>
      <c r="EW43" s="27">
        <v>0.17180205415499536</v>
      </c>
      <c r="EX43" s="27">
        <v>0.15974145891043401</v>
      </c>
      <c r="EY43" s="27">
        <v>0.14573785517873511</v>
      </c>
      <c r="EZ43" s="27">
        <v>0.13520871143375685</v>
      </c>
      <c r="FA43" s="27">
        <v>0.12153708668453979</v>
      </c>
      <c r="FB43" s="27">
        <v>0.10526315789473682</v>
      </c>
      <c r="FC43" s="27">
        <v>2.605863192182406E-2</v>
      </c>
      <c r="FD43" s="27">
        <v>-5.5471124620060791E-2</v>
      </c>
      <c r="FE43" s="27">
        <v>-8.1464872944693567E-2</v>
      </c>
      <c r="FF43" s="27">
        <v>-8.4464555052790269E-2</v>
      </c>
      <c r="FG43" s="27">
        <v>-5.638214565387626E-2</v>
      </c>
      <c r="FH43" s="27">
        <v>-4.1401273885350351E-2</v>
      </c>
      <c r="FI43" s="27">
        <v>-3.7341832669322728E-2</v>
      </c>
      <c r="FJ43" s="27">
        <v>-3.5824283439486536E-2</v>
      </c>
      <c r="FK43" s="27">
        <v>-1.9249439999999996E-2</v>
      </c>
      <c r="FL43" s="27">
        <v>-7.9009592326099703E-3</v>
      </c>
      <c r="FM43" s="27">
        <v>-3.4356972111554453E-3</v>
      </c>
      <c r="FN43" s="27">
        <v>-2.8192063492062771E-3</v>
      </c>
      <c r="FO43" s="27">
        <v>2.0331349206353135E-2</v>
      </c>
      <c r="FP43" s="27">
        <v>6.497546259051068E-2</v>
      </c>
      <c r="FQ43" s="27">
        <v>9.4464930838079622E-2</v>
      </c>
      <c r="FR43" s="27">
        <v>0.13475667215815487</v>
      </c>
      <c r="FS43" s="27">
        <v>0.17907435684647291</v>
      </c>
      <c r="FT43" s="27">
        <v>0.20126362126245842</v>
      </c>
      <c r="FU43" s="27">
        <v>0.22244093380215058</v>
      </c>
      <c r="FV43" s="27">
        <v>0.24213671507632781</v>
      </c>
      <c r="FW43" s="27">
        <v>0.26257522605951905</v>
      </c>
      <c r="FX43" s="27">
        <v>0.27327077189164506</v>
      </c>
      <c r="FY43" s="27">
        <v>0.29188098200654261</v>
      </c>
      <c r="FZ43" s="27">
        <v>0.30328231702104924</v>
      </c>
      <c r="GA43" s="27">
        <v>0.26542606957356979</v>
      </c>
      <c r="GB43" s="27">
        <v>0.21853071297802529</v>
      </c>
      <c r="GC43" s="27">
        <v>0.18165234725753321</v>
      </c>
      <c r="GD43" s="27">
        <v>0.15349443152579506</v>
      </c>
      <c r="GE43" s="27">
        <v>0.15132899103776545</v>
      </c>
      <c r="GF43" s="27">
        <v>0.16283655901101932</v>
      </c>
      <c r="GG43" s="27">
        <v>0.14656617158298627</v>
      </c>
      <c r="GH43" s="27">
        <v>0.13904553703102265</v>
      </c>
      <c r="GI43" s="27">
        <v>0.12832525269355885</v>
      </c>
      <c r="GJ43" s="27">
        <v>0.11440364300781262</v>
      </c>
      <c r="GK43" s="27">
        <v>0.10042436894097734</v>
      </c>
      <c r="GL43" s="27">
        <v>8.824015444949164E-2</v>
      </c>
      <c r="GM43" s="27">
        <v>9.4136357296739762E-2</v>
      </c>
      <c r="GN43" s="27">
        <v>0.10412109945663379</v>
      </c>
      <c r="GO43" s="27">
        <v>0.1275706028075935</v>
      </c>
      <c r="GP43" s="27">
        <v>0.13559522201504443</v>
      </c>
      <c r="GQ43" s="27">
        <v>0.11560190623432859</v>
      </c>
      <c r="GR43" s="27">
        <v>9.620715558728278E-2</v>
      </c>
      <c r="GS43" s="27">
        <v>0.1086807368631431</v>
      </c>
      <c r="GT43" s="27">
        <v>0.11409464288895756</v>
      </c>
      <c r="GU43" s="27">
        <v>0.10049879611222526</v>
      </c>
      <c r="GV43" s="27">
        <v>0.10829310873584452</v>
      </c>
      <c r="GW43" s="27">
        <v>0.10729051749831277</v>
      </c>
      <c r="GX43" s="27">
        <v>0.13486202562513866</v>
      </c>
      <c r="GY43" s="27">
        <v>0.13613715149662758</v>
      </c>
      <c r="GZ43" s="27">
        <v>0.13900841225884389</v>
      </c>
      <c r="HA43" s="27">
        <v>0.11758006966342487</v>
      </c>
      <c r="HB43" s="27">
        <v>0.10171772149269354</v>
      </c>
      <c r="HC43" s="27">
        <v>9.0189121313001178E-2</v>
      </c>
      <c r="HD43" s="27">
        <v>8.5414290643508209E-2</v>
      </c>
      <c r="HE43" s="27">
        <v>8.2318128702271592E-2</v>
      </c>
      <c r="HF43" s="27">
        <v>7.9194728027288233E-2</v>
      </c>
      <c r="HG43" s="27">
        <v>8.5717202177635704E-2</v>
      </c>
      <c r="HH43" s="27">
        <v>8.2144639390115667E-2</v>
      </c>
      <c r="HI43" s="27">
        <v>8.7962070510997512E-2</v>
      </c>
      <c r="HJ43" s="27">
        <v>7.2305988604243421E-2</v>
      </c>
      <c r="HK43" s="27">
        <v>7.7724249000112905E-2</v>
      </c>
      <c r="HL43" s="27">
        <v>6.936559451944449E-2</v>
      </c>
      <c r="HM43" s="27">
        <v>7.9495739193742004E-2</v>
      </c>
      <c r="HN43" s="27">
        <v>9.0966991211843776E-2</v>
      </c>
      <c r="HO43" s="27">
        <v>0.10432118766709468</v>
      </c>
      <c r="HP43" s="27">
        <v>0.11278101198595077</v>
      </c>
      <c r="HQ43" s="27">
        <v>0.10904129771449508</v>
      </c>
      <c r="HR43" s="27">
        <v>0.10859800212125409</v>
      </c>
      <c r="HS43" s="27">
        <v>0.10078237340165712</v>
      </c>
      <c r="HT43" s="27">
        <v>0.10141429580011549</v>
      </c>
      <c r="HU43" s="27">
        <v>9.6565132961956818E-2</v>
      </c>
      <c r="HV43" s="27">
        <v>0.10324251894009057</v>
      </c>
      <c r="HW43" s="27">
        <v>0.1020396764826584</v>
      </c>
      <c r="HX43" s="27">
        <v>0.10381520507991129</v>
      </c>
      <c r="HY43" s="27">
        <v>9.9453477347696204E-2</v>
      </c>
      <c r="HZ43" s="27">
        <v>9.3259125460085412E-2</v>
      </c>
      <c r="IA43" s="27">
        <v>8.2460868244448926E-2</v>
      </c>
      <c r="IB43" s="27">
        <v>7.6072060889115986E-2</v>
      </c>
      <c r="IC43" s="27">
        <v>7.9319872934083824E-2</v>
      </c>
      <c r="ID43" s="27">
        <v>7.7267166476362503E-2</v>
      </c>
      <c r="IE43" s="27">
        <v>8.3676538201624323E-2</v>
      </c>
      <c r="IF43" s="27">
        <v>7.9935026917237598E-2</v>
      </c>
      <c r="IG43" s="27">
        <v>8.4937252828506088E-2</v>
      </c>
      <c r="IH43" s="27">
        <v>7.642867332355513E-2</v>
      </c>
      <c r="II43" s="27">
        <v>7.9267167429160082E-2</v>
      </c>
      <c r="IJ43" s="27">
        <v>8.5114884656690801E-2</v>
      </c>
      <c r="IK43" s="27">
        <v>9.1329966329966317E-2</v>
      </c>
      <c r="IL43" s="27">
        <v>0.10042194092827002</v>
      </c>
      <c r="IM43" s="27">
        <v>0.10307109802271772</v>
      </c>
      <c r="IN43" s="27">
        <v>0.10229645093945733</v>
      </c>
      <c r="IO43" s="27">
        <v>9.5022624434389191E-2</v>
      </c>
      <c r="IP43" s="27">
        <v>9.3940626270841751E-2</v>
      </c>
      <c r="IQ43" s="27">
        <v>9.5257234726688012E-2</v>
      </c>
      <c r="IR43" s="27">
        <v>0.10195141377937086</v>
      </c>
      <c r="IS43" s="27">
        <v>0.11189634864546531</v>
      </c>
      <c r="IT43" s="27">
        <v>0.12315462315462317</v>
      </c>
      <c r="IU43" s="27">
        <v>0.11501350829795429</v>
      </c>
      <c r="IV43" s="27">
        <v>0.10627647285329216</v>
      </c>
      <c r="IW43" s="27">
        <v>0.10181257231006553</v>
      </c>
      <c r="IX43" s="27">
        <v>9.5858895705521599E-2</v>
      </c>
      <c r="IY43" s="27">
        <v>9.382151029748291E-2</v>
      </c>
      <c r="IZ43" s="27">
        <v>8.8636363636363555E-2</v>
      </c>
      <c r="JA43" s="27">
        <v>8.4147257700976613E-2</v>
      </c>
      <c r="JB43" s="27">
        <v>7.9182156133829049E-2</v>
      </c>
      <c r="JC43" s="27">
        <v>7.3394495412844096E-2</v>
      </c>
      <c r="JD43" s="27">
        <v>6.9027827972533318E-2</v>
      </c>
      <c r="JE43" s="27">
        <v>5.3952247224136142E-2</v>
      </c>
      <c r="JF43" s="27">
        <v>3.8631487325446918E-2</v>
      </c>
      <c r="JG43" s="27">
        <v>4.6231349790851917E-2</v>
      </c>
      <c r="JH43" s="27">
        <v>5.7593234004905611E-2</v>
      </c>
      <c r="JI43" s="27">
        <v>6.4559738274161518E-2</v>
      </c>
      <c r="JJ43" s="27">
        <v>6.557834856083268E-2</v>
      </c>
      <c r="JK43" s="27">
        <v>6.0823259844377489E-2</v>
      </c>
      <c r="JL43" s="27">
        <v>6.1375297532649892E-2</v>
      </c>
      <c r="JM43" s="27">
        <v>6.075048923672325E-2</v>
      </c>
      <c r="JN43" s="27">
        <v>5.9674463211543578E-2</v>
      </c>
      <c r="JO43" s="27">
        <v>5.8840219957405258E-2</v>
      </c>
      <c r="JP43" s="27">
        <v>5.7780130789741806E-2</v>
      </c>
      <c r="JQ43" s="27">
        <v>5.7942057942057867E-2</v>
      </c>
      <c r="JR43" s="27">
        <v>5.6272757365110886E-2</v>
      </c>
      <c r="JS43" s="27">
        <v>5.39296284117066E-2</v>
      </c>
      <c r="JT43" s="27">
        <v>5.037618580307502E-2</v>
      </c>
      <c r="JU43" s="27">
        <v>5.1633986928104614E-2</v>
      </c>
      <c r="JV43" s="27">
        <v>5.4503916449086316E-2</v>
      </c>
      <c r="JW43" s="27">
        <v>5.9784384188173646E-2</v>
      </c>
      <c r="JX43" s="27">
        <v>6.0606060606060684E-2</v>
      </c>
      <c r="JY43" s="27">
        <v>6.2662337662337697E-2</v>
      </c>
      <c r="JZ43" s="27">
        <v>6.4297253634894913E-2</v>
      </c>
      <c r="KA43" s="27">
        <v>6.4184852374839535E-2</v>
      </c>
      <c r="KB43" s="27">
        <v>6.2579415501905933E-2</v>
      </c>
      <c r="KC43" s="27">
        <v>6.0908089392508691E-2</v>
      </c>
      <c r="KD43" s="27">
        <v>6.1180821059228958E-2</v>
      </c>
      <c r="KE43" s="27">
        <v>5.9437753510140419E-2</v>
      </c>
      <c r="KF43" s="27">
        <v>6.1938336966677013E-2</v>
      </c>
      <c r="KG43" s="27">
        <v>6.284089496581724E-2</v>
      </c>
      <c r="KH43" s="27">
        <v>6.228257505416273E-2</v>
      </c>
      <c r="KI43" s="27">
        <v>6.1881011097410669E-2</v>
      </c>
      <c r="KJ43" s="27">
        <v>6.1518279569892496E-2</v>
      </c>
      <c r="KK43" s="27">
        <v>6.0745493431102977E-2</v>
      </c>
      <c r="KL43" s="27">
        <v>5.8960230722525923E-2</v>
      </c>
      <c r="KM43" s="27">
        <v>5.7826899879372638E-2</v>
      </c>
      <c r="KN43" s="27">
        <v>6.0263677130044907E-2</v>
      </c>
      <c r="KO43" s="27">
        <v>6.1561991452319498E-2</v>
      </c>
      <c r="KP43" s="27">
        <v>6.6673596698155022E-2</v>
      </c>
      <c r="KQ43" s="27">
        <v>7.8781374631939127E-2</v>
      </c>
      <c r="KR43" s="27">
        <v>7.6576211976712424E-2</v>
      </c>
      <c r="KS43" s="27">
        <v>7.5076413168501901E-2</v>
      </c>
      <c r="KT43" s="27">
        <v>7.6266630927078055E-2</v>
      </c>
      <c r="KU43" s="27">
        <v>7.5552247454236068E-2</v>
      </c>
      <c r="KV43" s="27">
        <v>7.6625023659703112E-2</v>
      </c>
      <c r="KW43" s="27">
        <v>7.5516587841535449E-2</v>
      </c>
      <c r="KX43" s="27">
        <v>7.5335092590336342E-2</v>
      </c>
      <c r="KY43" s="27">
        <v>7.4476716440206439E-2</v>
      </c>
      <c r="KZ43" s="27">
        <v>7.5683573649220501E-2</v>
      </c>
      <c r="LA43" s="27">
        <v>7.7417551704863016E-2</v>
      </c>
      <c r="LB43" s="27">
        <v>7.2259136212624656E-2</v>
      </c>
      <c r="LC43" s="27">
        <v>6.006006006006006E-2</v>
      </c>
      <c r="LD43" s="27">
        <v>6.156360664669018E-2</v>
      </c>
      <c r="LE43" s="27">
        <v>6.255099265705738E-2</v>
      </c>
      <c r="LF43" s="27">
        <v>6.3616675690308613E-2</v>
      </c>
      <c r="LG43" s="27">
        <v>6.6936572199730121E-2</v>
      </c>
      <c r="LH43" s="27">
        <v>6.6935483870967677E-2</v>
      </c>
      <c r="LI43" s="27">
        <v>6.6684520621317717E-2</v>
      </c>
      <c r="LJ43" s="27">
        <v>6.5049320181284925E-2</v>
      </c>
      <c r="LK43" s="27">
        <v>6.6330591668877684E-2</v>
      </c>
      <c r="LL43" s="27">
        <v>6.9462647444298822E-2</v>
      </c>
      <c r="LM43" s="27">
        <v>6.9260700389105034E-2</v>
      </c>
      <c r="LN43" s="27">
        <v>7.3328169377743294E-2</v>
      </c>
      <c r="LO43" s="27">
        <v>8.2152974504249229E-2</v>
      </c>
      <c r="LP43" s="27">
        <v>8.4937131126507637E-2</v>
      </c>
      <c r="LQ43" s="27">
        <v>8.5999488098285184E-2</v>
      </c>
      <c r="LR43" s="27">
        <v>8.5517943497073104E-2</v>
      </c>
      <c r="LS43" s="27">
        <v>8.1963066025803125E-2</v>
      </c>
      <c r="LT43" s="27">
        <v>8.163265306122458E-2</v>
      </c>
      <c r="LU43" s="27">
        <v>8.2601054481546518E-2</v>
      </c>
      <c r="LV43" s="27">
        <v>8.4355444305381694E-2</v>
      </c>
      <c r="LW43" s="27">
        <v>9.1565065936800236E-2</v>
      </c>
      <c r="LX43" s="27">
        <v>8.9950980392156835E-2</v>
      </c>
      <c r="LY43" s="27">
        <v>8.5638039786511438E-2</v>
      </c>
      <c r="LZ43" s="27">
        <v>8.2270868414722129E-2</v>
      </c>
      <c r="MA43" s="27">
        <v>7.5916230366492227E-2</v>
      </c>
      <c r="MB43" s="27">
        <v>7.3557237464522154E-2</v>
      </c>
      <c r="MC43" s="27">
        <v>7.3297195380626831E-2</v>
      </c>
      <c r="MD43" s="27">
        <v>7.3153575615474767E-2</v>
      </c>
      <c r="ME43" s="27">
        <v>7.3883563245265432E-2</v>
      </c>
      <c r="MF43" s="27">
        <v>7.2713720009317515E-2</v>
      </c>
      <c r="MG43" s="27">
        <v>7.1733302411873839E-2</v>
      </c>
      <c r="MH43" s="27">
        <v>-1</v>
      </c>
      <c r="MI43" s="27">
        <v>-1</v>
      </c>
      <c r="MJ43" s="27">
        <v>-1</v>
      </c>
      <c r="MK43" s="27">
        <v>-1</v>
      </c>
      <c r="ML43" s="27">
        <v>-1</v>
      </c>
      <c r="MM43" s="27">
        <v>-1</v>
      </c>
      <c r="MN43" s="27">
        <v>-1</v>
      </c>
      <c r="MO43" s="28">
        <v>0.30328231702104924</v>
      </c>
      <c r="MP43" s="15"/>
      <c r="MQ43" s="13"/>
    </row>
    <row r="44" spans="1:355" ht="15" hidden="1" customHeight="1" x14ac:dyDescent="0.25">
      <c r="A44" s="36" t="s">
        <v>440</v>
      </c>
      <c r="B44" s="27">
        <v>0</v>
      </c>
      <c r="C44" s="27">
        <v>0</v>
      </c>
      <c r="D44" s="27">
        <v>0</v>
      </c>
      <c r="E44" s="27">
        <v>0</v>
      </c>
      <c r="F44" s="27">
        <v>0</v>
      </c>
      <c r="G44" s="27">
        <v>0</v>
      </c>
      <c r="H44" s="27">
        <v>0</v>
      </c>
      <c r="I44" s="27">
        <v>0</v>
      </c>
      <c r="J44" s="27">
        <v>0</v>
      </c>
      <c r="K44" s="27">
        <v>0</v>
      </c>
      <c r="L44" s="27">
        <v>0</v>
      </c>
      <c r="M44" s="27">
        <v>0</v>
      </c>
      <c r="N44" s="27">
        <v>0</v>
      </c>
      <c r="O44" s="27">
        <v>0</v>
      </c>
      <c r="P44" s="27">
        <v>0</v>
      </c>
      <c r="Q44" s="27">
        <v>0</v>
      </c>
      <c r="R44" s="27">
        <v>0</v>
      </c>
      <c r="S44" s="27">
        <v>0</v>
      </c>
      <c r="T44" s="27">
        <v>0</v>
      </c>
      <c r="U44" s="27">
        <v>0</v>
      </c>
      <c r="V44" s="27">
        <v>0</v>
      </c>
      <c r="W44" s="27">
        <v>0</v>
      </c>
      <c r="X44" s="27">
        <v>0</v>
      </c>
      <c r="Y44" s="27">
        <v>0</v>
      </c>
      <c r="Z44" s="27">
        <v>0</v>
      </c>
      <c r="AA44" s="27">
        <v>0</v>
      </c>
      <c r="AB44" s="27">
        <v>0</v>
      </c>
      <c r="AC44" s="27">
        <v>0</v>
      </c>
      <c r="AD44" s="27">
        <v>0</v>
      </c>
      <c r="AE44" s="27">
        <v>0</v>
      </c>
      <c r="AF44" s="27">
        <v>0</v>
      </c>
      <c r="AG44" s="27">
        <v>0</v>
      </c>
      <c r="AH44" s="27">
        <v>0</v>
      </c>
      <c r="AI44" s="27">
        <v>0</v>
      </c>
      <c r="AJ44" s="27">
        <v>0</v>
      </c>
      <c r="AK44" s="27">
        <v>0</v>
      </c>
      <c r="AL44" s="27">
        <v>0</v>
      </c>
      <c r="AM44" s="27">
        <v>0</v>
      </c>
      <c r="AN44" s="27">
        <v>0</v>
      </c>
      <c r="AO44" s="27">
        <v>0</v>
      </c>
      <c r="AP44" s="27">
        <v>0</v>
      </c>
      <c r="AQ44" s="27">
        <v>0</v>
      </c>
      <c r="AR44" s="27">
        <v>0</v>
      </c>
      <c r="AS44" s="27">
        <v>0</v>
      </c>
      <c r="AT44" s="27">
        <v>0</v>
      </c>
      <c r="AU44" s="27">
        <v>0</v>
      </c>
      <c r="AV44" s="27">
        <v>0</v>
      </c>
      <c r="AW44" s="27">
        <v>0</v>
      </c>
      <c r="AX44" s="27">
        <v>0</v>
      </c>
      <c r="AY44" s="27">
        <v>0</v>
      </c>
      <c r="AZ44" s="27">
        <v>0</v>
      </c>
      <c r="BA44" s="27">
        <v>0</v>
      </c>
      <c r="BB44" s="27">
        <v>0</v>
      </c>
      <c r="BC44" s="27">
        <v>0</v>
      </c>
      <c r="BD44" s="27">
        <v>0</v>
      </c>
      <c r="BE44" s="27">
        <v>0</v>
      </c>
      <c r="BF44" s="27">
        <v>0</v>
      </c>
      <c r="BG44" s="27">
        <v>0</v>
      </c>
      <c r="BH44" s="27">
        <v>0</v>
      </c>
      <c r="BI44" s="27">
        <v>0</v>
      </c>
      <c r="BJ44" s="27">
        <v>0</v>
      </c>
      <c r="BK44" s="27">
        <v>0</v>
      </c>
      <c r="BL44" s="27">
        <v>0</v>
      </c>
      <c r="BM44" s="27">
        <v>0</v>
      </c>
      <c r="BN44" s="27">
        <v>0</v>
      </c>
      <c r="BO44" s="27">
        <v>0</v>
      </c>
      <c r="BP44" s="27">
        <v>0</v>
      </c>
      <c r="BQ44" s="27">
        <v>0</v>
      </c>
      <c r="BR44" s="27">
        <v>0</v>
      </c>
      <c r="BS44" s="27">
        <v>0</v>
      </c>
      <c r="BT44" s="27">
        <v>0</v>
      </c>
      <c r="BU44" s="27">
        <v>0</v>
      </c>
      <c r="BV44" s="27">
        <v>0</v>
      </c>
      <c r="BW44" s="27">
        <v>0</v>
      </c>
      <c r="BX44" s="27">
        <v>0</v>
      </c>
      <c r="BY44" s="27">
        <v>0</v>
      </c>
      <c r="BZ44" s="27">
        <v>0</v>
      </c>
      <c r="CA44" s="27">
        <v>0</v>
      </c>
      <c r="CB44" s="27">
        <v>0</v>
      </c>
      <c r="CC44" s="27">
        <v>0</v>
      </c>
      <c r="CD44" s="27">
        <v>0</v>
      </c>
      <c r="CE44" s="27">
        <v>0</v>
      </c>
      <c r="CF44" s="27">
        <v>0</v>
      </c>
      <c r="CG44" s="27">
        <v>0</v>
      </c>
      <c r="CH44" s="27">
        <v>0</v>
      </c>
      <c r="CI44" s="27">
        <v>0</v>
      </c>
      <c r="CJ44" s="27">
        <v>0</v>
      </c>
      <c r="CK44" s="27">
        <v>0</v>
      </c>
      <c r="CL44" s="27">
        <v>0</v>
      </c>
      <c r="CM44" s="27">
        <v>0</v>
      </c>
      <c r="CN44" s="27">
        <v>0</v>
      </c>
      <c r="CO44" s="27">
        <v>0</v>
      </c>
      <c r="CP44" s="27">
        <v>0</v>
      </c>
      <c r="CQ44" s="27">
        <v>0</v>
      </c>
      <c r="CR44" s="27">
        <v>0</v>
      </c>
      <c r="CS44" s="27">
        <v>0</v>
      </c>
      <c r="CT44" s="27">
        <v>0</v>
      </c>
      <c r="CU44" s="27">
        <v>0</v>
      </c>
      <c r="CV44" s="27">
        <v>0</v>
      </c>
      <c r="CW44" s="27">
        <v>0</v>
      </c>
      <c r="CX44" s="27">
        <v>0</v>
      </c>
      <c r="CY44" s="27">
        <v>0</v>
      </c>
      <c r="CZ44" s="27">
        <v>0</v>
      </c>
      <c r="DA44" s="27">
        <v>0</v>
      </c>
      <c r="DB44" s="27">
        <v>0</v>
      </c>
      <c r="DC44" s="27">
        <v>0</v>
      </c>
      <c r="DD44" s="27">
        <v>0</v>
      </c>
      <c r="DE44" s="27">
        <v>0</v>
      </c>
      <c r="DF44" s="27">
        <v>0</v>
      </c>
      <c r="DG44" s="27">
        <v>0</v>
      </c>
      <c r="DH44" s="27">
        <v>0</v>
      </c>
      <c r="DI44" s="27">
        <v>0</v>
      </c>
      <c r="DJ44" s="27">
        <v>0</v>
      </c>
      <c r="DK44" s="27">
        <v>0</v>
      </c>
      <c r="DL44" s="27">
        <v>0</v>
      </c>
      <c r="DM44" s="27">
        <v>0</v>
      </c>
      <c r="DN44" s="27">
        <v>0</v>
      </c>
      <c r="DO44" s="27">
        <v>0</v>
      </c>
      <c r="DP44" s="27">
        <v>0</v>
      </c>
      <c r="DQ44" s="27">
        <v>0</v>
      </c>
      <c r="DR44" s="27">
        <v>0</v>
      </c>
      <c r="DS44" s="27">
        <v>0</v>
      </c>
      <c r="DT44" s="27">
        <v>0</v>
      </c>
      <c r="DU44" s="27">
        <v>0</v>
      </c>
      <c r="DV44" s="27">
        <v>0</v>
      </c>
      <c r="DW44" s="27">
        <v>0</v>
      </c>
      <c r="DX44" s="27">
        <v>0</v>
      </c>
      <c r="DY44" s="27">
        <v>0</v>
      </c>
      <c r="DZ44" s="27">
        <v>0</v>
      </c>
      <c r="EA44" s="27">
        <v>0</v>
      </c>
      <c r="EB44" s="27">
        <v>0</v>
      </c>
      <c r="EC44" s="27">
        <v>0</v>
      </c>
      <c r="ED44" s="27">
        <v>0</v>
      </c>
      <c r="EE44" s="27">
        <v>0</v>
      </c>
      <c r="EF44" s="27">
        <v>0</v>
      </c>
      <c r="EG44" s="27">
        <v>0</v>
      </c>
      <c r="EH44" s="27">
        <v>0</v>
      </c>
      <c r="EI44" s="27">
        <v>0</v>
      </c>
      <c r="EJ44" s="27">
        <v>0</v>
      </c>
      <c r="EK44" s="27">
        <v>0</v>
      </c>
      <c r="EL44" s="27">
        <v>0</v>
      </c>
      <c r="EM44" s="27">
        <v>0</v>
      </c>
      <c r="EN44" s="27">
        <v>0</v>
      </c>
      <c r="EO44" s="27">
        <v>0</v>
      </c>
      <c r="EP44" s="27">
        <v>0</v>
      </c>
      <c r="EQ44" s="27">
        <v>0</v>
      </c>
      <c r="ER44" s="27">
        <v>0</v>
      </c>
      <c r="ES44" s="27">
        <v>0</v>
      </c>
      <c r="ET44" s="27">
        <v>0</v>
      </c>
      <c r="EU44" s="27">
        <v>0</v>
      </c>
      <c r="EV44" s="27">
        <v>0</v>
      </c>
      <c r="EW44" s="27">
        <v>0</v>
      </c>
      <c r="EX44" s="27">
        <v>0</v>
      </c>
      <c r="EY44" s="27">
        <v>0</v>
      </c>
      <c r="EZ44" s="27">
        <v>0</v>
      </c>
      <c r="FA44" s="27">
        <v>0</v>
      </c>
      <c r="FB44" s="27">
        <v>0</v>
      </c>
      <c r="FC44" s="27">
        <v>0</v>
      </c>
      <c r="FD44" s="27">
        <v>0</v>
      </c>
      <c r="FE44" s="27">
        <v>0</v>
      </c>
      <c r="FF44" s="27">
        <v>0</v>
      </c>
      <c r="FG44" s="27">
        <v>0</v>
      </c>
      <c r="FH44" s="27">
        <v>0</v>
      </c>
      <c r="FI44" s="27">
        <v>0</v>
      </c>
      <c r="FJ44" s="27">
        <v>0</v>
      </c>
      <c r="FK44" s="27">
        <v>0</v>
      </c>
      <c r="FL44" s="27">
        <v>0</v>
      </c>
      <c r="FM44" s="27">
        <v>0</v>
      </c>
      <c r="FN44" s="27">
        <v>0</v>
      </c>
      <c r="FO44" s="27">
        <v>0</v>
      </c>
      <c r="FP44" s="27">
        <v>0</v>
      </c>
      <c r="FQ44" s="27">
        <v>0</v>
      </c>
      <c r="FR44" s="27">
        <v>0</v>
      </c>
      <c r="FS44" s="27">
        <v>0</v>
      </c>
      <c r="FT44" s="27">
        <v>0</v>
      </c>
      <c r="FU44" s="27">
        <v>0</v>
      </c>
      <c r="FV44" s="27">
        <v>0</v>
      </c>
      <c r="FW44" s="27">
        <v>0</v>
      </c>
      <c r="FX44" s="27">
        <v>0</v>
      </c>
      <c r="FY44" s="27">
        <v>0</v>
      </c>
      <c r="FZ44" s="27">
        <v>0</v>
      </c>
      <c r="GA44" s="27">
        <v>0</v>
      </c>
      <c r="GB44" s="27">
        <v>0</v>
      </c>
      <c r="GC44" s="27">
        <v>0</v>
      </c>
      <c r="GD44" s="27">
        <v>0</v>
      </c>
      <c r="GE44" s="27">
        <v>0</v>
      </c>
      <c r="GF44" s="27">
        <v>0</v>
      </c>
      <c r="GG44" s="27">
        <v>0</v>
      </c>
      <c r="GH44" s="27">
        <v>0</v>
      </c>
      <c r="GI44" s="27">
        <v>0</v>
      </c>
      <c r="GJ44" s="27">
        <v>0</v>
      </c>
      <c r="GK44" s="27">
        <v>0</v>
      </c>
      <c r="GL44" s="27">
        <v>0</v>
      </c>
      <c r="GM44" s="27">
        <v>0</v>
      </c>
      <c r="GN44" s="27">
        <v>0</v>
      </c>
      <c r="GO44" s="27">
        <v>0</v>
      </c>
      <c r="GP44" s="27">
        <v>0</v>
      </c>
      <c r="GQ44" s="27">
        <v>0</v>
      </c>
      <c r="GR44" s="27">
        <v>0</v>
      </c>
      <c r="GS44" s="27">
        <v>0</v>
      </c>
      <c r="GT44" s="27">
        <v>0</v>
      </c>
      <c r="GU44" s="27">
        <v>0</v>
      </c>
      <c r="GV44" s="27">
        <v>0</v>
      </c>
      <c r="GW44" s="27">
        <v>0</v>
      </c>
      <c r="GX44" s="27">
        <v>0</v>
      </c>
      <c r="GY44" s="27">
        <v>0</v>
      </c>
      <c r="GZ44" s="27">
        <v>0</v>
      </c>
      <c r="HA44" s="27">
        <v>0</v>
      </c>
      <c r="HB44" s="27">
        <v>0</v>
      </c>
      <c r="HC44" s="27">
        <v>0</v>
      </c>
      <c r="HD44" s="27">
        <v>0</v>
      </c>
      <c r="HE44" s="27">
        <v>0</v>
      </c>
      <c r="HF44" s="27">
        <v>0</v>
      </c>
      <c r="HG44" s="27">
        <v>0</v>
      </c>
      <c r="HH44" s="27">
        <v>0</v>
      </c>
      <c r="HI44" s="27">
        <v>0</v>
      </c>
      <c r="HJ44" s="27">
        <v>0</v>
      </c>
      <c r="HK44" s="27">
        <v>0</v>
      </c>
      <c r="HL44" s="27">
        <v>0</v>
      </c>
      <c r="HM44" s="27">
        <v>0</v>
      </c>
      <c r="HN44" s="27">
        <v>0</v>
      </c>
      <c r="HO44" s="27">
        <v>0</v>
      </c>
      <c r="HP44" s="27">
        <v>0</v>
      </c>
      <c r="HQ44" s="27">
        <v>0</v>
      </c>
      <c r="HR44" s="27">
        <v>0</v>
      </c>
      <c r="HS44" s="27">
        <v>0</v>
      </c>
      <c r="HT44" s="27">
        <v>0</v>
      </c>
      <c r="HU44" s="27">
        <v>0</v>
      </c>
      <c r="HV44" s="27">
        <v>0</v>
      </c>
      <c r="HW44" s="27">
        <v>0</v>
      </c>
      <c r="HX44" s="27">
        <v>0</v>
      </c>
      <c r="HY44" s="27">
        <v>0</v>
      </c>
      <c r="HZ44" s="27">
        <v>0</v>
      </c>
      <c r="IA44" s="27">
        <v>0</v>
      </c>
      <c r="IB44" s="27">
        <v>0</v>
      </c>
      <c r="IC44" s="27">
        <v>0</v>
      </c>
      <c r="ID44" s="27">
        <v>0</v>
      </c>
      <c r="IE44" s="27">
        <v>0</v>
      </c>
      <c r="IF44" s="27">
        <v>0</v>
      </c>
      <c r="IG44" s="27">
        <v>0</v>
      </c>
      <c r="IH44" s="27">
        <v>0</v>
      </c>
      <c r="II44" s="27">
        <v>0</v>
      </c>
      <c r="IJ44" s="27">
        <v>0</v>
      </c>
      <c r="IK44" s="27">
        <v>0</v>
      </c>
      <c r="IL44" s="27">
        <v>0</v>
      </c>
      <c r="IM44" s="27">
        <v>0</v>
      </c>
      <c r="IN44" s="27">
        <v>0</v>
      </c>
      <c r="IO44" s="27">
        <v>0</v>
      </c>
      <c r="IP44" s="27">
        <v>0</v>
      </c>
      <c r="IQ44" s="27">
        <v>0</v>
      </c>
      <c r="IR44" s="27">
        <v>0</v>
      </c>
      <c r="IS44" s="27">
        <v>6.295238095238094E-2</v>
      </c>
      <c r="IT44" s="27">
        <v>6.5023696682464452E-2</v>
      </c>
      <c r="IU44" s="27">
        <v>6.529080675422147E-2</v>
      </c>
      <c r="IV44" s="27">
        <v>6.2697674418604604E-2</v>
      </c>
      <c r="IW44" s="27">
        <v>6.3695450324976782E-2</v>
      </c>
      <c r="IX44" s="27">
        <v>6.1353104726598606E-2</v>
      </c>
      <c r="IY44" s="27">
        <v>6.8110599078341022E-2</v>
      </c>
      <c r="IZ44" s="27">
        <v>6.4840182648401773E-2</v>
      </c>
      <c r="JA44" s="27">
        <v>6.6636280765724726E-2</v>
      </c>
      <c r="JB44" s="27">
        <v>6.7641681901279629E-2</v>
      </c>
      <c r="JC44" s="27">
        <v>6.4058234758871624E-2</v>
      </c>
      <c r="JD44" s="27">
        <v>5.924256086564466E-2</v>
      </c>
      <c r="JE44" s="27">
        <v>6.4151957709882593E-2</v>
      </c>
      <c r="JF44" s="27">
        <v>5.9896760412958383E-2</v>
      </c>
      <c r="JG44" s="27">
        <v>6.41070799577316E-2</v>
      </c>
      <c r="JH44" s="27">
        <v>6.4688375350140062E-2</v>
      </c>
      <c r="JI44" s="27">
        <v>6.5904329608938522E-2</v>
      </c>
      <c r="JJ44" s="27">
        <v>6.6713237862382119E-2</v>
      </c>
      <c r="JK44" s="27">
        <v>6.1869013719906822E-2</v>
      </c>
      <c r="JL44" s="27">
        <v>6.4408233276157856E-2</v>
      </c>
      <c r="JM44" s="27">
        <v>6.589180411930598E-2</v>
      </c>
      <c r="JN44" s="27">
        <v>6.8493150684931503E-2</v>
      </c>
      <c r="JO44" s="27">
        <v>6.9266290405336148E-2</v>
      </c>
      <c r="JP44" s="27">
        <v>7.3295309440708264E-2</v>
      </c>
      <c r="JQ44" s="27">
        <v>6.9967163425107379E-2</v>
      </c>
      <c r="JR44" s="27">
        <v>6.9107397766395073E-2</v>
      </c>
      <c r="JS44" s="27">
        <v>6.59549817941079E-2</v>
      </c>
      <c r="JT44" s="27">
        <v>6.5279947381402595E-2</v>
      </c>
      <c r="JU44" s="27">
        <v>7.0100728851035854E-2</v>
      </c>
      <c r="JV44" s="27">
        <v>7.3428290766208243E-2</v>
      </c>
      <c r="JW44" s="27">
        <v>7.2566227856330295E-2</v>
      </c>
      <c r="JX44" s="27">
        <v>7.0582547739908186E-2</v>
      </c>
      <c r="JY44" s="27">
        <v>6.9676074406670924E-2</v>
      </c>
      <c r="JZ44" s="27">
        <v>6.8910256410256485E-2</v>
      </c>
      <c r="KA44" s="27">
        <v>7.0217530390275007E-2</v>
      </c>
      <c r="KB44" s="27">
        <v>7.1383248730964577E-2</v>
      </c>
      <c r="KC44" s="27">
        <v>7.271010387157692E-2</v>
      </c>
      <c r="KD44" s="27">
        <v>7.5714734527175739E-2</v>
      </c>
      <c r="KE44" s="27">
        <v>7.6546851952488046E-2</v>
      </c>
      <c r="KF44" s="27">
        <v>7.7487072624836159E-2</v>
      </c>
      <c r="KG44" s="27">
        <v>7.7906175862860708E-2</v>
      </c>
      <c r="KH44" s="27">
        <v>7.8929306794783757E-2</v>
      </c>
      <c r="KI44" s="27">
        <v>8.0157587696037452E-2</v>
      </c>
      <c r="KJ44" s="27">
        <v>7.9701964326032992E-2</v>
      </c>
      <c r="KK44" s="27">
        <v>7.8404917172625807E-2</v>
      </c>
      <c r="KL44" s="27">
        <v>7.9460269865067421E-2</v>
      </c>
      <c r="KM44" s="27">
        <v>8.0780152443580958E-2</v>
      </c>
      <c r="KN44" s="27">
        <v>7.862007699141231E-2</v>
      </c>
      <c r="KO44" s="27">
        <v>7.6584507042253502E-2</v>
      </c>
      <c r="KP44" s="27">
        <v>7.4255257009345696E-2</v>
      </c>
      <c r="KQ44" s="27">
        <v>7.1825196509699346E-2</v>
      </c>
      <c r="KR44" s="27">
        <v>7.1986247403481002E-2</v>
      </c>
      <c r="KS44" s="27">
        <v>6.9364572239971681E-2</v>
      </c>
      <c r="KT44" s="27">
        <v>7.0540005654509602E-2</v>
      </c>
      <c r="KU44" s="27">
        <v>7.0631970260222998E-2</v>
      </c>
      <c r="KV44" s="27">
        <v>7.3051721734281261E-2</v>
      </c>
      <c r="KW44" s="27">
        <v>7.7361506915965772E-2</v>
      </c>
      <c r="KX44" s="27">
        <v>0.14340277777777782</v>
      </c>
      <c r="KY44" s="27">
        <v>0.19518772038996071</v>
      </c>
      <c r="KZ44" s="27">
        <v>0.21111873713109144</v>
      </c>
      <c r="LA44" s="27">
        <v>0.2176342327609703</v>
      </c>
      <c r="LB44" s="27">
        <v>0.22891320600829204</v>
      </c>
      <c r="LC44" s="27">
        <v>0.2223642602435579</v>
      </c>
      <c r="LD44" s="27">
        <v>0.21769343846051059</v>
      </c>
      <c r="LE44" s="27">
        <v>0.21285353870667906</v>
      </c>
      <c r="LF44" s="27">
        <v>0.21028654430212593</v>
      </c>
      <c r="LG44" s="27">
        <v>0.20171645702306096</v>
      </c>
      <c r="LH44" s="27">
        <v>0.19572560737949848</v>
      </c>
      <c r="LI44" s="27">
        <v>0.18851612903225806</v>
      </c>
      <c r="LJ44" s="27">
        <v>0.12456726389310653</v>
      </c>
      <c r="LK44" s="27">
        <v>8.7585329168112833E-2</v>
      </c>
      <c r="LL44" s="27">
        <v>7.4691148135554677E-2</v>
      </c>
      <c r="LM44" s="27">
        <v>7.0397313933967615E-2</v>
      </c>
      <c r="LN44" s="27">
        <v>6.8082517559869493E-2</v>
      </c>
      <c r="LO44" s="27">
        <v>6.6600616468516033E-2</v>
      </c>
      <c r="LP44" s="27">
        <v>6.7164179104477501E-2</v>
      </c>
      <c r="LQ44" s="27">
        <v>6.5360192686665194E-2</v>
      </c>
      <c r="LR44" s="27">
        <v>6.8245049369919764E-2</v>
      </c>
      <c r="LS44" s="27">
        <v>6.6346835305020918E-2</v>
      </c>
      <c r="LT44" s="27">
        <v>6.3454120714945439E-2</v>
      </c>
      <c r="LU44" s="27">
        <v>6.5736619259581006E-2</v>
      </c>
      <c r="LV44" s="27">
        <v>6.44847699287103E-2</v>
      </c>
      <c r="LW44" s="27">
        <v>6.2978723404255338E-2</v>
      </c>
      <c r="LX44" s="27">
        <v>6.0852140898544724E-2</v>
      </c>
      <c r="LY44" s="27">
        <v>6.2055625261396928E-2</v>
      </c>
      <c r="LZ44" s="27">
        <v>6.1050124275062095E-2</v>
      </c>
      <c r="MA44" s="27">
        <v>7.1421199298173199E-2</v>
      </c>
      <c r="MB44" s="27">
        <v>7.4300699300699394E-2</v>
      </c>
      <c r="MC44" s="27">
        <v>7.8152296783475531E-2</v>
      </c>
      <c r="MD44" s="27">
        <v>7.420079664998469E-2</v>
      </c>
      <c r="ME44" s="27">
        <v>7.8323108384458051E-2</v>
      </c>
      <c r="MF44" s="27">
        <v>8.0561941251596478E-2</v>
      </c>
      <c r="MG44" s="27">
        <v>7.9458055315030779E-2</v>
      </c>
      <c r="MH44" s="27">
        <v>8.280060882800605E-2</v>
      </c>
      <c r="MI44" s="27">
        <v>7.7712169735788636E-2</v>
      </c>
      <c r="MJ44" s="27">
        <v>7.858634059051596E-2</v>
      </c>
      <c r="MK44" s="27">
        <v>7.9350233817376339E-2</v>
      </c>
      <c r="ML44" s="27">
        <v>7.7887853203845628E-2</v>
      </c>
      <c r="MM44" s="27">
        <v>7.5474424429245679E-2</v>
      </c>
      <c r="MN44" s="27">
        <v>7.6532810032068063E-2</v>
      </c>
      <c r="MO44" s="28">
        <v>0.22891320600829204</v>
      </c>
      <c r="MP44" s="15"/>
      <c r="MQ44" s="13"/>
    </row>
    <row r="45" spans="1:355" ht="15" hidden="1" customHeight="1" x14ac:dyDescent="0.25">
      <c r="A45" s="36"/>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3"/>
    </row>
    <row r="46" spans="1:355" ht="15" hidden="1" customHeight="1" x14ac:dyDescent="0.25">
      <c r="A46" s="36" t="s">
        <v>439</v>
      </c>
      <c r="B46" s="27">
        <v>0</v>
      </c>
      <c r="C46" s="27">
        <v>0</v>
      </c>
      <c r="D46" s="27">
        <v>0</v>
      </c>
      <c r="E46" s="27">
        <v>0</v>
      </c>
      <c r="F46" s="27">
        <v>0</v>
      </c>
      <c r="G46" s="27">
        <v>0</v>
      </c>
      <c r="H46" s="27">
        <v>0</v>
      </c>
      <c r="I46" s="27">
        <v>0</v>
      </c>
      <c r="J46" s="27">
        <v>0</v>
      </c>
      <c r="K46" s="27">
        <v>0</v>
      </c>
      <c r="L46" s="27">
        <v>0</v>
      </c>
      <c r="M46" s="27">
        <v>0</v>
      </c>
      <c r="N46" s="27">
        <v>0</v>
      </c>
      <c r="O46" s="27">
        <v>0</v>
      </c>
      <c r="P46" s="27">
        <v>0</v>
      </c>
      <c r="Q46" s="27">
        <v>0</v>
      </c>
      <c r="R46" s="27">
        <v>0</v>
      </c>
      <c r="S46" s="27">
        <v>0</v>
      </c>
      <c r="T46" s="27">
        <v>0</v>
      </c>
      <c r="U46" s="27">
        <v>0</v>
      </c>
      <c r="V46" s="27">
        <v>0</v>
      </c>
      <c r="W46" s="27">
        <v>0</v>
      </c>
      <c r="X46" s="27">
        <v>0</v>
      </c>
      <c r="Y46" s="27">
        <v>0</v>
      </c>
      <c r="Z46" s="27">
        <v>0</v>
      </c>
      <c r="AA46" s="27">
        <v>0</v>
      </c>
      <c r="AB46" s="27">
        <v>0</v>
      </c>
      <c r="AC46" s="27">
        <v>0</v>
      </c>
      <c r="AD46" s="27">
        <v>0</v>
      </c>
      <c r="AE46" s="27">
        <v>0</v>
      </c>
      <c r="AF46" s="27">
        <v>0</v>
      </c>
      <c r="AG46" s="27">
        <v>0</v>
      </c>
      <c r="AH46" s="27">
        <v>0</v>
      </c>
      <c r="AI46" s="27">
        <v>0</v>
      </c>
      <c r="AJ46" s="27">
        <v>0</v>
      </c>
      <c r="AK46" s="27">
        <v>0</v>
      </c>
      <c r="AL46" s="27">
        <v>0</v>
      </c>
      <c r="AM46" s="27">
        <v>0</v>
      </c>
      <c r="AN46" s="27">
        <v>0</v>
      </c>
      <c r="AO46" s="27">
        <v>0</v>
      </c>
      <c r="AP46" s="27">
        <v>0</v>
      </c>
      <c r="AQ46" s="27">
        <v>0</v>
      </c>
      <c r="AR46" s="27">
        <v>0</v>
      </c>
      <c r="AS46" s="27">
        <v>0</v>
      </c>
      <c r="AT46" s="27">
        <v>0</v>
      </c>
      <c r="AU46" s="27">
        <v>0</v>
      </c>
      <c r="AV46" s="27">
        <v>0</v>
      </c>
      <c r="AW46" s="27">
        <v>0</v>
      </c>
      <c r="AX46" s="27">
        <v>0</v>
      </c>
      <c r="AY46" s="27">
        <v>0</v>
      </c>
      <c r="AZ46" s="27">
        <v>0</v>
      </c>
      <c r="BA46" s="27">
        <v>0</v>
      </c>
      <c r="BB46" s="27">
        <v>0</v>
      </c>
      <c r="BC46" s="27">
        <v>0</v>
      </c>
      <c r="BD46" s="27">
        <v>0</v>
      </c>
      <c r="BE46" s="27">
        <v>0</v>
      </c>
      <c r="BF46" s="27">
        <v>0</v>
      </c>
      <c r="BG46" s="27">
        <v>0</v>
      </c>
      <c r="BH46" s="27">
        <v>0</v>
      </c>
      <c r="BI46" s="27">
        <v>0</v>
      </c>
      <c r="BJ46" s="27">
        <v>0</v>
      </c>
      <c r="BK46" s="27">
        <v>0</v>
      </c>
      <c r="BL46" s="27">
        <v>0</v>
      </c>
      <c r="BM46" s="27">
        <v>0</v>
      </c>
      <c r="BN46" s="27">
        <v>0</v>
      </c>
      <c r="BO46" s="27">
        <v>0</v>
      </c>
      <c r="BP46" s="27">
        <v>0</v>
      </c>
      <c r="BQ46" s="27">
        <v>0</v>
      </c>
      <c r="BR46" s="27">
        <v>0</v>
      </c>
      <c r="BS46" s="27">
        <v>0</v>
      </c>
      <c r="BT46" s="27">
        <v>0</v>
      </c>
      <c r="BU46" s="27">
        <v>0</v>
      </c>
      <c r="BV46" s="27">
        <v>0</v>
      </c>
      <c r="BW46" s="27">
        <v>0</v>
      </c>
      <c r="BX46" s="27">
        <v>0</v>
      </c>
      <c r="BY46" s="27">
        <v>0</v>
      </c>
      <c r="BZ46" s="27">
        <v>0</v>
      </c>
      <c r="CA46" s="27">
        <v>0</v>
      </c>
      <c r="CB46" s="27">
        <v>0</v>
      </c>
      <c r="CC46" s="27">
        <v>0</v>
      </c>
      <c r="CD46" s="27">
        <v>0</v>
      </c>
      <c r="CE46" s="27">
        <v>0</v>
      </c>
      <c r="CF46" s="27">
        <v>0</v>
      </c>
      <c r="CG46" s="27">
        <v>0</v>
      </c>
      <c r="CH46" s="27">
        <v>0</v>
      </c>
      <c r="CI46" s="27">
        <v>0</v>
      </c>
      <c r="CJ46" s="27">
        <v>0</v>
      </c>
      <c r="CK46" s="27">
        <v>0</v>
      </c>
      <c r="CL46" s="27">
        <v>0</v>
      </c>
      <c r="CM46" s="27">
        <v>0</v>
      </c>
      <c r="CN46" s="27">
        <v>0</v>
      </c>
      <c r="CO46" s="27">
        <v>0</v>
      </c>
      <c r="CP46" s="27">
        <v>0</v>
      </c>
      <c r="CQ46" s="27">
        <v>0</v>
      </c>
      <c r="CR46" s="27">
        <v>0</v>
      </c>
      <c r="CS46" s="27">
        <v>0</v>
      </c>
      <c r="CT46" s="27">
        <v>0</v>
      </c>
      <c r="CU46" s="27">
        <v>0</v>
      </c>
      <c r="CV46" s="27">
        <v>0</v>
      </c>
      <c r="CW46" s="27">
        <v>0</v>
      </c>
      <c r="CX46" s="27">
        <v>0</v>
      </c>
      <c r="CY46" s="27">
        <v>0</v>
      </c>
      <c r="CZ46" s="27">
        <v>0</v>
      </c>
      <c r="DA46" s="27">
        <v>0</v>
      </c>
      <c r="DB46" s="27">
        <v>0</v>
      </c>
      <c r="DC46" s="27">
        <v>0</v>
      </c>
      <c r="DD46" s="27">
        <v>0</v>
      </c>
      <c r="DE46" s="27">
        <v>0</v>
      </c>
      <c r="DF46" s="27">
        <v>0</v>
      </c>
      <c r="DG46" s="27">
        <v>0</v>
      </c>
      <c r="DH46" s="27">
        <v>0</v>
      </c>
      <c r="DI46" s="27">
        <v>0</v>
      </c>
      <c r="DJ46" s="27">
        <v>0</v>
      </c>
      <c r="DK46" s="27">
        <v>0</v>
      </c>
      <c r="DL46" s="27">
        <v>0</v>
      </c>
      <c r="DM46" s="27">
        <v>0</v>
      </c>
      <c r="DN46" s="27">
        <v>0</v>
      </c>
      <c r="DO46" s="27">
        <v>0</v>
      </c>
      <c r="DP46" s="27">
        <v>0</v>
      </c>
      <c r="DQ46" s="27">
        <v>0</v>
      </c>
      <c r="DR46" s="27">
        <v>0</v>
      </c>
      <c r="DS46" s="27">
        <v>0</v>
      </c>
      <c r="DT46" s="27">
        <v>0</v>
      </c>
      <c r="DU46" s="27">
        <v>0</v>
      </c>
      <c r="DV46" s="27">
        <v>0</v>
      </c>
      <c r="DW46" s="27">
        <v>0</v>
      </c>
      <c r="DX46" s="27">
        <v>0</v>
      </c>
      <c r="DY46" s="27">
        <v>0</v>
      </c>
      <c r="DZ46" s="27">
        <v>0</v>
      </c>
      <c r="EA46" s="27">
        <v>0</v>
      </c>
      <c r="EB46" s="27">
        <v>0</v>
      </c>
      <c r="EC46" s="27">
        <v>0</v>
      </c>
      <c r="ED46" s="27">
        <v>0</v>
      </c>
      <c r="EE46" s="27">
        <v>0</v>
      </c>
      <c r="EF46" s="27">
        <v>0</v>
      </c>
      <c r="EG46" s="27">
        <v>0</v>
      </c>
      <c r="EH46" s="27">
        <v>0</v>
      </c>
      <c r="EI46" s="27">
        <v>0</v>
      </c>
      <c r="EJ46" s="27">
        <v>0</v>
      </c>
      <c r="EK46" s="27">
        <v>0</v>
      </c>
      <c r="EL46" s="27">
        <v>0</v>
      </c>
      <c r="EM46" s="27">
        <v>0</v>
      </c>
      <c r="EN46" s="27">
        <v>0</v>
      </c>
      <c r="EO46" s="27">
        <v>0</v>
      </c>
      <c r="EP46" s="27">
        <v>0</v>
      </c>
      <c r="EQ46" s="27">
        <v>0</v>
      </c>
      <c r="ER46" s="27">
        <v>0</v>
      </c>
      <c r="ES46" s="27">
        <v>0</v>
      </c>
      <c r="ET46" s="27">
        <v>0</v>
      </c>
      <c r="EU46" s="27">
        <v>0</v>
      </c>
      <c r="EV46" s="27">
        <v>0</v>
      </c>
      <c r="EW46" s="27">
        <v>0</v>
      </c>
      <c r="EX46" s="27">
        <v>0</v>
      </c>
      <c r="EY46" s="27">
        <v>0</v>
      </c>
      <c r="EZ46" s="27">
        <v>0</v>
      </c>
      <c r="FA46" s="27">
        <v>0</v>
      </c>
      <c r="FB46" s="27">
        <v>0</v>
      </c>
      <c r="FC46" s="27">
        <v>0</v>
      </c>
      <c r="FD46" s="27">
        <v>0</v>
      </c>
      <c r="FE46" s="27">
        <v>0</v>
      </c>
      <c r="FF46" s="27">
        <v>0</v>
      </c>
      <c r="FG46" s="27">
        <v>0</v>
      </c>
      <c r="FH46" s="27">
        <v>0</v>
      </c>
      <c r="FI46" s="27">
        <v>0</v>
      </c>
      <c r="FJ46" s="27">
        <v>0</v>
      </c>
      <c r="FK46" s="27">
        <v>0</v>
      </c>
      <c r="FL46" s="27">
        <v>0</v>
      </c>
      <c r="FM46" s="27">
        <v>0</v>
      </c>
      <c r="FN46" s="27">
        <v>0</v>
      </c>
      <c r="FO46" s="27">
        <v>0</v>
      </c>
      <c r="FP46" s="27">
        <v>0</v>
      </c>
      <c r="FQ46" s="27">
        <v>0</v>
      </c>
      <c r="FR46" s="27">
        <v>0</v>
      </c>
      <c r="FS46" s="27">
        <v>0</v>
      </c>
      <c r="FT46" s="27">
        <v>0</v>
      </c>
      <c r="FU46" s="27">
        <v>0</v>
      </c>
      <c r="FV46" s="27">
        <v>0</v>
      </c>
      <c r="FW46" s="27">
        <v>0</v>
      </c>
      <c r="FX46" s="27">
        <v>0</v>
      </c>
      <c r="FY46" s="27">
        <v>0</v>
      </c>
      <c r="FZ46" s="27">
        <v>0</v>
      </c>
      <c r="GA46" s="27">
        <v>0</v>
      </c>
      <c r="GB46" s="27">
        <v>0</v>
      </c>
      <c r="GC46" s="27">
        <v>0</v>
      </c>
      <c r="GD46" s="27">
        <v>0</v>
      </c>
      <c r="GE46" s="27">
        <v>0</v>
      </c>
      <c r="GF46" s="27">
        <v>0</v>
      </c>
      <c r="GG46" s="27">
        <v>0</v>
      </c>
      <c r="GH46" s="27">
        <v>0</v>
      </c>
      <c r="GI46" s="27">
        <v>0</v>
      </c>
      <c r="GJ46" s="27">
        <v>0</v>
      </c>
      <c r="GK46" s="27">
        <v>0</v>
      </c>
      <c r="GL46" s="27">
        <v>0</v>
      </c>
      <c r="GM46" s="27">
        <v>0</v>
      </c>
      <c r="GN46" s="27">
        <v>0</v>
      </c>
      <c r="GO46" s="27">
        <v>0</v>
      </c>
      <c r="GP46" s="27">
        <v>0</v>
      </c>
      <c r="GQ46" s="27">
        <v>0</v>
      </c>
      <c r="GR46" s="27">
        <v>0</v>
      </c>
      <c r="GS46" s="27">
        <v>0</v>
      </c>
      <c r="GT46" s="27">
        <v>0</v>
      </c>
      <c r="GU46" s="27">
        <v>0</v>
      </c>
      <c r="GV46" s="27">
        <v>0</v>
      </c>
      <c r="GW46" s="27">
        <v>0</v>
      </c>
      <c r="GX46" s="27">
        <v>0</v>
      </c>
      <c r="GY46" s="27">
        <v>0</v>
      </c>
      <c r="GZ46" s="27">
        <v>0</v>
      </c>
      <c r="HA46" s="27">
        <v>0</v>
      </c>
      <c r="HB46" s="27">
        <v>0</v>
      </c>
      <c r="HC46" s="27">
        <v>0</v>
      </c>
      <c r="HD46" s="27">
        <v>0</v>
      </c>
      <c r="HE46" s="27">
        <v>0</v>
      </c>
      <c r="HF46" s="27">
        <v>0</v>
      </c>
      <c r="HG46" s="27">
        <v>0</v>
      </c>
      <c r="HH46" s="27">
        <v>0</v>
      </c>
      <c r="HI46" s="27">
        <v>0</v>
      </c>
      <c r="HJ46" s="27">
        <v>0</v>
      </c>
      <c r="HK46" s="27">
        <v>0</v>
      </c>
      <c r="HL46" s="27">
        <v>0</v>
      </c>
      <c r="HM46" s="27">
        <v>0</v>
      </c>
      <c r="HN46" s="27">
        <v>0</v>
      </c>
      <c r="HO46" s="27">
        <v>0</v>
      </c>
      <c r="HP46" s="27">
        <v>0</v>
      </c>
      <c r="HQ46" s="27">
        <v>0</v>
      </c>
      <c r="HR46" s="27">
        <v>0</v>
      </c>
      <c r="HS46" s="27">
        <v>0</v>
      </c>
      <c r="HT46" s="27">
        <v>0</v>
      </c>
      <c r="HU46" s="27">
        <v>0</v>
      </c>
      <c r="HV46" s="27">
        <v>0</v>
      </c>
      <c r="HW46" s="27">
        <v>0</v>
      </c>
      <c r="HX46" s="27">
        <v>0</v>
      </c>
      <c r="HY46" s="27">
        <v>0</v>
      </c>
      <c r="HZ46" s="27">
        <v>0</v>
      </c>
      <c r="IA46" s="27">
        <v>0</v>
      </c>
      <c r="IB46" s="27">
        <v>0</v>
      </c>
      <c r="IC46" s="27">
        <v>0</v>
      </c>
      <c r="ID46" s="27">
        <v>0</v>
      </c>
      <c r="IE46" s="27">
        <v>0</v>
      </c>
      <c r="IF46" s="27">
        <v>0</v>
      </c>
      <c r="IG46" s="27">
        <v>0</v>
      </c>
      <c r="IH46" s="27">
        <v>0</v>
      </c>
      <c r="II46" s="27">
        <v>0</v>
      </c>
      <c r="IJ46" s="27">
        <v>0</v>
      </c>
      <c r="IK46" s="27">
        <v>0</v>
      </c>
      <c r="IL46" s="27">
        <v>0</v>
      </c>
      <c r="IM46" s="27">
        <v>0</v>
      </c>
      <c r="IN46" s="27">
        <v>0</v>
      </c>
      <c r="IO46" s="27">
        <v>0</v>
      </c>
      <c r="IP46" s="27">
        <v>0</v>
      </c>
      <c r="IQ46" s="27">
        <v>0</v>
      </c>
      <c r="IR46" s="27">
        <v>0</v>
      </c>
      <c r="IS46" s="27">
        <v>0.12161562361296317</v>
      </c>
      <c r="IT46" s="27">
        <v>0.12310208626658485</v>
      </c>
      <c r="IU46" s="27">
        <v>0.13894304785319272</v>
      </c>
      <c r="IV46" s="27">
        <v>0.17508272389889265</v>
      </c>
      <c r="IW46" s="27">
        <v>0.19780170910389874</v>
      </c>
      <c r="IX46" s="27">
        <v>0.20816849446667215</v>
      </c>
      <c r="IY46" s="27">
        <v>0.22160544722063341</v>
      </c>
      <c r="IZ46" s="27">
        <v>0.23013224736650881</v>
      </c>
      <c r="JA46" s="27">
        <v>0.22423696106687599</v>
      </c>
      <c r="JB46" s="27">
        <v>0.2158894245324659</v>
      </c>
      <c r="JC46" s="27">
        <v>0.19832627565205097</v>
      </c>
      <c r="JD46" s="27">
        <v>0.18114928873054045</v>
      </c>
      <c r="JE46" s="27">
        <v>0.17270500802297131</v>
      </c>
      <c r="JF46" s="27">
        <v>0.16436429812225953</v>
      </c>
      <c r="JG46" s="27">
        <v>0.14144603675815709</v>
      </c>
      <c r="JH46" s="27">
        <v>0.10539926338061216</v>
      </c>
      <c r="JI46" s="27">
        <v>8.3416391934371809E-2</v>
      </c>
      <c r="JJ46" s="27">
        <v>6.8941979522184504E-2</v>
      </c>
      <c r="JK46" s="27">
        <v>5.3527250918359318E-2</v>
      </c>
      <c r="JL46" s="27">
        <v>5.0434524251651798E-2</v>
      </c>
      <c r="JM46" s="27">
        <v>6.4756151466037012E-2</v>
      </c>
      <c r="JN46" s="27">
        <v>6.9955222784996163E-2</v>
      </c>
      <c r="JO46" s="27">
        <v>7.0780930096519146E-2</v>
      </c>
      <c r="JP46" s="27">
        <v>6.8082630200756791E-2</v>
      </c>
      <c r="JQ46" s="27">
        <v>7.064669451245803E-2</v>
      </c>
      <c r="JR46" s="27">
        <v>7.0190394998578862E-2</v>
      </c>
      <c r="JS46" s="27">
        <v>6.6463328131650332E-2</v>
      </c>
      <c r="JT46" s="27">
        <v>6.6071175386360356E-2</v>
      </c>
      <c r="JU46" s="27">
        <v>6.3548227301676724E-2</v>
      </c>
      <c r="JV46" s="27">
        <v>6.6907904072655219E-2</v>
      </c>
      <c r="JW46" s="27">
        <v>7.2867003486800613E-2</v>
      </c>
      <c r="JX46" s="27">
        <v>7.4954037618441799E-2</v>
      </c>
      <c r="JY46" s="27">
        <v>6.2962706704490751E-2</v>
      </c>
      <c r="JZ46" s="27">
        <v>5.9206915477496527E-2</v>
      </c>
      <c r="KA46" s="27">
        <v>5.7839388145315938E-2</v>
      </c>
      <c r="KB46" s="27">
        <v>6.0337782620539508E-2</v>
      </c>
      <c r="KC46" s="27">
        <v>5.4550346404789951E-2</v>
      </c>
      <c r="KD46" s="27">
        <v>4.6441363983387406E-2</v>
      </c>
      <c r="KE46" s="27">
        <v>4.3841008803932754E-2</v>
      </c>
      <c r="KF46" s="27">
        <v>5.2868456358848355E-2</v>
      </c>
      <c r="KG46" s="27">
        <v>5.5540623110112756E-2</v>
      </c>
      <c r="KH46" s="27">
        <v>5.8201019274006498E-2</v>
      </c>
      <c r="KI46" s="27">
        <v>5.7750067986396474E-2</v>
      </c>
      <c r="KJ46" s="27">
        <v>5.1389739720995517E-2</v>
      </c>
      <c r="KK46" s="27">
        <v>4.4576260672202786E-2</v>
      </c>
      <c r="KL46" s="27">
        <v>4.0584857621017337E-2</v>
      </c>
      <c r="KM46" s="27">
        <v>3.4277050217523274E-2</v>
      </c>
      <c r="KN46" s="27">
        <v>2.6539937266446437E-2</v>
      </c>
      <c r="KO46" s="27">
        <v>1.7408323032550452E-2</v>
      </c>
      <c r="KP46" s="27">
        <v>1.1371785677696951E-2</v>
      </c>
      <c r="KQ46" s="27">
        <v>1.7390409549289953E-2</v>
      </c>
      <c r="KR46" s="27">
        <v>9.8939208486331989E-3</v>
      </c>
      <c r="KS46" s="27">
        <v>9.5693779904305991E-3</v>
      </c>
      <c r="KT46" s="27">
        <v>9.9462092763625692E-3</v>
      </c>
      <c r="KU46" s="27">
        <v>9.0126582278481065E-3</v>
      </c>
      <c r="KV46" s="27">
        <v>6.0624431645952747E-3</v>
      </c>
      <c r="KW46" s="27">
        <v>-1.0063399416327981E-4</v>
      </c>
      <c r="KX46" s="27">
        <v>-1.0052271813434977E-4</v>
      </c>
      <c r="KY46" s="27">
        <v>3.3262775929847046E-3</v>
      </c>
      <c r="KZ46" s="27">
        <v>1.2124886329190693E-2</v>
      </c>
      <c r="LA46" s="27">
        <v>1.4131606335699192E-2</v>
      </c>
      <c r="LB46" s="27">
        <v>1.889863961031199E-2</v>
      </c>
      <c r="LC46" s="27">
        <v>2.314664826605637E-2</v>
      </c>
      <c r="LD46" s="27">
        <v>2.5120571685466032E-2</v>
      </c>
      <c r="LE46" s="27">
        <v>2.9001558880861159E-2</v>
      </c>
      <c r="LF46" s="27">
        <v>3.024910719681434E-2</v>
      </c>
      <c r="LG46" s="27">
        <v>3.0221942700080294E-2</v>
      </c>
      <c r="LH46" s="27">
        <v>3.2001901341287622E-2</v>
      </c>
      <c r="LI46" s="27">
        <v>3.9799713004931563E-2</v>
      </c>
      <c r="LJ46" s="27">
        <v>4.728932834903992E-2</v>
      </c>
      <c r="LK46" s="27">
        <v>5.158361745551536E-2</v>
      </c>
      <c r="LL46" s="27">
        <v>4.7347190498522498E-2</v>
      </c>
      <c r="LM46" s="27">
        <v>5.2171622411873488E-2</v>
      </c>
      <c r="LN46" s="27">
        <v>5.0229039531352E-2</v>
      </c>
      <c r="LO46" s="27">
        <v>4.6453960627802819E-2</v>
      </c>
      <c r="LP46" s="27">
        <v>4.2995498226485414E-2</v>
      </c>
      <c r="LQ46" s="27">
        <v>3.1913702311412585E-2</v>
      </c>
      <c r="LR46" s="27">
        <v>2.5385183788059214E-2</v>
      </c>
      <c r="LS46" s="27">
        <v>2.519777817860952E-2</v>
      </c>
      <c r="LT46" s="27">
        <v>3.3542544634351169E-2</v>
      </c>
      <c r="LU46" s="27">
        <v>3.4046244885162044E-2</v>
      </c>
      <c r="LV46" s="27">
        <v>2.9757536961564229E-2</v>
      </c>
      <c r="LW46" s="27">
        <v>2.6178826503667589E-2</v>
      </c>
      <c r="LX46" s="27">
        <v>2.5962794244667395E-2</v>
      </c>
      <c r="LY46" s="27">
        <v>2.6457614461620205E-2</v>
      </c>
      <c r="LZ46" s="27">
        <v>3.1541724185062028E-2</v>
      </c>
      <c r="MA46" s="27">
        <v>2.6661044837989572E-2</v>
      </c>
      <c r="MB46" s="27">
        <v>2.7478363303973314E-2</v>
      </c>
      <c r="MC46" s="27">
        <v>3.852935394330257E-2</v>
      </c>
      <c r="MD46" s="27">
        <v>4.6679770438726773E-2</v>
      </c>
      <c r="ME46" s="27">
        <v>4.458556819839183E-2</v>
      </c>
      <c r="MF46" s="27">
        <v>3.9771356668851544E-2</v>
      </c>
      <c r="MG46" s="27">
        <v>3.9785827784372375E-2</v>
      </c>
      <c r="MH46" s="27">
        <v>3.8936715334673258E-2</v>
      </c>
      <c r="MI46" s="27">
        <v>3.4579949214429716E-2</v>
      </c>
      <c r="MJ46" s="27">
        <v>2.9829651482618007E-2</v>
      </c>
      <c r="MK46" s="27">
        <v>2.5662885520096105E-2</v>
      </c>
      <c r="ML46" s="27">
        <v>2.6389244219353975E-2</v>
      </c>
      <c r="MM46" s="27">
        <v>2.6970992727714284E-2</v>
      </c>
      <c r="MN46" s="27">
        <v>2.9299139461643829E-2</v>
      </c>
      <c r="MO46" s="28">
        <v>0.23013224736650881</v>
      </c>
      <c r="MP46" s="15"/>
      <c r="MQ46" s="13"/>
    </row>
    <row r="47" spans="1:355" ht="15" hidden="1" customHeight="1" x14ac:dyDescent="0.25">
      <c r="A47" s="36" t="s">
        <v>438</v>
      </c>
      <c r="B47" s="27">
        <v>0</v>
      </c>
      <c r="C47" s="27">
        <v>0</v>
      </c>
      <c r="D47" s="27">
        <v>0</v>
      </c>
      <c r="E47" s="27">
        <v>0</v>
      </c>
      <c r="F47" s="27">
        <v>0</v>
      </c>
      <c r="G47" s="27">
        <v>0</v>
      </c>
      <c r="H47" s="27">
        <v>0</v>
      </c>
      <c r="I47" s="27">
        <v>0</v>
      </c>
      <c r="J47" s="27">
        <v>0</v>
      </c>
      <c r="K47" s="27">
        <v>0</v>
      </c>
      <c r="L47" s="27">
        <v>0</v>
      </c>
      <c r="M47" s="27">
        <v>0</v>
      </c>
      <c r="N47" s="27">
        <v>0</v>
      </c>
      <c r="O47" s="27">
        <v>0</v>
      </c>
      <c r="P47" s="27">
        <v>0</v>
      </c>
      <c r="Q47" s="27">
        <v>0</v>
      </c>
      <c r="R47" s="27">
        <v>0</v>
      </c>
      <c r="S47" s="27">
        <v>0</v>
      </c>
      <c r="T47" s="27">
        <v>0</v>
      </c>
      <c r="U47" s="27">
        <v>0</v>
      </c>
      <c r="V47" s="27">
        <v>0</v>
      </c>
      <c r="W47" s="27">
        <v>0</v>
      </c>
      <c r="X47" s="27">
        <v>0</v>
      </c>
      <c r="Y47" s="27">
        <v>0</v>
      </c>
      <c r="Z47" s="27">
        <v>0</v>
      </c>
      <c r="AA47" s="27">
        <v>0</v>
      </c>
      <c r="AB47" s="27">
        <v>0</v>
      </c>
      <c r="AC47" s="27">
        <v>0</v>
      </c>
      <c r="AD47" s="27">
        <v>0</v>
      </c>
      <c r="AE47" s="27">
        <v>0</v>
      </c>
      <c r="AF47" s="27">
        <v>0</v>
      </c>
      <c r="AG47" s="27">
        <v>0</v>
      </c>
      <c r="AH47" s="27">
        <v>0</v>
      </c>
      <c r="AI47" s="27">
        <v>0</v>
      </c>
      <c r="AJ47" s="27">
        <v>0</v>
      </c>
      <c r="AK47" s="27">
        <v>0</v>
      </c>
      <c r="AL47" s="27">
        <v>0</v>
      </c>
      <c r="AM47" s="27">
        <v>0</v>
      </c>
      <c r="AN47" s="27">
        <v>0</v>
      </c>
      <c r="AO47" s="27">
        <v>0</v>
      </c>
      <c r="AP47" s="27">
        <v>0</v>
      </c>
      <c r="AQ47" s="27">
        <v>0</v>
      </c>
      <c r="AR47" s="27">
        <v>0</v>
      </c>
      <c r="AS47" s="27">
        <v>0</v>
      </c>
      <c r="AT47" s="27">
        <v>0</v>
      </c>
      <c r="AU47" s="27">
        <v>0</v>
      </c>
      <c r="AV47" s="27">
        <v>0</v>
      </c>
      <c r="AW47" s="27">
        <v>0</v>
      </c>
      <c r="AX47" s="27">
        <v>0</v>
      </c>
      <c r="AY47" s="27">
        <v>0</v>
      </c>
      <c r="AZ47" s="27">
        <v>0</v>
      </c>
      <c r="BA47" s="27">
        <v>0</v>
      </c>
      <c r="BB47" s="27">
        <v>0</v>
      </c>
      <c r="BC47" s="27">
        <v>0</v>
      </c>
      <c r="BD47" s="27">
        <v>0</v>
      </c>
      <c r="BE47" s="27">
        <v>0</v>
      </c>
      <c r="BF47" s="27">
        <v>0</v>
      </c>
      <c r="BG47" s="27">
        <v>0</v>
      </c>
      <c r="BH47" s="27">
        <v>0</v>
      </c>
      <c r="BI47" s="27">
        <v>0</v>
      </c>
      <c r="BJ47" s="27">
        <v>0</v>
      </c>
      <c r="BK47" s="27">
        <v>0</v>
      </c>
      <c r="BL47" s="27">
        <v>0</v>
      </c>
      <c r="BM47" s="27">
        <v>0</v>
      </c>
      <c r="BN47" s="27">
        <v>0</v>
      </c>
      <c r="BO47" s="27">
        <v>0</v>
      </c>
      <c r="BP47" s="27">
        <v>0</v>
      </c>
      <c r="BQ47" s="27">
        <v>0</v>
      </c>
      <c r="BR47" s="27">
        <v>0</v>
      </c>
      <c r="BS47" s="27">
        <v>0</v>
      </c>
      <c r="BT47" s="27">
        <v>0</v>
      </c>
      <c r="BU47" s="27">
        <v>0</v>
      </c>
      <c r="BV47" s="27">
        <v>0</v>
      </c>
      <c r="BW47" s="27">
        <v>0</v>
      </c>
      <c r="BX47" s="27">
        <v>0</v>
      </c>
      <c r="BY47" s="27">
        <v>0</v>
      </c>
      <c r="BZ47" s="27">
        <v>0</v>
      </c>
      <c r="CA47" s="27">
        <v>0</v>
      </c>
      <c r="CB47" s="27">
        <v>0</v>
      </c>
      <c r="CC47" s="27">
        <v>0</v>
      </c>
      <c r="CD47" s="27">
        <v>0</v>
      </c>
      <c r="CE47" s="27">
        <v>0</v>
      </c>
      <c r="CF47" s="27">
        <v>0</v>
      </c>
      <c r="CG47" s="27">
        <v>0</v>
      </c>
      <c r="CH47" s="27">
        <v>0</v>
      </c>
      <c r="CI47" s="27">
        <v>0</v>
      </c>
      <c r="CJ47" s="27">
        <v>0</v>
      </c>
      <c r="CK47" s="27">
        <v>0</v>
      </c>
      <c r="CL47" s="27">
        <v>0</v>
      </c>
      <c r="CM47" s="27">
        <v>0</v>
      </c>
      <c r="CN47" s="27">
        <v>0</v>
      </c>
      <c r="CO47" s="27">
        <v>0</v>
      </c>
      <c r="CP47" s="27">
        <v>0</v>
      </c>
      <c r="CQ47" s="27">
        <v>0</v>
      </c>
      <c r="CR47" s="27">
        <v>0</v>
      </c>
      <c r="CS47" s="27">
        <v>0</v>
      </c>
      <c r="CT47" s="27">
        <v>0</v>
      </c>
      <c r="CU47" s="27">
        <v>0</v>
      </c>
      <c r="CV47" s="27">
        <v>0</v>
      </c>
      <c r="CW47" s="27">
        <v>0</v>
      </c>
      <c r="CX47" s="27">
        <v>0</v>
      </c>
      <c r="CY47" s="27">
        <v>0</v>
      </c>
      <c r="CZ47" s="27">
        <v>0</v>
      </c>
      <c r="DA47" s="27">
        <v>0</v>
      </c>
      <c r="DB47" s="27">
        <v>0</v>
      </c>
      <c r="DC47" s="27">
        <v>0</v>
      </c>
      <c r="DD47" s="27">
        <v>0</v>
      </c>
      <c r="DE47" s="27">
        <v>0</v>
      </c>
      <c r="DF47" s="27">
        <v>0</v>
      </c>
      <c r="DG47" s="27">
        <v>0</v>
      </c>
      <c r="DH47" s="27">
        <v>0</v>
      </c>
      <c r="DI47" s="27">
        <v>0</v>
      </c>
      <c r="DJ47" s="27">
        <v>0</v>
      </c>
      <c r="DK47" s="27">
        <v>0</v>
      </c>
      <c r="DL47" s="27">
        <v>0</v>
      </c>
      <c r="DM47" s="27">
        <v>0</v>
      </c>
      <c r="DN47" s="27">
        <v>0</v>
      </c>
      <c r="DO47" s="27">
        <v>0</v>
      </c>
      <c r="DP47" s="27">
        <v>0</v>
      </c>
      <c r="DQ47" s="27">
        <v>0</v>
      </c>
      <c r="DR47" s="27">
        <v>0</v>
      </c>
      <c r="DS47" s="27">
        <v>0</v>
      </c>
      <c r="DT47" s="27">
        <v>0</v>
      </c>
      <c r="DU47" s="27">
        <v>0</v>
      </c>
      <c r="DV47" s="27">
        <v>0</v>
      </c>
      <c r="DW47" s="27">
        <v>0</v>
      </c>
      <c r="DX47" s="27">
        <v>0</v>
      </c>
      <c r="DY47" s="27">
        <v>0</v>
      </c>
      <c r="DZ47" s="27">
        <v>0</v>
      </c>
      <c r="EA47" s="27">
        <v>0</v>
      </c>
      <c r="EB47" s="27">
        <v>0</v>
      </c>
      <c r="EC47" s="27">
        <v>0</v>
      </c>
      <c r="ED47" s="27">
        <v>0</v>
      </c>
      <c r="EE47" s="27">
        <v>0</v>
      </c>
      <c r="EF47" s="27">
        <v>0</v>
      </c>
      <c r="EG47" s="27">
        <v>0</v>
      </c>
      <c r="EH47" s="27">
        <v>0</v>
      </c>
      <c r="EI47" s="27">
        <v>0</v>
      </c>
      <c r="EJ47" s="27">
        <v>0</v>
      </c>
      <c r="EK47" s="27">
        <v>0</v>
      </c>
      <c r="EL47" s="27">
        <v>0</v>
      </c>
      <c r="EM47" s="27">
        <v>0</v>
      </c>
      <c r="EN47" s="27">
        <v>0</v>
      </c>
      <c r="EO47" s="27">
        <v>0</v>
      </c>
      <c r="EP47" s="27">
        <v>0</v>
      </c>
      <c r="EQ47" s="27">
        <v>0</v>
      </c>
      <c r="ER47" s="27">
        <v>0</v>
      </c>
      <c r="ES47" s="27">
        <v>0</v>
      </c>
      <c r="ET47" s="27">
        <v>0</v>
      </c>
      <c r="EU47" s="27">
        <v>0</v>
      </c>
      <c r="EV47" s="27">
        <v>0</v>
      </c>
      <c r="EW47" s="27">
        <v>0</v>
      </c>
      <c r="EX47" s="27">
        <v>0</v>
      </c>
      <c r="EY47" s="27">
        <v>0</v>
      </c>
      <c r="EZ47" s="27">
        <v>0</v>
      </c>
      <c r="FA47" s="27">
        <v>0</v>
      </c>
      <c r="FB47" s="27">
        <v>0</v>
      </c>
      <c r="FC47" s="27">
        <v>0</v>
      </c>
      <c r="FD47" s="27">
        <v>0</v>
      </c>
      <c r="FE47" s="27">
        <v>0</v>
      </c>
      <c r="FF47" s="27">
        <v>0</v>
      </c>
      <c r="FG47" s="27">
        <v>0</v>
      </c>
      <c r="FH47" s="27">
        <v>0</v>
      </c>
      <c r="FI47" s="27">
        <v>0</v>
      </c>
      <c r="FJ47" s="27">
        <v>0</v>
      </c>
      <c r="FK47" s="27">
        <v>0</v>
      </c>
      <c r="FL47" s="27">
        <v>0</v>
      </c>
      <c r="FM47" s="27">
        <v>0</v>
      </c>
      <c r="FN47" s="27">
        <v>0</v>
      </c>
      <c r="FO47" s="27">
        <v>0</v>
      </c>
      <c r="FP47" s="27">
        <v>0</v>
      </c>
      <c r="FQ47" s="27">
        <v>0</v>
      </c>
      <c r="FR47" s="27">
        <v>0</v>
      </c>
      <c r="FS47" s="27">
        <v>0</v>
      </c>
      <c r="FT47" s="27">
        <v>0</v>
      </c>
      <c r="FU47" s="27">
        <v>0</v>
      </c>
      <c r="FV47" s="27">
        <v>0</v>
      </c>
      <c r="FW47" s="27">
        <v>0</v>
      </c>
      <c r="FX47" s="27">
        <v>0</v>
      </c>
      <c r="FY47" s="27">
        <v>0</v>
      </c>
      <c r="FZ47" s="27">
        <v>0</v>
      </c>
      <c r="GA47" s="27">
        <v>0</v>
      </c>
      <c r="GB47" s="27">
        <v>0</v>
      </c>
      <c r="GC47" s="27">
        <v>0</v>
      </c>
      <c r="GD47" s="27">
        <v>0</v>
      </c>
      <c r="GE47" s="27">
        <v>0</v>
      </c>
      <c r="GF47" s="27">
        <v>0</v>
      </c>
      <c r="GG47" s="27">
        <v>0</v>
      </c>
      <c r="GH47" s="27">
        <v>0</v>
      </c>
      <c r="GI47" s="27">
        <v>0</v>
      </c>
      <c r="GJ47" s="27">
        <v>0</v>
      </c>
      <c r="GK47" s="27">
        <v>0</v>
      </c>
      <c r="GL47" s="27">
        <v>0</v>
      </c>
      <c r="GM47" s="27">
        <v>0</v>
      </c>
      <c r="GN47" s="27">
        <v>0</v>
      </c>
      <c r="GO47" s="27">
        <v>0</v>
      </c>
      <c r="GP47" s="27">
        <v>0</v>
      </c>
      <c r="GQ47" s="27">
        <v>0</v>
      </c>
      <c r="GR47" s="27">
        <v>0</v>
      </c>
      <c r="GS47" s="27">
        <v>0</v>
      </c>
      <c r="GT47" s="27">
        <v>0</v>
      </c>
      <c r="GU47" s="27">
        <v>0</v>
      </c>
      <c r="GV47" s="27">
        <v>0</v>
      </c>
      <c r="GW47" s="27">
        <v>0</v>
      </c>
      <c r="GX47" s="27">
        <v>0</v>
      </c>
      <c r="GY47" s="27">
        <v>0</v>
      </c>
      <c r="GZ47" s="27">
        <v>0</v>
      </c>
      <c r="HA47" s="27">
        <v>0</v>
      </c>
      <c r="HB47" s="27">
        <v>0</v>
      </c>
      <c r="HC47" s="27">
        <v>0</v>
      </c>
      <c r="HD47" s="27">
        <v>0</v>
      </c>
      <c r="HE47" s="27">
        <v>0</v>
      </c>
      <c r="HF47" s="27">
        <v>0</v>
      </c>
      <c r="HG47" s="27">
        <v>0</v>
      </c>
      <c r="HH47" s="27">
        <v>0</v>
      </c>
      <c r="HI47" s="27">
        <v>6.0246214184551547E-2</v>
      </c>
      <c r="HJ47" s="27">
        <v>6.2248340407008364E-2</v>
      </c>
      <c r="HK47" s="27">
        <v>6.2920373182902986E-2</v>
      </c>
      <c r="HL47" s="27">
        <v>6.4913988964621874E-2</v>
      </c>
      <c r="HM47" s="27">
        <v>7.168304005181908E-2</v>
      </c>
      <c r="HN47" s="27">
        <v>8.7467362924281894E-2</v>
      </c>
      <c r="HO47" s="27">
        <v>9.6490274910355264E-2</v>
      </c>
      <c r="HP47" s="27">
        <v>9.5557963163597048E-2</v>
      </c>
      <c r="HQ47" s="27">
        <v>9.6153846153846062E-2</v>
      </c>
      <c r="HR47" s="27">
        <v>9.6638655462185016E-2</v>
      </c>
      <c r="HS47" s="27">
        <v>9.6978819481776099E-2</v>
      </c>
      <c r="HT47" s="27">
        <v>9.2776886035313019E-2</v>
      </c>
      <c r="HU47" s="27">
        <v>8.1586518701192073E-2</v>
      </c>
      <c r="HV47" s="27">
        <v>8.0319639381210978E-2</v>
      </c>
      <c r="HW47" s="27">
        <v>7.7056542151459448E-2</v>
      </c>
      <c r="HX47" s="27">
        <v>7.6094686579294871E-2</v>
      </c>
      <c r="HY47" s="27">
        <v>7.4745643195325895E-2</v>
      </c>
      <c r="HZ47" s="27">
        <v>7.2428971588635552E-2</v>
      </c>
      <c r="IA47" s="27">
        <v>7.0260628282628121E-2</v>
      </c>
      <c r="IB47" s="27">
        <v>7.1795886075949278E-2</v>
      </c>
      <c r="IC47" s="27">
        <v>7.1949536763256577E-2</v>
      </c>
      <c r="ID47" s="27">
        <v>7.2109244523037519E-2</v>
      </c>
      <c r="IE47" s="27">
        <v>7.3115750269528504E-2</v>
      </c>
      <c r="IF47" s="27">
        <v>7.5401488444966594E-2</v>
      </c>
      <c r="IG47" s="27">
        <v>6.9827094812844326E-2</v>
      </c>
      <c r="IH47" s="27">
        <v>7.1503082029397744E-2</v>
      </c>
      <c r="II47" s="27">
        <v>7.3723111911304859E-2</v>
      </c>
      <c r="IJ47" s="27">
        <v>7.4018126888217559E-2</v>
      </c>
      <c r="IK47" s="27">
        <v>7.029712250445215E-2</v>
      </c>
      <c r="IL47" s="27">
        <v>6.8376865671641779E-2</v>
      </c>
      <c r="IM47" s="27">
        <v>7.0925925925925892E-2</v>
      </c>
      <c r="IN47" s="27">
        <v>7.2522605646798299E-2</v>
      </c>
      <c r="IO47" s="27">
        <v>7.1809488782640568E-2</v>
      </c>
      <c r="IP47" s="27">
        <v>7.2573994318702484E-2</v>
      </c>
      <c r="IQ47" s="27">
        <v>7.3522696136633592E-2</v>
      </c>
      <c r="IR47" s="27">
        <v>7.403023128756156E-2</v>
      </c>
      <c r="IS47" s="27">
        <v>6.8111180179380171E-2</v>
      </c>
      <c r="IT47" s="27">
        <v>6.6997079387556488E-2</v>
      </c>
      <c r="IU47" s="27">
        <v>6.795516724031421E-2</v>
      </c>
      <c r="IV47" s="27">
        <v>6.891701828410679E-2</v>
      </c>
      <c r="IW47" s="27">
        <v>6.9095367370172522E-2</v>
      </c>
      <c r="IX47" s="27">
        <v>6.8977560464507162E-2</v>
      </c>
      <c r="IY47" s="27">
        <v>6.7352585163410056E-2</v>
      </c>
      <c r="IZ47" s="27">
        <v>6.6586373021335243E-2</v>
      </c>
      <c r="JA47" s="27">
        <v>6.9228789568499677E-2</v>
      </c>
      <c r="JB47" s="27">
        <v>6.8005126014523784E-2</v>
      </c>
      <c r="JC47" s="27">
        <v>6.7126084737110778E-2</v>
      </c>
      <c r="JD47" s="27">
        <v>6.6299279355659116E-2</v>
      </c>
      <c r="JE47" s="27">
        <v>7.0335882939807179E-2</v>
      </c>
      <c r="JF47" s="27">
        <v>7.0006635700066336E-2</v>
      </c>
      <c r="JG47" s="27">
        <v>6.8589372779109134E-2</v>
      </c>
      <c r="JH47" s="27">
        <v>6.603618421052633E-2</v>
      </c>
      <c r="JI47" s="27">
        <v>6.8889252948886065E-2</v>
      </c>
      <c r="JJ47" s="27">
        <v>6.8692313975332805E-2</v>
      </c>
      <c r="JK47" s="27">
        <v>6.5208586472255956E-2</v>
      </c>
      <c r="JL47" s="27">
        <v>6.2832714954024885E-2</v>
      </c>
      <c r="JM47" s="27">
        <v>6.2018613607188737E-2</v>
      </c>
      <c r="JN47" s="27">
        <v>6.3034957203423572E-2</v>
      </c>
      <c r="JO47" s="27">
        <v>6.3381966036833201E-2</v>
      </c>
      <c r="JP47" s="27">
        <v>6.2097479526119242E-2</v>
      </c>
      <c r="JQ47" s="27">
        <v>5.4916886748485265E-2</v>
      </c>
      <c r="JR47" s="27">
        <v>5.5348837209302219E-2</v>
      </c>
      <c r="JS47" s="27">
        <v>5.5138813703503174E-2</v>
      </c>
      <c r="JT47" s="27">
        <v>5.7008408547404264E-2</v>
      </c>
      <c r="JU47" s="27">
        <v>5.4486933864663842E-2</v>
      </c>
      <c r="JV47" s="27">
        <v>5.4417609293793981E-2</v>
      </c>
      <c r="JW47" s="27">
        <v>5.6958174904943037E-2</v>
      </c>
      <c r="JX47" s="27">
        <v>5.6917355999089321E-2</v>
      </c>
      <c r="JY47" s="27">
        <v>5.5072901714890016E-2</v>
      </c>
      <c r="JZ47" s="27">
        <v>5.4782150650914303E-2</v>
      </c>
      <c r="KA47" s="27">
        <v>5.3456290298395527E-2</v>
      </c>
      <c r="KB47" s="27">
        <v>5.3750561461296434E-2</v>
      </c>
      <c r="KC47" s="27">
        <v>4.9333627862454814E-2</v>
      </c>
      <c r="KD47" s="27">
        <v>5.0389305127075172E-2</v>
      </c>
      <c r="KE47" s="27">
        <v>4.9252418645558481E-2</v>
      </c>
      <c r="KF47" s="27">
        <v>4.7876222449277493E-2</v>
      </c>
      <c r="KG47" s="27">
        <v>4.5421511627906981E-2</v>
      </c>
      <c r="KH47" s="27">
        <v>4.4723108147288977E-2</v>
      </c>
      <c r="KI47" s="27">
        <v>3.9787035038491986E-2</v>
      </c>
      <c r="KJ47" s="27">
        <v>4.7820779780282874E-2</v>
      </c>
      <c r="KK47" s="27">
        <v>4.7114420736073415E-2</v>
      </c>
      <c r="KL47" s="27">
        <v>4.5016765356353017E-2</v>
      </c>
      <c r="KM47" s="27">
        <v>4.4765497117643022E-2</v>
      </c>
      <c r="KN47" s="27">
        <v>4.6177891446433646E-2</v>
      </c>
      <c r="KO47" s="27">
        <v>4.511964072696658E-2</v>
      </c>
      <c r="KP47" s="27">
        <v>4.5244755244755235E-2</v>
      </c>
      <c r="KQ47" s="27">
        <v>5.6719754121262955E-2</v>
      </c>
      <c r="KR47" s="27">
        <v>5.7319960997353314E-2</v>
      </c>
      <c r="KS47" s="27">
        <v>6.6458116093152608E-2</v>
      </c>
      <c r="KT47" s="27">
        <v>6.8549226392839765E-2</v>
      </c>
      <c r="KU47" s="27">
        <v>6.7879878217547748E-2</v>
      </c>
      <c r="KV47" s="27">
        <v>7.5721236209141243E-2</v>
      </c>
      <c r="KW47" s="27">
        <v>7.5902625820568878E-2</v>
      </c>
      <c r="KX47" s="27">
        <v>7.8918623702894611E-2</v>
      </c>
      <c r="KY47" s="27">
        <v>8.0040871934604893E-2</v>
      </c>
      <c r="KZ47" s="27">
        <v>8.3797365204400412E-2</v>
      </c>
      <c r="LA47" s="27">
        <v>8.4060695582113668E-2</v>
      </c>
      <c r="LB47" s="27">
        <v>8.6773265538235084E-2</v>
      </c>
      <c r="LC47" s="27">
        <v>7.8529878371232126E-2</v>
      </c>
      <c r="LD47" s="27">
        <v>8.6819050128450079E-2</v>
      </c>
      <c r="LE47" s="27">
        <v>8.9368359298611616E-2</v>
      </c>
      <c r="LF47" s="27">
        <v>9.4604246477501611E-2</v>
      </c>
      <c r="LG47" s="27">
        <v>0.10872805028186354</v>
      </c>
      <c r="LH47" s="27">
        <v>0.10523633583896044</v>
      </c>
      <c r="LI47" s="27">
        <v>0.11306724291343581</v>
      </c>
      <c r="LJ47" s="27">
        <v>0.1256011136421159</v>
      </c>
      <c r="LK47" s="27">
        <v>0.15257016713970353</v>
      </c>
      <c r="LL47" s="27">
        <v>0.17412280701754382</v>
      </c>
      <c r="LM47" s="27">
        <v>0.18660968660968658</v>
      </c>
      <c r="LN47" s="27">
        <v>0.1981654764836247</v>
      </c>
      <c r="LO47" s="27">
        <v>0.20219416523657766</v>
      </c>
      <c r="LP47" s="27">
        <v>0.19801200072731673</v>
      </c>
      <c r="LQ47" s="27">
        <v>0.18908568693154615</v>
      </c>
      <c r="LR47" s="27">
        <v>0.19142247004389595</v>
      </c>
      <c r="LS47" s="27">
        <v>0.18561159488048617</v>
      </c>
      <c r="LT47" s="27">
        <v>0.18011527377521613</v>
      </c>
      <c r="LU47" s="27">
        <v>0.17826757266030949</v>
      </c>
      <c r="LV47" s="27">
        <v>0.16858732924841199</v>
      </c>
      <c r="LW47" s="27">
        <v>0.16263543832767866</v>
      </c>
      <c r="LX47" s="27">
        <v>0.15326324777202641</v>
      </c>
      <c r="LY47" s="27">
        <v>0.14687614176105218</v>
      </c>
      <c r="LZ47" s="27">
        <v>0.1439654729486719</v>
      </c>
      <c r="MA47" s="27">
        <v>0.14912057099158807</v>
      </c>
      <c r="MB47" s="27">
        <v>0.15137104118182745</v>
      </c>
      <c r="MC47" s="27">
        <v>0.16017512077294693</v>
      </c>
      <c r="MD47" s="27">
        <v>0.1656957928802589</v>
      </c>
      <c r="ME47" s="27">
        <v>0.17705920047320939</v>
      </c>
      <c r="MF47" s="27">
        <v>0.18217338217338222</v>
      </c>
      <c r="MG47" s="27">
        <v>0.19229464502059612</v>
      </c>
      <c r="MH47" s="27">
        <v>0.19294785453146052</v>
      </c>
      <c r="MI47" s="27">
        <v>0.18144591923185532</v>
      </c>
      <c r="MJ47" s="27">
        <v>0.17463328860302613</v>
      </c>
      <c r="MK47" s="27">
        <v>0.17075501752150371</v>
      </c>
      <c r="ML47" s="27">
        <v>0.17192903660453626</v>
      </c>
      <c r="MM47" s="27">
        <v>0.17457852706299909</v>
      </c>
      <c r="MN47" s="27">
        <v>-1</v>
      </c>
      <c r="MO47" s="28">
        <v>0.20219416523657766</v>
      </c>
      <c r="MP47" s="15"/>
      <c r="MQ47" s="13"/>
    </row>
    <row r="48" spans="1:355" ht="15" hidden="1" customHeight="1" x14ac:dyDescent="0.25">
      <c r="A48" s="36" t="s">
        <v>437</v>
      </c>
      <c r="B48" s="27">
        <v>0</v>
      </c>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0</v>
      </c>
      <c r="W48" s="27">
        <v>0</v>
      </c>
      <c r="X48" s="27">
        <v>0</v>
      </c>
      <c r="Y48" s="27">
        <v>0</v>
      </c>
      <c r="Z48" s="27">
        <v>0</v>
      </c>
      <c r="AA48" s="27">
        <v>0</v>
      </c>
      <c r="AB48" s="27">
        <v>0</v>
      </c>
      <c r="AC48" s="27">
        <v>0</v>
      </c>
      <c r="AD48" s="27">
        <v>0</v>
      </c>
      <c r="AE48" s="27">
        <v>0</v>
      </c>
      <c r="AF48" s="27">
        <v>0</v>
      </c>
      <c r="AG48" s="27">
        <v>0</v>
      </c>
      <c r="AH48" s="27">
        <v>0</v>
      </c>
      <c r="AI48" s="27">
        <v>0</v>
      </c>
      <c r="AJ48" s="27">
        <v>0</v>
      </c>
      <c r="AK48" s="27">
        <v>0</v>
      </c>
      <c r="AL48" s="27">
        <v>0</v>
      </c>
      <c r="AM48" s="27">
        <v>0</v>
      </c>
      <c r="AN48" s="27">
        <v>0</v>
      </c>
      <c r="AO48" s="27">
        <v>0</v>
      </c>
      <c r="AP48" s="27">
        <v>0</v>
      </c>
      <c r="AQ48" s="27">
        <v>0</v>
      </c>
      <c r="AR48" s="27">
        <v>0</v>
      </c>
      <c r="AS48" s="27">
        <v>0</v>
      </c>
      <c r="AT48" s="27">
        <v>0</v>
      </c>
      <c r="AU48" s="27">
        <v>0</v>
      </c>
      <c r="AV48" s="27">
        <v>0</v>
      </c>
      <c r="AW48" s="27">
        <v>0</v>
      </c>
      <c r="AX48" s="27">
        <v>0</v>
      </c>
      <c r="AY48" s="27">
        <v>0</v>
      </c>
      <c r="AZ48" s="27">
        <v>0</v>
      </c>
      <c r="BA48" s="27">
        <v>0</v>
      </c>
      <c r="BB48" s="27">
        <v>0</v>
      </c>
      <c r="BC48" s="27">
        <v>0</v>
      </c>
      <c r="BD48" s="27">
        <v>0</v>
      </c>
      <c r="BE48" s="27">
        <v>0</v>
      </c>
      <c r="BF48" s="27">
        <v>0</v>
      </c>
      <c r="BG48" s="27">
        <v>0</v>
      </c>
      <c r="BH48" s="27">
        <v>0</v>
      </c>
      <c r="BI48" s="27">
        <v>0</v>
      </c>
      <c r="BJ48" s="27">
        <v>0</v>
      </c>
      <c r="BK48" s="27">
        <v>0</v>
      </c>
      <c r="BL48" s="27">
        <v>0</v>
      </c>
      <c r="BM48" s="27">
        <v>0</v>
      </c>
      <c r="BN48" s="27">
        <v>0</v>
      </c>
      <c r="BO48" s="27">
        <v>0</v>
      </c>
      <c r="BP48" s="27">
        <v>0</v>
      </c>
      <c r="BQ48" s="27">
        <v>0</v>
      </c>
      <c r="BR48" s="27">
        <v>0</v>
      </c>
      <c r="BS48" s="27">
        <v>0</v>
      </c>
      <c r="BT48" s="27">
        <v>0</v>
      </c>
      <c r="BU48" s="27">
        <v>0</v>
      </c>
      <c r="BV48" s="27">
        <v>0</v>
      </c>
      <c r="BW48" s="27">
        <v>0</v>
      </c>
      <c r="BX48" s="27">
        <v>0</v>
      </c>
      <c r="BY48" s="27">
        <v>0</v>
      </c>
      <c r="BZ48" s="27">
        <v>0</v>
      </c>
      <c r="CA48" s="27">
        <v>0</v>
      </c>
      <c r="CB48" s="27">
        <v>0</v>
      </c>
      <c r="CC48" s="27">
        <v>0</v>
      </c>
      <c r="CD48" s="27">
        <v>0</v>
      </c>
      <c r="CE48" s="27">
        <v>0</v>
      </c>
      <c r="CF48" s="27">
        <v>0</v>
      </c>
      <c r="CG48" s="27">
        <v>0</v>
      </c>
      <c r="CH48" s="27">
        <v>0</v>
      </c>
      <c r="CI48" s="27">
        <v>0</v>
      </c>
      <c r="CJ48" s="27">
        <v>0</v>
      </c>
      <c r="CK48" s="27">
        <v>0</v>
      </c>
      <c r="CL48" s="27">
        <v>0</v>
      </c>
      <c r="CM48" s="27">
        <v>0</v>
      </c>
      <c r="CN48" s="27">
        <v>0</v>
      </c>
      <c r="CO48" s="27">
        <v>0</v>
      </c>
      <c r="CP48" s="27">
        <v>0</v>
      </c>
      <c r="CQ48" s="27">
        <v>0</v>
      </c>
      <c r="CR48" s="27">
        <v>0</v>
      </c>
      <c r="CS48" s="27">
        <v>0</v>
      </c>
      <c r="CT48" s="27">
        <v>0</v>
      </c>
      <c r="CU48" s="27">
        <v>0</v>
      </c>
      <c r="CV48" s="27">
        <v>0</v>
      </c>
      <c r="CW48" s="27">
        <v>0</v>
      </c>
      <c r="CX48" s="27">
        <v>0</v>
      </c>
      <c r="CY48" s="27">
        <v>0</v>
      </c>
      <c r="CZ48" s="27">
        <v>0</v>
      </c>
      <c r="DA48" s="27">
        <v>0</v>
      </c>
      <c r="DB48" s="27">
        <v>0</v>
      </c>
      <c r="DC48" s="27">
        <v>0</v>
      </c>
      <c r="DD48" s="27">
        <v>0</v>
      </c>
      <c r="DE48" s="27">
        <v>0</v>
      </c>
      <c r="DF48" s="27">
        <v>0</v>
      </c>
      <c r="DG48" s="27">
        <v>0</v>
      </c>
      <c r="DH48" s="27">
        <v>0</v>
      </c>
      <c r="DI48" s="27">
        <v>0</v>
      </c>
      <c r="DJ48" s="27">
        <v>0</v>
      </c>
      <c r="DK48" s="27">
        <v>0</v>
      </c>
      <c r="DL48" s="27">
        <v>0</v>
      </c>
      <c r="DM48" s="27">
        <v>0</v>
      </c>
      <c r="DN48" s="27">
        <v>0</v>
      </c>
      <c r="DO48" s="27">
        <v>0</v>
      </c>
      <c r="DP48" s="27">
        <v>0</v>
      </c>
      <c r="DQ48" s="27">
        <v>0</v>
      </c>
      <c r="DR48" s="27">
        <v>0</v>
      </c>
      <c r="DS48" s="27">
        <v>0</v>
      </c>
      <c r="DT48" s="27">
        <v>0</v>
      </c>
      <c r="DU48" s="27">
        <v>0</v>
      </c>
      <c r="DV48" s="27">
        <v>0</v>
      </c>
      <c r="DW48" s="27">
        <v>0</v>
      </c>
      <c r="DX48" s="27">
        <v>0</v>
      </c>
      <c r="DY48" s="27">
        <v>0</v>
      </c>
      <c r="DZ48" s="27">
        <v>0</v>
      </c>
      <c r="EA48" s="27">
        <v>0</v>
      </c>
      <c r="EB48" s="27">
        <v>0</v>
      </c>
      <c r="EC48" s="27">
        <v>0</v>
      </c>
      <c r="ED48" s="27">
        <v>0</v>
      </c>
      <c r="EE48" s="27">
        <v>0</v>
      </c>
      <c r="EF48" s="27">
        <v>0</v>
      </c>
      <c r="EG48" s="27">
        <v>0</v>
      </c>
      <c r="EH48" s="27">
        <v>0</v>
      </c>
      <c r="EI48" s="27">
        <v>0</v>
      </c>
      <c r="EJ48" s="27">
        <v>0</v>
      </c>
      <c r="EK48" s="27">
        <v>0</v>
      </c>
      <c r="EL48" s="27">
        <v>0</v>
      </c>
      <c r="EM48" s="27">
        <v>0</v>
      </c>
      <c r="EN48" s="27">
        <v>0</v>
      </c>
      <c r="EO48" s="27">
        <v>0</v>
      </c>
      <c r="EP48" s="27">
        <v>0</v>
      </c>
      <c r="EQ48" s="27">
        <v>0</v>
      </c>
      <c r="ER48" s="27">
        <v>0</v>
      </c>
      <c r="ES48" s="27">
        <v>0</v>
      </c>
      <c r="ET48" s="27">
        <v>0</v>
      </c>
      <c r="EU48" s="27">
        <v>0</v>
      </c>
      <c r="EV48" s="27">
        <v>0</v>
      </c>
      <c r="EW48" s="27">
        <v>0</v>
      </c>
      <c r="EX48" s="27">
        <v>0</v>
      </c>
      <c r="EY48" s="27">
        <v>0</v>
      </c>
      <c r="EZ48" s="27">
        <v>0</v>
      </c>
      <c r="FA48" s="27">
        <v>0</v>
      </c>
      <c r="FB48" s="27">
        <v>0</v>
      </c>
      <c r="FC48" s="27">
        <v>0</v>
      </c>
      <c r="FD48" s="27">
        <v>0</v>
      </c>
      <c r="FE48" s="27">
        <v>0</v>
      </c>
      <c r="FF48" s="27">
        <v>0</v>
      </c>
      <c r="FG48" s="27">
        <v>0</v>
      </c>
      <c r="FH48" s="27">
        <v>0</v>
      </c>
      <c r="FI48" s="27">
        <v>0</v>
      </c>
      <c r="FJ48" s="27">
        <v>0</v>
      </c>
      <c r="FK48" s="27">
        <v>0</v>
      </c>
      <c r="FL48" s="27">
        <v>0</v>
      </c>
      <c r="FM48" s="27">
        <v>0</v>
      </c>
      <c r="FN48" s="27">
        <v>0</v>
      </c>
      <c r="FO48" s="27">
        <v>0</v>
      </c>
      <c r="FP48" s="27">
        <v>0</v>
      </c>
      <c r="FQ48" s="27">
        <v>0</v>
      </c>
      <c r="FR48" s="27">
        <v>0</v>
      </c>
      <c r="FS48" s="27">
        <v>0</v>
      </c>
      <c r="FT48" s="27">
        <v>0</v>
      </c>
      <c r="FU48" s="27">
        <v>0</v>
      </c>
      <c r="FV48" s="27">
        <v>0</v>
      </c>
      <c r="FW48" s="27">
        <v>0</v>
      </c>
      <c r="FX48" s="27">
        <v>0</v>
      </c>
      <c r="FY48" s="27">
        <v>0</v>
      </c>
      <c r="FZ48" s="27">
        <v>0</v>
      </c>
      <c r="GA48" s="27">
        <v>0</v>
      </c>
      <c r="GB48" s="27">
        <v>0</v>
      </c>
      <c r="GC48" s="27">
        <v>0</v>
      </c>
      <c r="GD48" s="27">
        <v>0</v>
      </c>
      <c r="GE48" s="27">
        <v>0</v>
      </c>
      <c r="GF48" s="27">
        <v>0</v>
      </c>
      <c r="GG48" s="27">
        <v>0</v>
      </c>
      <c r="GH48" s="27">
        <v>0</v>
      </c>
      <c r="GI48" s="27">
        <v>0</v>
      </c>
      <c r="GJ48" s="27">
        <v>0</v>
      </c>
      <c r="GK48" s="27">
        <v>0.22288740859264683</v>
      </c>
      <c r="GL48" s="27">
        <v>0.41861217918775051</v>
      </c>
      <c r="GM48" s="27">
        <v>0.53358838563036659</v>
      </c>
      <c r="GN48" s="27">
        <v>0.48063510020827943</v>
      </c>
      <c r="GO48" s="27">
        <v>0.53013754000252677</v>
      </c>
      <c r="GP48" s="27">
        <v>0.5248417501310807</v>
      </c>
      <c r="GQ48" s="27">
        <v>0.69576777720586247</v>
      </c>
      <c r="GR48" s="27">
        <v>0.76558861540225565</v>
      </c>
      <c r="GS48" s="27">
        <v>0.51643941058070741</v>
      </c>
      <c r="GT48" s="27">
        <v>0.52785418843438914</v>
      </c>
      <c r="GU48" s="27">
        <v>0.51860682782755496</v>
      </c>
      <c r="GV48" s="27">
        <v>0.64825540690927275</v>
      </c>
      <c r="GW48" s="27">
        <v>0.66432541462786066</v>
      </c>
      <c r="GX48" s="27">
        <v>0.37071008174264747</v>
      </c>
      <c r="GY48" s="27">
        <v>0.36634890340172943</v>
      </c>
      <c r="GZ48" s="27">
        <v>0.40915070806638953</v>
      </c>
      <c r="HA48" s="27">
        <v>0.38618004859667859</v>
      </c>
      <c r="HB48" s="27">
        <v>0.46013031112794767</v>
      </c>
      <c r="HC48" s="27">
        <v>0.30486779561444383</v>
      </c>
      <c r="HD48" s="27">
        <v>0.20021270630097865</v>
      </c>
      <c r="HE48" s="27">
        <v>0.34772743958089425</v>
      </c>
      <c r="HF48" s="27">
        <v>0.20404096748679884</v>
      </c>
      <c r="HG48" s="27">
        <v>0.15413169718382547</v>
      </c>
      <c r="HH48" s="27">
        <v>4.6698787786883501E-2</v>
      </c>
      <c r="HI48" s="27">
        <v>1.306367541412724E-2</v>
      </c>
      <c r="HJ48" s="27">
        <v>8.1326705229573582E-2</v>
      </c>
      <c r="HK48" s="27">
        <v>5.5674648137074623E-2</v>
      </c>
      <c r="HL48" s="27">
        <v>5.493179255346417E-2</v>
      </c>
      <c r="HM48" s="27">
        <v>4.6035312101652973E-2</v>
      </c>
      <c r="HN48" s="27">
        <v>-6.3301045430319974E-2</v>
      </c>
      <c r="HO48" s="27">
        <v>-1.4117204365451868E-2</v>
      </c>
      <c r="HP48" s="27">
        <v>-5.2095642872104268E-2</v>
      </c>
      <c r="HQ48" s="27">
        <v>2.7640722759853689E-3</v>
      </c>
      <c r="HR48" s="27">
        <v>7.5674040237279805E-2</v>
      </c>
      <c r="HS48" s="27">
        <v>6.7434010751373993E-2</v>
      </c>
      <c r="HT48" s="27">
        <v>6.7536735706037243E-2</v>
      </c>
      <c r="HU48" s="27">
        <v>-3.8358525841447347E-2</v>
      </c>
      <c r="HV48" s="27">
        <v>-3.3472439043979035E-2</v>
      </c>
      <c r="HW48" s="27">
        <v>-3.0039455607091266E-2</v>
      </c>
      <c r="HX48" s="27">
        <v>-4.2871760243182351E-2</v>
      </c>
      <c r="HY48" s="27">
        <v>-2.4179976954810303E-2</v>
      </c>
      <c r="HZ48" s="27">
        <v>2.3083495213388722E-2</v>
      </c>
      <c r="IA48" s="27">
        <v>1.8663147558759124E-2</v>
      </c>
      <c r="IB48" s="27">
        <v>1.4372116009358825E-2</v>
      </c>
      <c r="IC48" s="27">
        <v>-1.98080267359864E-2</v>
      </c>
      <c r="ID48" s="27">
        <v>-4.8343154931110688E-2</v>
      </c>
      <c r="IE48" s="27">
        <v>-3.1093705951714491E-2</v>
      </c>
      <c r="IF48" s="27">
        <v>-4.4147396279113855E-2</v>
      </c>
      <c r="IG48" s="27">
        <v>2.1999999999997574E-2</v>
      </c>
      <c r="IH48" s="27">
        <v>2.4999999999996785E-2</v>
      </c>
      <c r="II48" s="27">
        <v>3.3999999999995117E-2</v>
      </c>
      <c r="IJ48" s="27">
        <v>2.9000000000002055E-2</v>
      </c>
      <c r="IK48" s="27">
        <v>1.6000000000002044E-2</v>
      </c>
      <c r="IL48" s="27">
        <v>1.6999999999999439E-2</v>
      </c>
      <c r="IM48" s="27">
        <v>6.0000000000028052E-3</v>
      </c>
      <c r="IN48" s="27">
        <v>1.6999999999995925E-2</v>
      </c>
      <c r="IO48" s="27">
        <v>2.7000000000004253E-2</v>
      </c>
      <c r="IP48" s="27">
        <v>3.5999999999997589E-2</v>
      </c>
      <c r="IQ48" s="27">
        <v>3.100000000000111E-2</v>
      </c>
      <c r="IR48" s="27">
        <v>3.3117932148627099E-2</v>
      </c>
      <c r="IS48" s="27">
        <v>5.8394160583941562E-2</v>
      </c>
      <c r="IT48" s="27">
        <v>5.9061488673139234E-2</v>
      </c>
      <c r="IU48" s="27">
        <v>5.0080775444264952E-2</v>
      </c>
      <c r="IV48" s="27">
        <v>5.8158319870759083E-2</v>
      </c>
      <c r="IW48" s="27">
        <v>6.5853658536584911E-2</v>
      </c>
      <c r="IX48" s="27">
        <v>6.1174551386623782E-2</v>
      </c>
      <c r="IY48" s="27">
        <v>6.1788617886178433E-2</v>
      </c>
      <c r="IZ48" s="27">
        <v>5.2380952380952216E-2</v>
      </c>
      <c r="JA48" s="27">
        <v>5.1060487038491253E-2</v>
      </c>
      <c r="JB48" s="27">
        <v>4.7619047619047436E-2</v>
      </c>
      <c r="JC48" s="27">
        <v>4.7544816835541549E-2</v>
      </c>
      <c r="JD48" s="27">
        <v>6.0203283815480603E-2</v>
      </c>
      <c r="JE48" s="27">
        <v>5.3639846743295611E-2</v>
      </c>
      <c r="JF48" s="27">
        <v>5.7295645530938931E-2</v>
      </c>
      <c r="JG48" s="27">
        <v>8.3076923076923478E-2</v>
      </c>
      <c r="JH48" s="27">
        <v>8.702290076335932E-2</v>
      </c>
      <c r="JI48" s="27">
        <v>7.2463768115942018E-2</v>
      </c>
      <c r="JJ48" s="27">
        <v>5.841660261337378E-2</v>
      </c>
      <c r="JK48" s="27">
        <v>5.7427258805513574E-2</v>
      </c>
      <c r="JL48" s="27">
        <v>7.0135746606335633E-2</v>
      </c>
      <c r="JM48" s="27">
        <v>6.3527653213752228E-2</v>
      </c>
      <c r="JN48" s="27">
        <v>4.7690014903129171E-2</v>
      </c>
      <c r="JO48" s="27">
        <v>4.5386904761904774E-2</v>
      </c>
      <c r="JP48" s="27">
        <v>3.6135693215339153E-2</v>
      </c>
      <c r="JQ48" s="27">
        <v>2.7636363636363445E-2</v>
      </c>
      <c r="JR48" s="27">
        <v>2.1676300578035129E-2</v>
      </c>
      <c r="JS48" s="27">
        <v>1.2784090909091255E-2</v>
      </c>
      <c r="JT48" s="27">
        <v>1.193820224719307E-2</v>
      </c>
      <c r="JU48" s="27">
        <v>1.1379800853484846E-2</v>
      </c>
      <c r="JV48" s="27">
        <v>2.3238925199710402E-2</v>
      </c>
      <c r="JW48" s="27">
        <v>2.4619840695148415E-2</v>
      </c>
      <c r="JX48" s="27">
        <v>7.0472163495433125E-4</v>
      </c>
      <c r="JY48" s="27">
        <v>2.8109627547431961E-3</v>
      </c>
      <c r="JZ48" s="27">
        <v>3.1294452347083723E-2</v>
      </c>
      <c r="KA48" s="27">
        <v>2.7046263345196424E-2</v>
      </c>
      <c r="KB48" s="27">
        <v>3.1316725978643441E-2</v>
      </c>
      <c r="KC48" s="27">
        <v>4.0339702760088102E-2</v>
      </c>
      <c r="KD48" s="27">
        <v>3.0410183875529052E-2</v>
      </c>
      <c r="KE48" s="27">
        <v>2.0336605890603227E-2</v>
      </c>
      <c r="KF48" s="27">
        <v>1.4573213046493248E-2</v>
      </c>
      <c r="KG48" s="27">
        <v>1.4064697608998035E-2</v>
      </c>
      <c r="KH48" s="27">
        <v>2.2711142654366509E-2</v>
      </c>
      <c r="KI48" s="27">
        <v>2.3321554770319004E-2</v>
      </c>
      <c r="KJ48" s="27">
        <v>2.7464788732391315E-2</v>
      </c>
      <c r="KK48" s="27">
        <v>2.1023125437981079E-2</v>
      </c>
      <c r="KL48" s="27">
        <v>8.9655172413835929E-3</v>
      </c>
      <c r="KM48" s="27">
        <v>2.979902979902959E-2</v>
      </c>
      <c r="KN48" s="27">
        <v>1.5873015873022003E-2</v>
      </c>
      <c r="KO48" s="27">
        <v>-4.0816326530661558E-3</v>
      </c>
      <c r="KP48" s="27">
        <v>3.4317089910785126E-3</v>
      </c>
      <c r="KQ48" s="27">
        <v>2.0618556701055891E-3</v>
      </c>
      <c r="KR48" s="27">
        <v>5.471956224353502E-3</v>
      </c>
      <c r="KS48" s="27">
        <v>1.6643550624133523E-2</v>
      </c>
      <c r="KT48" s="27">
        <v>2.1512838306730966E-2</v>
      </c>
      <c r="KU48" s="27">
        <v>2.6243093922650743E-2</v>
      </c>
      <c r="KV48" s="27">
        <v>2.6045236463329971E-2</v>
      </c>
      <c r="KW48" s="27">
        <v>2.1276595744680455E-2</v>
      </c>
      <c r="KX48" s="27">
        <v>1.5721120984275107E-2</v>
      </c>
      <c r="KY48" s="27">
        <v>1.0094212651415716E-2</v>
      </c>
      <c r="KZ48" s="27">
        <v>2.3097826086958536E-2</v>
      </c>
      <c r="LA48" s="27">
        <v>2.2516393442624925E-2</v>
      </c>
      <c r="LB48" s="27">
        <v>2.4892202984513875E-2</v>
      </c>
      <c r="LC48" s="27">
        <v>2.0846087393582305E-2</v>
      </c>
      <c r="LD48" s="27">
        <v>1.1540948745907494E-2</v>
      </c>
      <c r="LE48" s="27">
        <v>1.137789383793816E-2</v>
      </c>
      <c r="LF48" s="27">
        <v>4.3442867366397511E-3</v>
      </c>
      <c r="LG48" s="27">
        <v>-4.1566683447546793E-3</v>
      </c>
      <c r="LH48" s="27">
        <v>-3.8407502026916005E-3</v>
      </c>
      <c r="LI48" s="27">
        <v>4.1043000492505324E-3</v>
      </c>
      <c r="LJ48" s="27">
        <v>2.5720028150780869E-3</v>
      </c>
      <c r="LK48" s="27">
        <v>-1.4108467128786913E-2</v>
      </c>
      <c r="LL48" s="27">
        <v>-1.5484732824430887E-2</v>
      </c>
      <c r="LM48" s="27">
        <v>-8.5877862595419036E-3</v>
      </c>
      <c r="LN48" s="27">
        <v>-7.6263107721640739E-3</v>
      </c>
      <c r="LO48" s="27">
        <v>2.8790786948176311E-3</v>
      </c>
      <c r="LP48" s="27">
        <v>9.6061479346781949E-3</v>
      </c>
      <c r="LQ48" s="27">
        <v>9.633911368016236E-4</v>
      </c>
      <c r="LR48" s="27">
        <v>-9.6618357487917217E-4</v>
      </c>
      <c r="LS48" s="27">
        <v>4.8262548262548262E-3</v>
      </c>
      <c r="LT48" s="27">
        <v>1.9157088122604274E-3</v>
      </c>
      <c r="LU48" s="27">
        <v>3.8240917782027314E-3</v>
      </c>
      <c r="LV48" s="27">
        <v>9.5877277085338957E-4</v>
      </c>
      <c r="LW48" s="27">
        <v>6.7567567567567849E-3</v>
      </c>
      <c r="LX48" s="27">
        <v>7.7071290944123044E-3</v>
      </c>
      <c r="LY48" s="27">
        <v>3.8498556304137773E-3</v>
      </c>
      <c r="LZ48" s="27">
        <v>-9.6061479346776484E-4</v>
      </c>
      <c r="MA48" s="27">
        <v>-7.6555023923444701E-3</v>
      </c>
      <c r="MB48" s="27">
        <v>-1.3320647002854343E-2</v>
      </c>
      <c r="MC48" s="27">
        <v>6.7372473532241444E-3</v>
      </c>
      <c r="MD48" s="27">
        <v>1.7408123791102487E-2</v>
      </c>
      <c r="ME48" s="27">
        <v>1.7291066282420858E-2</v>
      </c>
      <c r="MF48" s="27">
        <v>1.9120458891013657E-3</v>
      </c>
      <c r="MG48" s="27">
        <v>9.5238095238089828E-4</v>
      </c>
      <c r="MH48" s="27">
        <v>1.1494252873563109E-2</v>
      </c>
      <c r="MI48" s="27">
        <v>-1</v>
      </c>
      <c r="MJ48" s="27">
        <v>-1</v>
      </c>
      <c r="MK48" s="27">
        <v>-1</v>
      </c>
      <c r="ML48" s="27">
        <v>-1</v>
      </c>
      <c r="MM48" s="27">
        <v>-1</v>
      </c>
      <c r="MN48" s="27">
        <v>-1</v>
      </c>
      <c r="MO48" s="28">
        <v>0.76558861540225565</v>
      </c>
      <c r="MP48" s="15"/>
    </row>
    <row r="49" spans="1:356" ht="15" hidden="1" customHeight="1" x14ac:dyDescent="0.25">
      <c r="A49" s="36" t="s">
        <v>436</v>
      </c>
      <c r="B49" s="27">
        <v>0</v>
      </c>
      <c r="C49" s="27">
        <v>0</v>
      </c>
      <c r="D49" s="27">
        <v>0</v>
      </c>
      <c r="E49" s="27">
        <v>0</v>
      </c>
      <c r="F49" s="27">
        <v>0</v>
      </c>
      <c r="G49" s="27">
        <v>0</v>
      </c>
      <c r="H49" s="27">
        <v>0</v>
      </c>
      <c r="I49" s="27">
        <v>0</v>
      </c>
      <c r="J49" s="27">
        <v>0</v>
      </c>
      <c r="K49" s="27">
        <v>0</v>
      </c>
      <c r="L49" s="27">
        <v>0</v>
      </c>
      <c r="M49" s="27">
        <v>0</v>
      </c>
      <c r="N49" s="27">
        <v>0</v>
      </c>
      <c r="O49" s="27">
        <v>0</v>
      </c>
      <c r="P49" s="27">
        <v>0</v>
      </c>
      <c r="Q49" s="27">
        <v>0</v>
      </c>
      <c r="R49" s="27">
        <v>0</v>
      </c>
      <c r="S49" s="27">
        <v>0</v>
      </c>
      <c r="T49" s="27">
        <v>0</v>
      </c>
      <c r="U49" s="27">
        <v>0</v>
      </c>
      <c r="V49" s="27">
        <v>0</v>
      </c>
      <c r="W49" s="27">
        <v>0</v>
      </c>
      <c r="X49" s="27">
        <v>0</v>
      </c>
      <c r="Y49" s="27">
        <v>0</v>
      </c>
      <c r="Z49" s="27">
        <v>0</v>
      </c>
      <c r="AA49" s="27">
        <v>0</v>
      </c>
      <c r="AB49" s="27">
        <v>0</v>
      </c>
      <c r="AC49" s="27">
        <v>0</v>
      </c>
      <c r="AD49" s="27">
        <v>0</v>
      </c>
      <c r="AE49" s="27">
        <v>0</v>
      </c>
      <c r="AF49" s="27">
        <v>0</v>
      </c>
      <c r="AG49" s="27">
        <v>0</v>
      </c>
      <c r="AH49" s="27">
        <v>0</v>
      </c>
      <c r="AI49" s="27">
        <v>0</v>
      </c>
      <c r="AJ49" s="27">
        <v>0</v>
      </c>
      <c r="AK49" s="27">
        <v>0</v>
      </c>
      <c r="AL49" s="27">
        <v>0</v>
      </c>
      <c r="AM49" s="27">
        <v>0</v>
      </c>
      <c r="AN49" s="27">
        <v>0</v>
      </c>
      <c r="AO49" s="27">
        <v>0</v>
      </c>
      <c r="AP49" s="27">
        <v>0</v>
      </c>
      <c r="AQ49" s="27">
        <v>0</v>
      </c>
      <c r="AR49" s="27">
        <v>0</v>
      </c>
      <c r="AS49" s="27">
        <v>0</v>
      </c>
      <c r="AT49" s="27">
        <v>0</v>
      </c>
      <c r="AU49" s="27">
        <v>0</v>
      </c>
      <c r="AV49" s="27">
        <v>0</v>
      </c>
      <c r="AW49" s="27">
        <v>0</v>
      </c>
      <c r="AX49" s="27">
        <v>0</v>
      </c>
      <c r="AY49" s="27">
        <v>0</v>
      </c>
      <c r="AZ49" s="27">
        <v>0</v>
      </c>
      <c r="BA49" s="27">
        <v>0</v>
      </c>
      <c r="BB49" s="27">
        <v>0</v>
      </c>
      <c r="BC49" s="27">
        <v>0</v>
      </c>
      <c r="BD49" s="27">
        <v>0</v>
      </c>
      <c r="BE49" s="27">
        <v>0</v>
      </c>
      <c r="BF49" s="27">
        <v>0</v>
      </c>
      <c r="BG49" s="27">
        <v>0</v>
      </c>
      <c r="BH49" s="27">
        <v>0</v>
      </c>
      <c r="BI49" s="27">
        <v>0</v>
      </c>
      <c r="BJ49" s="27">
        <v>0</v>
      </c>
      <c r="BK49" s="27">
        <v>0</v>
      </c>
      <c r="BL49" s="27">
        <v>0</v>
      </c>
      <c r="BM49" s="27">
        <v>0</v>
      </c>
      <c r="BN49" s="27">
        <v>0</v>
      </c>
      <c r="BO49" s="27">
        <v>0</v>
      </c>
      <c r="BP49" s="27">
        <v>0</v>
      </c>
      <c r="BQ49" s="27">
        <v>0</v>
      </c>
      <c r="BR49" s="27">
        <v>0</v>
      </c>
      <c r="BS49" s="27">
        <v>0</v>
      </c>
      <c r="BT49" s="27">
        <v>0</v>
      </c>
      <c r="BU49" s="27">
        <v>0</v>
      </c>
      <c r="BV49" s="27">
        <v>0</v>
      </c>
      <c r="BW49" s="27">
        <v>0</v>
      </c>
      <c r="BX49" s="27">
        <v>0</v>
      </c>
      <c r="BY49" s="27">
        <v>0</v>
      </c>
      <c r="BZ49" s="27">
        <v>0</v>
      </c>
      <c r="CA49" s="27">
        <v>0</v>
      </c>
      <c r="CB49" s="27">
        <v>0</v>
      </c>
      <c r="CC49" s="27">
        <v>0</v>
      </c>
      <c r="CD49" s="27">
        <v>0</v>
      </c>
      <c r="CE49" s="27">
        <v>0</v>
      </c>
      <c r="CF49" s="27">
        <v>0</v>
      </c>
      <c r="CG49" s="27">
        <v>0</v>
      </c>
      <c r="CH49" s="27">
        <v>0</v>
      </c>
      <c r="CI49" s="27">
        <v>0</v>
      </c>
      <c r="CJ49" s="27">
        <v>0</v>
      </c>
      <c r="CK49" s="27">
        <v>0</v>
      </c>
      <c r="CL49" s="27">
        <v>0</v>
      </c>
      <c r="CM49" s="27">
        <v>0</v>
      </c>
      <c r="CN49" s="27">
        <v>0</v>
      </c>
      <c r="CO49" s="27">
        <v>0</v>
      </c>
      <c r="CP49" s="27">
        <v>0</v>
      </c>
      <c r="CQ49" s="27">
        <v>0</v>
      </c>
      <c r="CR49" s="27">
        <v>0</v>
      </c>
      <c r="CS49" s="27">
        <v>0</v>
      </c>
      <c r="CT49" s="27">
        <v>0</v>
      </c>
      <c r="CU49" s="27">
        <v>0</v>
      </c>
      <c r="CV49" s="27">
        <v>0</v>
      </c>
      <c r="CW49" s="27">
        <v>0</v>
      </c>
      <c r="CX49" s="27">
        <v>0</v>
      </c>
      <c r="CY49" s="27">
        <v>0</v>
      </c>
      <c r="CZ49" s="27">
        <v>0</v>
      </c>
      <c r="DA49" s="27">
        <v>0</v>
      </c>
      <c r="DB49" s="27">
        <v>0</v>
      </c>
      <c r="DC49" s="27">
        <v>0</v>
      </c>
      <c r="DD49" s="27">
        <v>0</v>
      </c>
      <c r="DE49" s="27">
        <v>0</v>
      </c>
      <c r="DF49" s="27">
        <v>0</v>
      </c>
      <c r="DG49" s="27">
        <v>0</v>
      </c>
      <c r="DH49" s="27">
        <v>0</v>
      </c>
      <c r="DI49" s="27">
        <v>0</v>
      </c>
      <c r="DJ49" s="27">
        <v>0</v>
      </c>
      <c r="DK49" s="27">
        <v>0</v>
      </c>
      <c r="DL49" s="27">
        <v>0</v>
      </c>
      <c r="DM49" s="27">
        <v>0</v>
      </c>
      <c r="DN49" s="27">
        <v>0</v>
      </c>
      <c r="DO49" s="27">
        <v>0</v>
      </c>
      <c r="DP49" s="27">
        <v>0</v>
      </c>
      <c r="DQ49" s="27">
        <v>0</v>
      </c>
      <c r="DR49" s="27">
        <v>0</v>
      </c>
      <c r="DS49" s="27">
        <v>0</v>
      </c>
      <c r="DT49" s="27">
        <v>0</v>
      </c>
      <c r="DU49" s="27">
        <v>0</v>
      </c>
      <c r="DV49" s="27">
        <v>0</v>
      </c>
      <c r="DW49" s="27">
        <v>0</v>
      </c>
      <c r="DX49" s="27">
        <v>0</v>
      </c>
      <c r="DY49" s="27">
        <v>0</v>
      </c>
      <c r="DZ49" s="27">
        <v>0</v>
      </c>
      <c r="EA49" s="27">
        <v>0</v>
      </c>
      <c r="EB49" s="27">
        <v>0</v>
      </c>
      <c r="EC49" s="27">
        <v>0</v>
      </c>
      <c r="ED49" s="27">
        <v>0</v>
      </c>
      <c r="EE49" s="27">
        <v>0</v>
      </c>
      <c r="EF49" s="27">
        <v>0</v>
      </c>
      <c r="EG49" s="27">
        <v>0</v>
      </c>
      <c r="EH49" s="27">
        <v>0</v>
      </c>
      <c r="EI49" s="27">
        <v>0</v>
      </c>
      <c r="EJ49" s="27">
        <v>0</v>
      </c>
      <c r="EK49" s="27">
        <v>0</v>
      </c>
      <c r="EL49" s="27">
        <v>0</v>
      </c>
      <c r="EM49" s="27">
        <v>0</v>
      </c>
      <c r="EN49" s="27">
        <v>0</v>
      </c>
      <c r="EO49" s="27">
        <v>0</v>
      </c>
      <c r="EP49" s="27">
        <v>0</v>
      </c>
      <c r="EQ49" s="27">
        <v>0</v>
      </c>
      <c r="ER49" s="27">
        <v>0</v>
      </c>
      <c r="ES49" s="27">
        <v>0</v>
      </c>
      <c r="ET49" s="27">
        <v>0</v>
      </c>
      <c r="EU49" s="27">
        <v>0</v>
      </c>
      <c r="EV49" s="27">
        <v>0</v>
      </c>
      <c r="EW49" s="27">
        <v>0</v>
      </c>
      <c r="EX49" s="27">
        <v>0</v>
      </c>
      <c r="EY49" s="27">
        <v>0</v>
      </c>
      <c r="EZ49" s="27">
        <v>0</v>
      </c>
      <c r="FA49" s="27">
        <v>0</v>
      </c>
      <c r="FB49" s="27">
        <v>0</v>
      </c>
      <c r="FC49" s="27">
        <v>0</v>
      </c>
      <c r="FD49" s="27">
        <v>0</v>
      </c>
      <c r="FE49" s="27">
        <v>0</v>
      </c>
      <c r="FF49" s="27">
        <v>0</v>
      </c>
      <c r="FG49" s="27">
        <v>0</v>
      </c>
      <c r="FH49" s="27">
        <v>0</v>
      </c>
      <c r="FI49" s="27">
        <v>0</v>
      </c>
      <c r="FJ49" s="27">
        <v>0</v>
      </c>
      <c r="FK49" s="27">
        <v>0</v>
      </c>
      <c r="FL49" s="27">
        <v>0</v>
      </c>
      <c r="FM49" s="27">
        <v>0</v>
      </c>
      <c r="FN49" s="27">
        <v>0</v>
      </c>
      <c r="FO49" s="27">
        <v>0</v>
      </c>
      <c r="FP49" s="27">
        <v>0</v>
      </c>
      <c r="FQ49" s="27">
        <v>0</v>
      </c>
      <c r="FR49" s="27">
        <v>0</v>
      </c>
      <c r="FS49" s="27">
        <v>0</v>
      </c>
      <c r="FT49" s="27">
        <v>0</v>
      </c>
      <c r="FU49" s="27">
        <v>0</v>
      </c>
      <c r="FV49" s="27">
        <v>0</v>
      </c>
      <c r="FW49" s="27">
        <v>0</v>
      </c>
      <c r="FX49" s="27">
        <v>0</v>
      </c>
      <c r="FY49" s="27">
        <v>0</v>
      </c>
      <c r="FZ49" s="27">
        <v>0</v>
      </c>
      <c r="GA49" s="27">
        <v>0</v>
      </c>
      <c r="GB49" s="27">
        <v>0</v>
      </c>
      <c r="GC49" s="27">
        <v>0</v>
      </c>
      <c r="GD49" s="27">
        <v>0</v>
      </c>
      <c r="GE49" s="27">
        <v>0</v>
      </c>
      <c r="GF49" s="27">
        <v>0</v>
      </c>
      <c r="GG49" s="27">
        <v>0</v>
      </c>
      <c r="GH49" s="27">
        <v>0</v>
      </c>
      <c r="GI49" s="27">
        <v>0</v>
      </c>
      <c r="GJ49" s="27">
        <v>0</v>
      </c>
      <c r="GK49" s="27">
        <v>0</v>
      </c>
      <c r="GL49" s="27">
        <v>0</v>
      </c>
      <c r="GM49" s="27">
        <v>0</v>
      </c>
      <c r="GN49" s="27">
        <v>0</v>
      </c>
      <c r="GO49" s="27">
        <v>0</v>
      </c>
      <c r="GP49" s="27">
        <v>0</v>
      </c>
      <c r="GQ49" s="27">
        <v>0</v>
      </c>
      <c r="GR49" s="27">
        <v>0</v>
      </c>
      <c r="GS49" s="27">
        <v>0</v>
      </c>
      <c r="GT49" s="27">
        <v>0</v>
      </c>
      <c r="GU49" s="27">
        <v>0</v>
      </c>
      <c r="GV49" s="27">
        <v>0</v>
      </c>
      <c r="GW49" s="27">
        <v>0</v>
      </c>
      <c r="GX49" s="27">
        <v>0</v>
      </c>
      <c r="GY49" s="27">
        <v>0</v>
      </c>
      <c r="GZ49" s="27">
        <v>0</v>
      </c>
      <c r="HA49" s="27">
        <v>0</v>
      </c>
      <c r="HB49" s="27">
        <v>0</v>
      </c>
      <c r="HC49" s="27">
        <v>0</v>
      </c>
      <c r="HD49" s="27">
        <v>0</v>
      </c>
      <c r="HE49" s="27">
        <v>0</v>
      </c>
      <c r="HF49" s="27">
        <v>0</v>
      </c>
      <c r="HG49" s="27">
        <v>0</v>
      </c>
      <c r="HH49" s="27">
        <v>0</v>
      </c>
      <c r="HI49" s="27">
        <v>0</v>
      </c>
      <c r="HJ49" s="27">
        <v>0</v>
      </c>
      <c r="HK49" s="27">
        <v>0</v>
      </c>
      <c r="HL49" s="27">
        <v>0</v>
      </c>
      <c r="HM49" s="27">
        <v>0</v>
      </c>
      <c r="HN49" s="27">
        <v>0</v>
      </c>
      <c r="HO49" s="27">
        <v>0</v>
      </c>
      <c r="HP49" s="27">
        <v>0</v>
      </c>
      <c r="HQ49" s="27">
        <v>0</v>
      </c>
      <c r="HR49" s="27">
        <v>0</v>
      </c>
      <c r="HS49" s="27">
        <v>0</v>
      </c>
      <c r="HT49" s="27">
        <v>0</v>
      </c>
      <c r="HU49" s="27">
        <v>0</v>
      </c>
      <c r="HV49" s="27">
        <v>0</v>
      </c>
      <c r="HW49" s="27">
        <v>0</v>
      </c>
      <c r="HX49" s="27">
        <v>0</v>
      </c>
      <c r="HY49" s="27">
        <v>0</v>
      </c>
      <c r="HZ49" s="27">
        <v>0</v>
      </c>
      <c r="IA49" s="27">
        <v>0</v>
      </c>
      <c r="IB49" s="27">
        <v>0</v>
      </c>
      <c r="IC49" s="27">
        <v>0</v>
      </c>
      <c r="ID49" s="27">
        <v>0</v>
      </c>
      <c r="IE49" s="27">
        <v>0</v>
      </c>
      <c r="IF49" s="27">
        <v>0</v>
      </c>
      <c r="IG49" s="27">
        <v>0</v>
      </c>
      <c r="IH49" s="27">
        <v>0</v>
      </c>
      <c r="II49" s="27">
        <v>0</v>
      </c>
      <c r="IJ49" s="27">
        <v>0</v>
      </c>
      <c r="IK49" s="27">
        <v>0</v>
      </c>
      <c r="IL49" s="27">
        <v>0</v>
      </c>
      <c r="IM49" s="27">
        <v>0</v>
      </c>
      <c r="IN49" s="27">
        <v>0</v>
      </c>
      <c r="IO49" s="27">
        <v>0</v>
      </c>
      <c r="IP49" s="27">
        <v>0</v>
      </c>
      <c r="IQ49" s="27">
        <v>0</v>
      </c>
      <c r="IR49" s="27">
        <v>0</v>
      </c>
      <c r="IS49" s="27">
        <v>7.1315600287563022E-2</v>
      </c>
      <c r="IT49" s="27">
        <v>4.2218601685910663E-2</v>
      </c>
      <c r="IU49" s="27">
        <v>2.7436874030187519E-2</v>
      </c>
      <c r="IV49" s="27">
        <v>2.9307909604519816E-2</v>
      </c>
      <c r="IW49" s="27">
        <v>2.9883904256844031E-2</v>
      </c>
      <c r="IX49" s="27">
        <v>4.0017336030049061E-2</v>
      </c>
      <c r="IY49" s="27">
        <v>5.4657484595868222E-2</v>
      </c>
      <c r="IZ49" s="27">
        <v>3.9033060789192893E-2</v>
      </c>
      <c r="JA49" s="27">
        <v>3.3778148457047637E-2</v>
      </c>
      <c r="JB49" s="27">
        <v>3.2505303496886337E-2</v>
      </c>
      <c r="JC49" s="27">
        <v>5.7504273504273479E-2</v>
      </c>
      <c r="JD49" s="27">
        <v>0.11009482816598296</v>
      </c>
      <c r="JE49" s="27">
        <v>0.15669037713058645</v>
      </c>
      <c r="JF49" s="27">
        <v>0.213416706314144</v>
      </c>
      <c r="JG49" s="27">
        <v>0.30768174641312573</v>
      </c>
      <c r="JH49" s="27">
        <v>0.31451114922813039</v>
      </c>
      <c r="JI49" s="27">
        <v>0.32509915802658129</v>
      </c>
      <c r="JJ49" s="27">
        <v>0.36102236421725253</v>
      </c>
      <c r="JK49" s="27">
        <v>0.3613306756478108</v>
      </c>
      <c r="JL49" s="27">
        <v>0.3949637334063229</v>
      </c>
      <c r="JM49" s="27">
        <v>0.48097351082425699</v>
      </c>
      <c r="JN49" s="27">
        <v>0.50558485196287128</v>
      </c>
      <c r="JO49" s="27">
        <v>0.50885276357563047</v>
      </c>
      <c r="JP49" s="27">
        <v>0.45235429000885125</v>
      </c>
      <c r="JQ49" s="27">
        <v>0.42874008785524736</v>
      </c>
      <c r="JR49" s="27">
        <v>0.41706247421813142</v>
      </c>
      <c r="JS49" s="27">
        <v>0.36434611600559069</v>
      </c>
      <c r="JT49" s="27">
        <v>0.36178154237710214</v>
      </c>
      <c r="JU49" s="27">
        <v>0.40230155581742366</v>
      </c>
      <c r="JV49" s="27">
        <v>0.41546484719428972</v>
      </c>
      <c r="JW49" s="27">
        <v>0.43577991084613243</v>
      </c>
      <c r="JX49" s="27">
        <v>0.46435119621934651</v>
      </c>
      <c r="JY49" s="27">
        <v>0.42298104014218718</v>
      </c>
      <c r="JZ49" s="27">
        <v>0.42637159575872158</v>
      </c>
      <c r="KA49" s="27">
        <v>-1</v>
      </c>
      <c r="KB49" s="27">
        <v>-1</v>
      </c>
      <c r="KC49" s="27">
        <v>-1</v>
      </c>
      <c r="KD49" s="27">
        <v>-1</v>
      </c>
      <c r="KE49" s="27">
        <v>-1</v>
      </c>
      <c r="KF49" s="27">
        <v>-1</v>
      </c>
      <c r="KG49" s="27">
        <v>-1</v>
      </c>
      <c r="KH49" s="27">
        <v>-1</v>
      </c>
      <c r="KI49" s="27">
        <v>-1</v>
      </c>
      <c r="KJ49" s="27">
        <v>-1</v>
      </c>
      <c r="KK49" s="27">
        <v>-1</v>
      </c>
      <c r="KL49" s="27">
        <v>-1</v>
      </c>
      <c r="KM49" s="27">
        <v>0</v>
      </c>
      <c r="KN49" s="27">
        <v>0</v>
      </c>
      <c r="KO49" s="27">
        <v>0</v>
      </c>
      <c r="KP49" s="27">
        <v>0</v>
      </c>
      <c r="KQ49" s="27">
        <v>0</v>
      </c>
      <c r="KR49" s="27">
        <v>0</v>
      </c>
      <c r="KS49" s="27">
        <v>0</v>
      </c>
      <c r="KT49" s="27">
        <v>0</v>
      </c>
      <c r="KU49" s="27">
        <v>0</v>
      </c>
      <c r="KV49" s="27">
        <v>0</v>
      </c>
      <c r="KW49" s="27">
        <v>0</v>
      </c>
      <c r="KX49" s="27">
        <v>0</v>
      </c>
      <c r="KY49" s="27">
        <v>0</v>
      </c>
      <c r="KZ49" s="27">
        <v>0</v>
      </c>
      <c r="LA49" s="27">
        <v>0</v>
      </c>
      <c r="LB49" s="27">
        <v>0</v>
      </c>
      <c r="LC49" s="27">
        <v>0</v>
      </c>
      <c r="LD49" s="27">
        <v>0</v>
      </c>
      <c r="LE49" s="27">
        <v>0</v>
      </c>
      <c r="LF49" s="27">
        <v>0</v>
      </c>
      <c r="LG49" s="27">
        <v>0</v>
      </c>
      <c r="LH49" s="27">
        <v>0</v>
      </c>
      <c r="LI49" s="27">
        <v>0</v>
      </c>
      <c r="LJ49" s="27">
        <v>0</v>
      </c>
      <c r="LK49" s="27">
        <v>0</v>
      </c>
      <c r="LL49" s="27">
        <v>0</v>
      </c>
      <c r="LM49" s="27">
        <v>0</v>
      </c>
      <c r="LN49" s="27">
        <v>0</v>
      </c>
      <c r="LO49" s="27">
        <v>0</v>
      </c>
      <c r="LP49" s="27">
        <v>0</v>
      </c>
      <c r="LQ49" s="27">
        <v>0</v>
      </c>
      <c r="LR49" s="27">
        <v>0</v>
      </c>
      <c r="LS49" s="27">
        <v>0</v>
      </c>
      <c r="LT49" s="27">
        <v>0</v>
      </c>
      <c r="LU49" s="27">
        <v>0</v>
      </c>
      <c r="LV49" s="27">
        <v>0</v>
      </c>
      <c r="LW49" s="27">
        <v>0</v>
      </c>
      <c r="LX49" s="27">
        <v>0</v>
      </c>
      <c r="LY49" s="27">
        <v>0</v>
      </c>
      <c r="LZ49" s="27">
        <v>0</v>
      </c>
      <c r="MA49" s="27">
        <v>0</v>
      </c>
      <c r="MB49" s="27">
        <v>0</v>
      </c>
      <c r="MC49" s="27">
        <v>0</v>
      </c>
      <c r="MD49" s="27">
        <v>0</v>
      </c>
      <c r="ME49" s="27">
        <v>0</v>
      </c>
      <c r="MF49" s="27">
        <v>0</v>
      </c>
      <c r="MG49" s="27">
        <v>0</v>
      </c>
      <c r="MH49" s="27">
        <v>0</v>
      </c>
      <c r="MI49" s="27">
        <v>0</v>
      </c>
      <c r="MJ49" s="27">
        <v>0</v>
      </c>
      <c r="MK49" s="27">
        <v>0</v>
      </c>
      <c r="ML49" s="27">
        <v>0</v>
      </c>
      <c r="MM49" s="27">
        <v>0</v>
      </c>
      <c r="MN49" s="27">
        <v>0</v>
      </c>
      <c r="MO49" s="28">
        <v>0.50885276357563047</v>
      </c>
      <c r="MP49" s="15"/>
    </row>
    <row r="50" spans="1:356" ht="15" hidden="1" customHeight="1" x14ac:dyDescent="0.25">
      <c r="A50" s="36" t="s">
        <v>435</v>
      </c>
      <c r="B50" s="27">
        <v>0</v>
      </c>
      <c r="C50" s="27">
        <v>0</v>
      </c>
      <c r="D50" s="27">
        <v>0</v>
      </c>
      <c r="E50" s="27">
        <v>0</v>
      </c>
      <c r="F50" s="27">
        <v>0</v>
      </c>
      <c r="G50" s="27">
        <v>0</v>
      </c>
      <c r="H50" s="27">
        <v>0</v>
      </c>
      <c r="I50" s="27">
        <v>0</v>
      </c>
      <c r="J50" s="27">
        <v>0</v>
      </c>
      <c r="K50" s="27">
        <v>0</v>
      </c>
      <c r="L50" s="27">
        <v>0</v>
      </c>
      <c r="M50" s="27">
        <v>0</v>
      </c>
      <c r="N50" s="27">
        <v>0</v>
      </c>
      <c r="O50" s="27">
        <v>0</v>
      </c>
      <c r="P50" s="27">
        <v>0</v>
      </c>
      <c r="Q50" s="27">
        <v>0</v>
      </c>
      <c r="R50" s="27">
        <v>0</v>
      </c>
      <c r="S50" s="27">
        <v>0</v>
      </c>
      <c r="T50" s="27">
        <v>0</v>
      </c>
      <c r="U50" s="27">
        <v>0</v>
      </c>
      <c r="V50" s="27">
        <v>0</v>
      </c>
      <c r="W50" s="27">
        <v>0</v>
      </c>
      <c r="X50" s="27">
        <v>0</v>
      </c>
      <c r="Y50" s="27">
        <v>0</v>
      </c>
      <c r="Z50" s="27">
        <v>0</v>
      </c>
      <c r="AA50" s="27">
        <v>0</v>
      </c>
      <c r="AB50" s="27">
        <v>0</v>
      </c>
      <c r="AC50" s="27">
        <v>0</v>
      </c>
      <c r="AD50" s="27">
        <v>0</v>
      </c>
      <c r="AE50" s="27">
        <v>0</v>
      </c>
      <c r="AF50" s="27">
        <v>0</v>
      </c>
      <c r="AG50" s="27">
        <v>0</v>
      </c>
      <c r="AH50" s="27">
        <v>0</v>
      </c>
      <c r="AI50" s="27">
        <v>0</v>
      </c>
      <c r="AJ50" s="27">
        <v>0</v>
      </c>
      <c r="AK50" s="27">
        <v>0</v>
      </c>
      <c r="AL50" s="27">
        <v>0</v>
      </c>
      <c r="AM50" s="27">
        <v>0</v>
      </c>
      <c r="AN50" s="27">
        <v>0</v>
      </c>
      <c r="AO50" s="27">
        <v>0</v>
      </c>
      <c r="AP50" s="27">
        <v>0</v>
      </c>
      <c r="AQ50" s="27">
        <v>0</v>
      </c>
      <c r="AR50" s="27">
        <v>0</v>
      </c>
      <c r="AS50" s="27">
        <v>0</v>
      </c>
      <c r="AT50" s="27">
        <v>0</v>
      </c>
      <c r="AU50" s="27">
        <v>0</v>
      </c>
      <c r="AV50" s="27">
        <v>0</v>
      </c>
      <c r="AW50" s="27">
        <v>0</v>
      </c>
      <c r="AX50" s="27">
        <v>0</v>
      </c>
      <c r="AY50" s="27">
        <v>0</v>
      </c>
      <c r="AZ50" s="27">
        <v>0</v>
      </c>
      <c r="BA50" s="27">
        <v>0</v>
      </c>
      <c r="BB50" s="27">
        <v>0</v>
      </c>
      <c r="BC50" s="27">
        <v>0</v>
      </c>
      <c r="BD50" s="27">
        <v>0</v>
      </c>
      <c r="BE50" s="27">
        <v>0</v>
      </c>
      <c r="BF50" s="27">
        <v>0</v>
      </c>
      <c r="BG50" s="27">
        <v>0</v>
      </c>
      <c r="BH50" s="27">
        <v>0</v>
      </c>
      <c r="BI50" s="27">
        <v>0</v>
      </c>
      <c r="BJ50" s="27">
        <v>0</v>
      </c>
      <c r="BK50" s="27">
        <v>0</v>
      </c>
      <c r="BL50" s="27">
        <v>0</v>
      </c>
      <c r="BM50" s="27">
        <v>0</v>
      </c>
      <c r="BN50" s="27">
        <v>0</v>
      </c>
      <c r="BO50" s="27">
        <v>0</v>
      </c>
      <c r="BP50" s="27">
        <v>0</v>
      </c>
      <c r="BQ50" s="27">
        <v>0</v>
      </c>
      <c r="BR50" s="27">
        <v>0</v>
      </c>
      <c r="BS50" s="27">
        <v>0</v>
      </c>
      <c r="BT50" s="27">
        <v>0</v>
      </c>
      <c r="BU50" s="27">
        <v>0</v>
      </c>
      <c r="BV50" s="27">
        <v>0</v>
      </c>
      <c r="BW50" s="27">
        <v>0</v>
      </c>
      <c r="BX50" s="27">
        <v>0</v>
      </c>
      <c r="BY50" s="27">
        <v>0</v>
      </c>
      <c r="BZ50" s="27">
        <v>0</v>
      </c>
      <c r="CA50" s="27">
        <v>0</v>
      </c>
      <c r="CB50" s="27">
        <v>0</v>
      </c>
      <c r="CC50" s="27">
        <v>0</v>
      </c>
      <c r="CD50" s="27">
        <v>0</v>
      </c>
      <c r="CE50" s="27">
        <v>0</v>
      </c>
      <c r="CF50" s="27">
        <v>0</v>
      </c>
      <c r="CG50" s="27">
        <v>0</v>
      </c>
      <c r="CH50" s="27">
        <v>0</v>
      </c>
      <c r="CI50" s="27">
        <v>0</v>
      </c>
      <c r="CJ50" s="27">
        <v>0</v>
      </c>
      <c r="CK50" s="27">
        <v>0</v>
      </c>
      <c r="CL50" s="27">
        <v>0</v>
      </c>
      <c r="CM50" s="27">
        <v>0</v>
      </c>
      <c r="CN50" s="27">
        <v>0</v>
      </c>
      <c r="CO50" s="27">
        <v>0</v>
      </c>
      <c r="CP50" s="27">
        <v>0</v>
      </c>
      <c r="CQ50" s="27">
        <v>0</v>
      </c>
      <c r="CR50" s="27">
        <v>0</v>
      </c>
      <c r="CS50" s="27">
        <v>0</v>
      </c>
      <c r="CT50" s="27">
        <v>0</v>
      </c>
      <c r="CU50" s="27">
        <v>0</v>
      </c>
      <c r="CV50" s="27">
        <v>0</v>
      </c>
      <c r="CW50" s="27">
        <v>0</v>
      </c>
      <c r="CX50" s="27">
        <v>0</v>
      </c>
      <c r="CY50" s="27">
        <v>0</v>
      </c>
      <c r="CZ50" s="27">
        <v>0</v>
      </c>
      <c r="DA50" s="27">
        <v>0</v>
      </c>
      <c r="DB50" s="27">
        <v>0</v>
      </c>
      <c r="DC50" s="27">
        <v>0</v>
      </c>
      <c r="DD50" s="27">
        <v>0</v>
      </c>
      <c r="DE50" s="27">
        <v>0</v>
      </c>
      <c r="DF50" s="27">
        <v>0</v>
      </c>
      <c r="DG50" s="27">
        <v>0</v>
      </c>
      <c r="DH50" s="27">
        <v>0</v>
      </c>
      <c r="DI50" s="27">
        <v>0</v>
      </c>
      <c r="DJ50" s="27">
        <v>0</v>
      </c>
      <c r="DK50" s="27">
        <v>0</v>
      </c>
      <c r="DL50" s="27">
        <v>0</v>
      </c>
      <c r="DM50" s="27">
        <v>0</v>
      </c>
      <c r="DN50" s="27">
        <v>0</v>
      </c>
      <c r="DO50" s="27">
        <v>0</v>
      </c>
      <c r="DP50" s="27">
        <v>0</v>
      </c>
      <c r="DQ50" s="27">
        <v>0</v>
      </c>
      <c r="DR50" s="27">
        <v>0</v>
      </c>
      <c r="DS50" s="27">
        <v>0</v>
      </c>
      <c r="DT50" s="27">
        <v>0</v>
      </c>
      <c r="DU50" s="27">
        <v>0</v>
      </c>
      <c r="DV50" s="27">
        <v>0</v>
      </c>
      <c r="DW50" s="27">
        <v>0</v>
      </c>
      <c r="DX50" s="27">
        <v>0</v>
      </c>
      <c r="DY50" s="27">
        <v>0</v>
      </c>
      <c r="DZ50" s="27">
        <v>0</v>
      </c>
      <c r="EA50" s="27">
        <v>0</v>
      </c>
      <c r="EB50" s="27">
        <v>0</v>
      </c>
      <c r="EC50" s="27">
        <v>0</v>
      </c>
      <c r="ED50" s="27">
        <v>0</v>
      </c>
      <c r="EE50" s="27">
        <v>0</v>
      </c>
      <c r="EF50" s="27">
        <v>0</v>
      </c>
      <c r="EG50" s="27">
        <v>0</v>
      </c>
      <c r="EH50" s="27">
        <v>0</v>
      </c>
      <c r="EI50" s="27">
        <v>0</v>
      </c>
      <c r="EJ50" s="27">
        <v>0</v>
      </c>
      <c r="EK50" s="27">
        <v>0</v>
      </c>
      <c r="EL50" s="27">
        <v>0</v>
      </c>
      <c r="EM50" s="27">
        <v>0</v>
      </c>
      <c r="EN50" s="27">
        <v>0</v>
      </c>
      <c r="EO50" s="27">
        <v>0</v>
      </c>
      <c r="EP50" s="27">
        <v>0</v>
      </c>
      <c r="EQ50" s="27">
        <v>0</v>
      </c>
      <c r="ER50" s="27">
        <v>0</v>
      </c>
      <c r="ES50" s="27">
        <v>0</v>
      </c>
      <c r="ET50" s="27">
        <v>0</v>
      </c>
      <c r="EU50" s="27">
        <v>0</v>
      </c>
      <c r="EV50" s="27">
        <v>0</v>
      </c>
      <c r="EW50" s="27">
        <v>0</v>
      </c>
      <c r="EX50" s="27">
        <v>0</v>
      </c>
      <c r="EY50" s="27">
        <v>0</v>
      </c>
      <c r="EZ50" s="27">
        <v>0</v>
      </c>
      <c r="FA50" s="27">
        <v>1.0434892058377736</v>
      </c>
      <c r="FB50" s="27">
        <v>1.0716144662496905</v>
      </c>
      <c r="FC50" s="27">
        <v>1.0717673533938983</v>
      </c>
      <c r="FD50" s="27">
        <v>1.1350720016823674</v>
      </c>
      <c r="FE50" s="27">
        <v>1.1002291350814004</v>
      </c>
      <c r="FF50" s="27">
        <v>1.1069531745254262</v>
      </c>
      <c r="FG50" s="27">
        <v>1.0415823223959118</v>
      </c>
      <c r="FH50" s="27">
        <v>0.99702190556541215</v>
      </c>
      <c r="FI50" s="27">
        <v>0.95050452186510193</v>
      </c>
      <c r="FJ50" s="27">
        <v>0.90368085867378933</v>
      </c>
      <c r="FK50" s="27">
        <v>0.83530671547319102</v>
      </c>
      <c r="FL50" s="27">
        <v>0.7657224735629371</v>
      </c>
      <c r="FM50" s="27">
        <v>0.70124687466785218</v>
      </c>
      <c r="FN50" s="27">
        <v>0.62627168915626164</v>
      </c>
      <c r="FO50" s="27">
        <v>0.57295772157790614</v>
      </c>
      <c r="FP50" s="27">
        <v>0.5004759496777399</v>
      </c>
      <c r="FQ50" s="27">
        <v>0.4898928143237542</v>
      </c>
      <c r="FR50" s="27">
        <v>0.44167541837854529</v>
      </c>
      <c r="FS50" s="27">
        <v>0.40673204669131591</v>
      </c>
      <c r="FT50" s="27">
        <v>0.36059758064799713</v>
      </c>
      <c r="FU50" s="27">
        <v>0.34469359133937177</v>
      </c>
      <c r="FV50" s="27">
        <v>0.34548299113766717</v>
      </c>
      <c r="FW50" s="27">
        <v>0.33942098475462301</v>
      </c>
      <c r="FX50" s="27">
        <v>0.31021226882346647</v>
      </c>
      <c r="FY50" s="27">
        <v>0.29576367083599187</v>
      </c>
      <c r="FZ50" s="27">
        <v>0.28456121854787525</v>
      </c>
      <c r="GA50" s="27">
        <v>0.28197887615297507</v>
      </c>
      <c r="GB50" s="27">
        <v>0.27009690906167821</v>
      </c>
      <c r="GC50" s="27">
        <v>0.23114875318148698</v>
      </c>
      <c r="GD50" s="27">
        <v>0.2195970120123035</v>
      </c>
      <c r="GE50" s="27">
        <v>0.21579587391342844</v>
      </c>
      <c r="GF50" s="27">
        <v>0.21042180373671843</v>
      </c>
      <c r="GG50" s="27">
        <v>0.20498033599400858</v>
      </c>
      <c r="GH50" s="27">
        <v>0.19799592541526664</v>
      </c>
      <c r="GI50" s="27">
        <v>0.18982933626131546</v>
      </c>
      <c r="GJ50" s="27">
        <v>0.18528404986774671</v>
      </c>
      <c r="GK50" s="27">
        <v>0.17240704453089106</v>
      </c>
      <c r="GL50" s="27">
        <v>0.15715849842528534</v>
      </c>
      <c r="GM50" s="27">
        <v>0.14390557074883534</v>
      </c>
      <c r="GN50" s="27">
        <v>0.1373390234944788</v>
      </c>
      <c r="GO50" s="27">
        <v>0.13199617457424237</v>
      </c>
      <c r="GP50" s="27">
        <v>0.12931539450564611</v>
      </c>
      <c r="GQ50" s="27">
        <v>0.12680176545256816</v>
      </c>
      <c r="GR50" s="27">
        <v>0.12290365329326371</v>
      </c>
      <c r="GS50" s="27">
        <v>0.12003650569607115</v>
      </c>
      <c r="GT50" s="27">
        <v>0.11885635070675618</v>
      </c>
      <c r="GU50" s="27">
        <v>0.1215063757109784</v>
      </c>
      <c r="GV50" s="27">
        <v>0.12198512902913847</v>
      </c>
      <c r="GW50" s="27">
        <v>0.12190875084948732</v>
      </c>
      <c r="GX50" s="27">
        <v>0.12353680058961103</v>
      </c>
      <c r="GY50" s="27">
        <v>0.1236098102388522</v>
      </c>
      <c r="GZ50" s="27">
        <v>0.12292302804138919</v>
      </c>
      <c r="HA50" s="27">
        <v>0.12373729976454582</v>
      </c>
      <c r="HB50" s="27">
        <v>0.12401514444787731</v>
      </c>
      <c r="HC50" s="27">
        <v>0.12447628913322388</v>
      </c>
      <c r="HD50" s="27">
        <v>0.12426716948379575</v>
      </c>
      <c r="HE50" s="27">
        <v>0.12328449356030345</v>
      </c>
      <c r="HF50" s="27">
        <v>0.1226236823384699</v>
      </c>
      <c r="HG50" s="27">
        <v>0.11846899778865888</v>
      </c>
      <c r="HH50" s="27">
        <v>0.11783536830520538</v>
      </c>
      <c r="HI50" s="27">
        <v>0.11819108900524074</v>
      </c>
      <c r="HJ50" s="27">
        <v>0.11821468939861744</v>
      </c>
      <c r="HK50" s="27">
        <v>0.11739877646520853</v>
      </c>
      <c r="HL50" s="27">
        <v>0.11888257358292069</v>
      </c>
      <c r="HM50" s="27">
        <v>0.12041889149927489</v>
      </c>
      <c r="HN50" s="27">
        <v>0.12270572658367385</v>
      </c>
      <c r="HO50" s="27">
        <v>0.12504728683279343</v>
      </c>
      <c r="HP50" s="27">
        <v>0.12783723476045677</v>
      </c>
      <c r="HQ50" s="27">
        <v>0.12914090478333085</v>
      </c>
      <c r="HR50" s="27">
        <v>0.13213882731333754</v>
      </c>
      <c r="HS50" s="27">
        <v>0.13328607511806592</v>
      </c>
      <c r="HT50" s="27">
        <v>0.131813841082251</v>
      </c>
      <c r="HU50" s="27">
        <v>0.13283194989225861</v>
      </c>
      <c r="HV50" s="27">
        <v>0.13475986696183198</v>
      </c>
      <c r="HW50" s="27">
        <v>0.13710377370458002</v>
      </c>
      <c r="HX50" s="27">
        <v>0.13903743073280761</v>
      </c>
      <c r="HY50" s="27">
        <v>0.13820166103776726</v>
      </c>
      <c r="HZ50" s="27">
        <v>0.13949753010720875</v>
      </c>
      <c r="IA50" s="27">
        <v>0.13973087932218961</v>
      </c>
      <c r="IB50" s="27">
        <v>0.13785901999376926</v>
      </c>
      <c r="IC50" s="27">
        <v>0.13720912909811792</v>
      </c>
      <c r="ID50" s="27">
        <v>0.13548319541777867</v>
      </c>
      <c r="IE50" s="27">
        <v>0.13567721739462396</v>
      </c>
      <c r="IF50" s="27">
        <v>0.1399277626286127</v>
      </c>
      <c r="IG50" s="27">
        <v>0.1382514198660032</v>
      </c>
      <c r="IH50" s="27">
        <v>0.13660732624020114</v>
      </c>
      <c r="II50" s="27">
        <v>0.1379721194859026</v>
      </c>
      <c r="IJ50" s="27">
        <v>0.13727148119133853</v>
      </c>
      <c r="IK50" s="27">
        <v>0.13850420005474529</v>
      </c>
      <c r="IL50" s="27">
        <v>0.13744334844915712</v>
      </c>
      <c r="IM50" s="27">
        <v>0.13702048476398121</v>
      </c>
      <c r="IN50" s="27">
        <v>0.13989141151717799</v>
      </c>
      <c r="IO50" s="27">
        <v>0.15732411932725077</v>
      </c>
      <c r="IP50" s="27">
        <v>0.1608576807425644</v>
      </c>
      <c r="IQ50" s="27">
        <v>0.15890541615295531</v>
      </c>
      <c r="IR50" s="27">
        <v>0.15311422580618966</v>
      </c>
      <c r="IS50" s="27">
        <v>0.15127461826158542</v>
      </c>
      <c r="IT50" s="27">
        <v>0.15063618784480054</v>
      </c>
      <c r="IU50" s="27">
        <v>0.14755383218810483</v>
      </c>
      <c r="IV50" s="27">
        <v>0.14633540795265812</v>
      </c>
      <c r="IW50" s="27">
        <v>0.1454382452578005</v>
      </c>
      <c r="IX50" s="27">
        <v>0.14578314383231114</v>
      </c>
      <c r="IY50" s="27">
        <v>0.14128019469961856</v>
      </c>
      <c r="IZ50" s="27">
        <v>0.13682603471956881</v>
      </c>
      <c r="JA50" s="27">
        <v>0.11913232283328246</v>
      </c>
      <c r="JB50" s="27">
        <v>0.11444708984373717</v>
      </c>
      <c r="JC50" s="27">
        <v>0.11284041145137096</v>
      </c>
      <c r="JD50" s="27">
        <v>0.11375530889329945</v>
      </c>
      <c r="JE50" s="27">
        <v>0.11480019174812822</v>
      </c>
      <c r="JF50" s="27">
        <v>0.11323703949083588</v>
      </c>
      <c r="JG50" s="27">
        <v>0.11124819420442505</v>
      </c>
      <c r="JH50" s="27">
        <v>0.10877382148274675</v>
      </c>
      <c r="JI50" s="27">
        <v>0.10514948970050515</v>
      </c>
      <c r="JJ50" s="27">
        <v>0.10112614530260433</v>
      </c>
      <c r="JK50" s="27">
        <v>0.1001601946396007</v>
      </c>
      <c r="JL50" s="27">
        <v>9.8748827319612875E-2</v>
      </c>
      <c r="JM50" s="27">
        <v>9.6472443917498263E-2</v>
      </c>
      <c r="JN50" s="27">
        <v>9.7626657044408871E-2</v>
      </c>
      <c r="JO50" s="27">
        <v>9.8336469197671569E-2</v>
      </c>
      <c r="JP50" s="27">
        <v>9.0249172040579279E-2</v>
      </c>
      <c r="JQ50" s="27">
        <v>8.8995094791176746E-2</v>
      </c>
      <c r="JR50" s="27">
        <v>9.0426886899298953E-2</v>
      </c>
      <c r="JS50" s="27">
        <v>9.1059896216774322E-2</v>
      </c>
      <c r="JT50" s="27">
        <v>9.0017866762870047E-2</v>
      </c>
      <c r="JU50" s="27">
        <v>9.2460932822640854E-2</v>
      </c>
      <c r="JV50" s="27">
        <v>9.1853740590144534E-2</v>
      </c>
      <c r="JW50" s="27">
        <v>9.0411972206206379E-2</v>
      </c>
      <c r="JX50" s="27">
        <v>8.974502354285227E-2</v>
      </c>
      <c r="JY50" s="27">
        <v>8.9287845165877108E-2</v>
      </c>
      <c r="JZ50" s="27">
        <v>8.3841316907467017E-2</v>
      </c>
      <c r="KA50" s="27">
        <v>7.9444999186140147E-2</v>
      </c>
      <c r="KB50" s="27">
        <v>7.6886871501599882E-2</v>
      </c>
      <c r="KC50" s="27">
        <v>7.8421100787116435E-2</v>
      </c>
      <c r="KD50" s="27">
        <v>7.4835183541592756E-2</v>
      </c>
      <c r="KE50" s="27">
        <v>7.3171033155522799E-2</v>
      </c>
      <c r="KF50" s="27">
        <v>7.2213228144134861E-2</v>
      </c>
      <c r="KG50" s="27">
        <v>6.9529349109917912E-2</v>
      </c>
      <c r="KH50" s="27">
        <v>6.8920098331076901E-2</v>
      </c>
      <c r="KI50" s="27">
        <v>6.9824420220214511E-2</v>
      </c>
      <c r="KJ50" s="27">
        <v>7.0519280562662004E-2</v>
      </c>
      <c r="KK50" s="27">
        <v>7.1900614817155248E-2</v>
      </c>
      <c r="KL50" s="27">
        <v>7.4774155730279887E-2</v>
      </c>
      <c r="KM50" s="27">
        <v>7.4912212368673473E-2</v>
      </c>
      <c r="KN50" s="27">
        <v>7.4754192051947735E-2</v>
      </c>
      <c r="KO50" s="27">
        <v>7.440645552185074E-2</v>
      </c>
      <c r="KP50" s="27">
        <v>7.7347340297747896E-2</v>
      </c>
      <c r="KQ50" s="27">
        <v>7.8673547357537912E-2</v>
      </c>
      <c r="KR50" s="27">
        <v>8.2331364041524233E-2</v>
      </c>
      <c r="KS50" s="27">
        <v>8.8645903552603433E-2</v>
      </c>
      <c r="KT50" s="27">
        <v>9.6080894364947142E-2</v>
      </c>
      <c r="KU50" s="27">
        <v>0.10414948452457552</v>
      </c>
      <c r="KV50" s="27">
        <v>0.11013539059248799</v>
      </c>
      <c r="KW50" s="27">
        <v>0.1165819444319271</v>
      </c>
      <c r="KX50" s="27">
        <v>0.12401328318165654</v>
      </c>
      <c r="KY50" s="27">
        <v>0.13291716507346127</v>
      </c>
      <c r="KZ50" s="27">
        <v>0.14269326198548996</v>
      </c>
      <c r="LA50" s="27">
        <v>0.17340074648968817</v>
      </c>
      <c r="LB50" s="27">
        <v>0.2026159189720379</v>
      </c>
      <c r="LC50" s="27">
        <v>0.23603576182365532</v>
      </c>
      <c r="LD50" s="27">
        <v>0.26412958458275931</v>
      </c>
      <c r="LE50" s="27">
        <v>0.29226505536997704</v>
      </c>
      <c r="LF50" s="27">
        <v>0.31798113089181446</v>
      </c>
      <c r="LG50" s="27">
        <v>0.35297733001366494</v>
      </c>
      <c r="LH50" s="27">
        <v>0.38184178117354733</v>
      </c>
      <c r="LI50" s="27">
        <v>0.39435950561473748</v>
      </c>
      <c r="LJ50" s="27">
        <v>0.40041018409161433</v>
      </c>
      <c r="LK50" s="27">
        <v>0.41152984128476516</v>
      </c>
      <c r="LL50" s="27">
        <v>0.41945426424126087</v>
      </c>
      <c r="LM50" s="27">
        <v>0.40382693633596212</v>
      </c>
      <c r="LN50" s="27">
        <v>0.39450456477822615</v>
      </c>
      <c r="LO50" s="27">
        <v>0.37856085877081425</v>
      </c>
      <c r="LP50" s="27">
        <v>0.3632638603749121</v>
      </c>
      <c r="LQ50" s="27">
        <v>0.34084373078898045</v>
      </c>
      <c r="LR50" s="27">
        <v>0.31885122890351175</v>
      </c>
      <c r="LS50" s="27">
        <v>0.29010152418579599</v>
      </c>
      <c r="LT50" s="27">
        <v>0.26953078110132483</v>
      </c>
      <c r="LU50" s="27">
        <v>0.2746098933900602</v>
      </c>
      <c r="LV50" s="27">
        <v>0.28957627036882999</v>
      </c>
      <c r="LW50" s="27">
        <v>0.27558270945780389</v>
      </c>
      <c r="LX50" s="27">
        <v>0.26259032153278478</v>
      </c>
      <c r="LY50" s="27">
        <v>0.25146200113597383</v>
      </c>
      <c r="LZ50" s="27">
        <v>0.23362595109939324</v>
      </c>
      <c r="MA50" s="27">
        <v>0.22324244808068827</v>
      </c>
      <c r="MB50" s="27">
        <v>0.21319344103942686</v>
      </c>
      <c r="MC50" s="27">
        <v>0.20649372802082788</v>
      </c>
      <c r="MD50" s="27">
        <v>0.20155338544849519</v>
      </c>
      <c r="ME50" s="27">
        <v>0.19512738035810712</v>
      </c>
      <c r="MF50" s="27">
        <v>0.18981093726383458</v>
      </c>
      <c r="MG50" s="27">
        <v>0.19217738624707717</v>
      </c>
      <c r="MH50" s="27">
        <v>0.17350476528247752</v>
      </c>
      <c r="MI50" s="27">
        <v>0.17770593315145747</v>
      </c>
      <c r="MJ50" s="27">
        <v>0.18209116552468907</v>
      </c>
      <c r="MK50" s="27">
        <v>-1</v>
      </c>
      <c r="ML50" s="27">
        <v>-1</v>
      </c>
      <c r="MM50" s="27">
        <v>-1</v>
      </c>
      <c r="MN50" s="27">
        <v>-1</v>
      </c>
      <c r="MO50" s="28">
        <v>1.1350720016823674</v>
      </c>
      <c r="MP50" s="15"/>
      <c r="MQ50" s="13"/>
    </row>
    <row r="51" spans="1:356" ht="15" hidden="1" customHeight="1" x14ac:dyDescent="0.25">
      <c r="A51" s="36" t="s">
        <v>434</v>
      </c>
      <c r="B51" s="27">
        <v>0</v>
      </c>
      <c r="C51" s="27">
        <v>0</v>
      </c>
      <c r="D51" s="27">
        <v>0</v>
      </c>
      <c r="E51" s="27">
        <v>0</v>
      </c>
      <c r="F51" s="27">
        <v>0</v>
      </c>
      <c r="G51" s="27">
        <v>0</v>
      </c>
      <c r="H51" s="27">
        <v>0</v>
      </c>
      <c r="I51" s="27">
        <v>0</v>
      </c>
      <c r="J51" s="27">
        <v>0</v>
      </c>
      <c r="K51" s="27">
        <v>0</v>
      </c>
      <c r="L51" s="27">
        <v>0</v>
      </c>
      <c r="M51" s="27">
        <v>0</v>
      </c>
      <c r="N51" s="27">
        <v>0</v>
      </c>
      <c r="O51" s="27">
        <v>0</v>
      </c>
      <c r="P51" s="27">
        <v>0</v>
      </c>
      <c r="Q51" s="27">
        <v>0</v>
      </c>
      <c r="R51" s="27">
        <v>0</v>
      </c>
      <c r="S51" s="27">
        <v>0</v>
      </c>
      <c r="T51" s="27">
        <v>0</v>
      </c>
      <c r="U51" s="27">
        <v>0</v>
      </c>
      <c r="V51" s="27">
        <v>0</v>
      </c>
      <c r="W51" s="27">
        <v>0</v>
      </c>
      <c r="X51" s="27">
        <v>0</v>
      </c>
      <c r="Y51" s="27">
        <v>0</v>
      </c>
      <c r="Z51" s="27">
        <v>0</v>
      </c>
      <c r="AA51" s="27">
        <v>0</v>
      </c>
      <c r="AB51" s="27">
        <v>0</v>
      </c>
      <c r="AC51" s="27">
        <v>0</v>
      </c>
      <c r="AD51" s="27">
        <v>0</v>
      </c>
      <c r="AE51" s="27">
        <v>0</v>
      </c>
      <c r="AF51" s="27">
        <v>0</v>
      </c>
      <c r="AG51" s="27">
        <v>0</v>
      </c>
      <c r="AH51" s="27">
        <v>0</v>
      </c>
      <c r="AI51" s="27">
        <v>0</v>
      </c>
      <c r="AJ51" s="27">
        <v>0</v>
      </c>
      <c r="AK51" s="27">
        <v>0</v>
      </c>
      <c r="AL51" s="27">
        <v>0</v>
      </c>
      <c r="AM51" s="27">
        <v>0</v>
      </c>
      <c r="AN51" s="27">
        <v>0</v>
      </c>
      <c r="AO51" s="27">
        <v>0</v>
      </c>
      <c r="AP51" s="27">
        <v>0</v>
      </c>
      <c r="AQ51" s="27">
        <v>0</v>
      </c>
      <c r="AR51" s="27">
        <v>0</v>
      </c>
      <c r="AS51" s="27">
        <v>0</v>
      </c>
      <c r="AT51" s="27">
        <v>0</v>
      </c>
      <c r="AU51" s="27">
        <v>0</v>
      </c>
      <c r="AV51" s="27">
        <v>0</v>
      </c>
      <c r="AW51" s="27">
        <v>0</v>
      </c>
      <c r="AX51" s="27">
        <v>0</v>
      </c>
      <c r="AY51" s="27">
        <v>0</v>
      </c>
      <c r="AZ51" s="27">
        <v>0</v>
      </c>
      <c r="BA51" s="27">
        <v>0</v>
      </c>
      <c r="BB51" s="27">
        <v>0</v>
      </c>
      <c r="BC51" s="27">
        <v>0</v>
      </c>
      <c r="BD51" s="27">
        <v>0</v>
      </c>
      <c r="BE51" s="27">
        <v>0</v>
      </c>
      <c r="BF51" s="27">
        <v>0</v>
      </c>
      <c r="BG51" s="27">
        <v>0</v>
      </c>
      <c r="BH51" s="27">
        <v>0</v>
      </c>
      <c r="BI51" s="27">
        <v>0</v>
      </c>
      <c r="BJ51" s="27">
        <v>0</v>
      </c>
      <c r="BK51" s="27">
        <v>0</v>
      </c>
      <c r="BL51" s="27">
        <v>0</v>
      </c>
      <c r="BM51" s="27">
        <v>0</v>
      </c>
      <c r="BN51" s="27">
        <v>0</v>
      </c>
      <c r="BO51" s="27">
        <v>0</v>
      </c>
      <c r="BP51" s="27">
        <v>0</v>
      </c>
      <c r="BQ51" s="27">
        <v>0</v>
      </c>
      <c r="BR51" s="27">
        <v>0</v>
      </c>
      <c r="BS51" s="27">
        <v>0</v>
      </c>
      <c r="BT51" s="27">
        <v>0</v>
      </c>
      <c r="BU51" s="27">
        <v>0</v>
      </c>
      <c r="BV51" s="27">
        <v>0</v>
      </c>
      <c r="BW51" s="27">
        <v>0</v>
      </c>
      <c r="BX51" s="27">
        <v>0</v>
      </c>
      <c r="BY51" s="27">
        <v>0</v>
      </c>
      <c r="BZ51" s="27">
        <v>0</v>
      </c>
      <c r="CA51" s="27">
        <v>0</v>
      </c>
      <c r="CB51" s="27">
        <v>0</v>
      </c>
      <c r="CC51" s="27">
        <v>0</v>
      </c>
      <c r="CD51" s="27">
        <v>0</v>
      </c>
      <c r="CE51" s="27">
        <v>0</v>
      </c>
      <c r="CF51" s="27">
        <v>0</v>
      </c>
      <c r="CG51" s="27">
        <v>0</v>
      </c>
      <c r="CH51" s="27">
        <v>0</v>
      </c>
      <c r="CI51" s="27">
        <v>0</v>
      </c>
      <c r="CJ51" s="27">
        <v>0</v>
      </c>
      <c r="CK51" s="27">
        <v>0</v>
      </c>
      <c r="CL51" s="27">
        <v>0</v>
      </c>
      <c r="CM51" s="27">
        <v>0</v>
      </c>
      <c r="CN51" s="27">
        <v>0</v>
      </c>
      <c r="CO51" s="27">
        <v>0</v>
      </c>
      <c r="CP51" s="27">
        <v>0</v>
      </c>
      <c r="CQ51" s="27">
        <v>0</v>
      </c>
      <c r="CR51" s="27">
        <v>0</v>
      </c>
      <c r="CS51" s="27">
        <v>0</v>
      </c>
      <c r="CT51" s="27">
        <v>0</v>
      </c>
      <c r="CU51" s="27">
        <v>0</v>
      </c>
      <c r="CV51" s="27">
        <v>0</v>
      </c>
      <c r="CW51" s="27">
        <v>0</v>
      </c>
      <c r="CX51" s="27">
        <v>0</v>
      </c>
      <c r="CY51" s="27">
        <v>0</v>
      </c>
      <c r="CZ51" s="27">
        <v>0</v>
      </c>
      <c r="DA51" s="27">
        <v>0</v>
      </c>
      <c r="DB51" s="27">
        <v>0</v>
      </c>
      <c r="DC51" s="27">
        <v>0</v>
      </c>
      <c r="DD51" s="27">
        <v>0</v>
      </c>
      <c r="DE51" s="27">
        <v>0</v>
      </c>
      <c r="DF51" s="27">
        <v>0</v>
      </c>
      <c r="DG51" s="27">
        <v>0</v>
      </c>
      <c r="DH51" s="27">
        <v>0</v>
      </c>
      <c r="DI51" s="27">
        <v>0</v>
      </c>
      <c r="DJ51" s="27">
        <v>0</v>
      </c>
      <c r="DK51" s="27">
        <v>0</v>
      </c>
      <c r="DL51" s="27">
        <v>0</v>
      </c>
      <c r="DM51" s="27">
        <v>0</v>
      </c>
      <c r="DN51" s="27">
        <v>0</v>
      </c>
      <c r="DO51" s="27">
        <v>0</v>
      </c>
      <c r="DP51" s="27">
        <v>0</v>
      </c>
      <c r="DQ51" s="27">
        <v>0</v>
      </c>
      <c r="DR51" s="27">
        <v>0</v>
      </c>
      <c r="DS51" s="27">
        <v>0</v>
      </c>
      <c r="DT51" s="27">
        <v>0</v>
      </c>
      <c r="DU51" s="27">
        <v>0</v>
      </c>
      <c r="DV51" s="27">
        <v>0</v>
      </c>
      <c r="DW51" s="27">
        <v>0</v>
      </c>
      <c r="DX51" s="27">
        <v>0</v>
      </c>
      <c r="DY51" s="27">
        <v>0</v>
      </c>
      <c r="DZ51" s="27">
        <v>0</v>
      </c>
      <c r="EA51" s="27">
        <v>0</v>
      </c>
      <c r="EB51" s="27">
        <v>0</v>
      </c>
      <c r="EC51" s="27">
        <v>0</v>
      </c>
      <c r="ED51" s="27">
        <v>0</v>
      </c>
      <c r="EE51" s="27">
        <v>0</v>
      </c>
      <c r="EF51" s="27">
        <v>0</v>
      </c>
      <c r="EG51" s="27">
        <v>0</v>
      </c>
      <c r="EH51" s="27">
        <v>0</v>
      </c>
      <c r="EI51" s="27">
        <v>0</v>
      </c>
      <c r="EJ51" s="27">
        <v>0</v>
      </c>
      <c r="EK51" s="27">
        <v>0</v>
      </c>
      <c r="EL51" s="27">
        <v>0</v>
      </c>
      <c r="EM51" s="27">
        <v>0</v>
      </c>
      <c r="EN51" s="27">
        <v>0</v>
      </c>
      <c r="EO51" s="27">
        <v>0</v>
      </c>
      <c r="EP51" s="27">
        <v>0</v>
      </c>
      <c r="EQ51" s="27">
        <v>0</v>
      </c>
      <c r="ER51" s="27">
        <v>0</v>
      </c>
      <c r="ES51" s="27">
        <v>0</v>
      </c>
      <c r="ET51" s="27">
        <v>0</v>
      </c>
      <c r="EU51" s="27">
        <v>0</v>
      </c>
      <c r="EV51" s="27">
        <v>0</v>
      </c>
      <c r="EW51" s="27">
        <v>0</v>
      </c>
      <c r="EX51" s="27">
        <v>0</v>
      </c>
      <c r="EY51" s="27">
        <v>0</v>
      </c>
      <c r="EZ51" s="27">
        <v>0</v>
      </c>
      <c r="FA51" s="27">
        <v>0</v>
      </c>
      <c r="FB51" s="27">
        <v>0</v>
      </c>
      <c r="FC51" s="27">
        <v>0</v>
      </c>
      <c r="FD51" s="27">
        <v>0</v>
      </c>
      <c r="FE51" s="27">
        <v>0</v>
      </c>
      <c r="FF51" s="27">
        <v>0</v>
      </c>
      <c r="FG51" s="27">
        <v>0</v>
      </c>
      <c r="FH51" s="27">
        <v>0</v>
      </c>
      <c r="FI51" s="27">
        <v>0</v>
      </c>
      <c r="FJ51" s="27">
        <v>0</v>
      </c>
      <c r="FK51" s="27">
        <v>0</v>
      </c>
      <c r="FL51" s="27">
        <v>0</v>
      </c>
      <c r="FM51" s="27">
        <v>0</v>
      </c>
      <c r="FN51" s="27">
        <v>0</v>
      </c>
      <c r="FO51" s="27">
        <v>0</v>
      </c>
      <c r="FP51" s="27">
        <v>0</v>
      </c>
      <c r="FQ51" s="27">
        <v>0</v>
      </c>
      <c r="FR51" s="27">
        <v>0</v>
      </c>
      <c r="FS51" s="27">
        <v>0</v>
      </c>
      <c r="FT51" s="27">
        <v>0</v>
      </c>
      <c r="FU51" s="27">
        <v>0</v>
      </c>
      <c r="FV51" s="27">
        <v>0</v>
      </c>
      <c r="FW51" s="27">
        <v>0</v>
      </c>
      <c r="FX51" s="27">
        <v>0</v>
      </c>
      <c r="FY51" s="27">
        <v>0</v>
      </c>
      <c r="FZ51" s="27">
        <v>0</v>
      </c>
      <c r="GA51" s="27">
        <v>0</v>
      </c>
      <c r="GB51" s="27">
        <v>0</v>
      </c>
      <c r="GC51" s="27">
        <v>0</v>
      </c>
      <c r="GD51" s="27">
        <v>0</v>
      </c>
      <c r="GE51" s="27">
        <v>0</v>
      </c>
      <c r="GF51" s="27">
        <v>0</v>
      </c>
      <c r="GG51" s="27">
        <v>0</v>
      </c>
      <c r="GH51" s="27">
        <v>0</v>
      </c>
      <c r="GI51" s="27">
        <v>0</v>
      </c>
      <c r="GJ51" s="27">
        <v>0</v>
      </c>
      <c r="GK51" s="27">
        <v>0</v>
      </c>
      <c r="GL51" s="27">
        <v>0</v>
      </c>
      <c r="GM51" s="27">
        <v>0</v>
      </c>
      <c r="GN51" s="27">
        <v>0</v>
      </c>
      <c r="GO51" s="27">
        <v>0</v>
      </c>
      <c r="GP51" s="27">
        <v>0</v>
      </c>
      <c r="GQ51" s="27">
        <v>0</v>
      </c>
      <c r="GR51" s="27">
        <v>0</v>
      </c>
      <c r="GS51" s="27">
        <v>0</v>
      </c>
      <c r="GT51" s="27">
        <v>0</v>
      </c>
      <c r="GU51" s="27">
        <v>0</v>
      </c>
      <c r="GV51" s="27">
        <v>0</v>
      </c>
      <c r="GW51" s="27">
        <v>0</v>
      </c>
      <c r="GX51" s="27">
        <v>0</v>
      </c>
      <c r="GY51" s="27">
        <v>0</v>
      </c>
      <c r="GZ51" s="27">
        <v>0</v>
      </c>
      <c r="HA51" s="27">
        <v>0</v>
      </c>
      <c r="HB51" s="27">
        <v>0</v>
      </c>
      <c r="HC51" s="27">
        <v>0</v>
      </c>
      <c r="HD51" s="27">
        <v>0</v>
      </c>
      <c r="HE51" s="27">
        <v>0</v>
      </c>
      <c r="HF51" s="27">
        <v>0</v>
      </c>
      <c r="HG51" s="27">
        <v>0</v>
      </c>
      <c r="HH51" s="27">
        <v>0</v>
      </c>
      <c r="HI51" s="27">
        <v>0</v>
      </c>
      <c r="HJ51" s="27">
        <v>0</v>
      </c>
      <c r="HK51" s="27">
        <v>0</v>
      </c>
      <c r="HL51" s="27">
        <v>0</v>
      </c>
      <c r="HM51" s="27">
        <v>0</v>
      </c>
      <c r="HN51" s="27">
        <v>0</v>
      </c>
      <c r="HO51" s="27">
        <v>0</v>
      </c>
      <c r="HP51" s="27">
        <v>0</v>
      </c>
      <c r="HQ51" s="27">
        <v>0</v>
      </c>
      <c r="HR51" s="27">
        <v>0</v>
      </c>
      <c r="HS51" s="27">
        <v>0</v>
      </c>
      <c r="HT51" s="27">
        <v>0</v>
      </c>
      <c r="HU51" s="27">
        <v>0</v>
      </c>
      <c r="HV51" s="27">
        <v>0</v>
      </c>
      <c r="HW51" s="27">
        <v>0</v>
      </c>
      <c r="HX51" s="27">
        <v>0</v>
      </c>
      <c r="HY51" s="27">
        <v>0</v>
      </c>
      <c r="HZ51" s="27">
        <v>0</v>
      </c>
      <c r="IA51" s="27">
        <v>0</v>
      </c>
      <c r="IB51" s="27">
        <v>0</v>
      </c>
      <c r="IC51" s="27">
        <v>0</v>
      </c>
      <c r="ID51" s="27">
        <v>0</v>
      </c>
      <c r="IE51" s="27">
        <v>0</v>
      </c>
      <c r="IF51" s="27">
        <v>0</v>
      </c>
      <c r="IG51" s="27">
        <v>0</v>
      </c>
      <c r="IH51" s="27">
        <v>0</v>
      </c>
      <c r="II51" s="27">
        <v>0</v>
      </c>
      <c r="IJ51" s="27">
        <v>0</v>
      </c>
      <c r="IK51" s="27">
        <v>0</v>
      </c>
      <c r="IL51" s="27">
        <v>0</v>
      </c>
      <c r="IM51" s="27">
        <v>0</v>
      </c>
      <c r="IN51" s="27">
        <v>0</v>
      </c>
      <c r="IO51" s="27">
        <v>0</v>
      </c>
      <c r="IP51" s="27">
        <v>0</v>
      </c>
      <c r="IQ51" s="27">
        <v>0</v>
      </c>
      <c r="IR51" s="27">
        <v>0</v>
      </c>
      <c r="IS51" s="27">
        <v>0.28468468468468472</v>
      </c>
      <c r="IT51" s="27">
        <v>0.28681253696037851</v>
      </c>
      <c r="IU51" s="27">
        <v>0.27424942263279445</v>
      </c>
      <c r="IV51" s="27">
        <v>0.22886937431394083</v>
      </c>
      <c r="IW51" s="27">
        <v>0.22780748663101602</v>
      </c>
      <c r="IX51" s="27">
        <v>0.23581932773109246</v>
      </c>
      <c r="IY51" s="27">
        <v>0.25116519937856036</v>
      </c>
      <c r="IZ51" s="27">
        <v>0.25840978593272179</v>
      </c>
      <c r="JA51" s="27">
        <v>0.26461693548387094</v>
      </c>
      <c r="JB51" s="27">
        <v>0.26861966236345575</v>
      </c>
      <c r="JC51" s="27">
        <v>0.27628361858190709</v>
      </c>
      <c r="JD51" s="27">
        <v>0.27569644572526436</v>
      </c>
      <c r="JE51" s="27">
        <v>0.26040205703599822</v>
      </c>
      <c r="JF51" s="27">
        <v>0.25275735294117663</v>
      </c>
      <c r="JG51" s="27">
        <v>0.24603534209333944</v>
      </c>
      <c r="JH51" s="27">
        <v>0.23805270209915133</v>
      </c>
      <c r="JI51" s="27">
        <v>0.22604529616724742</v>
      </c>
      <c r="JJ51" s="27">
        <v>0.21334466638334035</v>
      </c>
      <c r="JK51" s="27">
        <v>0.19370860927152311</v>
      </c>
      <c r="JL51" s="27">
        <v>0.18063993519643579</v>
      </c>
      <c r="JM51" s="27">
        <v>0.1801514547628538</v>
      </c>
      <c r="JN51" s="27">
        <v>0.17886497064579251</v>
      </c>
      <c r="JO51" s="27">
        <v>0.1804597701149426</v>
      </c>
      <c r="JP51" s="27">
        <v>0.2006777108433733</v>
      </c>
      <c r="JQ51" s="27">
        <v>0.22181008902077132</v>
      </c>
      <c r="JR51" s="27">
        <v>0.22817314746881873</v>
      </c>
      <c r="JS51" s="27">
        <v>0.25127272727272737</v>
      </c>
      <c r="JT51" s="27">
        <v>0.29437229437229445</v>
      </c>
      <c r="JU51" s="27">
        <v>0.3523978685612788</v>
      </c>
      <c r="JV51" s="27">
        <v>0.39614711033274963</v>
      </c>
      <c r="JW51" s="27">
        <v>0.4261442441054093</v>
      </c>
      <c r="JX51" s="27">
        <v>0.45351629502572893</v>
      </c>
      <c r="JY51" s="27">
        <v>0.49375211077338732</v>
      </c>
      <c r="JZ51" s="27">
        <v>0.54349269588313409</v>
      </c>
      <c r="KA51" s="27">
        <v>0.5816293411230119</v>
      </c>
      <c r="KB51" s="27">
        <v>0.56193164001254325</v>
      </c>
      <c r="KC51" s="27">
        <v>0.56253794778384969</v>
      </c>
      <c r="KD51" s="27">
        <v>0.57347670250896043</v>
      </c>
      <c r="KE51" s="27">
        <v>0.59343214181923831</v>
      </c>
      <c r="KF51" s="27">
        <v>0.61482720178372341</v>
      </c>
      <c r="KG51" s="27">
        <v>0.60914105594956669</v>
      </c>
      <c r="KH51" s="27">
        <v>0.60486703462117408</v>
      </c>
      <c r="KI51" s="27">
        <v>0.61974228057379044</v>
      </c>
      <c r="KJ51" s="27">
        <v>0.63417512390842579</v>
      </c>
      <c r="KK51" s="27">
        <v>0.64006330544879031</v>
      </c>
      <c r="KL51" s="27">
        <v>0.63863196386319632</v>
      </c>
      <c r="KM51" s="27">
        <v>0.63615842396880762</v>
      </c>
      <c r="KN51" s="27">
        <v>0.68540453724151773</v>
      </c>
      <c r="KO51" s="27">
        <v>0.75791723333980932</v>
      </c>
      <c r="KP51" s="27">
        <v>0.80163249810174664</v>
      </c>
      <c r="KQ51" s="27">
        <v>0.8241838409629767</v>
      </c>
      <c r="KR51" s="27">
        <v>0.8360372799447704</v>
      </c>
      <c r="KS51" s="27">
        <v>0.8752856676460985</v>
      </c>
      <c r="KT51" s="27">
        <v>0.97217445677661374</v>
      </c>
      <c r="KU51" s="27">
        <v>1.0977184028820173</v>
      </c>
      <c r="KV51" s="27">
        <v>1.2686308492201039</v>
      </c>
      <c r="KW51" s="27">
        <v>1.4153570443893022</v>
      </c>
      <c r="KX51" s="27">
        <v>1.5614334470989761</v>
      </c>
      <c r="KY51" s="27">
        <v>1.7198043396463065</v>
      </c>
      <c r="KZ51" s="27">
        <v>1.8086956521739133</v>
      </c>
      <c r="LA51" s="27">
        <v>1.8475906277630416</v>
      </c>
      <c r="LB51" s="27">
        <v>1.9513223053419029</v>
      </c>
      <c r="LC51" s="27">
        <v>2.095580883823235</v>
      </c>
      <c r="LD51" s="27">
        <v>2.3291972175220907</v>
      </c>
      <c r="LE51" s="27">
        <v>2.6524199164345399</v>
      </c>
      <c r="LF51" s="27">
        <v>2.964410272669626</v>
      </c>
      <c r="LG51" s="27">
        <v>2.8905903398926656</v>
      </c>
      <c r="LH51" s="27">
        <v>2.7087471352177235</v>
      </c>
      <c r="LI51" s="27">
        <v>2.6324410707151413</v>
      </c>
      <c r="LJ51" s="27">
        <v>2.522728437451955</v>
      </c>
      <c r="LK51" s="27">
        <v>2.536499884712935</v>
      </c>
      <c r="LL51" s="27">
        <v>2.7435429831629841</v>
      </c>
      <c r="LM51" s="27">
        <v>-1</v>
      </c>
      <c r="LN51" s="27">
        <v>-1</v>
      </c>
      <c r="LO51" s="27">
        <v>-1</v>
      </c>
      <c r="LP51" s="27">
        <v>-1</v>
      </c>
      <c r="LQ51" s="27">
        <v>-1</v>
      </c>
      <c r="LR51" s="27">
        <v>-1</v>
      </c>
      <c r="LS51" s="27">
        <v>-1</v>
      </c>
      <c r="LT51" s="27">
        <v>-1</v>
      </c>
      <c r="LU51" s="27">
        <v>-1</v>
      </c>
      <c r="LV51" s="27">
        <v>-1</v>
      </c>
      <c r="LW51" s="27">
        <v>-1</v>
      </c>
      <c r="LX51" s="27">
        <v>-1</v>
      </c>
      <c r="LY51" s="27">
        <v>0</v>
      </c>
      <c r="LZ51" s="27">
        <v>0</v>
      </c>
      <c r="MA51" s="27">
        <v>0</v>
      </c>
      <c r="MB51" s="27">
        <v>0</v>
      </c>
      <c r="MC51" s="27">
        <v>0</v>
      </c>
      <c r="MD51" s="27">
        <v>0</v>
      </c>
      <c r="ME51" s="27">
        <v>0</v>
      </c>
      <c r="MF51" s="27">
        <v>0</v>
      </c>
      <c r="MG51" s="27">
        <v>0</v>
      </c>
      <c r="MH51" s="27">
        <v>0</v>
      </c>
      <c r="MI51" s="27">
        <v>0</v>
      </c>
      <c r="MJ51" s="27">
        <v>0</v>
      </c>
      <c r="MK51" s="27">
        <v>0</v>
      </c>
      <c r="ML51" s="27">
        <v>0</v>
      </c>
      <c r="MM51" s="27">
        <v>0</v>
      </c>
      <c r="MN51" s="27">
        <v>0</v>
      </c>
      <c r="MO51" s="28">
        <v>2.964410272669626</v>
      </c>
      <c r="MP51" s="15"/>
      <c r="MQ51" s="13"/>
    </row>
    <row r="52" spans="1:356" ht="15" hidden="1" customHeight="1" x14ac:dyDescent="0.25">
      <c r="A52" s="36" t="s">
        <v>433</v>
      </c>
      <c r="B52" s="27">
        <v>0</v>
      </c>
      <c r="C52" s="27">
        <v>0</v>
      </c>
      <c r="D52" s="27">
        <v>0</v>
      </c>
      <c r="E52" s="27">
        <v>0</v>
      </c>
      <c r="F52" s="27">
        <v>0</v>
      </c>
      <c r="G52" s="27">
        <v>0</v>
      </c>
      <c r="H52" s="27">
        <v>0</v>
      </c>
      <c r="I52" s="27">
        <v>0</v>
      </c>
      <c r="J52" s="27">
        <v>0</v>
      </c>
      <c r="K52" s="27">
        <v>0</v>
      </c>
      <c r="L52" s="27">
        <v>0</v>
      </c>
      <c r="M52" s="27">
        <v>0</v>
      </c>
      <c r="N52" s="27">
        <v>0</v>
      </c>
      <c r="O52" s="27">
        <v>0</v>
      </c>
      <c r="P52" s="27">
        <v>0</v>
      </c>
      <c r="Q52" s="27">
        <v>0</v>
      </c>
      <c r="R52" s="27">
        <v>0</v>
      </c>
      <c r="S52" s="27">
        <v>0</v>
      </c>
      <c r="T52" s="27">
        <v>0</v>
      </c>
      <c r="U52" s="27">
        <v>0</v>
      </c>
      <c r="V52" s="27">
        <v>0</v>
      </c>
      <c r="W52" s="27">
        <v>0</v>
      </c>
      <c r="X52" s="27">
        <v>0</v>
      </c>
      <c r="Y52" s="27">
        <v>0</v>
      </c>
      <c r="Z52" s="27">
        <v>0</v>
      </c>
      <c r="AA52" s="27">
        <v>0</v>
      </c>
      <c r="AB52" s="27">
        <v>0</v>
      </c>
      <c r="AC52" s="27">
        <v>0</v>
      </c>
      <c r="AD52" s="27">
        <v>0</v>
      </c>
      <c r="AE52" s="27">
        <v>0</v>
      </c>
      <c r="AF52" s="27">
        <v>0</v>
      </c>
      <c r="AG52" s="27">
        <v>0</v>
      </c>
      <c r="AH52" s="27">
        <v>0</v>
      </c>
      <c r="AI52" s="27">
        <v>0</v>
      </c>
      <c r="AJ52" s="27">
        <v>0</v>
      </c>
      <c r="AK52" s="27">
        <v>0</v>
      </c>
      <c r="AL52" s="27">
        <v>0</v>
      </c>
      <c r="AM52" s="27">
        <v>0</v>
      </c>
      <c r="AN52" s="27">
        <v>0</v>
      </c>
      <c r="AO52" s="27">
        <v>0</v>
      </c>
      <c r="AP52" s="27">
        <v>0</v>
      </c>
      <c r="AQ52" s="27">
        <v>0</v>
      </c>
      <c r="AR52" s="27">
        <v>0</v>
      </c>
      <c r="AS52" s="27">
        <v>0</v>
      </c>
      <c r="AT52" s="27">
        <v>0</v>
      </c>
      <c r="AU52" s="27">
        <v>0</v>
      </c>
      <c r="AV52" s="27">
        <v>0</v>
      </c>
      <c r="AW52" s="27">
        <v>0</v>
      </c>
      <c r="AX52" s="27">
        <v>0</v>
      </c>
      <c r="AY52" s="27">
        <v>0</v>
      </c>
      <c r="AZ52" s="27">
        <v>0</v>
      </c>
      <c r="BA52" s="27">
        <v>0</v>
      </c>
      <c r="BB52" s="27">
        <v>0</v>
      </c>
      <c r="BC52" s="27">
        <v>0</v>
      </c>
      <c r="BD52" s="27">
        <v>0</v>
      </c>
      <c r="BE52" s="27">
        <v>0</v>
      </c>
      <c r="BF52" s="27">
        <v>0</v>
      </c>
      <c r="BG52" s="27">
        <v>0</v>
      </c>
      <c r="BH52" s="27">
        <v>0</v>
      </c>
      <c r="BI52" s="27">
        <v>0</v>
      </c>
      <c r="BJ52" s="27">
        <v>0</v>
      </c>
      <c r="BK52" s="27">
        <v>0</v>
      </c>
      <c r="BL52" s="27">
        <v>0</v>
      </c>
      <c r="BM52" s="27">
        <v>0</v>
      </c>
      <c r="BN52" s="27">
        <v>0</v>
      </c>
      <c r="BO52" s="27">
        <v>0</v>
      </c>
      <c r="BP52" s="27">
        <v>0</v>
      </c>
      <c r="BQ52" s="27">
        <v>0</v>
      </c>
      <c r="BR52" s="27">
        <v>0</v>
      </c>
      <c r="BS52" s="27">
        <v>0</v>
      </c>
      <c r="BT52" s="27">
        <v>0</v>
      </c>
      <c r="BU52" s="27">
        <v>0</v>
      </c>
      <c r="BV52" s="27">
        <v>0</v>
      </c>
      <c r="BW52" s="27">
        <v>0</v>
      </c>
      <c r="BX52" s="27">
        <v>0</v>
      </c>
      <c r="BY52" s="27">
        <v>0</v>
      </c>
      <c r="BZ52" s="27">
        <v>0</v>
      </c>
      <c r="CA52" s="27">
        <v>0</v>
      </c>
      <c r="CB52" s="27">
        <v>0</v>
      </c>
      <c r="CC52" s="27">
        <v>0</v>
      </c>
      <c r="CD52" s="27">
        <v>0</v>
      </c>
      <c r="CE52" s="27">
        <v>0</v>
      </c>
      <c r="CF52" s="27">
        <v>0</v>
      </c>
      <c r="CG52" s="27">
        <v>0</v>
      </c>
      <c r="CH52" s="27">
        <v>0</v>
      </c>
      <c r="CI52" s="27">
        <v>0</v>
      </c>
      <c r="CJ52" s="27">
        <v>0</v>
      </c>
      <c r="CK52" s="27">
        <v>0</v>
      </c>
      <c r="CL52" s="27">
        <v>0</v>
      </c>
      <c r="CM52" s="27">
        <v>0</v>
      </c>
      <c r="CN52" s="27">
        <v>0</v>
      </c>
      <c r="CO52" s="27">
        <v>0</v>
      </c>
      <c r="CP52" s="27">
        <v>0</v>
      </c>
      <c r="CQ52" s="27">
        <v>0</v>
      </c>
      <c r="CR52" s="27">
        <v>0</v>
      </c>
      <c r="CS52" s="27">
        <v>0</v>
      </c>
      <c r="CT52" s="27">
        <v>0</v>
      </c>
      <c r="CU52" s="27">
        <v>0</v>
      </c>
      <c r="CV52" s="27">
        <v>0</v>
      </c>
      <c r="CW52" s="27">
        <v>0</v>
      </c>
      <c r="CX52" s="27">
        <v>0</v>
      </c>
      <c r="CY52" s="27">
        <v>0</v>
      </c>
      <c r="CZ52" s="27">
        <v>0</v>
      </c>
      <c r="DA52" s="27">
        <v>0</v>
      </c>
      <c r="DB52" s="27">
        <v>0</v>
      </c>
      <c r="DC52" s="27">
        <v>0</v>
      </c>
      <c r="DD52" s="27">
        <v>0</v>
      </c>
      <c r="DE52" s="27">
        <v>0</v>
      </c>
      <c r="DF52" s="27">
        <v>0</v>
      </c>
      <c r="DG52" s="27">
        <v>0</v>
      </c>
      <c r="DH52" s="27">
        <v>0</v>
      </c>
      <c r="DI52" s="27">
        <v>0</v>
      </c>
      <c r="DJ52" s="27">
        <v>0</v>
      </c>
      <c r="DK52" s="27">
        <v>0</v>
      </c>
      <c r="DL52" s="27">
        <v>0</v>
      </c>
      <c r="DM52" s="27">
        <v>0</v>
      </c>
      <c r="DN52" s="27">
        <v>0</v>
      </c>
      <c r="DO52" s="27">
        <v>0</v>
      </c>
      <c r="DP52" s="27">
        <v>0</v>
      </c>
      <c r="DQ52" s="27">
        <v>0</v>
      </c>
      <c r="DR52" s="27">
        <v>0</v>
      </c>
      <c r="DS52" s="27">
        <v>0</v>
      </c>
      <c r="DT52" s="27">
        <v>0</v>
      </c>
      <c r="DU52" s="27">
        <v>0</v>
      </c>
      <c r="DV52" s="27">
        <v>0</v>
      </c>
      <c r="DW52" s="27">
        <v>0</v>
      </c>
      <c r="DX52" s="27">
        <v>0</v>
      </c>
      <c r="DY52" s="27">
        <v>0</v>
      </c>
      <c r="DZ52" s="27">
        <v>0</v>
      </c>
      <c r="EA52" s="27">
        <v>0</v>
      </c>
      <c r="EB52" s="27">
        <v>0</v>
      </c>
      <c r="EC52" s="27">
        <v>0</v>
      </c>
      <c r="ED52" s="27">
        <v>0</v>
      </c>
      <c r="EE52" s="27">
        <v>0</v>
      </c>
      <c r="EF52" s="27">
        <v>0</v>
      </c>
      <c r="EG52" s="27">
        <v>0</v>
      </c>
      <c r="EH52" s="27">
        <v>0</v>
      </c>
      <c r="EI52" s="27">
        <v>0</v>
      </c>
      <c r="EJ52" s="27">
        <v>0</v>
      </c>
      <c r="EK52" s="27">
        <v>0</v>
      </c>
      <c r="EL52" s="27">
        <v>0</v>
      </c>
      <c r="EM52" s="27">
        <v>0</v>
      </c>
      <c r="EN52" s="27">
        <v>0</v>
      </c>
      <c r="EO52" s="27">
        <v>0</v>
      </c>
      <c r="EP52" s="27">
        <v>0</v>
      </c>
      <c r="EQ52" s="27">
        <v>0</v>
      </c>
      <c r="ER52" s="27">
        <v>0</v>
      </c>
      <c r="ES52" s="27">
        <v>0</v>
      </c>
      <c r="ET52" s="27">
        <v>0</v>
      </c>
      <c r="EU52" s="27">
        <v>0</v>
      </c>
      <c r="EV52" s="27">
        <v>0</v>
      </c>
      <c r="EW52" s="27">
        <v>0</v>
      </c>
      <c r="EX52" s="27">
        <v>0</v>
      </c>
      <c r="EY52" s="27">
        <v>0</v>
      </c>
      <c r="EZ52" s="27">
        <v>0</v>
      </c>
      <c r="FA52" s="27">
        <v>0</v>
      </c>
      <c r="FB52" s="27">
        <v>0</v>
      </c>
      <c r="FC52" s="27">
        <v>0</v>
      </c>
      <c r="FD52" s="27">
        <v>0</v>
      </c>
      <c r="FE52" s="27">
        <v>0</v>
      </c>
      <c r="FF52" s="27">
        <v>0</v>
      </c>
      <c r="FG52" s="27">
        <v>0</v>
      </c>
      <c r="FH52" s="27">
        <v>0</v>
      </c>
      <c r="FI52" s="27">
        <v>0</v>
      </c>
      <c r="FJ52" s="27">
        <v>0</v>
      </c>
      <c r="FK52" s="27">
        <v>0</v>
      </c>
      <c r="FL52" s="27">
        <v>0</v>
      </c>
      <c r="FM52" s="27">
        <v>0</v>
      </c>
      <c r="FN52" s="27">
        <v>0</v>
      </c>
      <c r="FO52" s="27">
        <v>0</v>
      </c>
      <c r="FP52" s="27">
        <v>0</v>
      </c>
      <c r="FQ52" s="27">
        <v>0</v>
      </c>
      <c r="FR52" s="27">
        <v>0</v>
      </c>
      <c r="FS52" s="27">
        <v>0</v>
      </c>
      <c r="FT52" s="27">
        <v>0</v>
      </c>
      <c r="FU52" s="27">
        <v>0</v>
      </c>
      <c r="FV52" s="27">
        <v>0</v>
      </c>
      <c r="FW52" s="27">
        <v>0</v>
      </c>
      <c r="FX52" s="27">
        <v>0</v>
      </c>
      <c r="FY52" s="27">
        <v>0</v>
      </c>
      <c r="FZ52" s="27">
        <v>0</v>
      </c>
      <c r="GA52" s="27">
        <v>0</v>
      </c>
      <c r="GB52" s="27">
        <v>0</v>
      </c>
      <c r="GC52" s="27">
        <v>0</v>
      </c>
      <c r="GD52" s="27">
        <v>0</v>
      </c>
      <c r="GE52" s="27">
        <v>0</v>
      </c>
      <c r="GF52" s="27">
        <v>0</v>
      </c>
      <c r="GG52" s="27">
        <v>0</v>
      </c>
      <c r="GH52" s="27">
        <v>0</v>
      </c>
      <c r="GI52" s="27">
        <v>0</v>
      </c>
      <c r="GJ52" s="27">
        <v>0</v>
      </c>
      <c r="GK52" s="27">
        <v>0</v>
      </c>
      <c r="GL52" s="27">
        <v>0</v>
      </c>
      <c r="GM52" s="27">
        <v>0</v>
      </c>
      <c r="GN52" s="27">
        <v>0</v>
      </c>
      <c r="GO52" s="27">
        <v>0</v>
      </c>
      <c r="GP52" s="27">
        <v>0</v>
      </c>
      <c r="GQ52" s="27">
        <v>0</v>
      </c>
      <c r="GR52" s="27">
        <v>0</v>
      </c>
      <c r="GS52" s="27">
        <v>0</v>
      </c>
      <c r="GT52" s="27">
        <v>0</v>
      </c>
      <c r="GU52" s="27">
        <v>0</v>
      </c>
      <c r="GV52" s="27">
        <v>0</v>
      </c>
      <c r="GW52" s="27">
        <v>0</v>
      </c>
      <c r="GX52" s="27">
        <v>0</v>
      </c>
      <c r="GY52" s="27">
        <v>0</v>
      </c>
      <c r="GZ52" s="27">
        <v>0</v>
      </c>
      <c r="HA52" s="27">
        <v>0</v>
      </c>
      <c r="HB52" s="27">
        <v>0</v>
      </c>
      <c r="HC52" s="27">
        <v>0</v>
      </c>
      <c r="HD52" s="27">
        <v>0</v>
      </c>
      <c r="HE52" s="27">
        <v>0</v>
      </c>
      <c r="HF52" s="27">
        <v>0</v>
      </c>
      <c r="HG52" s="27">
        <v>0</v>
      </c>
      <c r="HH52" s="27">
        <v>0</v>
      </c>
      <c r="HI52" s="27">
        <v>0</v>
      </c>
      <c r="HJ52" s="27">
        <v>0</v>
      </c>
      <c r="HK52" s="27">
        <v>0</v>
      </c>
      <c r="HL52" s="27">
        <v>0</v>
      </c>
      <c r="HM52" s="27">
        <v>0</v>
      </c>
      <c r="HN52" s="27">
        <v>0</v>
      </c>
      <c r="HO52" s="27">
        <v>0</v>
      </c>
      <c r="HP52" s="27">
        <v>0</v>
      </c>
      <c r="HQ52" s="27">
        <v>0</v>
      </c>
      <c r="HR52" s="27">
        <v>0</v>
      </c>
      <c r="HS52" s="27">
        <v>0</v>
      </c>
      <c r="HT52" s="27">
        <v>0</v>
      </c>
      <c r="HU52" s="27">
        <v>0</v>
      </c>
      <c r="HV52" s="27">
        <v>0</v>
      </c>
      <c r="HW52" s="27">
        <v>0</v>
      </c>
      <c r="HX52" s="27">
        <v>0</v>
      </c>
      <c r="HY52" s="27">
        <v>0</v>
      </c>
      <c r="HZ52" s="27">
        <v>0</v>
      </c>
      <c r="IA52" s="27">
        <v>0</v>
      </c>
      <c r="IB52" s="27">
        <v>0</v>
      </c>
      <c r="IC52" s="27">
        <v>0</v>
      </c>
      <c r="ID52" s="27">
        <v>0</v>
      </c>
      <c r="IE52" s="27">
        <v>0</v>
      </c>
      <c r="IF52" s="27">
        <v>0</v>
      </c>
      <c r="IG52" s="27">
        <v>0</v>
      </c>
      <c r="IH52" s="27">
        <v>0</v>
      </c>
      <c r="II52" s="27">
        <v>0</v>
      </c>
      <c r="IJ52" s="27">
        <v>0</v>
      </c>
      <c r="IK52" s="27">
        <v>0</v>
      </c>
      <c r="IL52" s="27">
        <v>0</v>
      </c>
      <c r="IM52" s="27">
        <v>0</v>
      </c>
      <c r="IN52" s="27">
        <v>0</v>
      </c>
      <c r="IO52" s="27">
        <v>0</v>
      </c>
      <c r="IP52" s="27">
        <v>0</v>
      </c>
      <c r="IQ52" s="27">
        <v>0</v>
      </c>
      <c r="IR52" s="27">
        <v>0</v>
      </c>
      <c r="IS52" s="27">
        <v>0.12871680635657576</v>
      </c>
      <c r="IT52" s="27">
        <v>0.14230478677689362</v>
      </c>
      <c r="IU52" s="27">
        <v>0.16170425158299612</v>
      </c>
      <c r="IV52" s="27">
        <v>0.15990287066295333</v>
      </c>
      <c r="IW52" s="27">
        <v>0.16967779732277852</v>
      </c>
      <c r="IX52" s="27">
        <v>0.18257330941817121</v>
      </c>
      <c r="IY52" s="27">
        <v>0.20971326194829007</v>
      </c>
      <c r="IZ52" s="27">
        <v>0.21032221442336682</v>
      </c>
      <c r="JA52" s="27">
        <v>0.24243904668204075</v>
      </c>
      <c r="JB52" s="27">
        <v>0.24773662206426736</v>
      </c>
      <c r="JC52" s="27">
        <v>0.24094886062024251</v>
      </c>
      <c r="JD52" s="27">
        <v>0.23172821592360263</v>
      </c>
      <c r="JE52" s="27">
        <v>0.22262772455539348</v>
      </c>
      <c r="JF52" s="27">
        <v>0.17325405511946379</v>
      </c>
      <c r="JG52" s="27">
        <v>0.13789477480262649</v>
      </c>
      <c r="JH52" s="27">
        <v>0.12596759167940774</v>
      </c>
      <c r="JI52" s="27">
        <v>0.11243169274635549</v>
      </c>
      <c r="JJ52" s="27">
        <v>7.5115457982931899E-2</v>
      </c>
      <c r="JK52" s="27">
        <v>6.924532858528322E-2</v>
      </c>
      <c r="JL52" s="27">
        <v>7.6920404815543755E-2</v>
      </c>
      <c r="JM52" s="27">
        <v>5.9619758054581945E-2</v>
      </c>
      <c r="JN52" s="27">
        <v>5.9601095902731091E-2</v>
      </c>
      <c r="JO52" s="27">
        <v>5.4673489907742061E-2</v>
      </c>
      <c r="JP52" s="27">
        <v>5.8057176491300794E-2</v>
      </c>
      <c r="JQ52" s="27">
        <v>7.1238669928759768E-2</v>
      </c>
      <c r="JR52" s="27">
        <v>0.11296772565746983</v>
      </c>
      <c r="JS52" s="27">
        <v>0.13050290025827904</v>
      </c>
      <c r="JT52" s="27">
        <v>0.13978086966221542</v>
      </c>
      <c r="JU52" s="27">
        <v>0.14206202981222754</v>
      </c>
      <c r="JV52" s="27">
        <v>0.14528557650580085</v>
      </c>
      <c r="JW52" s="27">
        <v>0.12842679707021606</v>
      </c>
      <c r="JX52" s="27">
        <v>0.11255015169464384</v>
      </c>
      <c r="JY52" s="27">
        <v>9.430984160539134E-2</v>
      </c>
      <c r="JZ52" s="27">
        <v>8.5775014978528297E-2</v>
      </c>
      <c r="KA52" s="27">
        <v>8.1274381403963411E-2</v>
      </c>
      <c r="KB52" s="27">
        <v>8.1403457967236137E-2</v>
      </c>
      <c r="KC52" s="27">
        <v>7.4359849701871567E-2</v>
      </c>
      <c r="KD52" s="27">
        <v>6.7024056294029508E-2</v>
      </c>
      <c r="KE52" s="27">
        <v>7.5584379770496243E-2</v>
      </c>
      <c r="KF52" s="27">
        <v>7.4064343303843386E-2</v>
      </c>
      <c r="KG52" s="27">
        <v>5.8285701301383108E-2</v>
      </c>
      <c r="KH52" s="27">
        <v>6.3625102861312871E-2</v>
      </c>
      <c r="KI52" s="27">
        <v>8.9029935323047371E-2</v>
      </c>
      <c r="KJ52" s="27">
        <v>9.9689648707674924E-2</v>
      </c>
      <c r="KK52" s="27">
        <v>8.4880843484279017E-2</v>
      </c>
      <c r="KL52" s="27">
        <v>8.4874794193665629E-2</v>
      </c>
      <c r="KM52" s="27">
        <v>9.4935877041790198E-2</v>
      </c>
      <c r="KN52" s="27">
        <v>0.10372498027133599</v>
      </c>
      <c r="KO52" s="27">
        <v>-1</v>
      </c>
      <c r="KP52" s="27">
        <v>-1</v>
      </c>
      <c r="KQ52" s="27">
        <v>-1</v>
      </c>
      <c r="KR52" s="27">
        <v>-1</v>
      </c>
      <c r="KS52" s="27">
        <v>-1</v>
      </c>
      <c r="KT52" s="27">
        <v>-1</v>
      </c>
      <c r="KU52" s="27">
        <v>-1</v>
      </c>
      <c r="KV52" s="27">
        <v>-1</v>
      </c>
      <c r="KW52" s="27">
        <v>-1</v>
      </c>
      <c r="KX52" s="27">
        <v>-1</v>
      </c>
      <c r="KY52" s="27">
        <v>-1</v>
      </c>
      <c r="KZ52" s="27">
        <v>0.23908106354380695</v>
      </c>
      <c r="LA52" s="27">
        <v>0</v>
      </c>
      <c r="LB52" s="27">
        <v>0</v>
      </c>
      <c r="LC52" s="27">
        <v>0</v>
      </c>
      <c r="LD52" s="27">
        <v>0</v>
      </c>
      <c r="LE52" s="27">
        <v>0</v>
      </c>
      <c r="LF52" s="27">
        <v>0</v>
      </c>
      <c r="LG52" s="27">
        <v>0</v>
      </c>
      <c r="LH52" s="27">
        <v>0</v>
      </c>
      <c r="LI52" s="27">
        <v>0</v>
      </c>
      <c r="LJ52" s="27">
        <v>0</v>
      </c>
      <c r="LK52" s="27">
        <v>0</v>
      </c>
      <c r="LL52" s="27">
        <v>-1</v>
      </c>
      <c r="LM52" s="27">
        <v>0</v>
      </c>
      <c r="LN52" s="27">
        <v>0</v>
      </c>
      <c r="LO52" s="27">
        <v>0</v>
      </c>
      <c r="LP52" s="27">
        <v>0</v>
      </c>
      <c r="LQ52" s="27">
        <v>0</v>
      </c>
      <c r="LR52" s="27">
        <v>0</v>
      </c>
      <c r="LS52" s="27">
        <v>0</v>
      </c>
      <c r="LT52" s="27">
        <v>0</v>
      </c>
      <c r="LU52" s="27">
        <v>0</v>
      </c>
      <c r="LV52" s="27">
        <v>0</v>
      </c>
      <c r="LW52" s="27">
        <v>0</v>
      </c>
      <c r="LX52" s="27">
        <v>0</v>
      </c>
      <c r="LY52" s="27">
        <v>0</v>
      </c>
      <c r="LZ52" s="27">
        <v>0</v>
      </c>
      <c r="MA52" s="27">
        <v>0</v>
      </c>
      <c r="MB52" s="27">
        <v>0</v>
      </c>
      <c r="MC52" s="27">
        <v>0</v>
      </c>
      <c r="MD52" s="27">
        <v>0</v>
      </c>
      <c r="ME52" s="27">
        <v>0</v>
      </c>
      <c r="MF52" s="27">
        <v>0</v>
      </c>
      <c r="MG52" s="27">
        <v>0</v>
      </c>
      <c r="MH52" s="27">
        <v>0</v>
      </c>
      <c r="MI52" s="27">
        <v>0</v>
      </c>
      <c r="MJ52" s="27">
        <v>0</v>
      </c>
      <c r="MK52" s="27">
        <v>0</v>
      </c>
      <c r="ML52" s="27">
        <v>0</v>
      </c>
      <c r="MM52" s="27">
        <v>0</v>
      </c>
      <c r="MN52" s="27">
        <v>0</v>
      </c>
      <c r="MO52" s="28">
        <v>0.24773662206426736</v>
      </c>
      <c r="MP52" s="15"/>
      <c r="MQ52" s="13"/>
    </row>
    <row r="53" spans="1:356" ht="15" hidden="1" customHeight="1" x14ac:dyDescent="0.25">
      <c r="A53" s="36" t="s">
        <v>432</v>
      </c>
      <c r="B53" s="27">
        <v>0</v>
      </c>
      <c r="C53" s="27">
        <v>0</v>
      </c>
      <c r="D53" s="27">
        <v>0</v>
      </c>
      <c r="E53" s="27">
        <v>0</v>
      </c>
      <c r="F53" s="27">
        <v>0</v>
      </c>
      <c r="G53" s="27">
        <v>0</v>
      </c>
      <c r="H53" s="27">
        <v>0</v>
      </c>
      <c r="I53" s="27">
        <v>0</v>
      </c>
      <c r="J53" s="27">
        <v>0</v>
      </c>
      <c r="K53" s="27">
        <v>0</v>
      </c>
      <c r="L53" s="27">
        <v>0</v>
      </c>
      <c r="M53" s="27">
        <v>0</v>
      </c>
      <c r="N53" s="27">
        <v>0</v>
      </c>
      <c r="O53" s="27">
        <v>0</v>
      </c>
      <c r="P53" s="27">
        <v>0</v>
      </c>
      <c r="Q53" s="27">
        <v>0</v>
      </c>
      <c r="R53" s="27">
        <v>0</v>
      </c>
      <c r="S53" s="27">
        <v>0</v>
      </c>
      <c r="T53" s="27">
        <v>0</v>
      </c>
      <c r="U53" s="27">
        <v>0</v>
      </c>
      <c r="V53" s="27">
        <v>0</v>
      </c>
      <c r="W53" s="27">
        <v>0</v>
      </c>
      <c r="X53" s="27">
        <v>0</v>
      </c>
      <c r="Y53" s="27">
        <v>0</v>
      </c>
      <c r="Z53" s="27">
        <v>0</v>
      </c>
      <c r="AA53" s="27">
        <v>0</v>
      </c>
      <c r="AB53" s="27">
        <v>0</v>
      </c>
      <c r="AC53" s="27">
        <v>0</v>
      </c>
      <c r="AD53" s="27">
        <v>0</v>
      </c>
      <c r="AE53" s="27">
        <v>0</v>
      </c>
      <c r="AF53" s="27">
        <v>0</v>
      </c>
      <c r="AG53" s="27">
        <v>0</v>
      </c>
      <c r="AH53" s="27">
        <v>0</v>
      </c>
      <c r="AI53" s="27">
        <v>0</v>
      </c>
      <c r="AJ53" s="27">
        <v>0</v>
      </c>
      <c r="AK53" s="27">
        <v>0</v>
      </c>
      <c r="AL53" s="27">
        <v>0</v>
      </c>
      <c r="AM53" s="27">
        <v>0</v>
      </c>
      <c r="AN53" s="27">
        <v>0</v>
      </c>
      <c r="AO53" s="27">
        <v>0</v>
      </c>
      <c r="AP53" s="27">
        <v>0</v>
      </c>
      <c r="AQ53" s="27">
        <v>0</v>
      </c>
      <c r="AR53" s="27">
        <v>0</v>
      </c>
      <c r="AS53" s="27">
        <v>0</v>
      </c>
      <c r="AT53" s="27">
        <v>0</v>
      </c>
      <c r="AU53" s="27">
        <v>0</v>
      </c>
      <c r="AV53" s="27">
        <v>0</v>
      </c>
      <c r="AW53" s="27">
        <v>0</v>
      </c>
      <c r="AX53" s="27">
        <v>0</v>
      </c>
      <c r="AY53" s="27">
        <v>0</v>
      </c>
      <c r="AZ53" s="27">
        <v>0</v>
      </c>
      <c r="BA53" s="27">
        <v>0</v>
      </c>
      <c r="BB53" s="27">
        <v>0</v>
      </c>
      <c r="BC53" s="27">
        <v>0</v>
      </c>
      <c r="BD53" s="27">
        <v>0</v>
      </c>
      <c r="BE53" s="27">
        <v>0</v>
      </c>
      <c r="BF53" s="27">
        <v>0</v>
      </c>
      <c r="BG53" s="27">
        <v>0</v>
      </c>
      <c r="BH53" s="27">
        <v>0</v>
      </c>
      <c r="BI53" s="27">
        <v>0</v>
      </c>
      <c r="BJ53" s="27">
        <v>0</v>
      </c>
      <c r="BK53" s="27">
        <v>0</v>
      </c>
      <c r="BL53" s="27">
        <v>0</v>
      </c>
      <c r="BM53" s="27">
        <v>0</v>
      </c>
      <c r="BN53" s="27">
        <v>0</v>
      </c>
      <c r="BO53" s="27">
        <v>0</v>
      </c>
      <c r="BP53" s="27">
        <v>0</v>
      </c>
      <c r="BQ53" s="27">
        <v>0</v>
      </c>
      <c r="BR53" s="27">
        <v>0</v>
      </c>
      <c r="BS53" s="27">
        <v>0</v>
      </c>
      <c r="BT53" s="27">
        <v>0</v>
      </c>
      <c r="BU53" s="27">
        <v>0</v>
      </c>
      <c r="BV53" s="27">
        <v>0</v>
      </c>
      <c r="BW53" s="27">
        <v>0</v>
      </c>
      <c r="BX53" s="27">
        <v>0</v>
      </c>
      <c r="BY53" s="27">
        <v>0</v>
      </c>
      <c r="BZ53" s="27">
        <v>0</v>
      </c>
      <c r="CA53" s="27">
        <v>0</v>
      </c>
      <c r="CB53" s="27">
        <v>0</v>
      </c>
      <c r="CC53" s="27">
        <v>0</v>
      </c>
      <c r="CD53" s="27">
        <v>0</v>
      </c>
      <c r="CE53" s="27">
        <v>0</v>
      </c>
      <c r="CF53" s="27">
        <v>0</v>
      </c>
      <c r="CG53" s="27">
        <v>0</v>
      </c>
      <c r="CH53" s="27">
        <v>0</v>
      </c>
      <c r="CI53" s="27">
        <v>0</v>
      </c>
      <c r="CJ53" s="27">
        <v>0</v>
      </c>
      <c r="CK53" s="27">
        <v>0</v>
      </c>
      <c r="CL53" s="27">
        <v>0</v>
      </c>
      <c r="CM53" s="27">
        <v>0</v>
      </c>
      <c r="CN53" s="27">
        <v>0</v>
      </c>
      <c r="CO53" s="27">
        <v>0</v>
      </c>
      <c r="CP53" s="27">
        <v>0</v>
      </c>
      <c r="CQ53" s="27">
        <v>0</v>
      </c>
      <c r="CR53" s="27">
        <v>0</v>
      </c>
      <c r="CS53" s="27">
        <v>0</v>
      </c>
      <c r="CT53" s="27">
        <v>0</v>
      </c>
      <c r="CU53" s="27">
        <v>0</v>
      </c>
      <c r="CV53" s="27">
        <v>0</v>
      </c>
      <c r="CW53" s="27">
        <v>0</v>
      </c>
      <c r="CX53" s="27">
        <v>0</v>
      </c>
      <c r="CY53" s="27">
        <v>0</v>
      </c>
      <c r="CZ53" s="27">
        <v>0</v>
      </c>
      <c r="DA53" s="27">
        <v>0</v>
      </c>
      <c r="DB53" s="27">
        <v>0</v>
      </c>
      <c r="DC53" s="27">
        <v>0</v>
      </c>
      <c r="DD53" s="27">
        <v>0</v>
      </c>
      <c r="DE53" s="27">
        <v>0</v>
      </c>
      <c r="DF53" s="27">
        <v>0</v>
      </c>
      <c r="DG53" s="27">
        <v>0</v>
      </c>
      <c r="DH53" s="27">
        <v>0</v>
      </c>
      <c r="DI53" s="27">
        <v>0</v>
      </c>
      <c r="DJ53" s="27">
        <v>0</v>
      </c>
      <c r="DK53" s="27">
        <v>0</v>
      </c>
      <c r="DL53" s="27">
        <v>0</v>
      </c>
      <c r="DM53" s="27">
        <v>0</v>
      </c>
      <c r="DN53" s="27">
        <v>0</v>
      </c>
      <c r="DO53" s="27">
        <v>0</v>
      </c>
      <c r="DP53" s="27">
        <v>0</v>
      </c>
      <c r="DQ53" s="27">
        <v>0</v>
      </c>
      <c r="DR53" s="27">
        <v>0</v>
      </c>
      <c r="DS53" s="27">
        <v>0</v>
      </c>
      <c r="DT53" s="27">
        <v>0</v>
      </c>
      <c r="DU53" s="27">
        <v>0</v>
      </c>
      <c r="DV53" s="27">
        <v>0</v>
      </c>
      <c r="DW53" s="27">
        <v>0</v>
      </c>
      <c r="DX53" s="27">
        <v>0</v>
      </c>
      <c r="DY53" s="27">
        <v>0</v>
      </c>
      <c r="DZ53" s="27">
        <v>0</v>
      </c>
      <c r="EA53" s="27">
        <v>0</v>
      </c>
      <c r="EB53" s="27">
        <v>0</v>
      </c>
      <c r="EC53" s="27">
        <v>0</v>
      </c>
      <c r="ED53" s="27">
        <v>0</v>
      </c>
      <c r="EE53" s="27">
        <v>0</v>
      </c>
      <c r="EF53" s="27">
        <v>0</v>
      </c>
      <c r="EG53" s="27">
        <v>0</v>
      </c>
      <c r="EH53" s="27">
        <v>0</v>
      </c>
      <c r="EI53" s="27">
        <v>0</v>
      </c>
      <c r="EJ53" s="27">
        <v>0</v>
      </c>
      <c r="EK53" s="27">
        <v>0</v>
      </c>
      <c r="EL53" s="27">
        <v>0</v>
      </c>
      <c r="EM53" s="27">
        <v>0</v>
      </c>
      <c r="EN53" s="27">
        <v>0</v>
      </c>
      <c r="EO53" s="27">
        <v>0</v>
      </c>
      <c r="EP53" s="27">
        <v>0</v>
      </c>
      <c r="EQ53" s="27">
        <v>0</v>
      </c>
      <c r="ER53" s="27">
        <v>0</v>
      </c>
      <c r="ES53" s="27">
        <v>0</v>
      </c>
      <c r="ET53" s="27">
        <v>0</v>
      </c>
      <c r="EU53" s="27">
        <v>0</v>
      </c>
      <c r="EV53" s="27">
        <v>0</v>
      </c>
      <c r="EW53" s="27">
        <v>0</v>
      </c>
      <c r="EX53" s="27">
        <v>0</v>
      </c>
      <c r="EY53" s="27">
        <v>0</v>
      </c>
      <c r="EZ53" s="27">
        <v>0</v>
      </c>
      <c r="FA53" s="27">
        <v>0</v>
      </c>
      <c r="FB53" s="27">
        <v>0</v>
      </c>
      <c r="FC53" s="27">
        <v>0</v>
      </c>
      <c r="FD53" s="27">
        <v>0</v>
      </c>
      <c r="FE53" s="27">
        <v>0</v>
      </c>
      <c r="FF53" s="27">
        <v>0</v>
      </c>
      <c r="FG53" s="27">
        <v>0</v>
      </c>
      <c r="FH53" s="27">
        <v>0</v>
      </c>
      <c r="FI53" s="27">
        <v>0</v>
      </c>
      <c r="FJ53" s="27">
        <v>0</v>
      </c>
      <c r="FK53" s="27">
        <v>0</v>
      </c>
      <c r="FL53" s="27">
        <v>0</v>
      </c>
      <c r="FM53" s="27">
        <v>0</v>
      </c>
      <c r="FN53" s="27">
        <v>0</v>
      </c>
      <c r="FO53" s="27">
        <v>0</v>
      </c>
      <c r="FP53" s="27">
        <v>0</v>
      </c>
      <c r="FQ53" s="27">
        <v>0</v>
      </c>
      <c r="FR53" s="27">
        <v>0</v>
      </c>
      <c r="FS53" s="27">
        <v>0</v>
      </c>
      <c r="FT53" s="27">
        <v>0</v>
      </c>
      <c r="FU53" s="27">
        <v>0</v>
      </c>
      <c r="FV53" s="27">
        <v>0</v>
      </c>
      <c r="FW53" s="27">
        <v>0</v>
      </c>
      <c r="FX53" s="27">
        <v>0</v>
      </c>
      <c r="FY53" s="27">
        <v>0</v>
      </c>
      <c r="FZ53" s="27">
        <v>0</v>
      </c>
      <c r="GA53" s="27">
        <v>0</v>
      </c>
      <c r="GB53" s="27">
        <v>0</v>
      </c>
      <c r="GC53" s="27">
        <v>0</v>
      </c>
      <c r="GD53" s="27">
        <v>0</v>
      </c>
      <c r="GE53" s="27">
        <v>0</v>
      </c>
      <c r="GF53" s="27">
        <v>0</v>
      </c>
      <c r="GG53" s="27">
        <v>0</v>
      </c>
      <c r="GH53" s="27">
        <v>0</v>
      </c>
      <c r="GI53" s="27">
        <v>0</v>
      </c>
      <c r="GJ53" s="27">
        <v>0</v>
      </c>
      <c r="GK53" s="27">
        <v>0</v>
      </c>
      <c r="GL53" s="27">
        <v>0</v>
      </c>
      <c r="GM53" s="27">
        <v>0</v>
      </c>
      <c r="GN53" s="27">
        <v>0</v>
      </c>
      <c r="GO53" s="27">
        <v>0</v>
      </c>
      <c r="GP53" s="27">
        <v>0</v>
      </c>
      <c r="GQ53" s="27">
        <v>0</v>
      </c>
      <c r="GR53" s="27">
        <v>0</v>
      </c>
      <c r="GS53" s="27">
        <v>0</v>
      </c>
      <c r="GT53" s="27">
        <v>0</v>
      </c>
      <c r="GU53" s="27">
        <v>0</v>
      </c>
      <c r="GV53" s="27">
        <v>0</v>
      </c>
      <c r="GW53" s="27">
        <v>0</v>
      </c>
      <c r="GX53" s="27">
        <v>0</v>
      </c>
      <c r="GY53" s="27">
        <v>0</v>
      </c>
      <c r="GZ53" s="27">
        <v>0</v>
      </c>
      <c r="HA53" s="27">
        <v>0</v>
      </c>
      <c r="HB53" s="27">
        <v>0</v>
      </c>
      <c r="HC53" s="27">
        <v>0</v>
      </c>
      <c r="HD53" s="27">
        <v>0</v>
      </c>
      <c r="HE53" s="27">
        <v>0</v>
      </c>
      <c r="HF53" s="27">
        <v>0</v>
      </c>
      <c r="HG53" s="27">
        <v>0</v>
      </c>
      <c r="HH53" s="27">
        <v>0</v>
      </c>
      <c r="HI53" s="27">
        <v>0</v>
      </c>
      <c r="HJ53" s="27">
        <v>0</v>
      </c>
      <c r="HK53" s="27">
        <v>0</v>
      </c>
      <c r="HL53" s="27">
        <v>0</v>
      </c>
      <c r="HM53" s="27">
        <v>0</v>
      </c>
      <c r="HN53" s="27">
        <v>0</v>
      </c>
      <c r="HO53" s="27">
        <v>0</v>
      </c>
      <c r="HP53" s="27">
        <v>0</v>
      </c>
      <c r="HQ53" s="27">
        <v>0</v>
      </c>
      <c r="HR53" s="27">
        <v>0</v>
      </c>
      <c r="HS53" s="27">
        <v>0</v>
      </c>
      <c r="HT53" s="27">
        <v>0</v>
      </c>
      <c r="HU53" s="27">
        <v>0</v>
      </c>
      <c r="HV53" s="27">
        <v>0</v>
      </c>
      <c r="HW53" s="27">
        <v>0</v>
      </c>
      <c r="HX53" s="27">
        <v>0</v>
      </c>
      <c r="HY53" s="27">
        <v>0</v>
      </c>
      <c r="HZ53" s="27">
        <v>0</v>
      </c>
      <c r="IA53" s="27">
        <v>0</v>
      </c>
      <c r="IB53" s="27">
        <v>0</v>
      </c>
      <c r="IC53" s="27">
        <v>0</v>
      </c>
      <c r="ID53" s="27">
        <v>0</v>
      </c>
      <c r="IE53" s="27">
        <v>0</v>
      </c>
      <c r="IF53" s="27">
        <v>0</v>
      </c>
      <c r="IG53" s="27">
        <v>0</v>
      </c>
      <c r="IH53" s="27">
        <v>0</v>
      </c>
      <c r="II53" s="27">
        <v>0</v>
      </c>
      <c r="IJ53" s="27">
        <v>0</v>
      </c>
      <c r="IK53" s="27">
        <v>0</v>
      </c>
      <c r="IL53" s="27">
        <v>0</v>
      </c>
      <c r="IM53" s="27">
        <v>0</v>
      </c>
      <c r="IN53" s="27">
        <v>0</v>
      </c>
      <c r="IO53" s="27">
        <v>0</v>
      </c>
      <c r="IP53" s="27">
        <v>0</v>
      </c>
      <c r="IQ53" s="27">
        <v>0</v>
      </c>
      <c r="IR53" s="27">
        <v>0</v>
      </c>
      <c r="IS53" s="27">
        <v>4.323899371069171E-2</v>
      </c>
      <c r="IT53" s="27">
        <v>2.0262203409828317E-2</v>
      </c>
      <c r="IU53" s="27">
        <v>2.8125388661916169E-2</v>
      </c>
      <c r="IV53" s="27">
        <v>8.0173340027776208E-2</v>
      </c>
      <c r="IW53" s="27">
        <v>0.11618524398069849</v>
      </c>
      <c r="IX53" s="27">
        <v>0.12393174363450091</v>
      </c>
      <c r="IY53" s="27">
        <v>0.13004476330940612</v>
      </c>
      <c r="IZ53" s="27">
        <v>0.22885111570549696</v>
      </c>
      <c r="JA53" s="27">
        <v>0.29198517532334772</v>
      </c>
      <c r="JB53" s="27">
        <v>0.27726939513340426</v>
      </c>
      <c r="JC53" s="27">
        <v>0.25228347862849981</v>
      </c>
      <c r="JD53" s="27">
        <v>0.26189529041646814</v>
      </c>
      <c r="JE53" s="27">
        <v>0.21703089675960824</v>
      </c>
      <c r="JF53" s="27">
        <v>0.19018867924528293</v>
      </c>
      <c r="JG53" s="27">
        <v>0.17875841436050866</v>
      </c>
      <c r="JH53" s="27">
        <v>0.10466760961810455</v>
      </c>
      <c r="JI53" s="27">
        <v>9.2041522491349559E-2</v>
      </c>
      <c r="JJ53" s="27">
        <v>8.9211618257261455E-2</v>
      </c>
      <c r="JK53" s="27">
        <v>8.6630286493860967E-2</v>
      </c>
      <c r="JL53" s="27">
        <v>6.3432835820880244E-4</v>
      </c>
      <c r="JM53" s="27">
        <v>-3.1026252983293489E-2</v>
      </c>
      <c r="JN53" s="27">
        <v>-3.6598331346841463E-2</v>
      </c>
      <c r="JO53" s="27">
        <v>-2.8995780590717394E-2</v>
      </c>
      <c r="JP53" s="27">
        <v>-3.6740585774058636E-2</v>
      </c>
      <c r="JQ53" s="27">
        <v>-3.7151702786377356E-3</v>
      </c>
      <c r="JR53" s="27">
        <v>3.4876347495244139E-2</v>
      </c>
      <c r="JS53" s="27">
        <v>3.3629441624365555E-2</v>
      </c>
      <c r="JT53" s="27">
        <v>4.2893725992317652E-2</v>
      </c>
      <c r="JU53" s="27">
        <v>2.5348542458808618E-2</v>
      </c>
      <c r="JV53" s="27">
        <v>4.1269841269841269E-2</v>
      </c>
      <c r="JW53" s="27">
        <v>3.9548022598869949E-2</v>
      </c>
      <c r="JX53" s="27">
        <v>2.919789685647169E-2</v>
      </c>
      <c r="JY53" s="27">
        <v>1.354679802955658E-2</v>
      </c>
      <c r="JZ53" s="27">
        <v>1.6956701398253556E-2</v>
      </c>
      <c r="KA53" s="27">
        <v>2.3653916826412231E-2</v>
      </c>
      <c r="KB53" s="27">
        <v>1.7044019576390953E-2</v>
      </c>
      <c r="KC53" s="27">
        <v>1.9888129272840203E-2</v>
      </c>
      <c r="KD53" s="27">
        <v>6.1274509803921576E-3</v>
      </c>
      <c r="KE53" s="27">
        <v>-9.2081031307550635E-3</v>
      </c>
      <c r="KF53" s="27">
        <v>-9.2081031307550635E-3</v>
      </c>
      <c r="KG53" s="27">
        <v>1.0506798516687198E-2</v>
      </c>
      <c r="KH53" s="27">
        <v>-1</v>
      </c>
      <c r="KI53" s="27">
        <v>-1</v>
      </c>
      <c r="KJ53" s="27">
        <v>-1</v>
      </c>
      <c r="KK53" s="27">
        <v>-1</v>
      </c>
      <c r="KL53" s="27">
        <v>-1</v>
      </c>
      <c r="KM53" s="27">
        <v>-1</v>
      </c>
      <c r="KN53" s="27">
        <v>-1</v>
      </c>
      <c r="KO53" s="27">
        <v>-1</v>
      </c>
      <c r="KP53" s="27">
        <v>-1</v>
      </c>
      <c r="KQ53" s="27">
        <v>-1</v>
      </c>
      <c r="KR53" s="27">
        <v>-1</v>
      </c>
      <c r="KS53" s="27">
        <v>-1</v>
      </c>
      <c r="KT53" s="27">
        <v>0</v>
      </c>
      <c r="KU53" s="27">
        <v>0</v>
      </c>
      <c r="KV53" s="27">
        <v>0</v>
      </c>
      <c r="KW53" s="27">
        <v>0</v>
      </c>
      <c r="KX53" s="27">
        <v>0</v>
      </c>
      <c r="KY53" s="27">
        <v>0</v>
      </c>
      <c r="KZ53" s="27">
        <v>0</v>
      </c>
      <c r="LA53" s="27">
        <v>0</v>
      </c>
      <c r="LB53" s="27">
        <v>0</v>
      </c>
      <c r="LC53" s="27">
        <v>0</v>
      </c>
      <c r="LD53" s="27">
        <v>0</v>
      </c>
      <c r="LE53" s="27">
        <v>0</v>
      </c>
      <c r="LF53" s="27">
        <v>0</v>
      </c>
      <c r="LG53" s="27">
        <v>0</v>
      </c>
      <c r="LH53" s="27">
        <v>0</v>
      </c>
      <c r="LI53" s="27">
        <v>0</v>
      </c>
      <c r="LJ53" s="27">
        <v>0</v>
      </c>
      <c r="LK53" s="27">
        <v>0</v>
      </c>
      <c r="LL53" s="27">
        <v>0</v>
      </c>
      <c r="LM53" s="27">
        <v>0</v>
      </c>
      <c r="LN53" s="27">
        <v>0</v>
      </c>
      <c r="LO53" s="27">
        <v>0</v>
      </c>
      <c r="LP53" s="27">
        <v>0</v>
      </c>
      <c r="LQ53" s="27">
        <v>0</v>
      </c>
      <c r="LR53" s="27">
        <v>0</v>
      </c>
      <c r="LS53" s="27">
        <v>0</v>
      </c>
      <c r="LT53" s="27">
        <v>0</v>
      </c>
      <c r="LU53" s="27">
        <v>0</v>
      </c>
      <c r="LV53" s="27">
        <v>0</v>
      </c>
      <c r="LW53" s="27">
        <v>0</v>
      </c>
      <c r="LX53" s="27">
        <v>0</v>
      </c>
      <c r="LY53" s="27">
        <v>0</v>
      </c>
      <c r="LZ53" s="27">
        <v>0</v>
      </c>
      <c r="MA53" s="27">
        <v>0</v>
      </c>
      <c r="MB53" s="27">
        <v>0</v>
      </c>
      <c r="MC53" s="27">
        <v>0</v>
      </c>
      <c r="MD53" s="27">
        <v>0</v>
      </c>
      <c r="ME53" s="27">
        <v>0</v>
      </c>
      <c r="MF53" s="27">
        <v>0</v>
      </c>
      <c r="MG53" s="27">
        <v>0</v>
      </c>
      <c r="MH53" s="27">
        <v>0</v>
      </c>
      <c r="MI53" s="27">
        <v>0</v>
      </c>
      <c r="MJ53" s="27">
        <v>0</v>
      </c>
      <c r="MK53" s="27">
        <v>0</v>
      </c>
      <c r="ML53" s="27">
        <v>0</v>
      </c>
      <c r="MM53" s="27">
        <v>0</v>
      </c>
      <c r="MN53" s="27">
        <v>0</v>
      </c>
      <c r="MO53" s="28">
        <v>0.29198517532334772</v>
      </c>
      <c r="MP53" s="15"/>
      <c r="MQ53" s="13"/>
    </row>
    <row r="54" spans="1:356" ht="15" hidden="1" customHeight="1" x14ac:dyDescent="0.25">
      <c r="A54" s="36" t="s">
        <v>431</v>
      </c>
      <c r="B54" s="27">
        <v>0</v>
      </c>
      <c r="C54" s="27">
        <v>0</v>
      </c>
      <c r="D54" s="27">
        <v>0</v>
      </c>
      <c r="E54" s="27">
        <v>0</v>
      </c>
      <c r="F54" s="27">
        <v>0</v>
      </c>
      <c r="G54" s="27">
        <v>0</v>
      </c>
      <c r="H54" s="27">
        <v>0</v>
      </c>
      <c r="I54" s="27">
        <v>0</v>
      </c>
      <c r="J54" s="27">
        <v>0</v>
      </c>
      <c r="K54" s="27">
        <v>0</v>
      </c>
      <c r="L54" s="27">
        <v>0</v>
      </c>
      <c r="M54" s="27">
        <v>0</v>
      </c>
      <c r="N54" s="27">
        <v>0</v>
      </c>
      <c r="O54" s="27">
        <v>0</v>
      </c>
      <c r="P54" s="27">
        <v>0</v>
      </c>
      <c r="Q54" s="27">
        <v>0</v>
      </c>
      <c r="R54" s="27">
        <v>0</v>
      </c>
      <c r="S54" s="27">
        <v>0</v>
      </c>
      <c r="T54" s="27">
        <v>0</v>
      </c>
      <c r="U54" s="27">
        <v>0</v>
      </c>
      <c r="V54" s="27">
        <v>0</v>
      </c>
      <c r="W54" s="27">
        <v>0</v>
      </c>
      <c r="X54" s="27">
        <v>0</v>
      </c>
      <c r="Y54" s="27">
        <v>0</v>
      </c>
      <c r="Z54" s="27">
        <v>0</v>
      </c>
      <c r="AA54" s="27">
        <v>0</v>
      </c>
      <c r="AB54" s="27">
        <v>0</v>
      </c>
      <c r="AC54" s="27">
        <v>0</v>
      </c>
      <c r="AD54" s="27">
        <v>0</v>
      </c>
      <c r="AE54" s="27">
        <v>0</v>
      </c>
      <c r="AF54" s="27">
        <v>0</v>
      </c>
      <c r="AG54" s="27">
        <v>0</v>
      </c>
      <c r="AH54" s="27">
        <v>0</v>
      </c>
      <c r="AI54" s="27">
        <v>0</v>
      </c>
      <c r="AJ54" s="27">
        <v>0</v>
      </c>
      <c r="AK54" s="27">
        <v>0</v>
      </c>
      <c r="AL54" s="27">
        <v>0</v>
      </c>
      <c r="AM54" s="27">
        <v>0</v>
      </c>
      <c r="AN54" s="27">
        <v>0</v>
      </c>
      <c r="AO54" s="27">
        <v>0</v>
      </c>
      <c r="AP54" s="27">
        <v>0</v>
      </c>
      <c r="AQ54" s="27">
        <v>0</v>
      </c>
      <c r="AR54" s="27">
        <v>0</v>
      </c>
      <c r="AS54" s="27">
        <v>0</v>
      </c>
      <c r="AT54" s="27">
        <v>0</v>
      </c>
      <c r="AU54" s="27">
        <v>0</v>
      </c>
      <c r="AV54" s="27">
        <v>0</v>
      </c>
      <c r="AW54" s="27">
        <v>0</v>
      </c>
      <c r="AX54" s="27">
        <v>0</v>
      </c>
      <c r="AY54" s="27">
        <v>0</v>
      </c>
      <c r="AZ54" s="27">
        <v>0</v>
      </c>
      <c r="BA54" s="27">
        <v>0</v>
      </c>
      <c r="BB54" s="27">
        <v>0</v>
      </c>
      <c r="BC54" s="27">
        <v>0</v>
      </c>
      <c r="BD54" s="27">
        <v>0</v>
      </c>
      <c r="BE54" s="27">
        <v>0</v>
      </c>
      <c r="BF54" s="27">
        <v>0</v>
      </c>
      <c r="BG54" s="27">
        <v>0</v>
      </c>
      <c r="BH54" s="27">
        <v>0</v>
      </c>
      <c r="BI54" s="27">
        <v>0</v>
      </c>
      <c r="BJ54" s="27">
        <v>0</v>
      </c>
      <c r="BK54" s="27">
        <v>0</v>
      </c>
      <c r="BL54" s="27">
        <v>0</v>
      </c>
      <c r="BM54" s="27">
        <v>0</v>
      </c>
      <c r="BN54" s="27">
        <v>0</v>
      </c>
      <c r="BO54" s="27">
        <v>0</v>
      </c>
      <c r="BP54" s="27">
        <v>0</v>
      </c>
      <c r="BQ54" s="27">
        <v>0</v>
      </c>
      <c r="BR54" s="27">
        <v>0</v>
      </c>
      <c r="BS54" s="27">
        <v>0</v>
      </c>
      <c r="BT54" s="27">
        <v>0</v>
      </c>
      <c r="BU54" s="27">
        <v>0</v>
      </c>
      <c r="BV54" s="27">
        <v>0</v>
      </c>
      <c r="BW54" s="27">
        <v>0</v>
      </c>
      <c r="BX54" s="27">
        <v>0</v>
      </c>
      <c r="BY54" s="27">
        <v>0</v>
      </c>
      <c r="BZ54" s="27">
        <v>0</v>
      </c>
      <c r="CA54" s="27">
        <v>0</v>
      </c>
      <c r="CB54" s="27">
        <v>0</v>
      </c>
      <c r="CC54" s="27">
        <v>0</v>
      </c>
      <c r="CD54" s="27">
        <v>0</v>
      </c>
      <c r="CE54" s="27">
        <v>0</v>
      </c>
      <c r="CF54" s="27">
        <v>0</v>
      </c>
      <c r="CG54" s="27">
        <v>0</v>
      </c>
      <c r="CH54" s="27">
        <v>0</v>
      </c>
      <c r="CI54" s="27">
        <v>0</v>
      </c>
      <c r="CJ54" s="27">
        <v>0</v>
      </c>
      <c r="CK54" s="27">
        <v>0</v>
      </c>
      <c r="CL54" s="27">
        <v>0</v>
      </c>
      <c r="CM54" s="27">
        <v>0</v>
      </c>
      <c r="CN54" s="27">
        <v>0</v>
      </c>
      <c r="CO54" s="27">
        <v>0</v>
      </c>
      <c r="CP54" s="27">
        <v>0</v>
      </c>
      <c r="CQ54" s="27">
        <v>0</v>
      </c>
      <c r="CR54" s="27">
        <v>0</v>
      </c>
      <c r="CS54" s="27">
        <v>0</v>
      </c>
      <c r="CT54" s="27">
        <v>0</v>
      </c>
      <c r="CU54" s="27">
        <v>0</v>
      </c>
      <c r="CV54" s="27">
        <v>0</v>
      </c>
      <c r="CW54" s="27">
        <v>0</v>
      </c>
      <c r="CX54" s="27">
        <v>0</v>
      </c>
      <c r="CY54" s="27">
        <v>0</v>
      </c>
      <c r="CZ54" s="27">
        <v>0</v>
      </c>
      <c r="DA54" s="27">
        <v>0</v>
      </c>
      <c r="DB54" s="27">
        <v>0</v>
      </c>
      <c r="DC54" s="27">
        <v>0</v>
      </c>
      <c r="DD54" s="27">
        <v>0</v>
      </c>
      <c r="DE54" s="27">
        <v>0</v>
      </c>
      <c r="DF54" s="27">
        <v>0</v>
      </c>
      <c r="DG54" s="27">
        <v>0</v>
      </c>
      <c r="DH54" s="27">
        <v>0</v>
      </c>
      <c r="DI54" s="27">
        <v>0</v>
      </c>
      <c r="DJ54" s="27">
        <v>0</v>
      </c>
      <c r="DK54" s="27">
        <v>0</v>
      </c>
      <c r="DL54" s="27">
        <v>0</v>
      </c>
      <c r="DM54" s="27">
        <v>0</v>
      </c>
      <c r="DN54" s="27">
        <v>0</v>
      </c>
      <c r="DO54" s="27">
        <v>0</v>
      </c>
      <c r="DP54" s="27">
        <v>0</v>
      </c>
      <c r="DQ54" s="27">
        <v>0</v>
      </c>
      <c r="DR54" s="27">
        <v>0</v>
      </c>
      <c r="DS54" s="27">
        <v>0</v>
      </c>
      <c r="DT54" s="27">
        <v>0</v>
      </c>
      <c r="DU54" s="27">
        <v>0</v>
      </c>
      <c r="DV54" s="27">
        <v>0</v>
      </c>
      <c r="DW54" s="27">
        <v>0</v>
      </c>
      <c r="DX54" s="27">
        <v>0</v>
      </c>
      <c r="DY54" s="27">
        <v>0</v>
      </c>
      <c r="DZ54" s="27">
        <v>0</v>
      </c>
      <c r="EA54" s="27">
        <v>0</v>
      </c>
      <c r="EB54" s="27">
        <v>0</v>
      </c>
      <c r="EC54" s="27">
        <v>0</v>
      </c>
      <c r="ED54" s="27">
        <v>0</v>
      </c>
      <c r="EE54" s="27">
        <v>0</v>
      </c>
      <c r="EF54" s="27">
        <v>0</v>
      </c>
      <c r="EG54" s="27">
        <v>0</v>
      </c>
      <c r="EH54" s="27">
        <v>0</v>
      </c>
      <c r="EI54" s="27">
        <v>0</v>
      </c>
      <c r="EJ54" s="27">
        <v>0</v>
      </c>
      <c r="EK54" s="27">
        <v>0</v>
      </c>
      <c r="EL54" s="27">
        <v>0</v>
      </c>
      <c r="EM54" s="27">
        <v>0</v>
      </c>
      <c r="EN54" s="27">
        <v>0</v>
      </c>
      <c r="EO54" s="27">
        <v>0</v>
      </c>
      <c r="EP54" s="27">
        <v>0</v>
      </c>
      <c r="EQ54" s="27">
        <v>0</v>
      </c>
      <c r="ER54" s="27">
        <v>0</v>
      </c>
      <c r="ES54" s="27">
        <v>0</v>
      </c>
      <c r="ET54" s="27">
        <v>0</v>
      </c>
      <c r="EU54" s="27">
        <v>0</v>
      </c>
      <c r="EV54" s="27">
        <v>0</v>
      </c>
      <c r="EW54" s="27">
        <v>0</v>
      </c>
      <c r="EX54" s="27">
        <v>0</v>
      </c>
      <c r="EY54" s="27">
        <v>0</v>
      </c>
      <c r="EZ54" s="27">
        <v>0</v>
      </c>
      <c r="FA54" s="27">
        <v>0</v>
      </c>
      <c r="FB54" s="27">
        <v>0</v>
      </c>
      <c r="FC54" s="27">
        <v>0</v>
      </c>
      <c r="FD54" s="27">
        <v>0</v>
      </c>
      <c r="FE54" s="27">
        <v>0</v>
      </c>
      <c r="FF54" s="27">
        <v>0</v>
      </c>
      <c r="FG54" s="27">
        <v>0</v>
      </c>
      <c r="FH54" s="27">
        <v>0</v>
      </c>
      <c r="FI54" s="27">
        <v>0</v>
      </c>
      <c r="FJ54" s="27">
        <v>0</v>
      </c>
      <c r="FK54" s="27">
        <v>0</v>
      </c>
      <c r="FL54" s="27">
        <v>0</v>
      </c>
      <c r="FM54" s="27">
        <v>0</v>
      </c>
      <c r="FN54" s="27">
        <v>0</v>
      </c>
      <c r="FO54" s="27">
        <v>0</v>
      </c>
      <c r="FP54" s="27">
        <v>0</v>
      </c>
      <c r="FQ54" s="27">
        <v>0</v>
      </c>
      <c r="FR54" s="27">
        <v>0</v>
      </c>
      <c r="FS54" s="27">
        <v>0</v>
      </c>
      <c r="FT54" s="27">
        <v>0</v>
      </c>
      <c r="FU54" s="27">
        <v>0</v>
      </c>
      <c r="FV54" s="27">
        <v>0</v>
      </c>
      <c r="FW54" s="27">
        <v>0</v>
      </c>
      <c r="FX54" s="27">
        <v>0</v>
      </c>
      <c r="FY54" s="27">
        <v>0</v>
      </c>
      <c r="FZ54" s="27">
        <v>0</v>
      </c>
      <c r="GA54" s="27">
        <v>0</v>
      </c>
      <c r="GB54" s="27">
        <v>0</v>
      </c>
      <c r="GC54" s="27">
        <v>0</v>
      </c>
      <c r="GD54" s="27">
        <v>0</v>
      </c>
      <c r="GE54" s="27">
        <v>0</v>
      </c>
      <c r="GF54" s="27">
        <v>0</v>
      </c>
      <c r="GG54" s="27">
        <v>0</v>
      </c>
      <c r="GH54" s="27">
        <v>0</v>
      </c>
      <c r="GI54" s="27">
        <v>0</v>
      </c>
      <c r="GJ54" s="27">
        <v>0</v>
      </c>
      <c r="GK54" s="27">
        <v>0</v>
      </c>
      <c r="GL54" s="27">
        <v>0</v>
      </c>
      <c r="GM54" s="27">
        <v>0</v>
      </c>
      <c r="GN54" s="27">
        <v>0</v>
      </c>
      <c r="GO54" s="27">
        <v>0</v>
      </c>
      <c r="GP54" s="27">
        <v>0</v>
      </c>
      <c r="GQ54" s="27">
        <v>0</v>
      </c>
      <c r="GR54" s="27">
        <v>0</v>
      </c>
      <c r="GS54" s="27">
        <v>0</v>
      </c>
      <c r="GT54" s="27">
        <v>0</v>
      </c>
      <c r="GU54" s="27">
        <v>0</v>
      </c>
      <c r="GV54" s="27">
        <v>0</v>
      </c>
      <c r="GW54" s="27">
        <v>0</v>
      </c>
      <c r="GX54" s="27">
        <v>0</v>
      </c>
      <c r="GY54" s="27">
        <v>0</v>
      </c>
      <c r="GZ54" s="27">
        <v>0</v>
      </c>
      <c r="HA54" s="27">
        <v>0</v>
      </c>
      <c r="HB54" s="27">
        <v>0</v>
      </c>
      <c r="HC54" s="27">
        <v>0</v>
      </c>
      <c r="HD54" s="27">
        <v>0</v>
      </c>
      <c r="HE54" s="27">
        <v>0</v>
      </c>
      <c r="HF54" s="27">
        <v>0</v>
      </c>
      <c r="HG54" s="27">
        <v>0</v>
      </c>
      <c r="HH54" s="27">
        <v>0</v>
      </c>
      <c r="HI54" s="27">
        <v>0</v>
      </c>
      <c r="HJ54" s="27">
        <v>0</v>
      </c>
      <c r="HK54" s="27">
        <v>0</v>
      </c>
      <c r="HL54" s="27">
        <v>0</v>
      </c>
      <c r="HM54" s="27">
        <v>0</v>
      </c>
      <c r="HN54" s="27">
        <v>0</v>
      </c>
      <c r="HO54" s="27">
        <v>0</v>
      </c>
      <c r="HP54" s="27">
        <v>0</v>
      </c>
      <c r="HQ54" s="27">
        <v>0</v>
      </c>
      <c r="HR54" s="27">
        <v>0</v>
      </c>
      <c r="HS54" s="27">
        <v>0</v>
      </c>
      <c r="HT54" s="27">
        <v>0</v>
      </c>
      <c r="HU54" s="27">
        <v>0</v>
      </c>
      <c r="HV54" s="27">
        <v>0</v>
      </c>
      <c r="HW54" s="27">
        <v>0</v>
      </c>
      <c r="HX54" s="27">
        <v>0</v>
      </c>
      <c r="HY54" s="27">
        <v>0</v>
      </c>
      <c r="HZ54" s="27">
        <v>0</v>
      </c>
      <c r="IA54" s="27">
        <v>0</v>
      </c>
      <c r="IB54" s="27">
        <v>0</v>
      </c>
      <c r="IC54" s="27">
        <v>0</v>
      </c>
      <c r="ID54" s="27">
        <v>0</v>
      </c>
      <c r="IE54" s="27">
        <v>0</v>
      </c>
      <c r="IF54" s="27">
        <v>0</v>
      </c>
      <c r="IG54" s="27">
        <v>0</v>
      </c>
      <c r="IH54" s="27">
        <v>0</v>
      </c>
      <c r="II54" s="27">
        <v>0</v>
      </c>
      <c r="IJ54" s="27">
        <v>0</v>
      </c>
      <c r="IK54" s="27">
        <v>0</v>
      </c>
      <c r="IL54" s="27">
        <v>0</v>
      </c>
      <c r="IM54" s="27">
        <v>0</v>
      </c>
      <c r="IN54" s="27">
        <v>0</v>
      </c>
      <c r="IO54" s="27">
        <v>0</v>
      </c>
      <c r="IP54" s="27">
        <v>0</v>
      </c>
      <c r="IQ54" s="27">
        <v>0</v>
      </c>
      <c r="IR54" s="27">
        <v>0</v>
      </c>
      <c r="IS54" s="27">
        <v>1.7699972348458722E-2</v>
      </c>
      <c r="IT54" s="27">
        <v>3.0178448334242148E-2</v>
      </c>
      <c r="IU54" s="27">
        <v>3.5882019689693997E-2</v>
      </c>
      <c r="IV54" s="27">
        <v>3.2603235826741704E-2</v>
      </c>
      <c r="IW54" s="27">
        <v>7.7916230938576856E-3</v>
      </c>
      <c r="IX54" s="27">
        <v>2.9346374694068731E-2</v>
      </c>
      <c r="IY54" s="27">
        <v>1.8763796909492148E-2</v>
      </c>
      <c r="IZ54" s="27">
        <v>4.0500736377023774E-3</v>
      </c>
      <c r="JA54" s="27">
        <v>-2.537151141718014E-2</v>
      </c>
      <c r="JB54" s="27">
        <v>-4.131054131054139E-2</v>
      </c>
      <c r="JC54" s="27">
        <v>6.8296189791518126E-3</v>
      </c>
      <c r="JD54" s="27">
        <v>4.3335761107064733E-2</v>
      </c>
      <c r="JE54" s="27">
        <v>4.6432305567291957E-2</v>
      </c>
      <c r="JF54" s="27">
        <v>5.7111063760498425E-2</v>
      </c>
      <c r="JG54" s="27">
        <v>7.1853301263221175E-2</v>
      </c>
      <c r="JH54" s="27">
        <v>6.5859294171561236E-2</v>
      </c>
      <c r="JI54" s="27">
        <v>4.7577794173869842E-2</v>
      </c>
      <c r="JJ54" s="27">
        <v>2.606032019058797E-2</v>
      </c>
      <c r="JK54" s="27">
        <v>3.5752979414951369E-2</v>
      </c>
      <c r="JL54" s="27">
        <v>5.5738907224055702E-2</v>
      </c>
      <c r="JM54" s="27">
        <v>9.4087021197471227E-2</v>
      </c>
      <c r="JN54" s="27">
        <v>8.4695393759286822E-2</v>
      </c>
      <c r="JO54" s="27">
        <v>5.0339164584076987E-2</v>
      </c>
      <c r="JP54" s="27">
        <v>5.9336823734729496E-2</v>
      </c>
      <c r="JQ54" s="27">
        <v>8.5802894555479098E-2</v>
      </c>
      <c r="JR54" s="27">
        <v>2.0519835841313273E-2</v>
      </c>
      <c r="JS54" s="27">
        <v>8.1660428717251939E-3</v>
      </c>
      <c r="JT54" s="27">
        <v>1.4889196675900315E-2</v>
      </c>
      <c r="JU54" s="27">
        <v>8.7412587412587419E-3</v>
      </c>
      <c r="JV54" s="27">
        <v>5.2484254723582924E-3</v>
      </c>
      <c r="JW54" s="27">
        <v>3.8354253835424191E-3</v>
      </c>
      <c r="JX54" s="27">
        <v>-5.2101424105592221E-3</v>
      </c>
      <c r="JY54" s="27">
        <v>-2.2093813732154997E-2</v>
      </c>
      <c r="JZ54" s="27">
        <v>7.1917808219178862E-3</v>
      </c>
      <c r="KA54" s="27">
        <v>2.6852481305234651E-2</v>
      </c>
      <c r="KB54" s="27">
        <v>2.5700164744645836E-2</v>
      </c>
      <c r="KC54" s="27">
        <v>3.3005395112662574E-2</v>
      </c>
      <c r="KD54" s="27">
        <v>0.1782841823056302</v>
      </c>
      <c r="KE54" s="27">
        <v>0.15389807627404645</v>
      </c>
      <c r="KF54" s="27">
        <v>0.16274309109518931</v>
      </c>
      <c r="KG54" s="27">
        <v>0.17469670710571916</v>
      </c>
      <c r="KH54" s="27">
        <v>0.25583014270797078</v>
      </c>
      <c r="KI54" s="27">
        <v>0.29006056790552637</v>
      </c>
      <c r="KJ54" s="27">
        <v>0.33213054294693095</v>
      </c>
      <c r="KK54" s="27">
        <v>0.36220998435871049</v>
      </c>
      <c r="KL54" s="27">
        <v>0.36889663379803467</v>
      </c>
      <c r="KM54" s="27">
        <v>0.36891447368421698</v>
      </c>
      <c r="KN54" s="27">
        <v>0.3646151220687503</v>
      </c>
      <c r="KO54" s="27">
        <v>0.34058179723502913</v>
      </c>
      <c r="KP54" s="27">
        <v>0.27485868174061995</v>
      </c>
      <c r="KQ54" s="27">
        <v>0.34673150043873063</v>
      </c>
      <c r="KR54" s="27">
        <v>0.38793463908451287</v>
      </c>
      <c r="KS54" s="27">
        <v>0.43366129389200953</v>
      </c>
      <c r="KT54" s="27">
        <v>0.38333737527716744</v>
      </c>
      <c r="KU54" s="27">
        <v>0.38042603030525018</v>
      </c>
      <c r="KV54" s="27">
        <v>0.38038908287607931</v>
      </c>
      <c r="KW54" s="27">
        <v>0.38043704474505874</v>
      </c>
      <c r="KX54" s="27">
        <v>0.38033495407887441</v>
      </c>
      <c r="KY54" s="27">
        <v>0.38038261784234922</v>
      </c>
      <c r="KZ54" s="27">
        <v>0.38041599999999826</v>
      </c>
      <c r="LA54" s="27">
        <v>0.38043613707164931</v>
      </c>
      <c r="LB54" s="27">
        <v>0.38042093770849589</v>
      </c>
      <c r="LC54" s="27">
        <v>-1</v>
      </c>
      <c r="LD54" s="27">
        <v>-1</v>
      </c>
      <c r="LE54" s="27">
        <v>-1</v>
      </c>
      <c r="LF54" s="27">
        <v>-1</v>
      </c>
      <c r="LG54" s="27">
        <v>-1</v>
      </c>
      <c r="LH54" s="27">
        <v>-1</v>
      </c>
      <c r="LI54" s="27">
        <v>-1</v>
      </c>
      <c r="LJ54" s="27">
        <v>-1</v>
      </c>
      <c r="LK54" s="27">
        <v>-1</v>
      </c>
      <c r="LL54" s="27">
        <v>-1</v>
      </c>
      <c r="LM54" s="27">
        <v>-1</v>
      </c>
      <c r="LN54" s="27">
        <v>-1</v>
      </c>
      <c r="LO54" s="27">
        <v>0</v>
      </c>
      <c r="LP54" s="27">
        <v>0</v>
      </c>
      <c r="LQ54" s="27">
        <v>0</v>
      </c>
      <c r="LR54" s="27">
        <v>0</v>
      </c>
      <c r="LS54" s="27">
        <v>0</v>
      </c>
      <c r="LT54" s="27">
        <v>0</v>
      </c>
      <c r="LU54" s="27">
        <v>0</v>
      </c>
      <c r="LV54" s="27">
        <v>0</v>
      </c>
      <c r="LW54" s="27">
        <v>0</v>
      </c>
      <c r="LX54" s="27">
        <v>0</v>
      </c>
      <c r="LY54" s="27">
        <v>0</v>
      </c>
      <c r="LZ54" s="27">
        <v>0</v>
      </c>
      <c r="MA54" s="27">
        <v>0</v>
      </c>
      <c r="MB54" s="27">
        <v>0</v>
      </c>
      <c r="MC54" s="27">
        <v>0</v>
      </c>
      <c r="MD54" s="27">
        <v>0</v>
      </c>
      <c r="ME54" s="27">
        <v>0</v>
      </c>
      <c r="MF54" s="27">
        <v>0</v>
      </c>
      <c r="MG54" s="27">
        <v>0</v>
      </c>
      <c r="MH54" s="27">
        <v>0</v>
      </c>
      <c r="MI54" s="27">
        <v>0</v>
      </c>
      <c r="MJ54" s="27">
        <v>0</v>
      </c>
      <c r="MK54" s="27">
        <v>0</v>
      </c>
      <c r="ML54" s="27">
        <v>0</v>
      </c>
      <c r="MM54" s="27">
        <v>0</v>
      </c>
      <c r="MN54" s="27">
        <v>0</v>
      </c>
      <c r="MO54" s="28">
        <v>0.43366129389200953</v>
      </c>
      <c r="MP54" s="15"/>
      <c r="MQ54" s="13"/>
    </row>
    <row r="55" spans="1:356" ht="15" hidden="1" customHeight="1" x14ac:dyDescent="0.25">
      <c r="A55" s="36" t="s">
        <v>430</v>
      </c>
      <c r="B55" s="27">
        <v>0</v>
      </c>
      <c r="C55" s="27">
        <v>0</v>
      </c>
      <c r="D55" s="27">
        <v>0</v>
      </c>
      <c r="E55" s="27">
        <v>0</v>
      </c>
      <c r="F55" s="27">
        <v>0</v>
      </c>
      <c r="G55" s="27">
        <v>0</v>
      </c>
      <c r="H55" s="27">
        <v>0</v>
      </c>
      <c r="I55" s="27">
        <v>0</v>
      </c>
      <c r="J55" s="27">
        <v>0</v>
      </c>
      <c r="K55" s="27">
        <v>0</v>
      </c>
      <c r="L55" s="27">
        <v>0</v>
      </c>
      <c r="M55" s="27">
        <v>0</v>
      </c>
      <c r="N55" s="27">
        <v>0</v>
      </c>
      <c r="O55" s="27">
        <v>0</v>
      </c>
      <c r="P55" s="27">
        <v>0</v>
      </c>
      <c r="Q55" s="27">
        <v>0</v>
      </c>
      <c r="R55" s="27">
        <v>0</v>
      </c>
      <c r="S55" s="27">
        <v>0</v>
      </c>
      <c r="T55" s="27">
        <v>0</v>
      </c>
      <c r="U55" s="27">
        <v>0</v>
      </c>
      <c r="V55" s="27">
        <v>0</v>
      </c>
      <c r="W55" s="27">
        <v>0</v>
      </c>
      <c r="X55" s="27">
        <v>0</v>
      </c>
      <c r="Y55" s="27">
        <v>0</v>
      </c>
      <c r="Z55" s="27">
        <v>0</v>
      </c>
      <c r="AA55" s="27">
        <v>0</v>
      </c>
      <c r="AB55" s="27">
        <v>0</v>
      </c>
      <c r="AC55" s="27">
        <v>0</v>
      </c>
      <c r="AD55" s="27">
        <v>0</v>
      </c>
      <c r="AE55" s="27">
        <v>0</v>
      </c>
      <c r="AF55" s="27">
        <v>0</v>
      </c>
      <c r="AG55" s="27">
        <v>0</v>
      </c>
      <c r="AH55" s="27">
        <v>0</v>
      </c>
      <c r="AI55" s="27">
        <v>0</v>
      </c>
      <c r="AJ55" s="27">
        <v>0</v>
      </c>
      <c r="AK55" s="27">
        <v>0</v>
      </c>
      <c r="AL55" s="27">
        <v>0</v>
      </c>
      <c r="AM55" s="27">
        <v>0</v>
      </c>
      <c r="AN55" s="27">
        <v>0</v>
      </c>
      <c r="AO55" s="27">
        <v>0</v>
      </c>
      <c r="AP55" s="27">
        <v>0</v>
      </c>
      <c r="AQ55" s="27">
        <v>0</v>
      </c>
      <c r="AR55" s="27">
        <v>0</v>
      </c>
      <c r="AS55" s="27">
        <v>0</v>
      </c>
      <c r="AT55" s="27">
        <v>0</v>
      </c>
      <c r="AU55" s="27">
        <v>0</v>
      </c>
      <c r="AV55" s="27">
        <v>0</v>
      </c>
      <c r="AW55" s="27">
        <v>0</v>
      </c>
      <c r="AX55" s="27">
        <v>0</v>
      </c>
      <c r="AY55" s="27">
        <v>0</v>
      </c>
      <c r="AZ55" s="27">
        <v>0</v>
      </c>
      <c r="BA55" s="27">
        <v>0</v>
      </c>
      <c r="BB55" s="27">
        <v>0</v>
      </c>
      <c r="BC55" s="27">
        <v>0</v>
      </c>
      <c r="BD55" s="27">
        <v>0</v>
      </c>
      <c r="BE55" s="27">
        <v>0</v>
      </c>
      <c r="BF55" s="27">
        <v>0</v>
      </c>
      <c r="BG55" s="27">
        <v>0</v>
      </c>
      <c r="BH55" s="27">
        <v>0</v>
      </c>
      <c r="BI55" s="27">
        <v>0</v>
      </c>
      <c r="BJ55" s="27">
        <v>0</v>
      </c>
      <c r="BK55" s="27">
        <v>0</v>
      </c>
      <c r="BL55" s="27">
        <v>0</v>
      </c>
      <c r="BM55" s="27">
        <v>0</v>
      </c>
      <c r="BN55" s="27">
        <v>0</v>
      </c>
      <c r="BO55" s="27">
        <v>0</v>
      </c>
      <c r="BP55" s="27">
        <v>0</v>
      </c>
      <c r="BQ55" s="27">
        <v>0</v>
      </c>
      <c r="BR55" s="27">
        <v>0</v>
      </c>
      <c r="BS55" s="27">
        <v>0</v>
      </c>
      <c r="BT55" s="27">
        <v>0</v>
      </c>
      <c r="BU55" s="27">
        <v>0</v>
      </c>
      <c r="BV55" s="27">
        <v>0</v>
      </c>
      <c r="BW55" s="27">
        <v>0</v>
      </c>
      <c r="BX55" s="27">
        <v>0</v>
      </c>
      <c r="BY55" s="27">
        <v>0</v>
      </c>
      <c r="BZ55" s="27">
        <v>0</v>
      </c>
      <c r="CA55" s="27">
        <v>0</v>
      </c>
      <c r="CB55" s="27">
        <v>0</v>
      </c>
      <c r="CC55" s="27">
        <v>0</v>
      </c>
      <c r="CD55" s="27">
        <v>0</v>
      </c>
      <c r="CE55" s="27">
        <v>0</v>
      </c>
      <c r="CF55" s="27">
        <v>0</v>
      </c>
      <c r="CG55" s="27">
        <v>0</v>
      </c>
      <c r="CH55" s="27">
        <v>0</v>
      </c>
      <c r="CI55" s="27">
        <v>0</v>
      </c>
      <c r="CJ55" s="27">
        <v>0</v>
      </c>
      <c r="CK55" s="27">
        <v>0</v>
      </c>
      <c r="CL55" s="27">
        <v>0</v>
      </c>
      <c r="CM55" s="27">
        <v>0</v>
      </c>
      <c r="CN55" s="27">
        <v>0</v>
      </c>
      <c r="CO55" s="27">
        <v>0</v>
      </c>
      <c r="CP55" s="27">
        <v>0</v>
      </c>
      <c r="CQ55" s="27">
        <v>0</v>
      </c>
      <c r="CR55" s="27">
        <v>0</v>
      </c>
      <c r="CS55" s="27">
        <v>0</v>
      </c>
      <c r="CT55" s="27">
        <v>0</v>
      </c>
      <c r="CU55" s="27">
        <v>0</v>
      </c>
      <c r="CV55" s="27">
        <v>0</v>
      </c>
      <c r="CW55" s="27">
        <v>0</v>
      </c>
      <c r="CX55" s="27">
        <v>0</v>
      </c>
      <c r="CY55" s="27">
        <v>0</v>
      </c>
      <c r="CZ55" s="27">
        <v>0</v>
      </c>
      <c r="DA55" s="27">
        <v>0</v>
      </c>
      <c r="DB55" s="27">
        <v>0</v>
      </c>
      <c r="DC55" s="27">
        <v>0</v>
      </c>
      <c r="DD55" s="27">
        <v>0</v>
      </c>
      <c r="DE55" s="27">
        <v>0</v>
      </c>
      <c r="DF55" s="27">
        <v>0</v>
      </c>
      <c r="DG55" s="27">
        <v>0</v>
      </c>
      <c r="DH55" s="27">
        <v>0</v>
      </c>
      <c r="DI55" s="27">
        <v>0</v>
      </c>
      <c r="DJ55" s="27">
        <v>0</v>
      </c>
      <c r="DK55" s="27">
        <v>0</v>
      </c>
      <c r="DL55" s="27">
        <v>0</v>
      </c>
      <c r="DM55" s="27">
        <v>0</v>
      </c>
      <c r="DN55" s="27">
        <v>0</v>
      </c>
      <c r="DO55" s="27">
        <v>0</v>
      </c>
      <c r="DP55" s="27">
        <v>0</v>
      </c>
      <c r="DQ55" s="27">
        <v>0</v>
      </c>
      <c r="DR55" s="27">
        <v>0</v>
      </c>
      <c r="DS55" s="27">
        <v>0</v>
      </c>
      <c r="DT55" s="27">
        <v>0</v>
      </c>
      <c r="DU55" s="27">
        <v>0</v>
      </c>
      <c r="DV55" s="27">
        <v>0</v>
      </c>
      <c r="DW55" s="27">
        <v>0</v>
      </c>
      <c r="DX55" s="27">
        <v>0</v>
      </c>
      <c r="DY55" s="27">
        <v>0</v>
      </c>
      <c r="DZ55" s="27">
        <v>0</v>
      </c>
      <c r="EA55" s="27">
        <v>0</v>
      </c>
      <c r="EB55" s="27">
        <v>0</v>
      </c>
      <c r="EC55" s="27">
        <v>0</v>
      </c>
      <c r="ED55" s="27">
        <v>0</v>
      </c>
      <c r="EE55" s="27">
        <v>0</v>
      </c>
      <c r="EF55" s="27">
        <v>0</v>
      </c>
      <c r="EG55" s="27">
        <v>0</v>
      </c>
      <c r="EH55" s="27">
        <v>0</v>
      </c>
      <c r="EI55" s="27">
        <v>0</v>
      </c>
      <c r="EJ55" s="27">
        <v>0</v>
      </c>
      <c r="EK55" s="27">
        <v>0</v>
      </c>
      <c r="EL55" s="27">
        <v>0</v>
      </c>
      <c r="EM55" s="27">
        <v>0</v>
      </c>
      <c r="EN55" s="27">
        <v>0</v>
      </c>
      <c r="EO55" s="27">
        <v>0</v>
      </c>
      <c r="EP55" s="27">
        <v>0</v>
      </c>
      <c r="EQ55" s="27">
        <v>0</v>
      </c>
      <c r="ER55" s="27">
        <v>0</v>
      </c>
      <c r="ES55" s="27">
        <v>0</v>
      </c>
      <c r="ET55" s="27">
        <v>0</v>
      </c>
      <c r="EU55" s="27">
        <v>0</v>
      </c>
      <c r="EV55" s="27">
        <v>0</v>
      </c>
      <c r="EW55" s="27">
        <v>0</v>
      </c>
      <c r="EX55" s="27">
        <v>0</v>
      </c>
      <c r="EY55" s="27">
        <v>0</v>
      </c>
      <c r="EZ55" s="27">
        <v>0</v>
      </c>
      <c r="FA55" s="27">
        <v>0</v>
      </c>
      <c r="FB55" s="27">
        <v>0</v>
      </c>
      <c r="FC55" s="27">
        <v>0</v>
      </c>
      <c r="FD55" s="27">
        <v>0</v>
      </c>
      <c r="FE55" s="27">
        <v>0</v>
      </c>
      <c r="FF55" s="27">
        <v>0</v>
      </c>
      <c r="FG55" s="27">
        <v>0</v>
      </c>
      <c r="FH55" s="27">
        <v>0</v>
      </c>
      <c r="FI55" s="27">
        <v>0</v>
      </c>
      <c r="FJ55" s="27">
        <v>0</v>
      </c>
      <c r="FK55" s="27">
        <v>0</v>
      </c>
      <c r="FL55" s="27">
        <v>0</v>
      </c>
      <c r="FM55" s="27">
        <v>0</v>
      </c>
      <c r="FN55" s="27">
        <v>0</v>
      </c>
      <c r="FO55" s="27">
        <v>0</v>
      </c>
      <c r="FP55" s="27">
        <v>0</v>
      </c>
      <c r="FQ55" s="27">
        <v>0</v>
      </c>
      <c r="FR55" s="27">
        <v>0</v>
      </c>
      <c r="FS55" s="27">
        <v>0</v>
      </c>
      <c r="FT55" s="27">
        <v>0</v>
      </c>
      <c r="FU55" s="27">
        <v>0</v>
      </c>
      <c r="FV55" s="27">
        <v>0</v>
      </c>
      <c r="FW55" s="27">
        <v>0</v>
      </c>
      <c r="FX55" s="27">
        <v>0</v>
      </c>
      <c r="FY55" s="27">
        <v>0</v>
      </c>
      <c r="FZ55" s="27">
        <v>0</v>
      </c>
      <c r="GA55" s="27">
        <v>0</v>
      </c>
      <c r="GB55" s="27">
        <v>0</v>
      </c>
      <c r="GC55" s="27">
        <v>0</v>
      </c>
      <c r="GD55" s="27">
        <v>0</v>
      </c>
      <c r="GE55" s="27">
        <v>0</v>
      </c>
      <c r="GF55" s="27">
        <v>0</v>
      </c>
      <c r="GG55" s="27">
        <v>0</v>
      </c>
      <c r="GH55" s="27">
        <v>0</v>
      </c>
      <c r="GI55" s="27">
        <v>0</v>
      </c>
      <c r="GJ55" s="27">
        <v>0</v>
      </c>
      <c r="GK55" s="27">
        <v>0.13412462908011866</v>
      </c>
      <c r="GL55" s="27">
        <v>0.14650059311981031</v>
      </c>
      <c r="GM55" s="27">
        <v>0.14691943127962073</v>
      </c>
      <c r="GN55" s="27">
        <v>0.14007092198581572</v>
      </c>
      <c r="GO55" s="27">
        <v>0.13505578391074574</v>
      </c>
      <c r="GP55" s="27">
        <v>0.14702450408401394</v>
      </c>
      <c r="GQ55" s="27">
        <v>0.13625866050808327</v>
      </c>
      <c r="GR55" s="27">
        <v>0.13675213675213677</v>
      </c>
      <c r="GS55" s="27">
        <v>0.10294117647058827</v>
      </c>
      <c r="GT55" s="27">
        <v>5.6308654848800745E-2</v>
      </c>
      <c r="GU55" s="27">
        <v>4.9535603715170247E-2</v>
      </c>
      <c r="GV55" s="27">
        <v>4.7520661157024885E-2</v>
      </c>
      <c r="GW55" s="27">
        <v>4.7619047619047589E-2</v>
      </c>
      <c r="GX55" s="27">
        <v>3.6213140196585614E-2</v>
      </c>
      <c r="GY55" s="27">
        <v>3.719008264462819E-2</v>
      </c>
      <c r="GZ55" s="27">
        <v>5.7542768273716918E-2</v>
      </c>
      <c r="HA55" s="27">
        <v>8.4842214174857614E-2</v>
      </c>
      <c r="HB55" s="27">
        <v>9.3082400813835259E-2</v>
      </c>
      <c r="HC55" s="27">
        <v>8.2317073170731642E-2</v>
      </c>
      <c r="HD55" s="27">
        <v>7.1177944862155326E-2</v>
      </c>
      <c r="HE55" s="27">
        <v>5.5802469135802522E-2</v>
      </c>
      <c r="HF55" s="27">
        <v>5.5774925962487718E-2</v>
      </c>
      <c r="HG55" s="27">
        <v>6.4896755162241831E-2</v>
      </c>
      <c r="HH55" s="27">
        <v>8.3333333333333218E-2</v>
      </c>
      <c r="HI55" s="27">
        <v>0.11688311688311692</v>
      </c>
      <c r="HJ55" s="27">
        <v>0.12031952071892159</v>
      </c>
      <c r="HK55" s="27">
        <v>0.13794820717131467</v>
      </c>
      <c r="HL55" s="27">
        <v>0.16078431372549026</v>
      </c>
      <c r="HM55" s="27">
        <v>0.145922746781116</v>
      </c>
      <c r="HN55" s="27">
        <v>0.14471847370870169</v>
      </c>
      <c r="HO55" s="27">
        <v>0.17089201877934274</v>
      </c>
      <c r="HP55" s="27">
        <v>0.18109499298081433</v>
      </c>
      <c r="HQ55" s="27">
        <v>0.18147801683816642</v>
      </c>
      <c r="HR55" s="27">
        <v>0.17812061711079941</v>
      </c>
      <c r="HS55" s="27">
        <v>0.12650046168051712</v>
      </c>
      <c r="HT55" s="27">
        <v>9.3764223941738847E-2</v>
      </c>
      <c r="HU55" s="27">
        <v>7.7817531305903423E-2</v>
      </c>
      <c r="HV55" s="27">
        <v>6.2834224598930455E-2</v>
      </c>
      <c r="HW55" s="27">
        <v>4.5076586433260443E-2</v>
      </c>
      <c r="HX55" s="27">
        <v>-0.57390202702702697</v>
      </c>
      <c r="HY55" s="27">
        <v>-0.58718268830628384</v>
      </c>
      <c r="HZ55" s="27">
        <v>-0.59430894308943083</v>
      </c>
      <c r="IA55" s="27">
        <v>-0.59903769045709709</v>
      </c>
      <c r="IB55" s="27">
        <v>-0.59825673534072898</v>
      </c>
      <c r="IC55" s="27">
        <v>-0.5934283452098178</v>
      </c>
      <c r="ID55" s="27">
        <v>-0.59007936507936498</v>
      </c>
      <c r="IE55" s="27">
        <v>-0.57745901639344266</v>
      </c>
      <c r="IF55" s="27">
        <v>-0.57344985434873075</v>
      </c>
      <c r="IG55" s="27">
        <v>-0.5738589211618258</v>
      </c>
      <c r="IH55" s="27">
        <v>-0.56771488469601683</v>
      </c>
      <c r="II55" s="27">
        <v>-0.56700167504187604</v>
      </c>
      <c r="IJ55" s="27">
        <v>3.0723488602576749E-2</v>
      </c>
      <c r="IK55" s="27">
        <v>7.3588709677419317E-2</v>
      </c>
      <c r="IL55" s="27">
        <v>9.418837675350708E-2</v>
      </c>
      <c r="IM55" s="27">
        <v>9.5999999999999946E-2</v>
      </c>
      <c r="IN55" s="27">
        <v>8.678500986193291E-2</v>
      </c>
      <c r="IO55" s="27">
        <v>8.6660175267770118E-2</v>
      </c>
      <c r="IP55" s="27">
        <v>9.1965150048402708E-2</v>
      </c>
      <c r="IQ55" s="27">
        <v>0.10087293889427747</v>
      </c>
      <c r="IR55" s="27">
        <v>0.1034146341463414</v>
      </c>
      <c r="IS55" s="27">
        <v>0.14021421616358318</v>
      </c>
      <c r="IT55" s="27">
        <v>0.1871968962172649</v>
      </c>
      <c r="IU55" s="27">
        <v>0.21179883945841382</v>
      </c>
      <c r="IV55" s="27">
        <v>0.22692307692307687</v>
      </c>
      <c r="IW55" s="27">
        <v>0.20187793427230047</v>
      </c>
      <c r="IX55" s="27">
        <v>0.17673992673992672</v>
      </c>
      <c r="IY55" s="27">
        <v>0.18065693430656946</v>
      </c>
      <c r="IZ55" s="27">
        <v>0.17695099818511784</v>
      </c>
      <c r="JA55" s="27">
        <v>0.16487455197132622</v>
      </c>
      <c r="JB55" s="27">
        <v>0.15868794326241129</v>
      </c>
      <c r="JC55" s="27">
        <v>0.15242290748898688</v>
      </c>
      <c r="JD55" s="27">
        <v>0.15296198054818755</v>
      </c>
      <c r="JE55" s="27">
        <v>0.11784799316823238</v>
      </c>
      <c r="JF55" s="27">
        <v>8.5784313725490197E-2</v>
      </c>
      <c r="JG55" s="27">
        <v>6.5442936951316866E-2</v>
      </c>
      <c r="JH55" s="27">
        <v>4.1536050156739904E-2</v>
      </c>
      <c r="JI55" s="27">
        <v>3.6718749999999911E-2</v>
      </c>
      <c r="JJ55" s="27">
        <v>3.5019455252918288E-2</v>
      </c>
      <c r="JK55" s="27">
        <v>2.9366306027820577E-2</v>
      </c>
      <c r="JL55" s="27">
        <v>3.7008481110254524E-2</v>
      </c>
      <c r="JM55" s="27">
        <v>3.692307692307701E-2</v>
      </c>
      <c r="JN55" s="27">
        <v>3.7490436113236464E-2</v>
      </c>
      <c r="JO55" s="27">
        <v>4.2813455657492311E-2</v>
      </c>
      <c r="JP55" s="27">
        <v>4.3711656441717706E-2</v>
      </c>
      <c r="JQ55" s="27">
        <v>3.0557677616501144E-2</v>
      </c>
      <c r="JR55" s="27">
        <v>1.7306245297215823E-2</v>
      </c>
      <c r="JS55" s="27">
        <v>1.4232209737827758E-2</v>
      </c>
      <c r="JT55" s="27">
        <v>1.4296463506395829E-2</v>
      </c>
      <c r="JU55" s="27">
        <v>2.5621703089676005E-2</v>
      </c>
      <c r="JV55" s="27">
        <v>3.609022556390986E-2</v>
      </c>
      <c r="JW55" s="27">
        <v>3.0030030030030033E-2</v>
      </c>
      <c r="JX55" s="27">
        <v>2.5278810408921975E-2</v>
      </c>
      <c r="JY55" s="27">
        <v>1.7062314540059218E-2</v>
      </c>
      <c r="JZ55" s="27">
        <v>1.1799410029498483E-2</v>
      </c>
      <c r="KA55" s="27">
        <v>3.6656891495601171E-3</v>
      </c>
      <c r="KB55" s="27">
        <v>5.878030859662097E-3</v>
      </c>
      <c r="KC55" s="27">
        <v>2.8169014084506915E-2</v>
      </c>
      <c r="KD55" s="27">
        <v>2.9585798816568049E-2</v>
      </c>
      <c r="KE55" s="27">
        <v>3.0280649926144713E-2</v>
      </c>
      <c r="KF55" s="27">
        <v>3.5608308605341116E-2</v>
      </c>
      <c r="KG55" s="27">
        <v>2.7920646583394649E-2</v>
      </c>
      <c r="KH55" s="27">
        <v>2.1044992743105784E-2</v>
      </c>
      <c r="KI55" s="27">
        <v>3.8629737609329536E-2</v>
      </c>
      <c r="KJ55" s="27">
        <v>3.3357505438723671E-2</v>
      </c>
      <c r="KK55" s="27">
        <v>3.8657913931436992E-2</v>
      </c>
      <c r="KL55" s="27">
        <v>4.2274052478134198E-2</v>
      </c>
      <c r="KM55" s="27">
        <v>4.163623082541993E-2</v>
      </c>
      <c r="KN55" s="27">
        <v>3.8714390065741289E-2</v>
      </c>
      <c r="KO55" s="27">
        <v>2.3071377072819158E-2</v>
      </c>
      <c r="KP55" s="27">
        <v>2.2988505747126561E-2</v>
      </c>
      <c r="KQ55" s="27">
        <v>2.7240143369175709E-2</v>
      </c>
      <c r="KR55" s="27">
        <v>2.7220630372492918E-2</v>
      </c>
      <c r="KS55" s="27">
        <v>3.7884203002144262E-2</v>
      </c>
      <c r="KT55" s="27">
        <v>5.188343994314152E-2</v>
      </c>
      <c r="KU55" s="27">
        <v>4.5614035087719301E-2</v>
      </c>
      <c r="KV55" s="27">
        <v>4.3508771929824483E-2</v>
      </c>
      <c r="KW55" s="27">
        <v>4.3539325842696548E-2</v>
      </c>
      <c r="KX55" s="27">
        <v>4.1258741258741301E-2</v>
      </c>
      <c r="KY55" s="27">
        <v>0.20687237026647967</v>
      </c>
      <c r="KZ55" s="27">
        <v>0.2517580872011253</v>
      </c>
      <c r="LA55" s="27">
        <v>0.29527836504580696</v>
      </c>
      <c r="LB55" s="27">
        <v>0.32865168539325829</v>
      </c>
      <c r="LC55" s="27">
        <v>0.36636427076064199</v>
      </c>
      <c r="LD55" s="27">
        <v>-0.34239888423988846</v>
      </c>
      <c r="LE55" s="27">
        <v>-0.30578512396694213</v>
      </c>
      <c r="LF55" s="27">
        <v>-0.29189189189189191</v>
      </c>
      <c r="LG55" s="27">
        <v>-0.28456375838926179</v>
      </c>
      <c r="LH55" s="27">
        <v>-0.2595830531271015</v>
      </c>
      <c r="LI55" s="27">
        <v>-0.22072678331090173</v>
      </c>
      <c r="LJ55" s="27">
        <v>-0.21087978509066491</v>
      </c>
      <c r="LK55" s="27">
        <v>-0.30737943056362577</v>
      </c>
      <c r="LL55" s="27">
        <v>-0.32921348314606741</v>
      </c>
      <c r="LM55" s="27">
        <v>-0.34548422198041356</v>
      </c>
      <c r="LN55" s="27">
        <v>-0.36046511627906974</v>
      </c>
      <c r="LO55" s="27">
        <v>-0.37589376915219613</v>
      </c>
      <c r="LP55" s="27">
        <v>0.30858960763520688</v>
      </c>
      <c r="LQ55" s="27">
        <v>0.2301587301587302</v>
      </c>
      <c r="LR55" s="27">
        <v>0.19751908396946569</v>
      </c>
      <c r="LS55" s="27">
        <v>0.19324577861163236</v>
      </c>
      <c r="LT55" s="27">
        <v>0.16167120799273399</v>
      </c>
      <c r="LU55" s="27">
        <v>0.11658031088082914</v>
      </c>
      <c r="LV55" s="27">
        <v>0.10808510638297862</v>
      </c>
      <c r="LW55" s="27">
        <v>9.2281879194630753E-2</v>
      </c>
      <c r="LX55" s="27">
        <v>9.296482412060296E-2</v>
      </c>
      <c r="LY55" s="27">
        <v>9.1438071487946915E-2</v>
      </c>
      <c r="LZ55" s="27">
        <v>9.5867768595041272E-2</v>
      </c>
      <c r="MA55" s="27">
        <v>8.6743044189852764E-2</v>
      </c>
      <c r="MB55" s="27">
        <v>7.8606158833063114E-2</v>
      </c>
      <c r="MC55" s="27">
        <v>-1</v>
      </c>
      <c r="MD55" s="27">
        <v>-1</v>
      </c>
      <c r="ME55" s="27">
        <v>5.9748427672956038E-2</v>
      </c>
      <c r="MF55" s="27">
        <v>6.1767005473025841E-2</v>
      </c>
      <c r="MG55" s="27">
        <v>5.4911059551430733E-2</v>
      </c>
      <c r="MH55" s="27">
        <v>5.2227342549923284E-2</v>
      </c>
      <c r="MI55" s="27">
        <v>5.4531490015361166E-2</v>
      </c>
      <c r="MJ55" s="27">
        <v>5.4406130268199189E-2</v>
      </c>
      <c r="MK55" s="27">
        <v>5.4074638233054029E-2</v>
      </c>
      <c r="ML55" s="27">
        <v>-1</v>
      </c>
      <c r="MM55" s="27">
        <v>-1</v>
      </c>
      <c r="MN55" s="27">
        <v>-1</v>
      </c>
      <c r="MO55" s="28">
        <v>0.36636427076064199</v>
      </c>
      <c r="MP55" s="15"/>
      <c r="MQ55" s="13"/>
    </row>
    <row r="56" spans="1:356" ht="15" hidden="1" customHeight="1" x14ac:dyDescent="0.25">
      <c r="A56" s="36" t="s">
        <v>429</v>
      </c>
      <c r="B56" s="27">
        <v>0</v>
      </c>
      <c r="C56" s="27">
        <v>0</v>
      </c>
      <c r="D56" s="27">
        <v>0</v>
      </c>
      <c r="E56" s="27">
        <v>0</v>
      </c>
      <c r="F56" s="27">
        <v>0</v>
      </c>
      <c r="G56" s="27">
        <v>0</v>
      </c>
      <c r="H56" s="27">
        <v>0</v>
      </c>
      <c r="I56" s="27">
        <v>0</v>
      </c>
      <c r="J56" s="27">
        <v>0</v>
      </c>
      <c r="K56" s="27">
        <v>0</v>
      </c>
      <c r="L56" s="27">
        <v>0</v>
      </c>
      <c r="M56" s="27">
        <v>0</v>
      </c>
      <c r="N56" s="27">
        <v>0</v>
      </c>
      <c r="O56" s="27">
        <v>0</v>
      </c>
      <c r="P56" s="27">
        <v>0</v>
      </c>
      <c r="Q56" s="27">
        <v>0</v>
      </c>
      <c r="R56" s="27">
        <v>0</v>
      </c>
      <c r="S56" s="27">
        <v>0</v>
      </c>
      <c r="T56" s="27">
        <v>0</v>
      </c>
      <c r="U56" s="27">
        <v>0</v>
      </c>
      <c r="V56" s="27">
        <v>0</v>
      </c>
      <c r="W56" s="27">
        <v>0</v>
      </c>
      <c r="X56" s="27">
        <v>0</v>
      </c>
      <c r="Y56" s="27">
        <v>0</v>
      </c>
      <c r="Z56" s="27">
        <v>0</v>
      </c>
      <c r="AA56" s="27">
        <v>0</v>
      </c>
      <c r="AB56" s="27">
        <v>0</v>
      </c>
      <c r="AC56" s="27">
        <v>0</v>
      </c>
      <c r="AD56" s="27">
        <v>0</v>
      </c>
      <c r="AE56" s="27">
        <v>0</v>
      </c>
      <c r="AF56" s="27">
        <v>0</v>
      </c>
      <c r="AG56" s="27">
        <v>0</v>
      </c>
      <c r="AH56" s="27">
        <v>0</v>
      </c>
      <c r="AI56" s="27">
        <v>0</v>
      </c>
      <c r="AJ56" s="27">
        <v>0</v>
      </c>
      <c r="AK56" s="27">
        <v>0</v>
      </c>
      <c r="AL56" s="27">
        <v>0</v>
      </c>
      <c r="AM56" s="27">
        <v>0</v>
      </c>
      <c r="AN56" s="27">
        <v>0</v>
      </c>
      <c r="AO56" s="27">
        <v>0</v>
      </c>
      <c r="AP56" s="27">
        <v>0</v>
      </c>
      <c r="AQ56" s="27">
        <v>0</v>
      </c>
      <c r="AR56" s="27">
        <v>0</v>
      </c>
      <c r="AS56" s="27">
        <v>0</v>
      </c>
      <c r="AT56" s="27">
        <v>0</v>
      </c>
      <c r="AU56" s="27">
        <v>0</v>
      </c>
      <c r="AV56" s="27">
        <v>0</v>
      </c>
      <c r="AW56" s="27">
        <v>0</v>
      </c>
      <c r="AX56" s="27">
        <v>0</v>
      </c>
      <c r="AY56" s="27">
        <v>0</v>
      </c>
      <c r="AZ56" s="27">
        <v>0</v>
      </c>
      <c r="BA56" s="27">
        <v>0</v>
      </c>
      <c r="BB56" s="27">
        <v>0</v>
      </c>
      <c r="BC56" s="27">
        <v>0</v>
      </c>
      <c r="BD56" s="27">
        <v>0</v>
      </c>
      <c r="BE56" s="27">
        <v>0</v>
      </c>
      <c r="BF56" s="27">
        <v>0</v>
      </c>
      <c r="BG56" s="27">
        <v>0</v>
      </c>
      <c r="BH56" s="27">
        <v>0</v>
      </c>
      <c r="BI56" s="27">
        <v>0</v>
      </c>
      <c r="BJ56" s="27">
        <v>0</v>
      </c>
      <c r="BK56" s="27">
        <v>0</v>
      </c>
      <c r="BL56" s="27">
        <v>0</v>
      </c>
      <c r="BM56" s="27">
        <v>0</v>
      </c>
      <c r="BN56" s="27">
        <v>0</v>
      </c>
      <c r="BO56" s="27">
        <v>0</v>
      </c>
      <c r="BP56" s="27">
        <v>0</v>
      </c>
      <c r="BQ56" s="27">
        <v>0</v>
      </c>
      <c r="BR56" s="27">
        <v>0</v>
      </c>
      <c r="BS56" s="27">
        <v>0</v>
      </c>
      <c r="BT56" s="27">
        <v>0</v>
      </c>
      <c r="BU56" s="27">
        <v>0</v>
      </c>
      <c r="BV56" s="27">
        <v>0</v>
      </c>
      <c r="BW56" s="27">
        <v>0</v>
      </c>
      <c r="BX56" s="27">
        <v>0</v>
      </c>
      <c r="BY56" s="27">
        <v>0</v>
      </c>
      <c r="BZ56" s="27">
        <v>0</v>
      </c>
      <c r="CA56" s="27">
        <v>0</v>
      </c>
      <c r="CB56" s="27">
        <v>0</v>
      </c>
      <c r="CC56" s="27">
        <v>0</v>
      </c>
      <c r="CD56" s="27">
        <v>0</v>
      </c>
      <c r="CE56" s="27">
        <v>0</v>
      </c>
      <c r="CF56" s="27">
        <v>0</v>
      </c>
      <c r="CG56" s="27">
        <v>0</v>
      </c>
      <c r="CH56" s="27">
        <v>0</v>
      </c>
      <c r="CI56" s="27">
        <v>0</v>
      </c>
      <c r="CJ56" s="27">
        <v>0</v>
      </c>
      <c r="CK56" s="27">
        <v>0</v>
      </c>
      <c r="CL56" s="27">
        <v>0</v>
      </c>
      <c r="CM56" s="27">
        <v>0</v>
      </c>
      <c r="CN56" s="27">
        <v>0</v>
      </c>
      <c r="CO56" s="27">
        <v>0</v>
      </c>
      <c r="CP56" s="27">
        <v>0</v>
      </c>
      <c r="CQ56" s="27">
        <v>0</v>
      </c>
      <c r="CR56" s="27">
        <v>0</v>
      </c>
      <c r="CS56" s="27">
        <v>0</v>
      </c>
      <c r="CT56" s="27">
        <v>0</v>
      </c>
      <c r="CU56" s="27">
        <v>0</v>
      </c>
      <c r="CV56" s="27">
        <v>0</v>
      </c>
      <c r="CW56" s="27">
        <v>0</v>
      </c>
      <c r="CX56" s="27">
        <v>0</v>
      </c>
      <c r="CY56" s="27">
        <v>0</v>
      </c>
      <c r="CZ56" s="27">
        <v>0</v>
      </c>
      <c r="DA56" s="27">
        <v>0</v>
      </c>
      <c r="DB56" s="27">
        <v>0</v>
      </c>
      <c r="DC56" s="27">
        <v>0</v>
      </c>
      <c r="DD56" s="27">
        <v>0</v>
      </c>
      <c r="DE56" s="27">
        <v>0</v>
      </c>
      <c r="DF56" s="27">
        <v>0</v>
      </c>
      <c r="DG56" s="27">
        <v>0</v>
      </c>
      <c r="DH56" s="27">
        <v>0</v>
      </c>
      <c r="DI56" s="27">
        <v>0</v>
      </c>
      <c r="DJ56" s="27">
        <v>0</v>
      </c>
      <c r="DK56" s="27">
        <v>0</v>
      </c>
      <c r="DL56" s="27">
        <v>0</v>
      </c>
      <c r="DM56" s="27">
        <v>0</v>
      </c>
      <c r="DN56" s="27">
        <v>0</v>
      </c>
      <c r="DO56" s="27">
        <v>0</v>
      </c>
      <c r="DP56" s="27">
        <v>0</v>
      </c>
      <c r="DQ56" s="27">
        <v>0</v>
      </c>
      <c r="DR56" s="27">
        <v>0</v>
      </c>
      <c r="DS56" s="27">
        <v>0</v>
      </c>
      <c r="DT56" s="27">
        <v>0</v>
      </c>
      <c r="DU56" s="27">
        <v>0</v>
      </c>
      <c r="DV56" s="27">
        <v>0</v>
      </c>
      <c r="DW56" s="27">
        <v>0</v>
      </c>
      <c r="DX56" s="27">
        <v>0</v>
      </c>
      <c r="DY56" s="27">
        <v>0</v>
      </c>
      <c r="DZ56" s="27">
        <v>0</v>
      </c>
      <c r="EA56" s="27">
        <v>0</v>
      </c>
      <c r="EB56" s="27">
        <v>0</v>
      </c>
      <c r="EC56" s="27">
        <v>0</v>
      </c>
      <c r="ED56" s="27">
        <v>0</v>
      </c>
      <c r="EE56" s="27">
        <v>0</v>
      </c>
      <c r="EF56" s="27">
        <v>0</v>
      </c>
      <c r="EG56" s="27">
        <v>0</v>
      </c>
      <c r="EH56" s="27">
        <v>0</v>
      </c>
      <c r="EI56" s="27">
        <v>0</v>
      </c>
      <c r="EJ56" s="27">
        <v>0</v>
      </c>
      <c r="EK56" s="27">
        <v>0</v>
      </c>
      <c r="EL56" s="27">
        <v>0</v>
      </c>
      <c r="EM56" s="27">
        <v>0</v>
      </c>
      <c r="EN56" s="27">
        <v>0</v>
      </c>
      <c r="EO56" s="27">
        <v>0</v>
      </c>
      <c r="EP56" s="27">
        <v>0</v>
      </c>
      <c r="EQ56" s="27">
        <v>0</v>
      </c>
      <c r="ER56" s="27">
        <v>0</v>
      </c>
      <c r="ES56" s="27">
        <v>0</v>
      </c>
      <c r="ET56" s="27">
        <v>0</v>
      </c>
      <c r="EU56" s="27">
        <v>0</v>
      </c>
      <c r="EV56" s="27">
        <v>0</v>
      </c>
      <c r="EW56" s="27">
        <v>0</v>
      </c>
      <c r="EX56" s="27">
        <v>0</v>
      </c>
      <c r="EY56" s="27">
        <v>0</v>
      </c>
      <c r="EZ56" s="27">
        <v>0</v>
      </c>
      <c r="FA56" s="27">
        <v>0</v>
      </c>
      <c r="FB56" s="27">
        <v>0</v>
      </c>
      <c r="FC56" s="27">
        <v>0</v>
      </c>
      <c r="FD56" s="27">
        <v>0</v>
      </c>
      <c r="FE56" s="27">
        <v>0</v>
      </c>
      <c r="FF56" s="27">
        <v>0</v>
      </c>
      <c r="FG56" s="27">
        <v>0</v>
      </c>
      <c r="FH56" s="27">
        <v>0</v>
      </c>
      <c r="FI56" s="27">
        <v>0</v>
      </c>
      <c r="FJ56" s="27">
        <v>0</v>
      </c>
      <c r="FK56" s="27">
        <v>0</v>
      </c>
      <c r="FL56" s="27">
        <v>0</v>
      </c>
      <c r="FM56" s="27">
        <v>0</v>
      </c>
      <c r="FN56" s="27">
        <v>0</v>
      </c>
      <c r="FO56" s="27">
        <v>0</v>
      </c>
      <c r="FP56" s="27">
        <v>0</v>
      </c>
      <c r="FQ56" s="27">
        <v>0</v>
      </c>
      <c r="FR56" s="27">
        <v>0</v>
      </c>
      <c r="FS56" s="27">
        <v>0</v>
      </c>
      <c r="FT56" s="27">
        <v>0</v>
      </c>
      <c r="FU56" s="27">
        <v>0</v>
      </c>
      <c r="FV56" s="27">
        <v>0</v>
      </c>
      <c r="FW56" s="27">
        <v>0</v>
      </c>
      <c r="FX56" s="27">
        <v>0</v>
      </c>
      <c r="FY56" s="27">
        <v>0</v>
      </c>
      <c r="FZ56" s="27">
        <v>0</v>
      </c>
      <c r="GA56" s="27">
        <v>0</v>
      </c>
      <c r="GB56" s="27">
        <v>0</v>
      </c>
      <c r="GC56" s="27">
        <v>0</v>
      </c>
      <c r="GD56" s="27">
        <v>0</v>
      </c>
      <c r="GE56" s="27">
        <v>0</v>
      </c>
      <c r="GF56" s="27">
        <v>0</v>
      </c>
      <c r="GG56" s="27">
        <v>0</v>
      </c>
      <c r="GH56" s="27">
        <v>0</v>
      </c>
      <c r="GI56" s="27">
        <v>0</v>
      </c>
      <c r="GJ56" s="27">
        <v>0</v>
      </c>
      <c r="GK56" s="27">
        <v>0</v>
      </c>
      <c r="GL56" s="27">
        <v>0</v>
      </c>
      <c r="GM56" s="27">
        <v>0</v>
      </c>
      <c r="GN56" s="27">
        <v>0</v>
      </c>
      <c r="GO56" s="27">
        <v>0</v>
      </c>
      <c r="GP56" s="27">
        <v>0</v>
      </c>
      <c r="GQ56" s="27">
        <v>0</v>
      </c>
      <c r="GR56" s="27">
        <v>0</v>
      </c>
      <c r="GS56" s="27">
        <v>0</v>
      </c>
      <c r="GT56" s="27">
        <v>0</v>
      </c>
      <c r="GU56" s="27">
        <v>0</v>
      </c>
      <c r="GV56" s="27">
        <v>0</v>
      </c>
      <c r="GW56" s="27">
        <v>0</v>
      </c>
      <c r="GX56" s="27">
        <v>0</v>
      </c>
      <c r="GY56" s="27">
        <v>0</v>
      </c>
      <c r="GZ56" s="27">
        <v>0</v>
      </c>
      <c r="HA56" s="27">
        <v>0</v>
      </c>
      <c r="HB56" s="27">
        <v>0</v>
      </c>
      <c r="HC56" s="27">
        <v>0</v>
      </c>
      <c r="HD56" s="27">
        <v>0</v>
      </c>
      <c r="HE56" s="27">
        <v>0</v>
      </c>
      <c r="HF56" s="27">
        <v>0</v>
      </c>
      <c r="HG56" s="27">
        <v>0</v>
      </c>
      <c r="HH56" s="27">
        <v>0</v>
      </c>
      <c r="HI56" s="27">
        <v>0</v>
      </c>
      <c r="HJ56" s="27">
        <v>0</v>
      </c>
      <c r="HK56" s="27">
        <v>0</v>
      </c>
      <c r="HL56" s="27">
        <v>0</v>
      </c>
      <c r="HM56" s="27">
        <v>0</v>
      </c>
      <c r="HN56" s="27">
        <v>0</v>
      </c>
      <c r="HO56" s="27">
        <v>0</v>
      </c>
      <c r="HP56" s="27">
        <v>0</v>
      </c>
      <c r="HQ56" s="27">
        <v>0</v>
      </c>
      <c r="HR56" s="27">
        <v>0</v>
      </c>
      <c r="HS56" s="27">
        <v>0</v>
      </c>
      <c r="HT56" s="27">
        <v>0</v>
      </c>
      <c r="HU56" s="27">
        <v>0</v>
      </c>
      <c r="HV56" s="27">
        <v>0</v>
      </c>
      <c r="HW56" s="27">
        <v>0</v>
      </c>
      <c r="HX56" s="27">
        <v>0</v>
      </c>
      <c r="HY56" s="27">
        <v>0</v>
      </c>
      <c r="HZ56" s="27">
        <v>0</v>
      </c>
      <c r="IA56" s="27">
        <v>0</v>
      </c>
      <c r="IB56" s="27">
        <v>0</v>
      </c>
      <c r="IC56" s="27">
        <v>0</v>
      </c>
      <c r="ID56" s="27">
        <v>0</v>
      </c>
      <c r="IE56" s="27">
        <v>0</v>
      </c>
      <c r="IF56" s="27">
        <v>0</v>
      </c>
      <c r="IG56" s="27">
        <v>0</v>
      </c>
      <c r="IH56" s="27">
        <v>0</v>
      </c>
      <c r="II56" s="27">
        <v>0</v>
      </c>
      <c r="IJ56" s="27">
        <v>0</v>
      </c>
      <c r="IK56" s="27">
        <v>0</v>
      </c>
      <c r="IL56" s="27">
        <v>0</v>
      </c>
      <c r="IM56" s="27">
        <v>0</v>
      </c>
      <c r="IN56" s="27">
        <v>0</v>
      </c>
      <c r="IO56" s="27">
        <v>0</v>
      </c>
      <c r="IP56" s="27">
        <v>0</v>
      </c>
      <c r="IQ56" s="27">
        <v>0</v>
      </c>
      <c r="IR56" s="27">
        <v>0</v>
      </c>
      <c r="IS56" s="27">
        <v>0</v>
      </c>
      <c r="IT56" s="27">
        <v>0</v>
      </c>
      <c r="IU56" s="27">
        <v>0</v>
      </c>
      <c r="IV56" s="27">
        <v>0</v>
      </c>
      <c r="IW56" s="27">
        <v>0</v>
      </c>
      <c r="IX56" s="27">
        <v>0</v>
      </c>
      <c r="IY56" s="27">
        <v>0</v>
      </c>
      <c r="IZ56" s="27">
        <v>0</v>
      </c>
      <c r="JA56" s="27">
        <v>0</v>
      </c>
      <c r="JB56" s="27">
        <v>0</v>
      </c>
      <c r="JC56" s="27">
        <v>0</v>
      </c>
      <c r="JD56" s="27">
        <v>0</v>
      </c>
      <c r="JE56" s="27">
        <v>0</v>
      </c>
      <c r="JF56" s="27">
        <v>0</v>
      </c>
      <c r="JG56" s="27">
        <v>0</v>
      </c>
      <c r="JH56" s="27">
        <v>0</v>
      </c>
      <c r="JI56" s="27">
        <v>0</v>
      </c>
      <c r="JJ56" s="27">
        <v>0</v>
      </c>
      <c r="JK56" s="27">
        <v>0</v>
      </c>
      <c r="JL56" s="27">
        <v>0</v>
      </c>
      <c r="JM56" s="27">
        <v>0</v>
      </c>
      <c r="JN56" s="27">
        <v>0</v>
      </c>
      <c r="JO56" s="27">
        <v>0</v>
      </c>
      <c r="JP56" s="27">
        <v>0</v>
      </c>
      <c r="JQ56" s="27">
        <v>0</v>
      </c>
      <c r="JR56" s="27">
        <v>0</v>
      </c>
      <c r="JS56" s="27">
        <v>0</v>
      </c>
      <c r="JT56" s="27">
        <v>0</v>
      </c>
      <c r="JU56" s="27">
        <v>0</v>
      </c>
      <c r="JV56" s="27">
        <v>0</v>
      </c>
      <c r="JW56" s="27">
        <v>0</v>
      </c>
      <c r="JX56" s="27">
        <v>0</v>
      </c>
      <c r="JY56" s="27">
        <v>0</v>
      </c>
      <c r="JZ56" s="27">
        <v>0</v>
      </c>
      <c r="KA56" s="27">
        <v>0</v>
      </c>
      <c r="KB56" s="27">
        <v>0</v>
      </c>
      <c r="KC56" s="27">
        <v>0</v>
      </c>
      <c r="KD56" s="27">
        <v>0</v>
      </c>
      <c r="KE56" s="27">
        <v>0</v>
      </c>
      <c r="KF56" s="27">
        <v>0</v>
      </c>
      <c r="KG56" s="27">
        <v>0</v>
      </c>
      <c r="KH56" s="27">
        <v>0</v>
      </c>
      <c r="KI56" s="27">
        <v>0</v>
      </c>
      <c r="KJ56" s="27">
        <v>0</v>
      </c>
      <c r="KK56" s="27">
        <v>0</v>
      </c>
      <c r="KL56" s="27">
        <v>0</v>
      </c>
      <c r="KM56" s="27">
        <v>0</v>
      </c>
      <c r="KN56" s="27">
        <v>0</v>
      </c>
      <c r="KO56" s="27">
        <v>0</v>
      </c>
      <c r="KP56" s="27">
        <v>0</v>
      </c>
      <c r="KQ56" s="27">
        <v>0</v>
      </c>
      <c r="KR56" s="27">
        <v>0</v>
      </c>
      <c r="KS56" s="27">
        <v>0</v>
      </c>
      <c r="KT56" s="27">
        <v>0</v>
      </c>
      <c r="KU56" s="27">
        <v>0</v>
      </c>
      <c r="KV56" s="27">
        <v>0</v>
      </c>
      <c r="KW56" s="27">
        <v>0</v>
      </c>
      <c r="KX56" s="27">
        <v>0</v>
      </c>
      <c r="KY56" s="27">
        <v>0</v>
      </c>
      <c r="KZ56" s="27">
        <v>0</v>
      </c>
      <c r="LA56" s="27">
        <v>0</v>
      </c>
      <c r="LB56" s="27">
        <v>0</v>
      </c>
      <c r="LC56" s="27">
        <v>0</v>
      </c>
      <c r="LD56" s="27">
        <v>0</v>
      </c>
      <c r="LE56" s="27">
        <v>0</v>
      </c>
      <c r="LF56" s="27">
        <v>0</v>
      </c>
      <c r="LG56" s="27">
        <v>0</v>
      </c>
      <c r="LH56" s="27">
        <v>0</v>
      </c>
      <c r="LI56" s="27">
        <v>0</v>
      </c>
      <c r="LJ56" s="27">
        <v>0</v>
      </c>
      <c r="LK56" s="27">
        <v>0</v>
      </c>
      <c r="LL56" s="27">
        <v>0</v>
      </c>
      <c r="LM56" s="27">
        <v>0</v>
      </c>
      <c r="LN56" s="27">
        <v>0</v>
      </c>
      <c r="LO56" s="27">
        <v>0</v>
      </c>
      <c r="LP56" s="27">
        <v>0</v>
      </c>
      <c r="LQ56" s="27">
        <v>0</v>
      </c>
      <c r="LR56" s="27">
        <v>0</v>
      </c>
      <c r="LS56" s="27">
        <v>0</v>
      </c>
      <c r="LT56" s="27">
        <v>0</v>
      </c>
      <c r="LU56" s="27">
        <v>0</v>
      </c>
      <c r="LV56" s="27">
        <v>0</v>
      </c>
      <c r="LW56" s="27">
        <v>0</v>
      </c>
      <c r="LX56" s="27">
        <v>0.24795599999999993</v>
      </c>
      <c r="LY56" s="27">
        <v>0.25006226257777903</v>
      </c>
      <c r="LZ56" s="27">
        <v>0.25437113435867353</v>
      </c>
      <c r="MA56" s="27">
        <v>0.25396523331662713</v>
      </c>
      <c r="MB56" s="27">
        <v>0.25498156776336262</v>
      </c>
      <c r="MC56" s="27">
        <v>0.26290756997415188</v>
      </c>
      <c r="MD56" s="27">
        <v>0.29466497746489184</v>
      </c>
      <c r="ME56" s="27">
        <v>0.31209155496496915</v>
      </c>
      <c r="MF56" s="27">
        <v>0.34426110161125784</v>
      </c>
      <c r="MG56" s="27">
        <v>0.40542340474211958</v>
      </c>
      <c r="MH56" s="27">
        <v>0.45909689592535741</v>
      </c>
      <c r="MI56" s="27">
        <v>0.48469180289931735</v>
      </c>
      <c r="MJ56" s="27">
        <v>0.47645590068880644</v>
      </c>
      <c r="MK56" s="27">
        <v>0.49312576630834082</v>
      </c>
      <c r="ML56" s="27">
        <v>0.51275713013779745</v>
      </c>
      <c r="MM56" s="27">
        <v>-1</v>
      </c>
      <c r="MN56" s="27">
        <v>-1</v>
      </c>
      <c r="MO56" s="28">
        <v>0.51275713013779745</v>
      </c>
      <c r="MP56" s="15"/>
    </row>
    <row r="57" spans="1:356" ht="15" hidden="1" customHeight="1" x14ac:dyDescent="0.25">
      <c r="A57" s="36" t="s">
        <v>428</v>
      </c>
      <c r="B57" s="27">
        <v>0</v>
      </c>
      <c r="C57" s="27">
        <v>0</v>
      </c>
      <c r="D57" s="27">
        <v>0</v>
      </c>
      <c r="E57" s="27">
        <v>0</v>
      </c>
      <c r="F57" s="27">
        <v>0</v>
      </c>
      <c r="G57" s="27">
        <v>0</v>
      </c>
      <c r="H57" s="27">
        <v>0</v>
      </c>
      <c r="I57" s="27">
        <v>0</v>
      </c>
      <c r="J57" s="27">
        <v>0</v>
      </c>
      <c r="K57" s="27">
        <v>0</v>
      </c>
      <c r="L57" s="27">
        <v>0</v>
      </c>
      <c r="M57" s="27">
        <v>0</v>
      </c>
      <c r="N57" s="27">
        <v>0</v>
      </c>
      <c r="O57" s="27">
        <v>0</v>
      </c>
      <c r="P57" s="27">
        <v>0</v>
      </c>
      <c r="Q57" s="27">
        <v>0</v>
      </c>
      <c r="R57" s="27">
        <v>0</v>
      </c>
      <c r="S57" s="27">
        <v>0</v>
      </c>
      <c r="T57" s="27">
        <v>0</v>
      </c>
      <c r="U57" s="27">
        <v>0</v>
      </c>
      <c r="V57" s="27">
        <v>0</v>
      </c>
      <c r="W57" s="27">
        <v>0</v>
      </c>
      <c r="X57" s="27">
        <v>0</v>
      </c>
      <c r="Y57" s="27">
        <v>0</v>
      </c>
      <c r="Z57" s="27">
        <v>0</v>
      </c>
      <c r="AA57" s="27">
        <v>0</v>
      </c>
      <c r="AB57" s="27">
        <v>0</v>
      </c>
      <c r="AC57" s="27">
        <v>0</v>
      </c>
      <c r="AD57" s="27">
        <v>0</v>
      </c>
      <c r="AE57" s="27">
        <v>0</v>
      </c>
      <c r="AF57" s="27">
        <v>0</v>
      </c>
      <c r="AG57" s="27">
        <v>0</v>
      </c>
      <c r="AH57" s="27">
        <v>0</v>
      </c>
      <c r="AI57" s="27">
        <v>0</v>
      </c>
      <c r="AJ57" s="27">
        <v>0</v>
      </c>
      <c r="AK57" s="27">
        <v>0</v>
      </c>
      <c r="AL57" s="27">
        <v>0</v>
      </c>
      <c r="AM57" s="27">
        <v>0</v>
      </c>
      <c r="AN57" s="27">
        <v>0</v>
      </c>
      <c r="AO57" s="27">
        <v>0</v>
      </c>
      <c r="AP57" s="27">
        <v>0</v>
      </c>
      <c r="AQ57" s="27">
        <v>0</v>
      </c>
      <c r="AR57" s="27">
        <v>0</v>
      </c>
      <c r="AS57" s="27">
        <v>0</v>
      </c>
      <c r="AT57" s="27">
        <v>0</v>
      </c>
      <c r="AU57" s="27">
        <v>0</v>
      </c>
      <c r="AV57" s="27">
        <v>0</v>
      </c>
      <c r="AW57" s="27">
        <v>0</v>
      </c>
      <c r="AX57" s="27">
        <v>0</v>
      </c>
      <c r="AY57" s="27">
        <v>0</v>
      </c>
      <c r="AZ57" s="27">
        <v>0</v>
      </c>
      <c r="BA57" s="27">
        <v>0</v>
      </c>
      <c r="BB57" s="27">
        <v>0</v>
      </c>
      <c r="BC57" s="27">
        <v>0</v>
      </c>
      <c r="BD57" s="27">
        <v>0</v>
      </c>
      <c r="BE57" s="27">
        <v>0</v>
      </c>
      <c r="BF57" s="27">
        <v>0</v>
      </c>
      <c r="BG57" s="27">
        <v>0</v>
      </c>
      <c r="BH57" s="27">
        <v>0</v>
      </c>
      <c r="BI57" s="27">
        <v>0</v>
      </c>
      <c r="BJ57" s="27">
        <v>0</v>
      </c>
      <c r="BK57" s="27">
        <v>0</v>
      </c>
      <c r="BL57" s="27">
        <v>0</v>
      </c>
      <c r="BM57" s="27">
        <v>0</v>
      </c>
      <c r="BN57" s="27">
        <v>0</v>
      </c>
      <c r="BO57" s="27">
        <v>0</v>
      </c>
      <c r="BP57" s="27">
        <v>0</v>
      </c>
      <c r="BQ57" s="27">
        <v>0</v>
      </c>
      <c r="BR57" s="27">
        <v>0</v>
      </c>
      <c r="BS57" s="27">
        <v>0</v>
      </c>
      <c r="BT57" s="27">
        <v>0</v>
      </c>
      <c r="BU57" s="27">
        <v>0</v>
      </c>
      <c r="BV57" s="27">
        <v>0</v>
      </c>
      <c r="BW57" s="27">
        <v>0</v>
      </c>
      <c r="BX57" s="27">
        <v>0</v>
      </c>
      <c r="BY57" s="27">
        <v>0</v>
      </c>
      <c r="BZ57" s="27">
        <v>0</v>
      </c>
      <c r="CA57" s="27">
        <v>0</v>
      </c>
      <c r="CB57" s="27">
        <v>0</v>
      </c>
      <c r="CC57" s="27">
        <v>0</v>
      </c>
      <c r="CD57" s="27">
        <v>0</v>
      </c>
      <c r="CE57" s="27">
        <v>0</v>
      </c>
      <c r="CF57" s="27">
        <v>0</v>
      </c>
      <c r="CG57" s="27">
        <v>0</v>
      </c>
      <c r="CH57" s="27">
        <v>0</v>
      </c>
      <c r="CI57" s="27">
        <v>0</v>
      </c>
      <c r="CJ57" s="27">
        <v>0</v>
      </c>
      <c r="CK57" s="27">
        <v>0</v>
      </c>
      <c r="CL57" s="27">
        <v>0</v>
      </c>
      <c r="CM57" s="27">
        <v>0</v>
      </c>
      <c r="CN57" s="27">
        <v>0</v>
      </c>
      <c r="CO57" s="27">
        <v>0</v>
      </c>
      <c r="CP57" s="27">
        <v>0</v>
      </c>
      <c r="CQ57" s="27">
        <v>0</v>
      </c>
      <c r="CR57" s="27">
        <v>0</v>
      </c>
      <c r="CS57" s="27">
        <v>0</v>
      </c>
      <c r="CT57" s="27">
        <v>0</v>
      </c>
      <c r="CU57" s="27">
        <v>0</v>
      </c>
      <c r="CV57" s="27">
        <v>0</v>
      </c>
      <c r="CW57" s="27">
        <v>0</v>
      </c>
      <c r="CX57" s="27">
        <v>0</v>
      </c>
      <c r="CY57" s="27">
        <v>0</v>
      </c>
      <c r="CZ57" s="27">
        <v>0</v>
      </c>
      <c r="DA57" s="27">
        <v>0</v>
      </c>
      <c r="DB57" s="27">
        <v>0</v>
      </c>
      <c r="DC57" s="27">
        <v>0</v>
      </c>
      <c r="DD57" s="27">
        <v>0</v>
      </c>
      <c r="DE57" s="27">
        <v>0</v>
      </c>
      <c r="DF57" s="27">
        <v>0</v>
      </c>
      <c r="DG57" s="27">
        <v>0</v>
      </c>
      <c r="DH57" s="27">
        <v>0</v>
      </c>
      <c r="DI57" s="27">
        <v>0</v>
      </c>
      <c r="DJ57" s="27">
        <v>0</v>
      </c>
      <c r="DK57" s="27">
        <v>0</v>
      </c>
      <c r="DL57" s="27">
        <v>0</v>
      </c>
      <c r="DM57" s="27">
        <v>0</v>
      </c>
      <c r="DN57" s="27">
        <v>0</v>
      </c>
      <c r="DO57" s="27">
        <v>0</v>
      </c>
      <c r="DP57" s="27">
        <v>0</v>
      </c>
      <c r="DQ57" s="27">
        <v>0</v>
      </c>
      <c r="DR57" s="27">
        <v>0</v>
      </c>
      <c r="DS57" s="27">
        <v>0</v>
      </c>
      <c r="DT57" s="27">
        <v>0</v>
      </c>
      <c r="DU57" s="27">
        <v>0</v>
      </c>
      <c r="DV57" s="27">
        <v>0</v>
      </c>
      <c r="DW57" s="27">
        <v>0</v>
      </c>
      <c r="DX57" s="27">
        <v>0</v>
      </c>
      <c r="DY57" s="27">
        <v>0</v>
      </c>
      <c r="DZ57" s="27">
        <v>0</v>
      </c>
      <c r="EA57" s="27">
        <v>0</v>
      </c>
      <c r="EB57" s="27">
        <v>0</v>
      </c>
      <c r="EC57" s="27">
        <v>0</v>
      </c>
      <c r="ED57" s="27">
        <v>0</v>
      </c>
      <c r="EE57" s="27">
        <v>0</v>
      </c>
      <c r="EF57" s="27">
        <v>0</v>
      </c>
      <c r="EG57" s="27">
        <v>0</v>
      </c>
      <c r="EH57" s="27">
        <v>0</v>
      </c>
      <c r="EI57" s="27">
        <v>0</v>
      </c>
      <c r="EJ57" s="27">
        <v>0</v>
      </c>
      <c r="EK57" s="27">
        <v>0</v>
      </c>
      <c r="EL57" s="27">
        <v>0</v>
      </c>
      <c r="EM57" s="27">
        <v>0</v>
      </c>
      <c r="EN57" s="27">
        <v>0</v>
      </c>
      <c r="EO57" s="27">
        <v>0</v>
      </c>
      <c r="EP57" s="27">
        <v>0</v>
      </c>
      <c r="EQ57" s="27">
        <v>0</v>
      </c>
      <c r="ER57" s="27">
        <v>0</v>
      </c>
      <c r="ES57" s="27">
        <v>0</v>
      </c>
      <c r="ET57" s="27">
        <v>0</v>
      </c>
      <c r="EU57" s="27">
        <v>0</v>
      </c>
      <c r="EV57" s="27">
        <v>0</v>
      </c>
      <c r="EW57" s="27">
        <v>0</v>
      </c>
      <c r="EX57" s="27">
        <v>0</v>
      </c>
      <c r="EY57" s="27">
        <v>0</v>
      </c>
      <c r="EZ57" s="27">
        <v>0</v>
      </c>
      <c r="FA57" s="27">
        <v>0</v>
      </c>
      <c r="FB57" s="27">
        <v>0</v>
      </c>
      <c r="FC57" s="27">
        <v>0</v>
      </c>
      <c r="FD57" s="27">
        <v>0</v>
      </c>
      <c r="FE57" s="27">
        <v>0</v>
      </c>
      <c r="FF57" s="27">
        <v>0</v>
      </c>
      <c r="FG57" s="27">
        <v>0</v>
      </c>
      <c r="FH57" s="27">
        <v>0</v>
      </c>
      <c r="FI57" s="27">
        <v>0</v>
      </c>
      <c r="FJ57" s="27">
        <v>0</v>
      </c>
      <c r="FK57" s="27">
        <v>0</v>
      </c>
      <c r="FL57" s="27">
        <v>0</v>
      </c>
      <c r="FM57" s="27">
        <v>5.6813966990457085E-2</v>
      </c>
      <c r="FN57" s="27">
        <v>5.4462517426657517E-2</v>
      </c>
      <c r="FO57" s="27">
        <v>4.8590928938531286E-2</v>
      </c>
      <c r="FP57" s="27">
        <v>3.137785816402823E-2</v>
      </c>
      <c r="FQ57" s="27">
        <v>1.7381832451726847E-2</v>
      </c>
      <c r="FR57" s="27">
        <v>4.0016789775288795E-2</v>
      </c>
      <c r="FS57" s="27">
        <v>5.6078558946240031E-2</v>
      </c>
      <c r="FT57" s="27">
        <v>5.384803050103848E-2</v>
      </c>
      <c r="FU57" s="27">
        <v>5.8787265044134569E-2</v>
      </c>
      <c r="FV57" s="27">
        <v>3.0792562283349447E-2</v>
      </c>
      <c r="FW57" s="27">
        <v>2.0285974106357175E-2</v>
      </c>
      <c r="FX57" s="27">
        <v>2.7641534444902045E-2</v>
      </c>
      <c r="FY57" s="27">
        <v>2.7374320510350315E-2</v>
      </c>
      <c r="FZ57" s="27">
        <v>2.5024215357206989E-2</v>
      </c>
      <c r="GA57" s="27">
        <v>2.7499173522610772E-2</v>
      </c>
      <c r="GB57" s="27">
        <v>4.0906534360234864E-2</v>
      </c>
      <c r="GC57" s="27">
        <v>5.4238486208570601E-2</v>
      </c>
      <c r="GD57" s="27">
        <v>5.3829269345165499E-2</v>
      </c>
      <c r="GE57" s="27">
        <v>4.2861732715670418E-2</v>
      </c>
      <c r="GF57" s="27">
        <v>4.5648746915342306E-2</v>
      </c>
      <c r="GG57" s="27">
        <v>4.708079291885281E-2</v>
      </c>
      <c r="GH57" s="27">
        <v>5.3958989301767367E-2</v>
      </c>
      <c r="GI57" s="27">
        <v>5.3149129174752008E-2</v>
      </c>
      <c r="GJ57" s="27">
        <v>4.9212127580029422E-2</v>
      </c>
      <c r="GK57" s="27">
        <v>5.2960173884236704E-2</v>
      </c>
      <c r="GL57" s="27">
        <v>6.6864832337559271E-2</v>
      </c>
      <c r="GM57" s="27">
        <v>6.7002418110588463E-2</v>
      </c>
      <c r="GN57" s="27">
        <v>6.5601493047306655E-2</v>
      </c>
      <c r="GO57" s="27">
        <v>5.2904625705770231E-2</v>
      </c>
      <c r="GP57" s="27">
        <v>5.4294357143028743E-2</v>
      </c>
      <c r="GQ57" s="27">
        <v>5.3835888658527939E-2</v>
      </c>
      <c r="GR57" s="27">
        <v>5.0337271061611052E-2</v>
      </c>
      <c r="GS57" s="27">
        <v>5.2935261867664674E-2</v>
      </c>
      <c r="GT57" s="27">
        <v>5.0786010674672637E-2</v>
      </c>
      <c r="GU57" s="27">
        <v>4.8251358322621882E-2</v>
      </c>
      <c r="GV57" s="27">
        <v>5.0975545894820687E-2</v>
      </c>
      <c r="GW57" s="27">
        <v>5.8543443231332988E-2</v>
      </c>
      <c r="GX57" s="27">
        <v>4.2923959048218961E-2</v>
      </c>
      <c r="GY57" s="27">
        <v>4.0445696111837834E-2</v>
      </c>
      <c r="GZ57" s="27">
        <v>3.6931154415645609E-2</v>
      </c>
      <c r="HA57" s="27">
        <v>5.1775960656259154E-2</v>
      </c>
      <c r="HB57" s="27">
        <v>5.5880655774925923E-2</v>
      </c>
      <c r="HC57" s="27">
        <v>6.8250076218637115E-2</v>
      </c>
      <c r="HD57" s="27">
        <v>9.9374936840524508E-2</v>
      </c>
      <c r="HE57" s="27">
        <v>0.13055435683892846</v>
      </c>
      <c r="HF57" s="27">
        <v>0.22736293163033872</v>
      </c>
      <c r="HG57" s="27">
        <v>0.21243974154918402</v>
      </c>
      <c r="HH57" s="27">
        <v>0.20094150039674186</v>
      </c>
      <c r="HI57" s="27">
        <v>0.19943136832763442</v>
      </c>
      <c r="HJ57" s="27">
        <v>0.22194961749661321</v>
      </c>
      <c r="HK57" s="27">
        <v>0.24903118398884166</v>
      </c>
      <c r="HL57" s="27">
        <v>0.26019512740722794</v>
      </c>
      <c r="HM57" s="27">
        <v>0.27844440167000151</v>
      </c>
      <c r="HN57" s="27">
        <v>0.32281675651492414</v>
      </c>
      <c r="HO57" s="27">
        <v>0.32449883075126323</v>
      </c>
      <c r="HP57" s="27">
        <v>0.29504395181428134</v>
      </c>
      <c r="HQ57" s="27">
        <v>0.25894411194085026</v>
      </c>
      <c r="HR57" s="27">
        <v>0.16607010908433734</v>
      </c>
      <c r="HS57" s="27">
        <v>0.18961645183079257</v>
      </c>
      <c r="HT57" s="27">
        <v>0.20027941582856565</v>
      </c>
      <c r="HU57" s="27">
        <v>0.18349197309652288</v>
      </c>
      <c r="HV57" s="27">
        <v>0.16722235170212804</v>
      </c>
      <c r="HW57" s="27">
        <v>0.13601950675550023</v>
      </c>
      <c r="HX57" s="27">
        <v>0.12833654121330956</v>
      </c>
      <c r="HY57" s="27">
        <v>9.8666656842112996E-2</v>
      </c>
      <c r="HZ57" s="27">
        <v>4.8165174638382255E-2</v>
      </c>
      <c r="IA57" s="27">
        <v>3.3915817103548192E-2</v>
      </c>
      <c r="IB57" s="27">
        <v>2.6406692299906751E-2</v>
      </c>
      <c r="IC57" s="27">
        <v>2.108459280852816E-2</v>
      </c>
      <c r="ID57" s="27">
        <v>1.2659828492856288E-2</v>
      </c>
      <c r="IE57" s="27">
        <v>4.049388856905361E-3</v>
      </c>
      <c r="IF57" s="27">
        <v>-3.9779651338269504E-4</v>
      </c>
      <c r="IG57" s="27">
        <v>6.9872354430071445E-3</v>
      </c>
      <c r="IH57" s="27">
        <v>2.8755600679626108E-2</v>
      </c>
      <c r="II57" s="27">
        <v>4.3278435790559622E-2</v>
      </c>
      <c r="IJ57" s="27">
        <v>2.9276637308253427E-2</v>
      </c>
      <c r="IK57" s="27">
        <v>2.8297615051161924E-2</v>
      </c>
      <c r="IL57" s="27">
        <v>3.5201364563763618E-2</v>
      </c>
      <c r="IM57" s="27">
        <v>5.9981968188133422E-2</v>
      </c>
      <c r="IN57" s="27">
        <v>9.1856395563406773E-2</v>
      </c>
      <c r="IO57" s="27">
        <v>0.12104608447433368</v>
      </c>
      <c r="IP57" s="27">
        <v>0.14903714969412912</v>
      </c>
      <c r="IQ57" s="27">
        <v>0.17513260261835073</v>
      </c>
      <c r="IR57" s="27">
        <v>0.19225687353657869</v>
      </c>
      <c r="IS57" s="27">
        <v>0.20862261724483841</v>
      </c>
      <c r="IT57" s="27">
        <v>0.19664631747502154</v>
      </c>
      <c r="IU57" s="27">
        <v>0.21087465149193813</v>
      </c>
      <c r="IV57" s="27">
        <v>0.22774189435039044</v>
      </c>
      <c r="IW57" s="27">
        <v>0.22180149867416302</v>
      </c>
      <c r="IX57" s="27">
        <v>0.22765705974907549</v>
      </c>
      <c r="IY57" s="27">
        <v>0.21149464121935649</v>
      </c>
      <c r="IZ57" s="27">
        <v>0.17449919269515782</v>
      </c>
      <c r="JA57" s="27">
        <v>0.1291326056932304</v>
      </c>
      <c r="JB57" s="27">
        <v>9.5170235590860963E-2</v>
      </c>
      <c r="JC57" s="27">
        <v>7.1581698200428881E-2</v>
      </c>
      <c r="JD57" s="27">
        <v>5.7077114248849113E-2</v>
      </c>
      <c r="JE57" s="27">
        <v>3.7964227761244605E-2</v>
      </c>
      <c r="JF57" s="27">
        <v>2.347116645848062E-2</v>
      </c>
      <c r="JG57" s="27">
        <v>1.6371653222377008E-3</v>
      </c>
      <c r="JH57" s="27">
        <v>-4.7771649404362831E-3</v>
      </c>
      <c r="JI57" s="27">
        <v>4.8861136250463386E-3</v>
      </c>
      <c r="JJ57" s="27">
        <v>-5.4171509099818589E-3</v>
      </c>
      <c r="JK57" s="27">
        <v>-4.4435910443629616E-4</v>
      </c>
      <c r="JL57" s="27">
        <v>2.1054229355459458E-2</v>
      </c>
      <c r="JM57" s="27">
        <v>4.3648661306415704E-2</v>
      </c>
      <c r="JN57" s="27">
        <v>6.856675958942425E-2</v>
      </c>
      <c r="JO57" s="27">
        <v>6.971987491187992E-2</v>
      </c>
      <c r="JP57" s="27">
        <v>7.4953919040288572E-2</v>
      </c>
      <c r="JQ57" s="27">
        <v>7.4931907118235525E-2</v>
      </c>
      <c r="JR57" s="27">
        <v>7.8837039169944445E-2</v>
      </c>
      <c r="JS57" s="27">
        <v>7.7989079663648819E-2</v>
      </c>
      <c r="JT57" s="27">
        <v>7.9618525642440416E-2</v>
      </c>
      <c r="JU57" s="27">
        <v>7.5457886763291709E-2</v>
      </c>
      <c r="JV57" s="27">
        <v>8.1413468549546036E-2</v>
      </c>
      <c r="JW57" s="27">
        <v>7.6907825018590559E-2</v>
      </c>
      <c r="JX57" s="27">
        <v>6.566307811535739E-2</v>
      </c>
      <c r="JY57" s="27">
        <v>5.9508280748732496E-2</v>
      </c>
      <c r="JZ57" s="27">
        <v>4.3915026198874801E-2</v>
      </c>
      <c r="KA57" s="27">
        <v>4.3620383257972219E-2</v>
      </c>
      <c r="KB57" s="27">
        <v>3.9699347335759944E-2</v>
      </c>
      <c r="KC57" s="27">
        <v>3.6314489241919802E-2</v>
      </c>
      <c r="KD57" s="27">
        <v>4.0298602052794591E-2</v>
      </c>
      <c r="KE57" s="27">
        <v>6.3043207023483178E-2</v>
      </c>
      <c r="KF57" s="27">
        <v>7.4509068319515995E-2</v>
      </c>
      <c r="KG57" s="27">
        <v>8.135579662386988E-2</v>
      </c>
      <c r="KH57" s="27">
        <v>8.5025035881544711E-2</v>
      </c>
      <c r="KI57" s="27">
        <v>7.8322214128331374E-2</v>
      </c>
      <c r="KJ57" s="27">
        <v>7.4853230664714984E-2</v>
      </c>
      <c r="KK57" s="27">
        <v>7.3897669196576338E-2</v>
      </c>
      <c r="KL57" s="27">
        <v>8.8653578226165472E-2</v>
      </c>
      <c r="KM57" s="27">
        <v>0.10155389962736672</v>
      </c>
      <c r="KN57" s="27">
        <v>0.10475368369154447</v>
      </c>
      <c r="KO57" s="27">
        <v>0.1156992930002268</v>
      </c>
      <c r="KP57" s="27">
        <v>0.1100956403369283</v>
      </c>
      <c r="KQ57" s="27">
        <v>8.4859782082884833E-2</v>
      </c>
      <c r="KR57" s="27">
        <v>7.8618631326924399E-2</v>
      </c>
      <c r="KS57" s="27">
        <v>6.0338648915623121E-2</v>
      </c>
      <c r="KT57" s="27">
        <v>4.5452074654064062E-2</v>
      </c>
      <c r="KU57" s="27">
        <v>4.9965811676012911E-2</v>
      </c>
      <c r="KV57" s="27">
        <v>5.7748886645857582E-2</v>
      </c>
      <c r="KW57" s="27">
        <v>6.4076620947049606E-2</v>
      </c>
      <c r="KX57" s="27">
        <v>4.9260120556206995E-2</v>
      </c>
      <c r="KY57" s="27">
        <v>3.8019126506092016E-2</v>
      </c>
      <c r="KZ57" s="27">
        <v>3.3519155952343907E-2</v>
      </c>
      <c r="LA57" s="27">
        <v>1.8150202770192664E-2</v>
      </c>
      <c r="LB57" s="27">
        <v>1.3059757330503087E-2</v>
      </c>
      <c r="LC57" s="27">
        <v>5.3560536395181125E-3</v>
      </c>
      <c r="LD57" s="27">
        <v>-6.4997407261414546E-3</v>
      </c>
      <c r="LE57" s="27">
        <v>2.8214411387274545E-3</v>
      </c>
      <c r="LF57" s="27">
        <v>1.2554922243367026E-2</v>
      </c>
      <c r="LG57" s="27">
        <v>1.2025204013870026E-2</v>
      </c>
      <c r="LH57" s="27">
        <v>4.7422218941765197E-3</v>
      </c>
      <c r="LI57" s="27">
        <v>-2.8448802707627804E-3</v>
      </c>
      <c r="LJ57" s="27">
        <v>-1.7646541549927264E-3</v>
      </c>
      <c r="LK57" s="27">
        <v>-5.421268030392272E-3</v>
      </c>
      <c r="LL57" s="27">
        <v>-5.0255741014394711E-3</v>
      </c>
      <c r="LM57" s="27">
        <v>5.1555345154642622E-3</v>
      </c>
      <c r="LN57" s="27">
        <v>1.3079352859037129E-2</v>
      </c>
      <c r="LO57" s="27">
        <v>2.8276861405803169E-2</v>
      </c>
      <c r="LP57" s="27">
        <v>3.7784297880053337E-2</v>
      </c>
      <c r="LQ57" s="27">
        <v>3.7546378818988667E-2</v>
      </c>
      <c r="LR57" s="27">
        <v>4.1045939354395392E-2</v>
      </c>
      <c r="LS57" s="27">
        <v>3.6115012653233212E-2</v>
      </c>
      <c r="LT57" s="27">
        <v>3.8166044366265535E-2</v>
      </c>
      <c r="LU57" s="27">
        <v>3.2591780896288995E-2</v>
      </c>
      <c r="LV57" s="27">
        <v>3.5551742084998908E-2</v>
      </c>
      <c r="LW57" s="27">
        <v>3.9971354207611574E-2</v>
      </c>
      <c r="LX57" s="27">
        <v>3.6556564263579706E-2</v>
      </c>
      <c r="LY57" s="27">
        <v>3.2265093902598872E-2</v>
      </c>
      <c r="LZ57" s="27">
        <v>-1</v>
      </c>
      <c r="MA57" s="27">
        <v>-1</v>
      </c>
      <c r="MB57" s="27">
        <v>-1</v>
      </c>
      <c r="MC57" s="27">
        <v>-1</v>
      </c>
      <c r="MD57" s="27">
        <v>-1</v>
      </c>
      <c r="ME57" s="27">
        <v>-1</v>
      </c>
      <c r="MF57" s="27">
        <v>-1</v>
      </c>
      <c r="MG57" s="27">
        <v>-1</v>
      </c>
      <c r="MH57" s="27">
        <v>-1</v>
      </c>
      <c r="MI57" s="27">
        <v>-1</v>
      </c>
      <c r="MJ57" s="27">
        <v>-1</v>
      </c>
      <c r="MK57" s="27">
        <v>-1</v>
      </c>
      <c r="ML57" s="27">
        <v>0</v>
      </c>
      <c r="MM57" s="27">
        <v>0</v>
      </c>
      <c r="MN57" s="27">
        <v>0</v>
      </c>
      <c r="MO57" s="28">
        <v>0.32449883075126323</v>
      </c>
      <c r="MP57" s="15"/>
      <c r="MQ57" s="13"/>
    </row>
    <row r="58" spans="1:356" ht="15" hidden="1" customHeight="1" x14ac:dyDescent="0.25">
      <c r="A58" s="36" t="s">
        <v>427</v>
      </c>
      <c r="B58" s="27">
        <v>0</v>
      </c>
      <c r="C58" s="27">
        <v>0</v>
      </c>
      <c r="D58" s="27">
        <v>0</v>
      </c>
      <c r="E58" s="27">
        <v>0</v>
      </c>
      <c r="F58" s="27">
        <v>0</v>
      </c>
      <c r="G58" s="27">
        <v>0</v>
      </c>
      <c r="H58" s="27">
        <v>0</v>
      </c>
      <c r="I58" s="27">
        <v>0</v>
      </c>
      <c r="J58" s="27">
        <v>0</v>
      </c>
      <c r="K58" s="27">
        <v>0</v>
      </c>
      <c r="L58" s="27">
        <v>0</v>
      </c>
      <c r="M58" s="27">
        <v>0</v>
      </c>
      <c r="N58" s="27">
        <v>0</v>
      </c>
      <c r="O58" s="27">
        <v>0</v>
      </c>
      <c r="P58" s="27">
        <v>0</v>
      </c>
      <c r="Q58" s="27">
        <v>0</v>
      </c>
      <c r="R58" s="27">
        <v>0</v>
      </c>
      <c r="S58" s="27">
        <v>0</v>
      </c>
      <c r="T58" s="27">
        <v>0</v>
      </c>
      <c r="U58" s="27">
        <v>0</v>
      </c>
      <c r="V58" s="27">
        <v>0</v>
      </c>
      <c r="W58" s="27">
        <v>0</v>
      </c>
      <c r="X58" s="27">
        <v>0</v>
      </c>
      <c r="Y58" s="27">
        <v>0</v>
      </c>
      <c r="Z58" s="27">
        <v>0</v>
      </c>
      <c r="AA58" s="27">
        <v>0</v>
      </c>
      <c r="AB58" s="27">
        <v>0</v>
      </c>
      <c r="AC58" s="27">
        <v>0</v>
      </c>
      <c r="AD58" s="27">
        <v>0</v>
      </c>
      <c r="AE58" s="27">
        <v>0</v>
      </c>
      <c r="AF58" s="27">
        <v>0</v>
      </c>
      <c r="AG58" s="27">
        <v>0</v>
      </c>
      <c r="AH58" s="27">
        <v>0</v>
      </c>
      <c r="AI58" s="27">
        <v>0</v>
      </c>
      <c r="AJ58" s="27">
        <v>0</v>
      </c>
      <c r="AK58" s="27">
        <v>0</v>
      </c>
      <c r="AL58" s="27">
        <v>0</v>
      </c>
      <c r="AM58" s="27">
        <v>0</v>
      </c>
      <c r="AN58" s="27">
        <v>0</v>
      </c>
      <c r="AO58" s="27">
        <v>0</v>
      </c>
      <c r="AP58" s="27">
        <v>0</v>
      </c>
      <c r="AQ58" s="27">
        <v>0</v>
      </c>
      <c r="AR58" s="27">
        <v>0</v>
      </c>
      <c r="AS58" s="27">
        <v>0</v>
      </c>
      <c r="AT58" s="27">
        <v>0</v>
      </c>
      <c r="AU58" s="27">
        <v>0</v>
      </c>
      <c r="AV58" s="27">
        <v>0</v>
      </c>
      <c r="AW58" s="27">
        <v>0</v>
      </c>
      <c r="AX58" s="27">
        <v>0</v>
      </c>
      <c r="AY58" s="27">
        <v>0</v>
      </c>
      <c r="AZ58" s="27">
        <v>0</v>
      </c>
      <c r="BA58" s="27">
        <v>0</v>
      </c>
      <c r="BB58" s="27">
        <v>0</v>
      </c>
      <c r="BC58" s="27">
        <v>0</v>
      </c>
      <c r="BD58" s="27">
        <v>0</v>
      </c>
      <c r="BE58" s="27">
        <v>0</v>
      </c>
      <c r="BF58" s="27">
        <v>0</v>
      </c>
      <c r="BG58" s="27">
        <v>0</v>
      </c>
      <c r="BH58" s="27">
        <v>0</v>
      </c>
      <c r="BI58" s="27">
        <v>0</v>
      </c>
      <c r="BJ58" s="27">
        <v>0</v>
      </c>
      <c r="BK58" s="27">
        <v>0</v>
      </c>
      <c r="BL58" s="27">
        <v>0</v>
      </c>
      <c r="BM58" s="27">
        <v>0</v>
      </c>
      <c r="BN58" s="27">
        <v>0</v>
      </c>
      <c r="BO58" s="27">
        <v>0</v>
      </c>
      <c r="BP58" s="27">
        <v>0</v>
      </c>
      <c r="BQ58" s="27">
        <v>0</v>
      </c>
      <c r="BR58" s="27">
        <v>0</v>
      </c>
      <c r="BS58" s="27">
        <v>0</v>
      </c>
      <c r="BT58" s="27">
        <v>0</v>
      </c>
      <c r="BU58" s="27">
        <v>0</v>
      </c>
      <c r="BV58" s="27">
        <v>0</v>
      </c>
      <c r="BW58" s="27">
        <v>0</v>
      </c>
      <c r="BX58" s="27">
        <v>0</v>
      </c>
      <c r="BY58" s="27">
        <v>0</v>
      </c>
      <c r="BZ58" s="27">
        <v>0</v>
      </c>
      <c r="CA58" s="27">
        <v>0</v>
      </c>
      <c r="CB58" s="27">
        <v>0</v>
      </c>
      <c r="CC58" s="27">
        <v>0</v>
      </c>
      <c r="CD58" s="27">
        <v>0</v>
      </c>
      <c r="CE58" s="27">
        <v>0</v>
      </c>
      <c r="CF58" s="27">
        <v>0</v>
      </c>
      <c r="CG58" s="27">
        <v>0</v>
      </c>
      <c r="CH58" s="27">
        <v>0</v>
      </c>
      <c r="CI58" s="27">
        <v>0</v>
      </c>
      <c r="CJ58" s="27">
        <v>0</v>
      </c>
      <c r="CK58" s="27">
        <v>0</v>
      </c>
      <c r="CL58" s="27">
        <v>0</v>
      </c>
      <c r="CM58" s="27">
        <v>0</v>
      </c>
      <c r="CN58" s="27">
        <v>0</v>
      </c>
      <c r="CO58" s="27">
        <v>0</v>
      </c>
      <c r="CP58" s="27">
        <v>0</v>
      </c>
      <c r="CQ58" s="27">
        <v>0</v>
      </c>
      <c r="CR58" s="27">
        <v>0</v>
      </c>
      <c r="CS58" s="27">
        <v>0</v>
      </c>
      <c r="CT58" s="27">
        <v>0</v>
      </c>
      <c r="CU58" s="27">
        <v>0</v>
      </c>
      <c r="CV58" s="27">
        <v>0</v>
      </c>
      <c r="CW58" s="27">
        <v>0</v>
      </c>
      <c r="CX58" s="27">
        <v>0</v>
      </c>
      <c r="CY58" s="27">
        <v>0</v>
      </c>
      <c r="CZ58" s="27">
        <v>0</v>
      </c>
      <c r="DA58" s="27">
        <v>0</v>
      </c>
      <c r="DB58" s="27">
        <v>0</v>
      </c>
      <c r="DC58" s="27">
        <v>0</v>
      </c>
      <c r="DD58" s="27">
        <v>0</v>
      </c>
      <c r="DE58" s="27">
        <v>0</v>
      </c>
      <c r="DF58" s="27">
        <v>0</v>
      </c>
      <c r="DG58" s="27">
        <v>0</v>
      </c>
      <c r="DH58" s="27">
        <v>0</v>
      </c>
      <c r="DI58" s="27">
        <v>0</v>
      </c>
      <c r="DJ58" s="27">
        <v>0</v>
      </c>
      <c r="DK58" s="27">
        <v>0</v>
      </c>
      <c r="DL58" s="27">
        <v>0</v>
      </c>
      <c r="DM58" s="27">
        <v>0</v>
      </c>
      <c r="DN58" s="27">
        <v>0</v>
      </c>
      <c r="DO58" s="27">
        <v>0</v>
      </c>
      <c r="DP58" s="27">
        <v>0</v>
      </c>
      <c r="DQ58" s="27">
        <v>0</v>
      </c>
      <c r="DR58" s="27">
        <v>0</v>
      </c>
      <c r="DS58" s="27">
        <v>0</v>
      </c>
      <c r="DT58" s="27">
        <v>0</v>
      </c>
      <c r="DU58" s="27">
        <v>0</v>
      </c>
      <c r="DV58" s="27">
        <v>0</v>
      </c>
      <c r="DW58" s="27">
        <v>0</v>
      </c>
      <c r="DX58" s="27">
        <v>0</v>
      </c>
      <c r="DY58" s="27">
        <v>0</v>
      </c>
      <c r="DZ58" s="27">
        <v>0</v>
      </c>
      <c r="EA58" s="27">
        <v>0</v>
      </c>
      <c r="EB58" s="27">
        <v>0</v>
      </c>
      <c r="EC58" s="27">
        <v>0</v>
      </c>
      <c r="ED58" s="27">
        <v>0</v>
      </c>
      <c r="EE58" s="27">
        <v>0</v>
      </c>
      <c r="EF58" s="27">
        <v>0</v>
      </c>
      <c r="EG58" s="27">
        <v>0</v>
      </c>
      <c r="EH58" s="27">
        <v>0</v>
      </c>
      <c r="EI58" s="27">
        <v>0</v>
      </c>
      <c r="EJ58" s="27">
        <v>0</v>
      </c>
      <c r="EK58" s="27">
        <v>0</v>
      </c>
      <c r="EL58" s="27">
        <v>0</v>
      </c>
      <c r="EM58" s="27">
        <v>0</v>
      </c>
      <c r="EN58" s="27">
        <v>0</v>
      </c>
      <c r="EO58" s="27">
        <v>0</v>
      </c>
      <c r="EP58" s="27">
        <v>0</v>
      </c>
      <c r="EQ58" s="27">
        <v>0</v>
      </c>
      <c r="ER58" s="27">
        <v>0</v>
      </c>
      <c r="ES58" s="27">
        <v>0</v>
      </c>
      <c r="ET58" s="27">
        <v>0</v>
      </c>
      <c r="EU58" s="27">
        <v>0</v>
      </c>
      <c r="EV58" s="27">
        <v>0</v>
      </c>
      <c r="EW58" s="27">
        <v>0</v>
      </c>
      <c r="EX58" s="27">
        <v>0</v>
      </c>
      <c r="EY58" s="27">
        <v>0</v>
      </c>
      <c r="EZ58" s="27">
        <v>0</v>
      </c>
      <c r="FA58" s="27">
        <v>0</v>
      </c>
      <c r="FB58" s="27">
        <v>0</v>
      </c>
      <c r="FC58" s="27">
        <v>0</v>
      </c>
      <c r="FD58" s="27">
        <v>0</v>
      </c>
      <c r="FE58" s="27">
        <v>0</v>
      </c>
      <c r="FF58" s="27">
        <v>0</v>
      </c>
      <c r="FG58" s="27">
        <v>0</v>
      </c>
      <c r="FH58" s="27">
        <v>0</v>
      </c>
      <c r="FI58" s="27">
        <v>0</v>
      </c>
      <c r="FJ58" s="27">
        <v>0</v>
      </c>
      <c r="FK58" s="27">
        <v>0</v>
      </c>
      <c r="FL58" s="27">
        <v>0</v>
      </c>
      <c r="FM58" s="27">
        <v>0</v>
      </c>
      <c r="FN58" s="27">
        <v>0</v>
      </c>
      <c r="FO58" s="27">
        <v>0</v>
      </c>
      <c r="FP58" s="27">
        <v>0</v>
      </c>
      <c r="FQ58" s="27">
        <v>0</v>
      </c>
      <c r="FR58" s="27">
        <v>0</v>
      </c>
      <c r="FS58" s="27">
        <v>0</v>
      </c>
      <c r="FT58" s="27">
        <v>0</v>
      </c>
      <c r="FU58" s="27">
        <v>0</v>
      </c>
      <c r="FV58" s="27">
        <v>0</v>
      </c>
      <c r="FW58" s="27">
        <v>0</v>
      </c>
      <c r="FX58" s="27">
        <v>0</v>
      </c>
      <c r="FY58" s="27">
        <v>0</v>
      </c>
      <c r="FZ58" s="27">
        <v>0</v>
      </c>
      <c r="GA58" s="27">
        <v>0</v>
      </c>
      <c r="GB58" s="27">
        <v>0</v>
      </c>
      <c r="GC58" s="27">
        <v>0</v>
      </c>
      <c r="GD58" s="27">
        <v>0</v>
      </c>
      <c r="GE58" s="27">
        <v>0</v>
      </c>
      <c r="GF58" s="27">
        <v>0</v>
      </c>
      <c r="GG58" s="27">
        <v>0</v>
      </c>
      <c r="GH58" s="27">
        <v>0</v>
      </c>
      <c r="GI58" s="27">
        <v>0</v>
      </c>
      <c r="GJ58" s="27">
        <v>0</v>
      </c>
      <c r="GK58" s="27">
        <v>0</v>
      </c>
      <c r="GL58" s="27">
        <v>0</v>
      </c>
      <c r="GM58" s="27">
        <v>0</v>
      </c>
      <c r="GN58" s="27">
        <v>0</v>
      </c>
      <c r="GO58" s="27">
        <v>0</v>
      </c>
      <c r="GP58" s="27">
        <v>0</v>
      </c>
      <c r="GQ58" s="27">
        <v>0</v>
      </c>
      <c r="GR58" s="27">
        <v>0</v>
      </c>
      <c r="GS58" s="27">
        <v>0</v>
      </c>
      <c r="GT58" s="27">
        <v>0</v>
      </c>
      <c r="GU58" s="27">
        <v>0</v>
      </c>
      <c r="GV58" s="27">
        <v>0</v>
      </c>
      <c r="GW58" s="27">
        <v>0</v>
      </c>
      <c r="GX58" s="27">
        <v>0</v>
      </c>
      <c r="GY58" s="27">
        <v>0</v>
      </c>
      <c r="GZ58" s="27">
        <v>0</v>
      </c>
      <c r="HA58" s="27">
        <v>0</v>
      </c>
      <c r="HB58" s="27">
        <v>0</v>
      </c>
      <c r="HC58" s="27">
        <v>0</v>
      </c>
      <c r="HD58" s="27">
        <v>0</v>
      </c>
      <c r="HE58" s="27">
        <v>0</v>
      </c>
      <c r="HF58" s="27">
        <v>0</v>
      </c>
      <c r="HG58" s="27">
        <v>0</v>
      </c>
      <c r="HH58" s="27">
        <v>0</v>
      </c>
      <c r="HI58" s="27">
        <v>0.26940363702348374</v>
      </c>
      <c r="HJ58" s="27">
        <v>0.29790420037576454</v>
      </c>
      <c r="HK58" s="27">
        <v>0.28945136050287618</v>
      </c>
      <c r="HL58" s="27">
        <v>0.29597382155140406</v>
      </c>
      <c r="HM58" s="27">
        <v>0.28850999234016472</v>
      </c>
      <c r="HN58" s="27">
        <v>0.3157708972119323</v>
      </c>
      <c r="HO58" s="27">
        <v>0.33650357301554734</v>
      </c>
      <c r="HP58" s="27">
        <v>0.37524462156089461</v>
      </c>
      <c r="HQ58" s="27">
        <v>0.34195790005643972</v>
      </c>
      <c r="HR58" s="27">
        <v>0.3215814383938167</v>
      </c>
      <c r="HS58" s="27">
        <v>0.60568739303190455</v>
      </c>
      <c r="HT58" s="27">
        <v>0.6325156457587211</v>
      </c>
      <c r="HU58" s="27">
        <v>0.51202865410568055</v>
      </c>
      <c r="HV58" s="27">
        <v>0.49842083350818267</v>
      </c>
      <c r="HW58" s="27">
        <v>0.49457963193650295</v>
      </c>
      <c r="HX58" s="27">
        <v>0.47890622391634163</v>
      </c>
      <c r="HY58" s="27">
        <v>0.46678203862633838</v>
      </c>
      <c r="HZ58" s="27">
        <v>0.4281509270342479</v>
      </c>
      <c r="IA58" s="27">
        <v>0.39761086672797497</v>
      </c>
      <c r="IB58" s="27">
        <v>0.30211801340229028</v>
      </c>
      <c r="IC58" s="27">
        <v>0.29280337750980789</v>
      </c>
      <c r="ID58" s="27">
        <v>0.25575295017498439</v>
      </c>
      <c r="IE58" s="27">
        <v>5.0649303702569098E-3</v>
      </c>
      <c r="IF58" s="27">
        <v>-2.5384619234342758E-2</v>
      </c>
      <c r="IG58" s="27">
        <v>-2.1623455746453753E-2</v>
      </c>
      <c r="IH58" s="27">
        <v>-3.3862243955280945E-2</v>
      </c>
      <c r="II58" s="27">
        <v>-5.5380419166587411E-2</v>
      </c>
      <c r="IJ58" s="27">
        <v>-5.0513249662279491E-2</v>
      </c>
      <c r="IK58" s="27">
        <v>-3.581874060482694E-2</v>
      </c>
      <c r="IL58" s="27">
        <v>-3.5697447158796219E-2</v>
      </c>
      <c r="IM58" s="27">
        <v>-3.456395883413331E-2</v>
      </c>
      <c r="IN58" s="27">
        <v>-1.5245037858741676E-2</v>
      </c>
      <c r="IO58" s="27">
        <v>-1.0636717830606691E-2</v>
      </c>
      <c r="IP58" s="27">
        <v>-1.6705659594129266E-3</v>
      </c>
      <c r="IQ58" s="27">
        <v>6.5219151211862707E-3</v>
      </c>
      <c r="IR58" s="27">
        <v>3.8630824117579844E-3</v>
      </c>
      <c r="IS58" s="27">
        <v>-7.2334976808523565E-3</v>
      </c>
      <c r="IT58" s="27">
        <v>-5.5298014020461203E-3</v>
      </c>
      <c r="IU58" s="27">
        <v>1.9838006392431728E-2</v>
      </c>
      <c r="IV58" s="27">
        <v>2.1072124543804908E-2</v>
      </c>
      <c r="IW58" s="27">
        <v>2.1697949024442293E-2</v>
      </c>
      <c r="IX58" s="27">
        <v>2.1696560422396895E-2</v>
      </c>
      <c r="IY58" s="27">
        <v>2.9309322307934864E-2</v>
      </c>
      <c r="IZ58" s="27">
        <v>2.9434318658552474E-2</v>
      </c>
      <c r="JA58" s="27">
        <v>3.3278330545639528E-2</v>
      </c>
      <c r="JB58" s="27">
        <v>3.7913846771311613E-2</v>
      </c>
      <c r="JC58" s="27">
        <v>5.1090059085964257E-2</v>
      </c>
      <c r="JD58" s="27">
        <v>5.5119861280330112E-2</v>
      </c>
      <c r="JE58" s="27">
        <v>5.6137183318012859E-2</v>
      </c>
      <c r="JF58" s="27">
        <v>5.7904770614859269E-2</v>
      </c>
      <c r="JG58" s="27">
        <v>5.8020708727587092E-2</v>
      </c>
      <c r="JH58" s="27">
        <v>6.9946928166425462E-2</v>
      </c>
      <c r="JI58" s="27">
        <v>8.6737104251762384E-2</v>
      </c>
      <c r="JJ58" s="27">
        <v>8.8713526242445426E-2</v>
      </c>
      <c r="JK58" s="27">
        <v>8.480393601239869E-2</v>
      </c>
      <c r="JL58" s="27">
        <v>7.8324696981973821E-2</v>
      </c>
      <c r="JM58" s="27">
        <v>7.7314408449613695E-2</v>
      </c>
      <c r="JN58" s="27">
        <v>7.5661418982330642E-2</v>
      </c>
      <c r="JO58" s="27">
        <v>6.1789757321410038E-2</v>
      </c>
      <c r="JP58" s="27">
        <v>5.7974033675418452E-2</v>
      </c>
      <c r="JQ58" s="27">
        <v>5.9432588766389467E-2</v>
      </c>
      <c r="JR58" s="27">
        <v>6.1840305413720056E-2</v>
      </c>
      <c r="JS58" s="27">
        <v>6.5228341802348128E-2</v>
      </c>
      <c r="JT58" s="27">
        <v>5.3249708450880312E-2</v>
      </c>
      <c r="JU58" s="27">
        <v>3.7238025775249178E-2</v>
      </c>
      <c r="JV58" s="27">
        <v>3.6040256750651166E-2</v>
      </c>
      <c r="JW58" s="27">
        <v>3.3074917394003173E-2</v>
      </c>
      <c r="JX58" s="27">
        <v>3.7100894003385912E-2</v>
      </c>
      <c r="JY58" s="27">
        <v>3.6130441126993332E-2</v>
      </c>
      <c r="JZ58" s="27">
        <v>3.5634513995213488E-2</v>
      </c>
      <c r="KA58" s="27">
        <v>3.4194556997172318E-2</v>
      </c>
      <c r="KB58" s="27">
        <v>3.4190262195589856E-2</v>
      </c>
      <c r="KC58" s="27">
        <v>3.1860665727058778E-2</v>
      </c>
      <c r="KD58" s="27">
        <v>2.2629503129661357E-2</v>
      </c>
      <c r="KE58" s="27">
        <v>2.2317450185660139E-2</v>
      </c>
      <c r="KF58" s="27">
        <v>2.1669559135771489E-2</v>
      </c>
      <c r="KG58" s="27">
        <v>1.4199024566846265E-2</v>
      </c>
      <c r="KH58" s="27">
        <v>1.141787537679733E-2</v>
      </c>
      <c r="KI58" s="27">
        <v>1.452818079140542E-2</v>
      </c>
      <c r="KJ58" s="27">
        <v>7.9981419029021734E-3</v>
      </c>
      <c r="KK58" s="27">
        <v>6.1635121408815515E-3</v>
      </c>
      <c r="KL58" s="27">
        <v>6.8269294180018274E-3</v>
      </c>
      <c r="KM58" s="27">
        <v>2.3472899141424924E-3</v>
      </c>
      <c r="KN58" s="27">
        <v>5.2376920447105837E-3</v>
      </c>
      <c r="KO58" s="27">
        <v>2.8912136866600043E-2</v>
      </c>
      <c r="KP58" s="27">
        <v>3.7361363845825134E-2</v>
      </c>
      <c r="KQ58" s="27">
        <v>5.833283830743919E-2</v>
      </c>
      <c r="KR58" s="27">
        <v>3.6605066864729599E-2</v>
      </c>
      <c r="KS58" s="27">
        <v>3.9750104518162917E-2</v>
      </c>
      <c r="KT58" s="27">
        <v>4.3118618065859378E-2</v>
      </c>
      <c r="KU58" s="27">
        <v>4.2091648699488976E-2</v>
      </c>
      <c r="KV58" s="27">
        <v>4.6433882724519045E-2</v>
      </c>
      <c r="KW58" s="27">
        <v>4.4874334661890967E-2</v>
      </c>
      <c r="KX58" s="27">
        <v>3.6320646536642409E-2</v>
      </c>
      <c r="KY58" s="27">
        <v>3.9576256899470683E-2</v>
      </c>
      <c r="KZ58" s="27">
        <v>3.1634561269973091E-2</v>
      </c>
      <c r="LA58" s="27">
        <v>-1.1255364572713023E-3</v>
      </c>
      <c r="LB58" s="27">
        <v>-6.1991013031352515E-3</v>
      </c>
      <c r="LC58" s="27">
        <v>-3.2437956733194571E-2</v>
      </c>
      <c r="LD58" s="27">
        <v>-1.1009349418558696E-2</v>
      </c>
      <c r="LE58" s="27">
        <v>-1.20303720258807E-2</v>
      </c>
      <c r="LF58" s="27">
        <v>-1.4045575893562767E-2</v>
      </c>
      <c r="LG58" s="27">
        <v>-6.9020534478396534E-3</v>
      </c>
      <c r="LH58" s="27">
        <v>-1.5952127135818544E-2</v>
      </c>
      <c r="LI58" s="27">
        <v>-1.0072882919572923E-2</v>
      </c>
      <c r="LJ58" s="27">
        <v>-5.3110156696584993E-3</v>
      </c>
      <c r="LK58" s="27">
        <v>-3.789447517977045E-3</v>
      </c>
      <c r="LL58" s="27">
        <v>-2.3246518776815404E-3</v>
      </c>
      <c r="LM58" s="27">
        <v>1.4769774515283525E-2</v>
      </c>
      <c r="LN58" s="27">
        <v>1.4858943064568137E-2</v>
      </c>
      <c r="LO58" s="27">
        <v>1.8887756658303743E-2</v>
      </c>
      <c r="LP58" s="27">
        <v>2.2569061845294447E-2</v>
      </c>
      <c r="LQ58" s="27">
        <v>3.1829862595143019E-2</v>
      </c>
      <c r="LR58" s="27">
        <v>3.6958365430194026E-2</v>
      </c>
      <c r="LS58" s="27">
        <v>3.157708954494496E-2</v>
      </c>
      <c r="LT58" s="27">
        <v>3.9394818659093778E-2</v>
      </c>
      <c r="LU58" s="27">
        <v>3.2356802897052353E-2</v>
      </c>
      <c r="LV58" s="27">
        <v>3.4620951365610234E-2</v>
      </c>
      <c r="LW58" s="27">
        <v>2.9857854346771313E-2</v>
      </c>
      <c r="LX58" s="27">
        <v>3.4955853589165094E-2</v>
      </c>
      <c r="LY58" s="27">
        <v>4.4995211405211719E-2</v>
      </c>
      <c r="LZ58" s="27">
        <v>4.8797269473448507E-2</v>
      </c>
      <c r="MA58" s="27">
        <v>4.6627026921419082E-2</v>
      </c>
      <c r="MB58" s="27">
        <v>4.1870033482230985E-2</v>
      </c>
      <c r="MC58" s="27">
        <v>3.5886763028364861E-2</v>
      </c>
      <c r="MD58" s="27">
        <v>3.0005259826294053E-2</v>
      </c>
      <c r="ME58" s="27">
        <v>3.1309060004946661E-2</v>
      </c>
      <c r="MF58" s="27">
        <v>2.7827061350266035E-2</v>
      </c>
      <c r="MG58" s="27">
        <v>3.2671784310054387E-2</v>
      </c>
      <c r="MH58" s="27">
        <v>3.4350430550355686E-2</v>
      </c>
      <c r="MI58" s="27">
        <v>3.694998119593839E-2</v>
      </c>
      <c r="MJ58" s="27">
        <v>3.3835951853172765E-2</v>
      </c>
      <c r="MK58" s="27">
        <v>2.3529343664587563E-2</v>
      </c>
      <c r="ML58" s="27">
        <v>2.0604939597442279E-2</v>
      </c>
      <c r="MM58" s="27">
        <v>2.0104713468315757E-2</v>
      </c>
      <c r="MN58" s="27">
        <v>2.0168027211616802E-2</v>
      </c>
      <c r="MO58" s="28">
        <v>0.6325156457587211</v>
      </c>
      <c r="MP58" s="15"/>
      <c r="MQ58" s="13"/>
    </row>
    <row r="59" spans="1:356" ht="15" thickBot="1" x14ac:dyDescent="0.3">
      <c r="A59" s="38" t="s">
        <v>426</v>
      </c>
      <c r="B59" s="29">
        <v>0.15102040816326529</v>
      </c>
      <c r="C59" s="29">
        <v>0.15384615384615388</v>
      </c>
      <c r="D59" s="29">
        <v>0.15873015873015872</v>
      </c>
      <c r="E59" s="29">
        <v>0.1692913385826772</v>
      </c>
      <c r="F59" s="29">
        <v>0.16342412451361865</v>
      </c>
      <c r="G59" s="29">
        <v>0.17374517374517376</v>
      </c>
      <c r="H59" s="29">
        <v>0.1793893129770992</v>
      </c>
      <c r="I59" s="29">
        <v>0.18796992481203006</v>
      </c>
      <c r="J59" s="29">
        <v>0.18819188191881922</v>
      </c>
      <c r="K59" s="29">
        <v>0.18978102189781032</v>
      </c>
      <c r="L59" s="29">
        <v>0.180505415162455</v>
      </c>
      <c r="M59" s="29">
        <v>0.18214285714285719</v>
      </c>
      <c r="N59" s="29">
        <v>0.18085106382978716</v>
      </c>
      <c r="O59" s="29">
        <v>0.18245614035087729</v>
      </c>
      <c r="P59" s="29">
        <v>0.18150684931506852</v>
      </c>
      <c r="Q59" s="29">
        <v>0.17845117845117847</v>
      </c>
      <c r="R59" s="29">
        <v>0.19397993311036804</v>
      </c>
      <c r="S59" s="29">
        <v>0.21052631578947364</v>
      </c>
      <c r="T59" s="29">
        <v>0.21359223300970878</v>
      </c>
      <c r="U59" s="29">
        <v>0.20569620253164556</v>
      </c>
      <c r="V59" s="29">
        <v>0.18944099378881968</v>
      </c>
      <c r="W59" s="29">
        <v>0.17791411042944777</v>
      </c>
      <c r="X59" s="29">
        <v>0.17737003058103964</v>
      </c>
      <c r="Y59" s="29">
        <v>0.16314199395770387</v>
      </c>
      <c r="Z59" s="29">
        <v>0.16816816816816824</v>
      </c>
      <c r="AA59" s="29">
        <v>0.16913946587537079</v>
      </c>
      <c r="AB59" s="29">
        <v>0.1652173913043479</v>
      </c>
      <c r="AC59" s="29">
        <v>0.14285714285714285</v>
      </c>
      <c r="AD59" s="29">
        <v>0.12324929971988791</v>
      </c>
      <c r="AE59" s="29">
        <v>9.5108695652173919E-2</v>
      </c>
      <c r="AF59" s="29">
        <v>8.5333333333333414E-2</v>
      </c>
      <c r="AG59" s="29">
        <v>8.3989501312335846E-2</v>
      </c>
      <c r="AH59" s="29">
        <v>8.3550913838120189E-2</v>
      </c>
      <c r="AI59" s="29">
        <v>8.5937500000000111E-2</v>
      </c>
      <c r="AJ59" s="29">
        <v>9.6103896103896178E-2</v>
      </c>
      <c r="AK59" s="29">
        <v>0.10909090909090917</v>
      </c>
      <c r="AL59" s="29">
        <v>0.11053984575835486</v>
      </c>
      <c r="AM59" s="29">
        <v>0.11167512690355327</v>
      </c>
      <c r="AN59" s="29">
        <v>0.10447761194029839</v>
      </c>
      <c r="AO59" s="29">
        <v>0.1125</v>
      </c>
      <c r="AP59" s="29">
        <v>0.11471321695760602</v>
      </c>
      <c r="AQ59" s="29">
        <v>0.1091811414392061</v>
      </c>
      <c r="AR59" s="29">
        <v>0.10565110565110557</v>
      </c>
      <c r="AS59" s="29">
        <v>0.10169491525423736</v>
      </c>
      <c r="AT59" s="29">
        <v>0.11084337349397594</v>
      </c>
      <c r="AU59" s="29">
        <v>0.11510791366906467</v>
      </c>
      <c r="AV59" s="29">
        <v>0.10900473933649275</v>
      </c>
      <c r="AW59" s="29">
        <v>0.10538641686182669</v>
      </c>
      <c r="AX59" s="29">
        <v>9.7222222222222113E-2</v>
      </c>
      <c r="AY59" s="29">
        <v>9.3607305936073096E-2</v>
      </c>
      <c r="AZ59" s="29">
        <v>0.10135135135135136</v>
      </c>
      <c r="BA59" s="29">
        <v>0.11011235955056177</v>
      </c>
      <c r="BB59" s="29">
        <v>0.12304250559284116</v>
      </c>
      <c r="BC59" s="29">
        <v>0.13422818791946309</v>
      </c>
      <c r="BD59" s="29">
        <v>0.13999999999999993</v>
      </c>
      <c r="BE59" s="29">
        <v>0.14065934065934063</v>
      </c>
      <c r="BF59" s="29">
        <v>0.14099783080260303</v>
      </c>
      <c r="BG59" s="29">
        <v>0.14623655913978489</v>
      </c>
      <c r="BH59" s="29">
        <v>0.14743589743589758</v>
      </c>
      <c r="BI59" s="29">
        <v>0.13983050847457615</v>
      </c>
      <c r="BJ59" s="29">
        <v>0.1371308016877637</v>
      </c>
      <c r="BK59" s="29">
        <v>0.12317327766179538</v>
      </c>
      <c r="BL59" s="29">
        <v>0.11042944785276071</v>
      </c>
      <c r="BM59" s="29">
        <v>0.11133603238866398</v>
      </c>
      <c r="BN59" s="29">
        <v>9.561752988047803E-2</v>
      </c>
      <c r="BO59" s="29">
        <v>8.678500986193291E-2</v>
      </c>
      <c r="BP59" s="29">
        <v>8.5769980506822732E-2</v>
      </c>
      <c r="BQ59" s="29">
        <v>8.4778420038535626E-2</v>
      </c>
      <c r="BR59" s="29">
        <v>8.1749049429657744E-2</v>
      </c>
      <c r="BS59" s="29">
        <v>7.5046904315197005E-2</v>
      </c>
      <c r="BT59" s="29">
        <v>7.8212290502793214E-2</v>
      </c>
      <c r="BU59" s="29">
        <v>8.5501858736059505E-2</v>
      </c>
      <c r="BV59" s="29">
        <v>9.6474953617810819E-2</v>
      </c>
      <c r="BW59" s="29">
        <v>0.1096654275092938</v>
      </c>
      <c r="BX59" s="29">
        <v>0.11602209944751389</v>
      </c>
      <c r="BY59" s="29">
        <v>0.12386156648451739</v>
      </c>
      <c r="BZ59" s="29">
        <v>0.12909090909090912</v>
      </c>
      <c r="CA59" s="29">
        <v>0.13067150635208705</v>
      </c>
      <c r="CB59" s="29">
        <v>0.12208258527827642</v>
      </c>
      <c r="CC59" s="29">
        <v>0.11545293072824157</v>
      </c>
      <c r="CD59" s="29">
        <v>0.11247803163444638</v>
      </c>
      <c r="CE59" s="29">
        <v>0.11169284467713797</v>
      </c>
      <c r="CF59" s="29">
        <v>0.1088082901554405</v>
      </c>
      <c r="CG59" s="29">
        <v>0.10273972602739738</v>
      </c>
      <c r="CH59" s="29">
        <v>0.10152284263959378</v>
      </c>
      <c r="CI59" s="29">
        <v>0.10050251256281406</v>
      </c>
      <c r="CJ59" s="29">
        <v>9.2409240924092431E-2</v>
      </c>
      <c r="CK59" s="29">
        <v>7.7795786061588282E-2</v>
      </c>
      <c r="CL59" s="29">
        <v>8.3735909822866272E-2</v>
      </c>
      <c r="CM59" s="29">
        <v>9.1492776886035368E-2</v>
      </c>
      <c r="CN59" s="29">
        <v>9.2799999999999952E-2</v>
      </c>
      <c r="CO59" s="29">
        <v>8.7579617834394913E-2</v>
      </c>
      <c r="CP59" s="29">
        <v>9.1627172195892531E-2</v>
      </c>
      <c r="CQ59" s="29">
        <v>8.1632653061224525E-2</v>
      </c>
      <c r="CR59" s="29">
        <v>7.0093457943925228E-2</v>
      </c>
      <c r="CS59" s="29">
        <v>6.9875776397515521E-2</v>
      </c>
      <c r="CT59" s="29">
        <v>5.6835637480798819E-2</v>
      </c>
      <c r="CU59" s="29">
        <v>4.5662100456621002E-2</v>
      </c>
      <c r="CV59" s="29">
        <v>5.135951661631407E-2</v>
      </c>
      <c r="CW59" s="29">
        <v>5.1127819548872265E-2</v>
      </c>
      <c r="CX59" s="29">
        <v>4.309063893016353E-2</v>
      </c>
      <c r="CY59" s="29">
        <v>3.0882352941176389E-2</v>
      </c>
      <c r="CZ59" s="29">
        <v>3.0746705710102615E-2</v>
      </c>
      <c r="DA59" s="29">
        <v>4.5387994143484753E-2</v>
      </c>
      <c r="DB59" s="29">
        <v>6.5123010130246031E-2</v>
      </c>
      <c r="DC59" s="29">
        <v>8.1277213352684965E-2</v>
      </c>
      <c r="DD59" s="29">
        <v>8.5880640465793176E-2</v>
      </c>
      <c r="DE59" s="29">
        <v>7.6923076923076872E-2</v>
      </c>
      <c r="DF59" s="29">
        <v>7.1220930232558224E-2</v>
      </c>
      <c r="DG59" s="29">
        <v>6.9868995633187728E-2</v>
      </c>
      <c r="DH59" s="29">
        <v>5.8908045977011624E-2</v>
      </c>
      <c r="DI59" s="29">
        <v>6.0085836909871078E-2</v>
      </c>
      <c r="DJ59" s="29">
        <v>5.840455840455832E-2</v>
      </c>
      <c r="DK59" s="29">
        <v>6.276747503566342E-2</v>
      </c>
      <c r="DL59" s="29">
        <v>6.3920454545454544E-2</v>
      </c>
      <c r="DM59" s="29">
        <v>5.1820728291316363E-2</v>
      </c>
      <c r="DN59" s="29">
        <v>2.7173913043478264E-2</v>
      </c>
      <c r="DO59" s="29">
        <v>1.3422818791946308E-2</v>
      </c>
      <c r="DP59" s="29">
        <v>1.2064343163538951E-2</v>
      </c>
      <c r="DQ59" s="29">
        <v>1.2129380053908241E-2</v>
      </c>
      <c r="DR59" s="29">
        <v>1.6282225237449155E-2</v>
      </c>
      <c r="DS59" s="29">
        <v>1.4965986394557746E-2</v>
      </c>
      <c r="DT59" s="29">
        <v>1.7639077340569839E-2</v>
      </c>
      <c r="DU59" s="29">
        <v>1.8893387314440024E-2</v>
      </c>
      <c r="DV59" s="29">
        <v>2.0188425302826381E-2</v>
      </c>
      <c r="DW59" s="29">
        <v>2.0134228187919462E-2</v>
      </c>
      <c r="DX59" s="29">
        <v>8.0106809078770939E-3</v>
      </c>
      <c r="DY59" s="29">
        <v>0</v>
      </c>
      <c r="DZ59" s="29">
        <v>-1.3227513227512477E-3</v>
      </c>
      <c r="EA59" s="29">
        <v>0</v>
      </c>
      <c r="EB59" s="29">
        <v>0</v>
      </c>
      <c r="EC59" s="29">
        <v>-1.3315579227695649E-3</v>
      </c>
      <c r="ED59" s="29">
        <v>1.335113484646119E-3</v>
      </c>
      <c r="EE59" s="29">
        <v>6.7024128686327079E-3</v>
      </c>
      <c r="EF59" s="29">
        <v>1.0666666666666628E-2</v>
      </c>
      <c r="EG59" s="29">
        <v>7.9470198675495943E-3</v>
      </c>
      <c r="EH59" s="29">
        <v>6.5963060686015833E-3</v>
      </c>
      <c r="EI59" s="29">
        <v>9.210526315789511E-3</v>
      </c>
      <c r="EJ59" s="29">
        <v>1.8543046357615969E-2</v>
      </c>
      <c r="EK59" s="29">
        <v>2.6631158455392812E-2</v>
      </c>
      <c r="EL59" s="29">
        <v>2.1192052980132374E-2</v>
      </c>
      <c r="EM59" s="29">
        <v>1.5894039735099376E-2</v>
      </c>
      <c r="EN59" s="29">
        <v>1.4569536423840984E-2</v>
      </c>
      <c r="EO59" s="29">
        <v>3.2000000000000077E-2</v>
      </c>
      <c r="EP59" s="29">
        <v>4.1333333333333257E-2</v>
      </c>
      <c r="EQ59" s="29">
        <v>4.3941411451398293E-2</v>
      </c>
      <c r="ER59" s="29">
        <v>5.0131926121371996E-2</v>
      </c>
      <c r="ES59" s="29">
        <v>5.6504599211563887E-2</v>
      </c>
      <c r="ET59" s="29">
        <v>6.6841415465268797E-2</v>
      </c>
      <c r="EU59" s="29">
        <v>6.9100391134289396E-2</v>
      </c>
      <c r="EV59" s="29">
        <v>6.2418725617685265E-2</v>
      </c>
      <c r="EW59" s="29">
        <v>6.3553826199740676E-2</v>
      </c>
      <c r="EX59" s="29">
        <v>7.003891050583666E-2</v>
      </c>
      <c r="EY59" s="29">
        <v>6.6492829204693529E-2</v>
      </c>
      <c r="EZ59" s="29">
        <v>6.5274151436031339E-2</v>
      </c>
      <c r="FA59" s="29">
        <v>5.6847545219638126E-2</v>
      </c>
      <c r="FB59" s="29">
        <v>5.1216389244558264E-2</v>
      </c>
      <c r="FC59" s="29">
        <v>4.9744897959183562E-2</v>
      </c>
      <c r="FD59" s="29">
        <v>3.1407035175879401E-2</v>
      </c>
      <c r="FE59" s="29">
        <v>1.6169154228855686E-2</v>
      </c>
      <c r="FF59" s="29">
        <v>-2.4570024570024916E-3</v>
      </c>
      <c r="FG59" s="29">
        <v>-1.5853658536585331E-2</v>
      </c>
      <c r="FH59" s="29">
        <v>-1.1015911872705087E-2</v>
      </c>
      <c r="FI59" s="29">
        <v>-1.951219512195115E-2</v>
      </c>
      <c r="FJ59" s="29">
        <v>-2.5454545454545386E-2</v>
      </c>
      <c r="FK59" s="29">
        <v>-1.8337408312958436E-2</v>
      </c>
      <c r="FL59" s="29">
        <v>-1.8382352941176471E-2</v>
      </c>
      <c r="FM59" s="29">
        <v>-2.322738386308058E-2</v>
      </c>
      <c r="FN59" s="29">
        <v>-2.4360535931790502E-2</v>
      </c>
      <c r="FO59" s="29">
        <v>-2.7946537059538239E-2</v>
      </c>
      <c r="FP59" s="29">
        <v>-1.4616321559074162E-2</v>
      </c>
      <c r="FQ59" s="29">
        <v>-6.1199510403916763E-3</v>
      </c>
      <c r="FR59" s="29">
        <v>0</v>
      </c>
      <c r="FS59" s="29">
        <v>4.9566294919453713E-3</v>
      </c>
      <c r="FT59" s="29">
        <v>4.9504950495050208E-3</v>
      </c>
      <c r="FU59" s="29">
        <v>8.7064676616914003E-3</v>
      </c>
      <c r="FV59" s="29">
        <v>8.7064676616914003E-3</v>
      </c>
      <c r="FW59" s="29">
        <v>8.7173100871731357E-3</v>
      </c>
      <c r="FX59" s="29">
        <v>1.2484394506866418E-2</v>
      </c>
      <c r="FY59" s="29">
        <v>8.7609511889860901E-3</v>
      </c>
      <c r="FZ59" s="29">
        <v>7.490636704119957E-3</v>
      </c>
      <c r="GA59" s="29">
        <v>7.4999999999999286E-3</v>
      </c>
      <c r="GB59" s="29">
        <v>2.4721878862792165E-3</v>
      </c>
      <c r="GC59" s="29">
        <v>2.4630541871921529E-3</v>
      </c>
      <c r="GD59" s="29">
        <v>3.694581280788142E-3</v>
      </c>
      <c r="GE59" s="29">
        <v>1.479654747225651E-2</v>
      </c>
      <c r="GF59" s="29">
        <v>1.6009852216748732E-2</v>
      </c>
      <c r="GG59" s="29">
        <v>1.8495684340320593E-2</v>
      </c>
      <c r="GH59" s="29">
        <v>2.5893958076448936E-2</v>
      </c>
      <c r="GI59" s="29">
        <v>2.5925925925925856E-2</v>
      </c>
      <c r="GJ59" s="29">
        <v>2.342786683107282E-2</v>
      </c>
      <c r="GK59" s="29">
        <v>2.605459057071971E-2</v>
      </c>
      <c r="GL59" s="29">
        <v>3.097893432465923E-2</v>
      </c>
      <c r="GM59" s="29">
        <v>3.5980148883374766E-2</v>
      </c>
      <c r="GN59" s="29">
        <v>3.8224414303329332E-2</v>
      </c>
      <c r="GO59" s="29">
        <v>3.4398034398034363E-2</v>
      </c>
      <c r="GP59" s="29">
        <v>3.4355828220858864E-2</v>
      </c>
      <c r="GQ59" s="29">
        <v>2.5516403402187224E-2</v>
      </c>
      <c r="GR59" s="29">
        <v>2.3030303030303099E-2</v>
      </c>
      <c r="GS59" s="29">
        <v>1.2106537530266345E-2</v>
      </c>
      <c r="GT59" s="29">
        <v>-1.2019230769231793E-3</v>
      </c>
      <c r="GU59" s="29">
        <v>-2.4067388688325951E-3</v>
      </c>
      <c r="GV59" s="29">
        <v>-1.2048192771083653E-3</v>
      </c>
      <c r="GW59" s="29">
        <v>1.2091898428052516E-3</v>
      </c>
      <c r="GX59" s="29">
        <v>-8.4134615384615728E-3</v>
      </c>
      <c r="GY59" s="29">
        <v>-9.5808383233532586E-3</v>
      </c>
      <c r="GZ59" s="29">
        <v>-1.3064133016627179E-2</v>
      </c>
      <c r="HA59" s="29">
        <v>-1.3064133016627179E-2</v>
      </c>
      <c r="HB59" s="29">
        <v>-7.1174377224198617E-3</v>
      </c>
      <c r="HC59" s="29">
        <v>2.3696682464453629E-3</v>
      </c>
      <c r="HD59" s="29">
        <v>8.293838862559107E-3</v>
      </c>
      <c r="HE59" s="29">
        <v>1.4354066985645968E-2</v>
      </c>
      <c r="HF59" s="29">
        <v>2.1660649819494723E-2</v>
      </c>
      <c r="HG59" s="29">
        <v>2.6537997587454627E-2</v>
      </c>
      <c r="HH59" s="29">
        <v>3.3775633293124212E-2</v>
      </c>
      <c r="HI59" s="29">
        <v>3.5024154589372053E-2</v>
      </c>
      <c r="HJ59" s="29">
        <v>3.5151515151515218E-2</v>
      </c>
      <c r="HK59" s="29">
        <v>3.7484885126964865E-2</v>
      </c>
      <c r="HL59" s="29">
        <v>4.6931407942238337E-2</v>
      </c>
      <c r="HM59" s="29">
        <v>5.4151624548736468E-2</v>
      </c>
      <c r="HN59" s="29">
        <v>4.7789725209080043E-2</v>
      </c>
      <c r="HO59" s="29">
        <v>4.8463356973995377E-2</v>
      </c>
      <c r="HP59" s="29">
        <v>5.1703877790834379E-2</v>
      </c>
      <c r="HQ59" s="29">
        <v>5.5424528301886829E-2</v>
      </c>
      <c r="HR59" s="29">
        <v>5.4181389870435734E-2</v>
      </c>
      <c r="HS59" s="29">
        <v>4.5828437132785026E-2</v>
      </c>
      <c r="HT59" s="29">
        <v>3.850641773628935E-2</v>
      </c>
      <c r="HU59" s="29">
        <v>3.2672112018669743E-2</v>
      </c>
      <c r="HV59" s="29">
        <v>3.5128805620608897E-2</v>
      </c>
      <c r="HW59" s="29">
        <v>3.4965034965034968E-2</v>
      </c>
      <c r="HX59" s="29">
        <v>3.1034482758620724E-2</v>
      </c>
      <c r="HY59" s="29">
        <v>2.853881278538813E-2</v>
      </c>
      <c r="HZ59" s="29">
        <v>3.6488027366020553E-2</v>
      </c>
      <c r="IA59" s="29">
        <v>3.49492671927846E-2</v>
      </c>
      <c r="IB59" s="29">
        <v>3.1284916201117285E-2</v>
      </c>
      <c r="IC59" s="29">
        <v>2.7932960893854747E-2</v>
      </c>
      <c r="ID59" s="29">
        <v>3.0167597765363159E-2</v>
      </c>
      <c r="IE59" s="29">
        <v>3.8202247191011299E-2</v>
      </c>
      <c r="IF59" s="29">
        <v>3.8202247191011299E-2</v>
      </c>
      <c r="IG59" s="29">
        <v>3.7288135593220306E-2</v>
      </c>
      <c r="IH59" s="29">
        <v>3.6199095022624306E-2</v>
      </c>
      <c r="II59" s="29">
        <v>3.265765765765772E-2</v>
      </c>
      <c r="IJ59" s="29">
        <v>3.0100334448160567E-2</v>
      </c>
      <c r="IK59" s="29">
        <v>2.9966703662597148E-2</v>
      </c>
      <c r="IL59" s="29">
        <v>2.4202420242024077E-2</v>
      </c>
      <c r="IM59" s="29">
        <v>1.8518518518518549E-2</v>
      </c>
      <c r="IN59" s="29">
        <v>1.7334777898158273E-2</v>
      </c>
      <c r="IO59" s="29">
        <v>2.3913043478260902E-2</v>
      </c>
      <c r="IP59" s="29">
        <v>2.4945770065075892E-2</v>
      </c>
      <c r="IQ59" s="29">
        <v>2.2727272727272665E-2</v>
      </c>
      <c r="IR59" s="29">
        <v>2.8138528138528074E-2</v>
      </c>
      <c r="IS59" s="29">
        <v>3.5947712418300623E-2</v>
      </c>
      <c r="IT59" s="29">
        <v>4.1484716157205365E-2</v>
      </c>
      <c r="IU59" s="29">
        <v>4.2529989094874494E-2</v>
      </c>
      <c r="IV59" s="29">
        <v>4.0043290043289916E-2</v>
      </c>
      <c r="IW59" s="29">
        <v>4.0948275862068936E-2</v>
      </c>
      <c r="IX59" s="29">
        <v>4.1890440386681049E-2</v>
      </c>
      <c r="IY59" s="29">
        <v>3.4224598930481312E-2</v>
      </c>
      <c r="IZ59" s="29">
        <v>3.5143769968051089E-2</v>
      </c>
      <c r="JA59" s="29">
        <v>2.9723991507430967E-2</v>
      </c>
      <c r="JB59" s="29">
        <v>2.7513227513227455E-2</v>
      </c>
      <c r="JC59" s="29">
        <v>2.6455026455026454E-2</v>
      </c>
      <c r="JD59" s="29">
        <v>2.1052631578947368E-2</v>
      </c>
      <c r="JE59" s="29">
        <v>1.9978969505783446E-2</v>
      </c>
      <c r="JF59" s="29">
        <v>1.6771488469601616E-2</v>
      </c>
      <c r="JG59" s="29">
        <v>1.778242677824271E-2</v>
      </c>
      <c r="JH59" s="29">
        <v>2.1852237252861693E-2</v>
      </c>
      <c r="JI59" s="29">
        <v>1.6563146997929695E-2</v>
      </c>
      <c r="JJ59" s="29">
        <v>9.2783505154639765E-3</v>
      </c>
      <c r="JK59" s="29">
        <v>1.3443640124095111E-2</v>
      </c>
      <c r="JL59" s="29">
        <v>1.851851851851849E-2</v>
      </c>
      <c r="JM59" s="29">
        <v>2.0618556701030927E-2</v>
      </c>
      <c r="JN59" s="29">
        <v>1.7507723995880565E-2</v>
      </c>
      <c r="JO59" s="29">
        <v>1.4432989690721707E-2</v>
      </c>
      <c r="JP59" s="29">
        <v>1.5463917525773196E-2</v>
      </c>
      <c r="JQ59" s="29">
        <v>1.4432989690721707E-2</v>
      </c>
      <c r="JR59" s="29">
        <v>1.4432989690721707E-2</v>
      </c>
      <c r="JS59" s="29">
        <v>1.3360739979444987E-2</v>
      </c>
      <c r="JT59" s="29">
        <v>8.1466395112016008E-3</v>
      </c>
      <c r="JU59" s="29">
        <v>9.164969450101746E-3</v>
      </c>
      <c r="JV59" s="29">
        <v>2.0429009193054137E-2</v>
      </c>
      <c r="JW59" s="29">
        <v>2.2448979591836764E-2</v>
      </c>
      <c r="JX59" s="29">
        <v>1.41414141414142E-2</v>
      </c>
      <c r="JY59" s="29">
        <v>1.41414141414142E-2</v>
      </c>
      <c r="JZ59" s="29">
        <v>1.9230769230769287E-2</v>
      </c>
      <c r="KA59" s="29">
        <v>1.9308943089430805E-2</v>
      </c>
      <c r="KB59" s="29">
        <v>1.92893401015229E-2</v>
      </c>
      <c r="KC59" s="29">
        <v>1.4227642276422677E-2</v>
      </c>
      <c r="KD59" s="29">
        <v>1.2195121951219396E-2</v>
      </c>
      <c r="KE59" s="29">
        <v>1.3184584178499102E-2</v>
      </c>
      <c r="KF59" s="29">
        <v>1.0101010101010102E-2</v>
      </c>
      <c r="KG59" s="29">
        <v>1.0090817356205853E-2</v>
      </c>
      <c r="KH59" s="29">
        <v>5.005005005005005E-3</v>
      </c>
      <c r="KI59" s="29">
        <v>2.9940119760478758E-3</v>
      </c>
      <c r="KJ59" s="29">
        <v>0</v>
      </c>
      <c r="KK59" s="29">
        <v>-2.9880478087650534E-3</v>
      </c>
      <c r="KL59" s="29">
        <v>-2.979145978152901E-3</v>
      </c>
      <c r="KM59" s="29">
        <v>-9.9700897308070105E-4</v>
      </c>
      <c r="KN59" s="29">
        <v>-1.9920318725099883E-3</v>
      </c>
      <c r="KO59" s="29">
        <v>-5.0100200400801601E-3</v>
      </c>
      <c r="KP59" s="29">
        <v>-1.0040160642570281E-2</v>
      </c>
      <c r="KQ59" s="29">
        <v>-1.001001001001001E-2</v>
      </c>
      <c r="KR59" s="29">
        <v>-5.0000000000000001E-3</v>
      </c>
      <c r="KS59" s="29">
        <v>-3.996003996003911E-3</v>
      </c>
      <c r="KT59" s="29">
        <v>-3.9840637450199766E-3</v>
      </c>
      <c r="KU59" s="29">
        <v>-2.9850746268656435E-3</v>
      </c>
      <c r="KV59" s="29">
        <v>-3.9840637450199766E-3</v>
      </c>
      <c r="KW59" s="29">
        <v>-4.995004995004995E-3</v>
      </c>
      <c r="KX59" s="29">
        <v>-6.9721115537848882E-3</v>
      </c>
      <c r="KY59" s="29">
        <v>-8.9820359281437695E-3</v>
      </c>
      <c r="KZ59" s="29">
        <v>-9.9800399201596807E-3</v>
      </c>
      <c r="LA59" s="29">
        <v>-6.0422960725074956E-3</v>
      </c>
      <c r="LB59" s="29">
        <v>-2.0283975659228055E-3</v>
      </c>
      <c r="LC59" s="29">
        <v>-7.0778564206269243E-3</v>
      </c>
      <c r="LD59" s="29">
        <v>-9.0452261306533232E-3</v>
      </c>
      <c r="LE59" s="29">
        <v>-8.0240722166499204E-3</v>
      </c>
      <c r="LF59" s="29">
        <v>-7.9999999999999724E-3</v>
      </c>
      <c r="LG59" s="29">
        <v>-5.9880239520958929E-3</v>
      </c>
      <c r="LH59" s="29">
        <v>-7.0000000000000288E-3</v>
      </c>
      <c r="LI59" s="29">
        <v>-4.0160642570280271E-3</v>
      </c>
      <c r="LJ59" s="29">
        <v>-3.0090270812437028E-3</v>
      </c>
      <c r="LK59" s="29">
        <v>-3.0211480362537478E-3</v>
      </c>
      <c r="LL59" s="29">
        <v>-2.0161290322580931E-3</v>
      </c>
      <c r="LM59" s="29">
        <v>1.0131712259371258E-3</v>
      </c>
      <c r="LN59" s="29">
        <v>4.0650406504064169E-3</v>
      </c>
      <c r="LO59" s="29">
        <v>9.164969450101746E-3</v>
      </c>
      <c r="LP59" s="29">
        <v>7.0993914807302525E-3</v>
      </c>
      <c r="LQ59" s="29">
        <v>8.088978766430709E-3</v>
      </c>
      <c r="LR59" s="29">
        <v>-2.0161290322580931E-3</v>
      </c>
      <c r="LS59" s="29">
        <v>-7.028112449799083E-3</v>
      </c>
      <c r="LT59" s="29">
        <v>-1.0070493454178682E-3</v>
      </c>
      <c r="LU59" s="29">
        <v>1.008064516128975E-3</v>
      </c>
      <c r="LV59" s="29">
        <v>2.0120724346075316E-3</v>
      </c>
      <c r="LW59" s="29">
        <v>3.0303030303030017E-3</v>
      </c>
      <c r="LX59" s="29">
        <v>4.0404040404040976E-3</v>
      </c>
      <c r="LY59" s="29">
        <v>1.0121457489879406E-3</v>
      </c>
      <c r="LZ59" s="29">
        <v>2.0242914979757371E-3</v>
      </c>
      <c r="MA59" s="29">
        <v>2.0181634712411992E-3</v>
      </c>
      <c r="MB59" s="29">
        <v>4.0281973816717592E-3</v>
      </c>
      <c r="MC59" s="29">
        <v>5.0150451354062184E-3</v>
      </c>
      <c r="MD59" s="29">
        <v>1.3131313131313103E-2</v>
      </c>
      <c r="ME59" s="29">
        <v>1.4155712841253705E-2</v>
      </c>
      <c r="MF59" s="29">
        <v>1.2096774193548416E-2</v>
      </c>
      <c r="MG59" s="29">
        <v>1.2084592145015135E-2</v>
      </c>
      <c r="MH59" s="29">
        <v>1.2048192771084366E-2</v>
      </c>
      <c r="MI59" s="29">
        <v>1.2084592145015135E-2</v>
      </c>
      <c r="MJ59" s="29">
        <v>8.0482897384305547E-3</v>
      </c>
      <c r="MK59" s="29">
        <v>1.2133468149645991E-2</v>
      </c>
      <c r="ML59" s="29">
        <v>1.2121212121212151E-2</v>
      </c>
      <c r="MM59" s="29">
        <v>1.4098690835851014E-2</v>
      </c>
      <c r="MN59" s="29">
        <v>-1</v>
      </c>
      <c r="MO59" s="30">
        <v>0.21359223300970878</v>
      </c>
      <c r="MP59" s="15"/>
      <c r="MQ59" s="13"/>
      <c r="MR59" s="13"/>
    </row>
    <row r="60" spans="1:356" ht="15" hidden="1" customHeight="1" x14ac:dyDescent="0.25">
      <c r="A60" s="12" t="s">
        <v>425</v>
      </c>
      <c r="B60" s="15">
        <v>0</v>
      </c>
      <c r="C60" s="15">
        <v>0</v>
      </c>
      <c r="D60" s="15">
        <v>0</v>
      </c>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v>
      </c>
      <c r="BE60" s="15">
        <v>0</v>
      </c>
      <c r="BF60" s="15">
        <v>0</v>
      </c>
      <c r="BG60" s="15">
        <v>0</v>
      </c>
      <c r="BH60" s="15">
        <v>0</v>
      </c>
      <c r="BI60" s="15">
        <v>0</v>
      </c>
      <c r="BJ60" s="15">
        <v>0</v>
      </c>
      <c r="BK60" s="15">
        <v>0</v>
      </c>
      <c r="BL60" s="15">
        <v>0</v>
      </c>
      <c r="BM60" s="15">
        <v>0</v>
      </c>
      <c r="BN60" s="15">
        <v>0</v>
      </c>
      <c r="BO60" s="15">
        <v>0</v>
      </c>
      <c r="BP60" s="15">
        <v>0</v>
      </c>
      <c r="BQ60" s="15">
        <v>0</v>
      </c>
      <c r="BR60" s="15">
        <v>0</v>
      </c>
      <c r="BS60" s="15">
        <v>0</v>
      </c>
      <c r="BT60" s="15">
        <v>0</v>
      </c>
      <c r="BU60" s="15">
        <v>0</v>
      </c>
      <c r="BV60" s="15">
        <v>0</v>
      </c>
      <c r="BW60" s="15">
        <v>0</v>
      </c>
      <c r="BX60" s="15">
        <v>0</v>
      </c>
      <c r="BY60" s="15">
        <v>0</v>
      </c>
      <c r="BZ60" s="15">
        <v>0</v>
      </c>
      <c r="CA60" s="15">
        <v>0</v>
      </c>
      <c r="CB60" s="15">
        <v>0</v>
      </c>
      <c r="CC60" s="15">
        <v>0</v>
      </c>
      <c r="CD60" s="15">
        <v>0</v>
      </c>
      <c r="CE60" s="15">
        <v>0</v>
      </c>
      <c r="CF60" s="15">
        <v>0</v>
      </c>
      <c r="CG60" s="15">
        <v>0</v>
      </c>
      <c r="CH60" s="15">
        <v>0</v>
      </c>
      <c r="CI60" s="15">
        <v>0</v>
      </c>
      <c r="CJ60" s="15">
        <v>0</v>
      </c>
      <c r="CK60" s="15">
        <v>0</v>
      </c>
      <c r="CL60" s="15">
        <v>0</v>
      </c>
      <c r="CM60" s="15">
        <v>0</v>
      </c>
      <c r="CN60" s="15">
        <v>0</v>
      </c>
      <c r="CO60" s="15">
        <v>0</v>
      </c>
      <c r="CP60" s="15">
        <v>0</v>
      </c>
      <c r="CQ60" s="15">
        <v>0</v>
      </c>
      <c r="CR60" s="15">
        <v>0</v>
      </c>
      <c r="CS60" s="15">
        <v>0</v>
      </c>
      <c r="CT60" s="15">
        <v>0</v>
      </c>
      <c r="CU60" s="15">
        <v>0</v>
      </c>
      <c r="CV60" s="15">
        <v>0</v>
      </c>
      <c r="CW60" s="15">
        <v>0</v>
      </c>
      <c r="CX60" s="15">
        <v>0</v>
      </c>
      <c r="CY60" s="15">
        <v>0</v>
      </c>
      <c r="CZ60" s="15">
        <v>0</v>
      </c>
      <c r="DA60" s="15">
        <v>0</v>
      </c>
      <c r="DB60" s="15">
        <v>0</v>
      </c>
      <c r="DC60" s="15">
        <v>0</v>
      </c>
      <c r="DD60" s="15">
        <v>0</v>
      </c>
      <c r="DE60" s="15">
        <v>0</v>
      </c>
      <c r="DF60" s="15">
        <v>0</v>
      </c>
      <c r="DG60" s="15">
        <v>0</v>
      </c>
      <c r="DH60" s="15">
        <v>0</v>
      </c>
      <c r="DI60" s="15">
        <v>0</v>
      </c>
      <c r="DJ60" s="15">
        <v>0</v>
      </c>
      <c r="DK60" s="15">
        <v>0</v>
      </c>
      <c r="DL60" s="15">
        <v>0</v>
      </c>
      <c r="DM60" s="15">
        <v>0</v>
      </c>
      <c r="DN60" s="15">
        <v>0</v>
      </c>
      <c r="DO60" s="15">
        <v>0</v>
      </c>
      <c r="DP60" s="15">
        <v>0</v>
      </c>
      <c r="DQ60" s="15">
        <v>0</v>
      </c>
      <c r="DR60" s="15">
        <v>0</v>
      </c>
      <c r="DS60" s="15">
        <v>0</v>
      </c>
      <c r="DT60" s="15">
        <v>0</v>
      </c>
      <c r="DU60" s="15">
        <v>0</v>
      </c>
      <c r="DV60" s="15">
        <v>0</v>
      </c>
      <c r="DW60" s="15">
        <v>0</v>
      </c>
      <c r="DX60" s="15">
        <v>0</v>
      </c>
      <c r="DY60" s="15">
        <v>0</v>
      </c>
      <c r="DZ60" s="15">
        <v>0</v>
      </c>
      <c r="EA60" s="15">
        <v>0</v>
      </c>
      <c r="EB60" s="15">
        <v>0</v>
      </c>
      <c r="EC60" s="15">
        <v>0</v>
      </c>
      <c r="ED60" s="15">
        <v>0</v>
      </c>
      <c r="EE60" s="15">
        <v>0</v>
      </c>
      <c r="EF60" s="15">
        <v>0</v>
      </c>
      <c r="EG60" s="15">
        <v>0</v>
      </c>
      <c r="EH60" s="15">
        <v>0</v>
      </c>
      <c r="EI60" s="15">
        <v>0</v>
      </c>
      <c r="EJ60" s="15">
        <v>0</v>
      </c>
      <c r="EK60" s="15">
        <v>0</v>
      </c>
      <c r="EL60" s="15">
        <v>0</v>
      </c>
      <c r="EM60" s="15">
        <v>0</v>
      </c>
      <c r="EN60" s="15">
        <v>0</v>
      </c>
      <c r="EO60" s="15">
        <v>0</v>
      </c>
      <c r="EP60" s="15">
        <v>0</v>
      </c>
      <c r="EQ60" s="15">
        <v>0</v>
      </c>
      <c r="ER60" s="15">
        <v>0</v>
      </c>
      <c r="ES60" s="15">
        <v>0</v>
      </c>
      <c r="ET60" s="15">
        <v>0</v>
      </c>
      <c r="EU60" s="15">
        <v>0</v>
      </c>
      <c r="EV60" s="15">
        <v>0</v>
      </c>
      <c r="EW60" s="15">
        <v>0</v>
      </c>
      <c r="EX60" s="15">
        <v>0</v>
      </c>
      <c r="EY60" s="15">
        <v>0</v>
      </c>
      <c r="EZ60" s="15">
        <v>0</v>
      </c>
      <c r="FA60" s="15">
        <v>0</v>
      </c>
      <c r="FB60" s="15">
        <v>0</v>
      </c>
      <c r="FC60" s="15">
        <v>0</v>
      </c>
      <c r="FD60" s="15">
        <v>0</v>
      </c>
      <c r="FE60" s="15">
        <v>0</v>
      </c>
      <c r="FF60" s="15">
        <v>0</v>
      </c>
      <c r="FG60" s="15">
        <v>0</v>
      </c>
      <c r="FH60" s="15">
        <v>0</v>
      </c>
      <c r="FI60" s="15">
        <v>0</v>
      </c>
      <c r="FJ60" s="15">
        <v>0</v>
      </c>
      <c r="FK60" s="15">
        <v>0</v>
      </c>
      <c r="FL60" s="15">
        <v>0</v>
      </c>
      <c r="FM60" s="15">
        <v>0</v>
      </c>
      <c r="FN60" s="15">
        <v>0</v>
      </c>
      <c r="FO60" s="15">
        <v>0</v>
      </c>
      <c r="FP60" s="15">
        <v>0</v>
      </c>
      <c r="FQ60" s="15">
        <v>0</v>
      </c>
      <c r="FR60" s="15">
        <v>0</v>
      </c>
      <c r="FS60" s="15">
        <v>0</v>
      </c>
      <c r="FT60" s="15">
        <v>0</v>
      </c>
      <c r="FU60" s="15">
        <v>0</v>
      </c>
      <c r="FV60" s="15">
        <v>0</v>
      </c>
      <c r="FW60" s="15">
        <v>0</v>
      </c>
      <c r="FX60" s="15">
        <v>0</v>
      </c>
      <c r="FY60" s="15">
        <v>0</v>
      </c>
      <c r="FZ60" s="15">
        <v>0</v>
      </c>
      <c r="GA60" s="15">
        <v>0</v>
      </c>
      <c r="GB60" s="15">
        <v>0</v>
      </c>
      <c r="GC60" s="15">
        <v>0</v>
      </c>
      <c r="GD60" s="15">
        <v>0</v>
      </c>
      <c r="GE60" s="15">
        <v>0</v>
      </c>
      <c r="GF60" s="15">
        <v>0</v>
      </c>
      <c r="GG60" s="15">
        <v>0</v>
      </c>
      <c r="GH60" s="15">
        <v>0</v>
      </c>
      <c r="GI60" s="15">
        <v>0</v>
      </c>
      <c r="GJ60" s="15">
        <v>0</v>
      </c>
      <c r="GK60" s="15">
        <v>0</v>
      </c>
      <c r="GL60" s="15">
        <v>0</v>
      </c>
      <c r="GM60" s="15">
        <v>0</v>
      </c>
      <c r="GN60" s="15">
        <v>0</v>
      </c>
      <c r="GO60" s="15">
        <v>0</v>
      </c>
      <c r="GP60" s="15">
        <v>0</v>
      </c>
      <c r="GQ60" s="15">
        <v>0</v>
      </c>
      <c r="GR60" s="15">
        <v>0</v>
      </c>
      <c r="GS60" s="15">
        <v>0</v>
      </c>
      <c r="GT60" s="15">
        <v>0</v>
      </c>
      <c r="GU60" s="15">
        <v>0</v>
      </c>
      <c r="GV60" s="15">
        <v>0</v>
      </c>
      <c r="GW60" s="15">
        <v>0</v>
      </c>
      <c r="GX60" s="15">
        <v>0</v>
      </c>
      <c r="GY60" s="15">
        <v>0</v>
      </c>
      <c r="GZ60" s="15">
        <v>0</v>
      </c>
      <c r="HA60" s="15">
        <v>0</v>
      </c>
      <c r="HB60" s="15">
        <v>0</v>
      </c>
      <c r="HC60" s="15">
        <v>0</v>
      </c>
      <c r="HD60" s="15">
        <v>0</v>
      </c>
      <c r="HE60" s="15">
        <v>0</v>
      </c>
      <c r="HF60" s="15">
        <v>0</v>
      </c>
      <c r="HG60" s="15">
        <v>0</v>
      </c>
      <c r="HH60" s="15">
        <v>0</v>
      </c>
      <c r="HI60" s="15">
        <v>0</v>
      </c>
      <c r="HJ60" s="15">
        <v>0</v>
      </c>
      <c r="HK60" s="15">
        <v>0</v>
      </c>
      <c r="HL60" s="15">
        <v>0</v>
      </c>
      <c r="HM60" s="15">
        <v>0</v>
      </c>
      <c r="HN60" s="15">
        <v>0</v>
      </c>
      <c r="HO60" s="15">
        <v>0</v>
      </c>
      <c r="HP60" s="15">
        <v>0</v>
      </c>
      <c r="HQ60" s="15">
        <v>0</v>
      </c>
      <c r="HR60" s="15">
        <v>0</v>
      </c>
      <c r="HS60" s="15">
        <v>0</v>
      </c>
      <c r="HT60" s="15">
        <v>0</v>
      </c>
      <c r="HU60" s="15">
        <v>0</v>
      </c>
      <c r="HV60" s="15">
        <v>0</v>
      </c>
      <c r="HW60" s="15">
        <v>0</v>
      </c>
      <c r="HX60" s="15">
        <v>0</v>
      </c>
      <c r="HY60" s="15">
        <v>0</v>
      </c>
      <c r="HZ60" s="15">
        <v>0</v>
      </c>
      <c r="IA60" s="15">
        <v>0</v>
      </c>
      <c r="IB60" s="15">
        <v>0</v>
      </c>
      <c r="IC60" s="15">
        <v>0</v>
      </c>
      <c r="ID60" s="15">
        <v>0</v>
      </c>
      <c r="IE60" s="15">
        <v>0</v>
      </c>
      <c r="IF60" s="15">
        <v>0</v>
      </c>
      <c r="IG60" s="15">
        <v>0</v>
      </c>
      <c r="IH60" s="15">
        <v>0</v>
      </c>
      <c r="II60" s="15">
        <v>0</v>
      </c>
      <c r="IJ60" s="15">
        <v>0</v>
      </c>
      <c r="IK60" s="15">
        <v>0</v>
      </c>
      <c r="IL60" s="15">
        <v>0</v>
      </c>
      <c r="IM60" s="15">
        <v>0</v>
      </c>
      <c r="IN60" s="15">
        <v>0</v>
      </c>
      <c r="IO60" s="15">
        <v>0</v>
      </c>
      <c r="IP60" s="15">
        <v>0</v>
      </c>
      <c r="IQ60" s="15">
        <v>0</v>
      </c>
      <c r="IR60" s="15">
        <v>0</v>
      </c>
      <c r="IS60" s="15">
        <v>-2.1949078138718173E-2</v>
      </c>
      <c r="IT60" s="15">
        <v>-2.0000000000000056E-2</v>
      </c>
      <c r="IU60" s="15">
        <v>-1.9999999999999889E-2</v>
      </c>
      <c r="IV60" s="15">
        <v>-1.7073170731707263E-2</v>
      </c>
      <c r="IW60" s="15">
        <v>-3.0888697152717966E-2</v>
      </c>
      <c r="IX60" s="15">
        <v>-4.9404761904761806E-2</v>
      </c>
      <c r="IY60" s="15">
        <v>-7.5830564784053228E-2</v>
      </c>
      <c r="IZ60" s="15">
        <v>-8.6892003297609169E-2</v>
      </c>
      <c r="JA60" s="15">
        <v>-8.3624272651704093E-2</v>
      </c>
      <c r="JB60" s="15">
        <v>-7.0872142252328463E-2</v>
      </c>
      <c r="JC60" s="15">
        <v>-6.4897260273972593E-2</v>
      </c>
      <c r="JD60" s="15">
        <v>0.10777385159010602</v>
      </c>
      <c r="JE60" s="15">
        <v>0.13016157989228005</v>
      </c>
      <c r="JF60" s="15">
        <v>0.11754745566348822</v>
      </c>
      <c r="JG60" s="15">
        <v>0.10588738113046262</v>
      </c>
      <c r="JH60" s="15">
        <v>9.5356256646579138E-2</v>
      </c>
      <c r="JI60" s="15">
        <v>0.11289173789173795</v>
      </c>
      <c r="JJ60" s="15">
        <v>0.13784775024599691</v>
      </c>
      <c r="JK60" s="15">
        <v>0.18181001168329294</v>
      </c>
      <c r="JL60" s="15">
        <v>0.230588660166125</v>
      </c>
      <c r="JM60" s="15">
        <v>0.21371552975326577</v>
      </c>
      <c r="JN60" s="15">
        <v>0.18199216258088019</v>
      </c>
      <c r="JO60" s="15">
        <v>0.16187511444790337</v>
      </c>
      <c r="JP60" s="15">
        <v>3.0000000000000002E-2</v>
      </c>
      <c r="JQ60" s="15">
        <v>5.5599682287528884E-3</v>
      </c>
      <c r="JR60" s="15">
        <v>1.5948963317384369E-2</v>
      </c>
      <c r="JS60" s="15">
        <v>2.4959742351046654E-2</v>
      </c>
      <c r="JT60" s="15">
        <v>3.9644012944983868E-2</v>
      </c>
      <c r="JU60" s="15">
        <v>2.2399999999999979E-2</v>
      </c>
      <c r="JV60" s="15">
        <v>2.3584905660377136E-3</v>
      </c>
      <c r="JW60" s="15">
        <v>-2.0532319391634895E-2</v>
      </c>
      <c r="JX60" s="15">
        <v>-5.1357300073367571E-2</v>
      </c>
      <c r="JY60" s="15">
        <v>-3.7369207772795211E-2</v>
      </c>
      <c r="JZ60" s="15">
        <v>2.3130300693909901E-3</v>
      </c>
      <c r="KA60" s="15">
        <v>2.2852639873916513E-2</v>
      </c>
      <c r="KB60" s="15">
        <v>-4.8001734256214538E-4</v>
      </c>
      <c r="KC60" s="15">
        <v>3.5545023696682464E-2</v>
      </c>
      <c r="KD60" s="15">
        <v>-1.5698587127158778E-3</v>
      </c>
      <c r="KE60" s="15">
        <v>-7.069913589944945E-3</v>
      </c>
      <c r="KF60" s="15">
        <v>-3.1128404669261145E-3</v>
      </c>
      <c r="KG60" s="15">
        <v>7.0422535211266939E-3</v>
      </c>
      <c r="KH60" s="15">
        <v>2.9803921568627541E-2</v>
      </c>
      <c r="KI60" s="15">
        <v>4.6583850931677016E-2</v>
      </c>
      <c r="KJ60" s="15">
        <v>1.0827532869296034E-2</v>
      </c>
      <c r="KK60" s="15">
        <v>9.3167701863353155E-3</v>
      </c>
      <c r="KL60" s="15">
        <v>1.3846153846153933E-2</v>
      </c>
      <c r="KM60" s="15">
        <v>2.3112480739599383E-2</v>
      </c>
      <c r="KN60" s="15">
        <v>3.7180480247869956E-2</v>
      </c>
      <c r="KO60" s="15">
        <v>2.059496567505734E-2</v>
      </c>
      <c r="KP60" s="15">
        <v>6.2106918238993641E-2</v>
      </c>
      <c r="KQ60" s="15">
        <v>6.4082278481012611E-2</v>
      </c>
      <c r="KR60" s="15">
        <v>5.7767369242779129E-2</v>
      </c>
      <c r="KS60" s="15">
        <v>5.5167055167055348E-2</v>
      </c>
      <c r="KT60" s="15">
        <v>4.1888804265041886E-2</v>
      </c>
      <c r="KU60" s="15">
        <v>2.8931750741839592E-2</v>
      </c>
      <c r="KV60" s="15">
        <v>7.1920428462127053E-2</v>
      </c>
      <c r="KW60" s="15">
        <v>3.7692307692307733E-2</v>
      </c>
      <c r="KX60" s="15">
        <v>1.2139605462822414E-2</v>
      </c>
      <c r="KY60" s="15">
        <v>-3.765060240963855E-3</v>
      </c>
      <c r="KZ60" s="15">
        <v>-3.7341299477221808E-3</v>
      </c>
      <c r="LA60" s="15">
        <v>-1.6442451420030021E-2</v>
      </c>
      <c r="LB60" s="15">
        <v>-3.6269430051813517E-2</v>
      </c>
      <c r="LC60" s="15">
        <v>-3.4200743494423751E-2</v>
      </c>
      <c r="LD60" s="15">
        <v>-1</v>
      </c>
      <c r="LE60" s="15">
        <v>-1</v>
      </c>
      <c r="LF60" s="15">
        <v>-1</v>
      </c>
      <c r="LG60" s="15">
        <v>-1</v>
      </c>
      <c r="LH60" s="15">
        <v>-1</v>
      </c>
      <c r="LI60" s="15">
        <v>-1</v>
      </c>
      <c r="LJ60" s="15">
        <v>-1</v>
      </c>
      <c r="LK60" s="15">
        <v>-1</v>
      </c>
      <c r="LL60" s="15">
        <v>-1</v>
      </c>
      <c r="LM60" s="15">
        <v>-0.23936170212765959</v>
      </c>
      <c r="LN60" s="15">
        <v>-0.22887864823348683</v>
      </c>
      <c r="LO60" s="15">
        <v>-0.22709776751347188</v>
      </c>
      <c r="LP60" s="15">
        <v>0</v>
      </c>
      <c r="LQ60" s="15">
        <v>0</v>
      </c>
      <c r="LR60" s="15">
        <v>0</v>
      </c>
      <c r="LS60" s="15">
        <v>0</v>
      </c>
      <c r="LT60" s="15">
        <v>0</v>
      </c>
      <c r="LU60" s="15">
        <v>0</v>
      </c>
      <c r="LV60" s="15">
        <v>0</v>
      </c>
      <c r="LW60" s="15">
        <v>0</v>
      </c>
      <c r="LX60" s="15">
        <v>0</v>
      </c>
      <c r="LY60" s="15">
        <v>-1</v>
      </c>
      <c r="LZ60" s="15">
        <v>-1</v>
      </c>
      <c r="MA60" s="15">
        <v>-1</v>
      </c>
      <c r="MB60" s="15">
        <v>-1</v>
      </c>
      <c r="MC60" s="15">
        <v>0</v>
      </c>
      <c r="MD60" s="15">
        <v>0</v>
      </c>
      <c r="ME60" s="15">
        <v>0</v>
      </c>
      <c r="MF60" s="15">
        <v>0</v>
      </c>
      <c r="MG60" s="15">
        <v>0</v>
      </c>
      <c r="MH60" s="15">
        <v>0</v>
      </c>
      <c r="MI60" s="15">
        <v>0</v>
      </c>
      <c r="MJ60" s="15">
        <v>0</v>
      </c>
      <c r="MK60" s="15">
        <v>0</v>
      </c>
      <c r="ML60" s="15">
        <v>0</v>
      </c>
      <c r="MM60" s="15">
        <v>0</v>
      </c>
      <c r="MN60" s="15">
        <v>0</v>
      </c>
      <c r="MO60" s="15">
        <v>0.230588660166125</v>
      </c>
      <c r="MP60" s="15"/>
      <c r="MQ60" s="13"/>
    </row>
    <row r="61" spans="1:356" ht="15" customHeight="1" thickBot="1" x14ac:dyDescent="0.3">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3"/>
    </row>
    <row r="62" spans="1:356" s="13" customFormat="1" ht="15" customHeight="1" thickBot="1" x14ac:dyDescent="0.3">
      <c r="A62" s="34" t="s">
        <v>828</v>
      </c>
      <c r="B62" s="17" t="s">
        <v>424</v>
      </c>
      <c r="C62" s="17" t="s">
        <v>423</v>
      </c>
      <c r="D62" s="17" t="s">
        <v>422</v>
      </c>
      <c r="E62" s="17" t="s">
        <v>421</v>
      </c>
      <c r="F62" s="17" t="s">
        <v>420</v>
      </c>
      <c r="G62" s="17" t="s">
        <v>419</v>
      </c>
      <c r="H62" s="17" t="s">
        <v>418</v>
      </c>
      <c r="I62" s="17" t="s">
        <v>417</v>
      </c>
      <c r="J62" s="17" t="s">
        <v>416</v>
      </c>
      <c r="K62" s="17" t="s">
        <v>415</v>
      </c>
      <c r="L62" s="17" t="s">
        <v>414</v>
      </c>
      <c r="M62" s="17" t="s">
        <v>413</v>
      </c>
      <c r="N62" s="17" t="s">
        <v>412</v>
      </c>
      <c r="O62" s="17" t="s">
        <v>411</v>
      </c>
      <c r="P62" s="17" t="s">
        <v>410</v>
      </c>
      <c r="Q62" s="17" t="s">
        <v>409</v>
      </c>
      <c r="R62" s="17" t="s">
        <v>408</v>
      </c>
      <c r="S62" s="17" t="s">
        <v>407</v>
      </c>
      <c r="T62" s="17" t="s">
        <v>406</v>
      </c>
      <c r="U62" s="17" t="s">
        <v>405</v>
      </c>
      <c r="V62" s="17" t="s">
        <v>404</v>
      </c>
      <c r="W62" s="17" t="s">
        <v>403</v>
      </c>
      <c r="X62" s="17" t="s">
        <v>402</v>
      </c>
      <c r="Y62" s="17" t="s">
        <v>401</v>
      </c>
      <c r="Z62" s="17" t="s">
        <v>400</v>
      </c>
      <c r="AA62" s="17" t="s">
        <v>399</v>
      </c>
      <c r="AB62" s="17" t="s">
        <v>398</v>
      </c>
      <c r="AC62" s="17" t="s">
        <v>397</v>
      </c>
      <c r="AD62" s="17" t="s">
        <v>396</v>
      </c>
      <c r="AE62" s="17" t="s">
        <v>395</v>
      </c>
      <c r="AF62" s="17" t="s">
        <v>394</v>
      </c>
      <c r="AG62" s="17" t="s">
        <v>393</v>
      </c>
      <c r="AH62" s="17" t="s">
        <v>392</v>
      </c>
      <c r="AI62" s="17" t="s">
        <v>391</v>
      </c>
      <c r="AJ62" s="17" t="s">
        <v>390</v>
      </c>
      <c r="AK62" s="17" t="s">
        <v>389</v>
      </c>
      <c r="AL62" s="17" t="s">
        <v>388</v>
      </c>
      <c r="AM62" s="17" t="s">
        <v>387</v>
      </c>
      <c r="AN62" s="17" t="s">
        <v>386</v>
      </c>
      <c r="AO62" s="17" t="s">
        <v>385</v>
      </c>
      <c r="AP62" s="17" t="s">
        <v>384</v>
      </c>
      <c r="AQ62" s="17" t="s">
        <v>383</v>
      </c>
      <c r="AR62" s="17" t="s">
        <v>382</v>
      </c>
      <c r="AS62" s="17" t="s">
        <v>381</v>
      </c>
      <c r="AT62" s="17" t="s">
        <v>380</v>
      </c>
      <c r="AU62" s="17" t="s">
        <v>379</v>
      </c>
      <c r="AV62" s="17" t="s">
        <v>378</v>
      </c>
      <c r="AW62" s="17" t="s">
        <v>377</v>
      </c>
      <c r="AX62" s="17" t="s">
        <v>376</v>
      </c>
      <c r="AY62" s="17" t="s">
        <v>375</v>
      </c>
      <c r="AZ62" s="17" t="s">
        <v>374</v>
      </c>
      <c r="BA62" s="17" t="s">
        <v>373</v>
      </c>
      <c r="BB62" s="17" t="s">
        <v>372</v>
      </c>
      <c r="BC62" s="17" t="s">
        <v>371</v>
      </c>
      <c r="BD62" s="17" t="s">
        <v>370</v>
      </c>
      <c r="BE62" s="17" t="s">
        <v>369</v>
      </c>
      <c r="BF62" s="17" t="s">
        <v>368</v>
      </c>
      <c r="BG62" s="17" t="s">
        <v>367</v>
      </c>
      <c r="BH62" s="17" t="s">
        <v>366</v>
      </c>
      <c r="BI62" s="17" t="s">
        <v>365</v>
      </c>
      <c r="BJ62" s="17" t="s">
        <v>364</v>
      </c>
      <c r="BK62" s="17" t="s">
        <v>363</v>
      </c>
      <c r="BL62" s="17" t="s">
        <v>362</v>
      </c>
      <c r="BM62" s="17" t="s">
        <v>361</v>
      </c>
      <c r="BN62" s="17" t="s">
        <v>360</v>
      </c>
      <c r="BO62" s="17" t="s">
        <v>359</v>
      </c>
      <c r="BP62" s="17" t="s">
        <v>358</v>
      </c>
      <c r="BQ62" s="17" t="s">
        <v>357</v>
      </c>
      <c r="BR62" s="17" t="s">
        <v>356</v>
      </c>
      <c r="BS62" s="17" t="s">
        <v>355</v>
      </c>
      <c r="BT62" s="17" t="s">
        <v>354</v>
      </c>
      <c r="BU62" s="17" t="s">
        <v>353</v>
      </c>
      <c r="BV62" s="17" t="s">
        <v>352</v>
      </c>
      <c r="BW62" s="17" t="s">
        <v>351</v>
      </c>
      <c r="BX62" s="17" t="s">
        <v>350</v>
      </c>
      <c r="BY62" s="17" t="s">
        <v>349</v>
      </c>
      <c r="BZ62" s="17" t="s">
        <v>348</v>
      </c>
      <c r="CA62" s="17" t="s">
        <v>347</v>
      </c>
      <c r="CB62" s="17" t="s">
        <v>346</v>
      </c>
      <c r="CC62" s="17" t="s">
        <v>345</v>
      </c>
      <c r="CD62" s="17" t="s">
        <v>344</v>
      </c>
      <c r="CE62" s="17" t="s">
        <v>343</v>
      </c>
      <c r="CF62" s="17" t="s">
        <v>342</v>
      </c>
      <c r="CG62" s="17" t="s">
        <v>341</v>
      </c>
      <c r="CH62" s="17" t="s">
        <v>340</v>
      </c>
      <c r="CI62" s="17" t="s">
        <v>339</v>
      </c>
      <c r="CJ62" s="17" t="s">
        <v>338</v>
      </c>
      <c r="CK62" s="17" t="s">
        <v>337</v>
      </c>
      <c r="CL62" s="17" t="s">
        <v>336</v>
      </c>
      <c r="CM62" s="17" t="s">
        <v>335</v>
      </c>
      <c r="CN62" s="17" t="s">
        <v>334</v>
      </c>
      <c r="CO62" s="17" t="s">
        <v>333</v>
      </c>
      <c r="CP62" s="17" t="s">
        <v>332</v>
      </c>
      <c r="CQ62" s="17" t="s">
        <v>331</v>
      </c>
      <c r="CR62" s="17" t="s">
        <v>330</v>
      </c>
      <c r="CS62" s="17" t="s">
        <v>329</v>
      </c>
      <c r="CT62" s="17" t="s">
        <v>328</v>
      </c>
      <c r="CU62" s="17" t="s">
        <v>327</v>
      </c>
      <c r="CV62" s="17" t="s">
        <v>326</v>
      </c>
      <c r="CW62" s="17" t="s">
        <v>325</v>
      </c>
      <c r="CX62" s="17" t="s">
        <v>324</v>
      </c>
      <c r="CY62" s="17" t="s">
        <v>323</v>
      </c>
      <c r="CZ62" s="17" t="s">
        <v>322</v>
      </c>
      <c r="DA62" s="17" t="s">
        <v>321</v>
      </c>
      <c r="DB62" s="17" t="s">
        <v>320</v>
      </c>
      <c r="DC62" s="17" t="s">
        <v>319</v>
      </c>
      <c r="DD62" s="17" t="s">
        <v>318</v>
      </c>
      <c r="DE62" s="17" t="s">
        <v>317</v>
      </c>
      <c r="DF62" s="17" t="s">
        <v>316</v>
      </c>
      <c r="DG62" s="17" t="s">
        <v>315</v>
      </c>
      <c r="DH62" s="17" t="s">
        <v>314</v>
      </c>
      <c r="DI62" s="17" t="s">
        <v>313</v>
      </c>
      <c r="DJ62" s="17" t="s">
        <v>312</v>
      </c>
      <c r="DK62" s="17" t="s">
        <v>311</v>
      </c>
      <c r="DL62" s="17" t="s">
        <v>310</v>
      </c>
      <c r="DM62" s="17" t="s">
        <v>309</v>
      </c>
      <c r="DN62" s="17" t="s">
        <v>308</v>
      </c>
      <c r="DO62" s="17" t="s">
        <v>307</v>
      </c>
      <c r="DP62" s="17" t="s">
        <v>306</v>
      </c>
      <c r="DQ62" s="17" t="s">
        <v>305</v>
      </c>
      <c r="DR62" s="17" t="s">
        <v>304</v>
      </c>
      <c r="DS62" s="17" t="s">
        <v>303</v>
      </c>
      <c r="DT62" s="17" t="s">
        <v>302</v>
      </c>
      <c r="DU62" s="17" t="s">
        <v>301</v>
      </c>
      <c r="DV62" s="17" t="s">
        <v>300</v>
      </c>
      <c r="DW62" s="17" t="s">
        <v>299</v>
      </c>
      <c r="DX62" s="17" t="s">
        <v>298</v>
      </c>
      <c r="DY62" s="17" t="s">
        <v>297</v>
      </c>
      <c r="DZ62" s="17" t="s">
        <v>296</v>
      </c>
      <c r="EA62" s="17" t="s">
        <v>295</v>
      </c>
      <c r="EB62" s="17" t="s">
        <v>294</v>
      </c>
      <c r="EC62" s="17" t="s">
        <v>293</v>
      </c>
      <c r="ED62" s="17" t="s">
        <v>292</v>
      </c>
      <c r="EE62" s="17" t="s">
        <v>291</v>
      </c>
      <c r="EF62" s="17" t="s">
        <v>290</v>
      </c>
      <c r="EG62" s="17" t="s">
        <v>289</v>
      </c>
      <c r="EH62" s="17" t="s">
        <v>288</v>
      </c>
      <c r="EI62" s="17" t="s">
        <v>287</v>
      </c>
      <c r="EJ62" s="17" t="s">
        <v>286</v>
      </c>
      <c r="EK62" s="17" t="s">
        <v>285</v>
      </c>
      <c r="EL62" s="17" t="s">
        <v>284</v>
      </c>
      <c r="EM62" s="17" t="s">
        <v>283</v>
      </c>
      <c r="EN62" s="17" t="s">
        <v>282</v>
      </c>
      <c r="EO62" s="17" t="s">
        <v>281</v>
      </c>
      <c r="EP62" s="17" t="s">
        <v>280</v>
      </c>
      <c r="EQ62" s="17" t="s">
        <v>279</v>
      </c>
      <c r="ER62" s="17" t="s">
        <v>278</v>
      </c>
      <c r="ES62" s="17" t="s">
        <v>277</v>
      </c>
      <c r="ET62" s="17" t="s">
        <v>276</v>
      </c>
      <c r="EU62" s="17" t="s">
        <v>275</v>
      </c>
      <c r="EV62" s="17" t="s">
        <v>274</v>
      </c>
      <c r="EW62" s="17" t="s">
        <v>273</v>
      </c>
      <c r="EX62" s="17" t="s">
        <v>272</v>
      </c>
      <c r="EY62" s="17" t="s">
        <v>271</v>
      </c>
      <c r="EZ62" s="17" t="s">
        <v>270</v>
      </c>
      <c r="FA62" s="17" t="s">
        <v>269</v>
      </c>
      <c r="FB62" s="17" t="s">
        <v>268</v>
      </c>
      <c r="FC62" s="17" t="s">
        <v>267</v>
      </c>
      <c r="FD62" s="17" t="s">
        <v>266</v>
      </c>
      <c r="FE62" s="17" t="s">
        <v>265</v>
      </c>
      <c r="FF62" s="17" t="s">
        <v>264</v>
      </c>
      <c r="FG62" s="17" t="s">
        <v>263</v>
      </c>
      <c r="FH62" s="17" t="s">
        <v>262</v>
      </c>
      <c r="FI62" s="17" t="s">
        <v>261</v>
      </c>
      <c r="FJ62" s="17" t="s">
        <v>260</v>
      </c>
      <c r="FK62" s="17" t="s">
        <v>259</v>
      </c>
      <c r="FL62" s="17" t="s">
        <v>258</v>
      </c>
      <c r="FM62" s="17" t="s">
        <v>257</v>
      </c>
      <c r="FN62" s="17" t="s">
        <v>256</v>
      </c>
      <c r="FO62" s="17" t="s">
        <v>255</v>
      </c>
      <c r="FP62" s="17" t="s">
        <v>254</v>
      </c>
      <c r="FQ62" s="17" t="s">
        <v>253</v>
      </c>
      <c r="FR62" s="17" t="s">
        <v>252</v>
      </c>
      <c r="FS62" s="17" t="s">
        <v>251</v>
      </c>
      <c r="FT62" s="17" t="s">
        <v>250</v>
      </c>
      <c r="FU62" s="17" t="s">
        <v>249</v>
      </c>
      <c r="FV62" s="17" t="s">
        <v>248</v>
      </c>
      <c r="FW62" s="17" t="s">
        <v>247</v>
      </c>
      <c r="FX62" s="17" t="s">
        <v>246</v>
      </c>
      <c r="FY62" s="17" t="s">
        <v>245</v>
      </c>
      <c r="FZ62" s="17" t="s">
        <v>244</v>
      </c>
      <c r="GA62" s="17" t="s">
        <v>243</v>
      </c>
      <c r="GB62" s="17" t="s">
        <v>242</v>
      </c>
      <c r="GC62" s="17" t="s">
        <v>241</v>
      </c>
      <c r="GD62" s="17" t="s">
        <v>240</v>
      </c>
      <c r="GE62" s="17" t="s">
        <v>239</v>
      </c>
      <c r="GF62" s="17" t="s">
        <v>238</v>
      </c>
      <c r="GG62" s="17" t="s">
        <v>237</v>
      </c>
      <c r="GH62" s="17" t="s">
        <v>236</v>
      </c>
      <c r="GI62" s="17" t="s">
        <v>235</v>
      </c>
      <c r="GJ62" s="17" t="s">
        <v>234</v>
      </c>
      <c r="GK62" s="17" t="s">
        <v>233</v>
      </c>
      <c r="GL62" s="17" t="s">
        <v>232</v>
      </c>
      <c r="GM62" s="17" t="s">
        <v>231</v>
      </c>
      <c r="GN62" s="17" t="s">
        <v>230</v>
      </c>
      <c r="GO62" s="17" t="s">
        <v>229</v>
      </c>
      <c r="GP62" s="17" t="s">
        <v>228</v>
      </c>
      <c r="GQ62" s="17" t="s">
        <v>227</v>
      </c>
      <c r="GR62" s="17" t="s">
        <v>226</v>
      </c>
      <c r="GS62" s="17" t="s">
        <v>225</v>
      </c>
      <c r="GT62" s="17" t="s">
        <v>224</v>
      </c>
      <c r="GU62" s="17" t="s">
        <v>223</v>
      </c>
      <c r="GV62" s="17" t="s">
        <v>222</v>
      </c>
      <c r="GW62" s="17" t="s">
        <v>221</v>
      </c>
      <c r="GX62" s="17" t="s">
        <v>220</v>
      </c>
      <c r="GY62" s="17" t="s">
        <v>219</v>
      </c>
      <c r="GZ62" s="17" t="s">
        <v>218</v>
      </c>
      <c r="HA62" s="17" t="s">
        <v>217</v>
      </c>
      <c r="HB62" s="17" t="s">
        <v>216</v>
      </c>
      <c r="HC62" s="17" t="s">
        <v>215</v>
      </c>
      <c r="HD62" s="17" t="s">
        <v>214</v>
      </c>
      <c r="HE62" s="17" t="s">
        <v>213</v>
      </c>
      <c r="HF62" s="17" t="s">
        <v>212</v>
      </c>
      <c r="HG62" s="17" t="s">
        <v>211</v>
      </c>
      <c r="HH62" s="17" t="s">
        <v>210</v>
      </c>
      <c r="HI62" s="17" t="s">
        <v>209</v>
      </c>
      <c r="HJ62" s="17" t="s">
        <v>208</v>
      </c>
      <c r="HK62" s="17" t="s">
        <v>207</v>
      </c>
      <c r="HL62" s="17" t="s">
        <v>206</v>
      </c>
      <c r="HM62" s="17" t="s">
        <v>205</v>
      </c>
      <c r="HN62" s="17" t="s">
        <v>204</v>
      </c>
      <c r="HO62" s="17" t="s">
        <v>203</v>
      </c>
      <c r="HP62" s="17" t="s">
        <v>202</v>
      </c>
      <c r="HQ62" s="17" t="s">
        <v>201</v>
      </c>
      <c r="HR62" s="17" t="s">
        <v>200</v>
      </c>
      <c r="HS62" s="17" t="s">
        <v>199</v>
      </c>
      <c r="HT62" s="17" t="s">
        <v>198</v>
      </c>
      <c r="HU62" s="17" t="s">
        <v>197</v>
      </c>
      <c r="HV62" s="17" t="s">
        <v>196</v>
      </c>
      <c r="HW62" s="17" t="s">
        <v>195</v>
      </c>
      <c r="HX62" s="17" t="s">
        <v>194</v>
      </c>
      <c r="HY62" s="17" t="s">
        <v>193</v>
      </c>
      <c r="HZ62" s="17" t="s">
        <v>192</v>
      </c>
      <c r="IA62" s="17" t="s">
        <v>191</v>
      </c>
      <c r="IB62" s="17" t="s">
        <v>190</v>
      </c>
      <c r="IC62" s="17" t="s">
        <v>189</v>
      </c>
      <c r="ID62" s="17" t="s">
        <v>188</v>
      </c>
      <c r="IE62" s="17" t="s">
        <v>187</v>
      </c>
      <c r="IF62" s="17" t="s">
        <v>186</v>
      </c>
      <c r="IG62" s="17" t="s">
        <v>185</v>
      </c>
      <c r="IH62" s="17" t="s">
        <v>184</v>
      </c>
      <c r="II62" s="17" t="s">
        <v>183</v>
      </c>
      <c r="IJ62" s="17" t="s">
        <v>182</v>
      </c>
      <c r="IK62" s="17" t="s">
        <v>181</v>
      </c>
      <c r="IL62" s="17" t="s">
        <v>180</v>
      </c>
      <c r="IM62" s="17" t="s">
        <v>179</v>
      </c>
      <c r="IN62" s="17" t="s">
        <v>178</v>
      </c>
      <c r="IO62" s="17" t="s">
        <v>177</v>
      </c>
      <c r="IP62" s="17" t="s">
        <v>176</v>
      </c>
      <c r="IQ62" s="17" t="s">
        <v>175</v>
      </c>
      <c r="IR62" s="17" t="s">
        <v>174</v>
      </c>
      <c r="IS62" s="17" t="s">
        <v>173</v>
      </c>
      <c r="IT62" s="17" t="s">
        <v>172</v>
      </c>
      <c r="IU62" s="17" t="s">
        <v>171</v>
      </c>
      <c r="IV62" s="17" t="s">
        <v>170</v>
      </c>
      <c r="IW62" s="17" t="s">
        <v>169</v>
      </c>
      <c r="IX62" s="17" t="s">
        <v>168</v>
      </c>
      <c r="IY62" s="17" t="s">
        <v>167</v>
      </c>
      <c r="IZ62" s="17" t="s">
        <v>166</v>
      </c>
      <c r="JA62" s="17" t="s">
        <v>165</v>
      </c>
      <c r="JB62" s="17" t="s">
        <v>164</v>
      </c>
      <c r="JC62" s="17" t="s">
        <v>163</v>
      </c>
      <c r="JD62" s="17" t="s">
        <v>162</v>
      </c>
      <c r="JE62" s="17" t="s">
        <v>161</v>
      </c>
      <c r="JF62" s="17" t="s">
        <v>160</v>
      </c>
      <c r="JG62" s="17" t="s">
        <v>159</v>
      </c>
      <c r="JH62" s="17" t="s">
        <v>158</v>
      </c>
      <c r="JI62" s="17" t="s">
        <v>157</v>
      </c>
      <c r="JJ62" s="17" t="s">
        <v>156</v>
      </c>
      <c r="JK62" s="17" t="s">
        <v>155</v>
      </c>
      <c r="JL62" s="17" t="s">
        <v>154</v>
      </c>
      <c r="JM62" s="17" t="s">
        <v>153</v>
      </c>
      <c r="JN62" s="17" t="s">
        <v>152</v>
      </c>
      <c r="JO62" s="17" t="s">
        <v>151</v>
      </c>
      <c r="JP62" s="17" t="s">
        <v>150</v>
      </c>
      <c r="JQ62" s="17" t="s">
        <v>149</v>
      </c>
      <c r="JR62" s="17" t="s">
        <v>148</v>
      </c>
      <c r="JS62" s="17" t="s">
        <v>147</v>
      </c>
      <c r="JT62" s="17" t="s">
        <v>146</v>
      </c>
      <c r="JU62" s="17" t="s">
        <v>145</v>
      </c>
      <c r="JV62" s="17" t="s">
        <v>144</v>
      </c>
      <c r="JW62" s="17" t="s">
        <v>143</v>
      </c>
      <c r="JX62" s="17" t="s">
        <v>142</v>
      </c>
      <c r="JY62" s="17" t="s">
        <v>141</v>
      </c>
      <c r="JZ62" s="17" t="s">
        <v>140</v>
      </c>
      <c r="KA62" s="17" t="s">
        <v>139</v>
      </c>
      <c r="KB62" s="17" t="s">
        <v>138</v>
      </c>
      <c r="KC62" s="17" t="s">
        <v>137</v>
      </c>
      <c r="KD62" s="17" t="s">
        <v>136</v>
      </c>
      <c r="KE62" s="17" t="s">
        <v>135</v>
      </c>
      <c r="KF62" s="17" t="s">
        <v>134</v>
      </c>
      <c r="KG62" s="17" t="s">
        <v>133</v>
      </c>
      <c r="KH62" s="17" t="s">
        <v>132</v>
      </c>
      <c r="KI62" s="17" t="s">
        <v>131</v>
      </c>
      <c r="KJ62" s="17" t="s">
        <v>130</v>
      </c>
      <c r="KK62" s="17" t="s">
        <v>129</v>
      </c>
      <c r="KL62" s="17" t="s">
        <v>128</v>
      </c>
      <c r="KM62" s="17" t="s">
        <v>127</v>
      </c>
      <c r="KN62" s="17" t="s">
        <v>126</v>
      </c>
      <c r="KO62" s="17" t="s">
        <v>125</v>
      </c>
      <c r="KP62" s="17" t="s">
        <v>124</v>
      </c>
      <c r="KQ62" s="17" t="s">
        <v>123</v>
      </c>
      <c r="KR62" s="17" t="s">
        <v>122</v>
      </c>
      <c r="KS62" s="17" t="s">
        <v>121</v>
      </c>
      <c r="KT62" s="17" t="s">
        <v>120</v>
      </c>
      <c r="KU62" s="17" t="s">
        <v>119</v>
      </c>
      <c r="KV62" s="17" t="s">
        <v>118</v>
      </c>
      <c r="KW62" s="17" t="s">
        <v>117</v>
      </c>
      <c r="KX62" s="17" t="s">
        <v>116</v>
      </c>
      <c r="KY62" s="17" t="s">
        <v>115</v>
      </c>
      <c r="KZ62" s="17" t="s">
        <v>114</v>
      </c>
      <c r="LA62" s="17" t="s">
        <v>113</v>
      </c>
      <c r="LB62" s="17" t="s">
        <v>112</v>
      </c>
      <c r="LC62" s="17" t="s">
        <v>111</v>
      </c>
      <c r="LD62" s="17" t="s">
        <v>110</v>
      </c>
      <c r="LE62" s="17" t="s">
        <v>109</v>
      </c>
      <c r="LF62" s="17" t="s">
        <v>108</v>
      </c>
      <c r="LG62" s="17" t="s">
        <v>107</v>
      </c>
      <c r="LH62" s="17" t="s">
        <v>106</v>
      </c>
      <c r="LI62" s="17" t="s">
        <v>105</v>
      </c>
      <c r="LJ62" s="17" t="s">
        <v>104</v>
      </c>
      <c r="LK62" s="17" t="s">
        <v>103</v>
      </c>
      <c r="LL62" s="17" t="s">
        <v>102</v>
      </c>
      <c r="LM62" s="17" t="s">
        <v>101</v>
      </c>
      <c r="LN62" s="17" t="s">
        <v>100</v>
      </c>
      <c r="LO62" s="17" t="s">
        <v>99</v>
      </c>
      <c r="LP62" s="17" t="s">
        <v>98</v>
      </c>
      <c r="LQ62" s="17" t="s">
        <v>97</v>
      </c>
      <c r="LR62" s="17" t="s">
        <v>96</v>
      </c>
      <c r="LS62" s="17" t="s">
        <v>95</v>
      </c>
      <c r="LT62" s="17" t="s">
        <v>94</v>
      </c>
      <c r="LU62" s="17" t="s">
        <v>93</v>
      </c>
      <c r="LV62" s="17" t="s">
        <v>92</v>
      </c>
      <c r="LW62" s="17" t="s">
        <v>91</v>
      </c>
      <c r="LX62" s="17" t="s">
        <v>90</v>
      </c>
      <c r="LY62" s="17" t="s">
        <v>89</v>
      </c>
      <c r="LZ62" s="17" t="s">
        <v>88</v>
      </c>
      <c r="MA62" s="17" t="s">
        <v>87</v>
      </c>
      <c r="MB62" s="17" t="s">
        <v>86</v>
      </c>
      <c r="MC62" s="17" t="s">
        <v>85</v>
      </c>
      <c r="MD62" s="17" t="s">
        <v>84</v>
      </c>
      <c r="ME62" s="17" t="s">
        <v>83</v>
      </c>
      <c r="MF62" s="17" t="s">
        <v>82</v>
      </c>
      <c r="MG62" s="17" t="s">
        <v>81</v>
      </c>
      <c r="MH62" s="17" t="s">
        <v>80</v>
      </c>
      <c r="MI62" s="17" t="s">
        <v>79</v>
      </c>
      <c r="MJ62" s="17" t="s">
        <v>78</v>
      </c>
      <c r="MK62" s="17" t="s">
        <v>77</v>
      </c>
      <c r="ML62" s="17" t="s">
        <v>76</v>
      </c>
      <c r="MM62" s="17" t="s">
        <v>75</v>
      </c>
      <c r="MN62" s="17" t="s">
        <v>74</v>
      </c>
      <c r="MO62" s="18" t="s">
        <v>73</v>
      </c>
    </row>
    <row r="63" spans="1:356" ht="15" customHeight="1" x14ac:dyDescent="0.25">
      <c r="A63" s="3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c r="JB63" s="19"/>
      <c r="JC63" s="19"/>
      <c r="JD63" s="19"/>
      <c r="JE63" s="19"/>
      <c r="JF63" s="19"/>
      <c r="JG63" s="19"/>
      <c r="JH63" s="19"/>
      <c r="JI63" s="19"/>
      <c r="JJ63" s="19"/>
      <c r="JK63" s="19"/>
      <c r="JL63" s="19"/>
      <c r="JM63" s="19"/>
      <c r="JN63" s="19"/>
      <c r="JO63" s="19"/>
      <c r="JP63" s="19"/>
      <c r="JQ63" s="19"/>
      <c r="JR63" s="19"/>
      <c r="JS63" s="19"/>
      <c r="JT63" s="19"/>
      <c r="JU63" s="19"/>
      <c r="JV63" s="19"/>
      <c r="JW63" s="19"/>
      <c r="JX63" s="19"/>
      <c r="JY63" s="19"/>
      <c r="JZ63" s="19"/>
      <c r="KA63" s="19"/>
      <c r="KB63" s="19"/>
      <c r="KC63" s="19"/>
      <c r="KD63" s="19"/>
      <c r="KE63" s="19"/>
      <c r="KF63" s="19"/>
      <c r="KG63" s="19"/>
      <c r="KH63" s="19"/>
      <c r="KI63" s="19"/>
      <c r="KJ63" s="19"/>
      <c r="KK63" s="19"/>
      <c r="KL63" s="19"/>
      <c r="KM63" s="19"/>
      <c r="KN63" s="19"/>
      <c r="KO63" s="19"/>
      <c r="KP63" s="19"/>
      <c r="KQ63" s="19"/>
      <c r="KR63" s="19"/>
      <c r="KS63" s="19"/>
      <c r="KT63" s="19"/>
      <c r="KU63" s="19"/>
      <c r="KV63" s="19"/>
      <c r="KW63" s="19"/>
      <c r="KX63" s="19"/>
      <c r="KY63" s="19"/>
      <c r="KZ63" s="19"/>
      <c r="LA63" s="19"/>
      <c r="LB63" s="19"/>
      <c r="LC63" s="19"/>
      <c r="LD63" s="19"/>
      <c r="LE63" s="19"/>
      <c r="LF63" s="19"/>
      <c r="LG63" s="19"/>
      <c r="LH63" s="19"/>
      <c r="LI63" s="19"/>
      <c r="LJ63" s="19"/>
      <c r="LK63" s="19"/>
      <c r="LL63" s="19"/>
      <c r="LM63" s="19"/>
      <c r="LN63" s="19"/>
      <c r="LO63" s="19"/>
      <c r="LP63" s="19"/>
      <c r="LQ63" s="19"/>
      <c r="LR63" s="19"/>
      <c r="LS63" s="19"/>
      <c r="LT63" s="19"/>
      <c r="LU63" s="19"/>
      <c r="LV63" s="19"/>
      <c r="LW63" s="19"/>
      <c r="LX63" s="19"/>
      <c r="LY63" s="19"/>
      <c r="LZ63" s="19"/>
      <c r="MA63" s="19"/>
      <c r="MB63" s="19"/>
      <c r="MC63" s="19"/>
      <c r="MD63" s="19"/>
      <c r="ME63" s="19"/>
      <c r="MF63" s="19"/>
      <c r="MG63" s="19"/>
      <c r="MH63" s="19"/>
      <c r="MI63" s="19"/>
      <c r="MJ63" s="19"/>
      <c r="MK63" s="19"/>
      <c r="ML63" s="19"/>
      <c r="MM63" s="19"/>
      <c r="MN63" s="19"/>
      <c r="MO63" s="20"/>
    </row>
    <row r="64" spans="1:356" x14ac:dyDescent="0.25">
      <c r="A64" s="36" t="s">
        <v>72</v>
      </c>
      <c r="B64" s="21">
        <v>0.42266224912412798</v>
      </c>
      <c r="C64" s="21">
        <v>0.41461248507033827</v>
      </c>
      <c r="D64" s="21">
        <v>0.42748889963629583</v>
      </c>
      <c r="E64" s="21">
        <v>0.41666930344660624</v>
      </c>
      <c r="F64" s="21">
        <v>0.36809620486024786</v>
      </c>
      <c r="G64" s="21">
        <v>0.34078515288040462</v>
      </c>
      <c r="H64" s="21">
        <v>0.32804575281782228</v>
      </c>
      <c r="I64" s="21">
        <v>0.32183474328945216</v>
      </c>
      <c r="J64" s="21">
        <v>0.2775934522832621</v>
      </c>
      <c r="K64" s="21">
        <v>0.23604184420805219</v>
      </c>
      <c r="L64" s="21">
        <v>0.22878735665656741</v>
      </c>
      <c r="M64" s="21">
        <v>0.21883220148086008</v>
      </c>
      <c r="N64" s="21">
        <v>0.24298551267629168</v>
      </c>
      <c r="O64" s="21">
        <v>0.24324987859685965</v>
      </c>
      <c r="P64" s="21">
        <v>0.23001350517554475</v>
      </c>
      <c r="Q64" s="21">
        <v>0.24795599999999965</v>
      </c>
      <c r="R64" s="21">
        <v>0.25006226257777875</v>
      </c>
      <c r="S64" s="21">
        <v>0.25437113435867342</v>
      </c>
      <c r="T64" s="21">
        <v>0.25396523331662701</v>
      </c>
      <c r="U64" s="21">
        <v>0.25498156776336273</v>
      </c>
      <c r="V64" s="21">
        <v>0.26290756997415177</v>
      </c>
      <c r="W64" s="21">
        <v>0.2946649774648919</v>
      </c>
      <c r="X64" s="21">
        <v>0.31209155496496938</v>
      </c>
      <c r="Y64" s="21">
        <v>0.34426110161125795</v>
      </c>
      <c r="Z64" s="21">
        <v>0.40542340474211952</v>
      </c>
      <c r="AA64" s="21">
        <v>0.45909689592535735</v>
      </c>
      <c r="AB64" s="21">
        <v>0.48469180289931729</v>
      </c>
      <c r="AC64" s="21">
        <v>0.47645590068880633</v>
      </c>
      <c r="AD64" s="21">
        <v>0.49312576630834087</v>
      </c>
      <c r="AE64" s="21">
        <v>0.5132583103568642</v>
      </c>
      <c r="AF64" s="21">
        <v>0.54813855890594931</v>
      </c>
      <c r="AG64" s="21">
        <v>0.55809844894459659</v>
      </c>
      <c r="AH64" s="21">
        <v>0.57373852739617581</v>
      </c>
      <c r="AI64" s="21">
        <v>0.5580116199245756</v>
      </c>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3"/>
      <c r="MQ64" s="13"/>
    </row>
    <row r="65" spans="1:355" ht="15" hidden="1" customHeight="1" x14ac:dyDescent="0.25">
      <c r="A65" s="36"/>
      <c r="B65" s="22"/>
      <c r="C65" s="22"/>
      <c r="D65" s="22"/>
      <c r="E65" s="22"/>
      <c r="F65" s="22"/>
      <c r="G65" s="22"/>
      <c r="H65" s="22"/>
      <c r="I65" s="22"/>
      <c r="J65" s="22"/>
      <c r="K65" s="22"/>
      <c r="L65" s="22"/>
      <c r="M65" s="22"/>
      <c r="N65" s="22"/>
      <c r="O65" s="22"/>
      <c r="P65" s="22"/>
      <c r="Q65" s="24" t="s">
        <v>71</v>
      </c>
      <c r="R65" s="24" t="s">
        <v>70</v>
      </c>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3"/>
    </row>
    <row r="66" spans="1:355" ht="15" hidden="1" customHeight="1" x14ac:dyDescent="0.25">
      <c r="A66" s="36" t="s">
        <v>69</v>
      </c>
      <c r="B66" s="25"/>
      <c r="C66" s="22"/>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24"/>
      <c r="JH66" s="24"/>
      <c r="JI66" s="24"/>
      <c r="JJ66" s="24"/>
      <c r="JK66" s="24"/>
      <c r="JL66" s="24"/>
      <c r="JM66" s="24"/>
      <c r="JN66" s="24"/>
      <c r="JO66" s="24"/>
      <c r="JP66" s="24"/>
      <c r="JQ66" s="24"/>
      <c r="JR66" s="24"/>
      <c r="JS66" s="24"/>
      <c r="JT66" s="24"/>
      <c r="JU66" s="24"/>
      <c r="JV66" s="24"/>
      <c r="JW66" s="24"/>
      <c r="JX66" s="24"/>
      <c r="JY66" s="24"/>
      <c r="JZ66" s="24"/>
      <c r="KA66" s="24"/>
      <c r="KB66" s="24"/>
      <c r="KC66" s="24"/>
      <c r="KD66" s="24"/>
      <c r="KE66" s="24"/>
      <c r="KF66" s="24"/>
      <c r="KG66" s="24"/>
      <c r="KH66" s="24"/>
      <c r="KI66" s="24"/>
      <c r="KJ66" s="24"/>
      <c r="KK66" s="24"/>
      <c r="KL66" s="24"/>
      <c r="KM66" s="24"/>
      <c r="KN66" s="24"/>
      <c r="KO66" s="24"/>
      <c r="KP66" s="24"/>
      <c r="KQ66" s="24"/>
      <c r="KR66" s="24"/>
      <c r="KS66" s="24"/>
      <c r="KT66" s="24"/>
      <c r="KU66" s="24"/>
      <c r="KV66" s="24"/>
      <c r="KW66" s="24"/>
      <c r="KX66" s="24"/>
      <c r="KY66" s="24"/>
      <c r="KZ66" s="24"/>
      <c r="LA66" s="24"/>
      <c r="LB66" s="24"/>
      <c r="LC66" s="24"/>
      <c r="LD66" s="24"/>
      <c r="LE66" s="24"/>
      <c r="LF66" s="24"/>
      <c r="LG66" s="24"/>
      <c r="LH66" s="24"/>
      <c r="LI66" s="24"/>
      <c r="LJ66" s="24"/>
      <c r="LK66" s="24"/>
      <c r="LL66" s="24"/>
      <c r="LM66" s="24"/>
      <c r="LN66" s="24"/>
      <c r="LO66" s="24"/>
      <c r="LP66" s="24"/>
      <c r="LQ66" s="24"/>
      <c r="LR66" s="24"/>
      <c r="LS66" s="24"/>
      <c r="LT66" s="24"/>
      <c r="LU66" s="24"/>
      <c r="LV66" s="24"/>
      <c r="LW66" s="24"/>
      <c r="LX66" s="24"/>
      <c r="LY66" s="24"/>
      <c r="LZ66" s="24"/>
      <c r="MA66" s="24"/>
      <c r="MB66" s="24"/>
      <c r="MC66" s="24"/>
      <c r="MD66" s="24"/>
      <c r="ME66" s="24"/>
      <c r="MF66" s="24"/>
      <c r="MG66" s="24"/>
      <c r="MH66" s="24"/>
      <c r="MI66" s="24"/>
      <c r="MJ66" s="24"/>
      <c r="MK66" s="24"/>
      <c r="ML66" s="24"/>
      <c r="MM66" s="24"/>
      <c r="MN66" s="24"/>
      <c r="MO66" s="26"/>
    </row>
    <row r="67" spans="1:355" ht="15" customHeight="1" x14ac:dyDescent="0.25">
      <c r="A67" s="36" t="s">
        <v>68</v>
      </c>
      <c r="B67" s="27">
        <v>0</v>
      </c>
      <c r="C67" s="27">
        <v>0</v>
      </c>
      <c r="D67" s="27">
        <v>0</v>
      </c>
      <c r="E67" s="27">
        <v>0</v>
      </c>
      <c r="F67" s="27">
        <v>0</v>
      </c>
      <c r="G67" s="27">
        <v>0</v>
      </c>
      <c r="H67" s="27">
        <v>0</v>
      </c>
      <c r="I67" s="27">
        <v>0</v>
      </c>
      <c r="J67" s="27">
        <v>0</v>
      </c>
      <c r="K67" s="27">
        <v>0</v>
      </c>
      <c r="L67" s="27">
        <v>0</v>
      </c>
      <c r="M67" s="27">
        <v>0</v>
      </c>
      <c r="N67" s="27">
        <v>0</v>
      </c>
      <c r="O67" s="27">
        <v>0</v>
      </c>
      <c r="P67" s="27">
        <v>0</v>
      </c>
      <c r="Q67" s="27">
        <v>0</v>
      </c>
      <c r="R67" s="27">
        <v>0</v>
      </c>
      <c r="S67" s="27">
        <v>0</v>
      </c>
      <c r="T67" s="27">
        <v>0</v>
      </c>
      <c r="U67" s="27">
        <v>0</v>
      </c>
      <c r="V67" s="27">
        <v>0</v>
      </c>
      <c r="W67" s="27">
        <v>0</v>
      </c>
      <c r="X67" s="27">
        <v>0</v>
      </c>
      <c r="Y67" s="27">
        <v>0</v>
      </c>
      <c r="Z67" s="27">
        <v>0</v>
      </c>
      <c r="AA67" s="27">
        <v>0</v>
      </c>
      <c r="AB67" s="27">
        <v>0</v>
      </c>
      <c r="AC67" s="27">
        <v>0</v>
      </c>
      <c r="AD67" s="27">
        <v>0</v>
      </c>
      <c r="AE67" s="27">
        <v>0</v>
      </c>
      <c r="AF67" s="27">
        <v>0</v>
      </c>
      <c r="AG67" s="27">
        <v>0</v>
      </c>
      <c r="AH67" s="27">
        <v>0</v>
      </c>
      <c r="AI67" s="27">
        <v>0</v>
      </c>
      <c r="AJ67" s="27">
        <v>0</v>
      </c>
      <c r="AK67" s="27">
        <v>8.5045689812756216</v>
      </c>
      <c r="AL67" s="27">
        <v>7.5885451352873803</v>
      </c>
      <c r="AM67" s="27">
        <v>6.9406056927924462</v>
      </c>
      <c r="AN67" s="27">
        <v>6.7448652710799974</v>
      </c>
      <c r="AO67" s="27">
        <v>7.1739790794588814</v>
      </c>
      <c r="AP67" s="27">
        <v>7.2288848314160656</v>
      </c>
      <c r="AQ67" s="27">
        <v>8.1068323582450308</v>
      </c>
      <c r="AR67" s="27">
        <v>9.5659378465614502</v>
      </c>
      <c r="AS67" s="27">
        <v>10.655698224181169</v>
      </c>
      <c r="AT67" s="27">
        <v>10.333244690025765</v>
      </c>
      <c r="AU67" s="27">
        <v>9.4614571572198169</v>
      </c>
      <c r="AV67" s="27">
        <v>8.4002682329775862</v>
      </c>
      <c r="AW67" s="27">
        <v>7.8099570095696951</v>
      </c>
      <c r="AX67" s="27">
        <v>6.8293451281528554</v>
      </c>
      <c r="AY67" s="27">
        <v>6.0020773576898883</v>
      </c>
      <c r="AZ67" s="27">
        <v>5.3997918608612316</v>
      </c>
      <c r="BA67" s="27">
        <v>4.7934133871857831</v>
      </c>
      <c r="BB67" s="27">
        <v>4.12178273286845</v>
      </c>
      <c r="BC67" s="27">
        <v>3.4074935543950309</v>
      </c>
      <c r="BD67" s="27">
        <v>2.6596189056191526</v>
      </c>
      <c r="BE67" s="27">
        <v>2.2121334255370209</v>
      </c>
      <c r="BF67" s="27">
        <v>2.0911749706080371</v>
      </c>
      <c r="BG67" s="27">
        <v>2.0436389161577426</v>
      </c>
      <c r="BH67" s="27">
        <v>2.1502332909114066</v>
      </c>
      <c r="BI67" s="27">
        <v>2.1467590043185076</v>
      </c>
      <c r="BJ67" s="27">
        <v>2.1524385921383757</v>
      </c>
      <c r="BK67" s="27">
        <v>2.1973446902053961</v>
      </c>
      <c r="BL67" s="27">
        <v>2.1967553244383087</v>
      </c>
      <c r="BM67" s="27">
        <v>2.2272536770217464</v>
      </c>
      <c r="BN67" s="27">
        <v>2.2473479428749576</v>
      </c>
      <c r="BO67" s="27">
        <v>2.2488899234303217</v>
      </c>
      <c r="BP67" s="27">
        <v>2.2470267956093535</v>
      </c>
      <c r="BQ67" s="27">
        <v>2.1417603824994362</v>
      </c>
      <c r="BR67" s="27">
        <v>1.8609142349218994</v>
      </c>
      <c r="BS67" s="27">
        <v>1.610044262091096</v>
      </c>
      <c r="BT67" s="27">
        <v>1.3132651820775012</v>
      </c>
      <c r="BU67" s="27">
        <v>1.0449522732270131</v>
      </c>
      <c r="BV67" s="27">
        <v>0.89335823062587516</v>
      </c>
      <c r="BW67" s="27">
        <v>0.78664581584655713</v>
      </c>
      <c r="BX67" s="27">
        <v>0.6827118812781594</v>
      </c>
      <c r="BY67" s="27">
        <v>0.58402212917342122</v>
      </c>
      <c r="BZ67" s="27">
        <v>0.50248955103837922</v>
      </c>
      <c r="CA67" s="27">
        <v>0.43604811994872833</v>
      </c>
      <c r="CB67" s="27">
        <v>0.37053590233470912</v>
      </c>
      <c r="CC67" s="27">
        <v>0.31634944495118594</v>
      </c>
      <c r="CD67" s="27">
        <v>0.2721025414338995</v>
      </c>
      <c r="CE67" s="27">
        <v>0.2394969042717405</v>
      </c>
      <c r="CF67" s="27">
        <v>0.21811816388312152</v>
      </c>
      <c r="CG67" s="27">
        <v>0.19740871248644484</v>
      </c>
      <c r="CH67" s="27">
        <v>0.18284754349040092</v>
      </c>
      <c r="CI67" s="27">
        <v>0.16708342067781989</v>
      </c>
      <c r="CJ67" s="27">
        <v>0.15337505369094681</v>
      </c>
      <c r="CK67" s="27">
        <v>0.14588247734630475</v>
      </c>
      <c r="CL67" s="27">
        <v>0.14508963402152109</v>
      </c>
      <c r="CM67" s="27">
        <v>0.14747680912558286</v>
      </c>
      <c r="CN67" s="27">
        <v>0.14828217378353317</v>
      </c>
      <c r="CO67" s="27">
        <v>0.14107164251194565</v>
      </c>
      <c r="CP67" s="27">
        <v>0.12945783855066456</v>
      </c>
      <c r="CQ67" s="27">
        <v>0.11537838890839706</v>
      </c>
      <c r="CR67" s="27">
        <v>0.11031918930215305</v>
      </c>
      <c r="CS67" s="27">
        <v>0.1013141448255241</v>
      </c>
      <c r="CT67" s="27">
        <v>9.4263751202011276E-2</v>
      </c>
      <c r="CU67" s="27">
        <v>8.5741617685553065E-2</v>
      </c>
      <c r="CV67" s="27">
        <v>7.9504195968363167E-2</v>
      </c>
      <c r="CW67" s="27">
        <v>7.479888028648525E-2</v>
      </c>
      <c r="CX67" s="27">
        <v>6.3954627090708829E-2</v>
      </c>
      <c r="CY67" s="27">
        <v>5.5943665478537664E-2</v>
      </c>
      <c r="CZ67" s="27">
        <v>9.6231249054718623E-2</v>
      </c>
      <c r="DA67" s="27">
        <v>0.52207926654359038</v>
      </c>
      <c r="DB67" s="27">
        <v>0.58848154372426054</v>
      </c>
      <c r="DC67" s="27">
        <v>0.668370786568105</v>
      </c>
      <c r="DD67" s="27">
        <v>0.8443638236543205</v>
      </c>
      <c r="DE67" s="27">
        <v>0.96918642586218118</v>
      </c>
      <c r="DF67" s="27">
        <v>1.0324254741710552</v>
      </c>
      <c r="DG67" s="27">
        <v>1.0758442751651907</v>
      </c>
      <c r="DH67" s="27">
        <v>1.1306450373279022</v>
      </c>
      <c r="DI67" s="27">
        <v>1.1671103046545923</v>
      </c>
      <c r="DJ67" s="27">
        <v>1.2067377367616245</v>
      </c>
      <c r="DK67" s="27">
        <v>1.2651164927604324</v>
      </c>
      <c r="DL67" s="27">
        <v>1.2102743643430038</v>
      </c>
      <c r="DM67" s="27">
        <v>0.62030367442796008</v>
      </c>
      <c r="DN67" s="27">
        <v>0.57117070476181664</v>
      </c>
      <c r="DO67" s="27">
        <v>0.50515443623815015</v>
      </c>
      <c r="DP67" s="27">
        <v>0.36557529888949258</v>
      </c>
      <c r="DQ67" s="27">
        <v>0.28934637503356392</v>
      </c>
      <c r="DR67" s="27">
        <v>0.25108560746917041</v>
      </c>
      <c r="DS67" s="27">
        <v>0.22491762458094328</v>
      </c>
      <c r="DT67" s="27">
        <v>0.19947506992030942</v>
      </c>
      <c r="DU67" s="27">
        <v>0.19395987203064333</v>
      </c>
      <c r="DV67" s="27">
        <v>0.20145772801249112</v>
      </c>
      <c r="DW67" s="27">
        <v>0.18942234611472261</v>
      </c>
      <c r="DX67" s="27">
        <v>0.18730585560859053</v>
      </c>
      <c r="DY67" s="27">
        <v>0.1854342112620925</v>
      </c>
      <c r="DZ67" s="27">
        <v>0.19408759929391003</v>
      </c>
      <c r="EA67" s="27">
        <v>0.19750850636078879</v>
      </c>
      <c r="EB67" s="27">
        <v>0.20200234704981002</v>
      </c>
      <c r="EC67" s="27">
        <v>0.20705338968135595</v>
      </c>
      <c r="ED67" s="27">
        <v>0.22186709841332408</v>
      </c>
      <c r="EE67" s="27">
        <v>0.23667847890381336</v>
      </c>
      <c r="EF67" s="27">
        <v>0.24771076432021791</v>
      </c>
      <c r="EG67" s="27">
        <v>0.24807852746889567</v>
      </c>
      <c r="EH67" s="27">
        <v>0.23676009808317278</v>
      </c>
      <c r="EI67" s="27">
        <v>0.22047875438146031</v>
      </c>
      <c r="EJ67" s="27">
        <v>0.20875530518346688</v>
      </c>
      <c r="EK67" s="27">
        <v>0.20016522698426484</v>
      </c>
      <c r="EL67" s="27">
        <v>0.18817676702814273</v>
      </c>
      <c r="EM67" s="27">
        <v>0.18630398714686733</v>
      </c>
      <c r="EN67" s="27">
        <v>0.18583735079286626</v>
      </c>
      <c r="EO67" s="27">
        <v>0.18964537198429102</v>
      </c>
      <c r="EP67" s="27">
        <v>0.1766183593537014</v>
      </c>
      <c r="EQ67" s="27">
        <v>0.16760853564697603</v>
      </c>
      <c r="ER67" s="27">
        <v>0.16038175371708643</v>
      </c>
      <c r="ES67" s="27">
        <v>0.15935564636922064</v>
      </c>
      <c r="ET67" s="27">
        <v>0.14692022446708145</v>
      </c>
      <c r="EU67" s="27">
        <v>0.15000318989693731</v>
      </c>
      <c r="EV67" s="27">
        <v>0.15092289499753006</v>
      </c>
      <c r="EW67" s="27">
        <v>0.14863481420943001</v>
      </c>
      <c r="EX67" s="27">
        <v>0.1484074768932645</v>
      </c>
      <c r="EY67" s="27">
        <v>0.15123999024149229</v>
      </c>
      <c r="EZ67" s="27">
        <v>0.1505602440069862</v>
      </c>
      <c r="FA67" s="27">
        <v>0.14285920073090094</v>
      </c>
      <c r="FB67" s="27">
        <v>0.14816891359932877</v>
      </c>
      <c r="FC67" s="27">
        <v>0.14782839166432873</v>
      </c>
      <c r="FD67" s="27">
        <v>0.14623993829022577</v>
      </c>
      <c r="FE67" s="27">
        <v>0.13620777098582806</v>
      </c>
      <c r="FF67" s="27">
        <v>0.13925945697082312</v>
      </c>
      <c r="FG67" s="27">
        <v>0.13914628829069225</v>
      </c>
      <c r="FH67" s="27">
        <v>0.13345562266785277</v>
      </c>
      <c r="FI67" s="27">
        <v>0.13277840283309744</v>
      </c>
      <c r="FJ67" s="27">
        <v>0.13199385083050133</v>
      </c>
      <c r="FK67" s="27">
        <v>0.12475254606552696</v>
      </c>
      <c r="FL67" s="27">
        <v>0.11987853456560536</v>
      </c>
      <c r="FM67" s="27">
        <v>0.1127699142363036</v>
      </c>
      <c r="FN67" s="27">
        <v>0.10576259101237016</v>
      </c>
      <c r="FO67" s="27">
        <v>0.10247956474689493</v>
      </c>
      <c r="FP67" s="27">
        <v>0.10215217063169375</v>
      </c>
      <c r="FQ67" s="27">
        <v>0.10149629745847616</v>
      </c>
      <c r="FR67" s="27">
        <v>0.10127770067383082</v>
      </c>
      <c r="FS67" s="27">
        <v>0.10357402958901511</v>
      </c>
      <c r="FT67" s="27">
        <v>0.11277138963008475</v>
      </c>
      <c r="FU67" s="27">
        <v>0.11376954649139351</v>
      </c>
      <c r="FV67" s="27">
        <v>0.11531312670502655</v>
      </c>
      <c r="FW67" s="27">
        <v>0.11697029603245999</v>
      </c>
      <c r="FX67" s="27">
        <v>0.11741235823121857</v>
      </c>
      <c r="FY67" s="27">
        <v>0.12696659542753849</v>
      </c>
      <c r="FZ67" s="27">
        <v>0.12964470758880417</v>
      </c>
      <c r="GA67" s="27">
        <v>0.13626014124771907</v>
      </c>
      <c r="GB67" s="27">
        <v>0.13772265231253858</v>
      </c>
      <c r="GC67" s="27">
        <v>0.13840019792864861</v>
      </c>
      <c r="GD67" s="27">
        <v>0.13681890974030067</v>
      </c>
      <c r="GE67" s="27">
        <v>0.13163721372966999</v>
      </c>
      <c r="GF67" s="27">
        <v>0.12532663437034336</v>
      </c>
      <c r="GG67" s="27">
        <v>0.1233095420715503</v>
      </c>
      <c r="GH67" s="27">
        <v>0.11675703699730944</v>
      </c>
      <c r="GI67" s="27">
        <v>0.11267013688748065</v>
      </c>
      <c r="GJ67" s="27">
        <v>0.10914972441600108</v>
      </c>
      <c r="GK67" s="27">
        <v>0.1070962345519697</v>
      </c>
      <c r="GL67" s="27">
        <v>0.11179887474300725</v>
      </c>
      <c r="GM67" s="27">
        <v>0.10609384325315827</v>
      </c>
      <c r="GN67" s="27">
        <v>9.767152831685566E-2</v>
      </c>
      <c r="GO67" s="27">
        <v>9.4186710684817418E-2</v>
      </c>
      <c r="GP67" s="27">
        <v>9.027257283777311E-2</v>
      </c>
      <c r="GQ67" s="27">
        <v>9.2551710713280749E-2</v>
      </c>
      <c r="GR67" s="27">
        <v>9.6162131685763236E-2</v>
      </c>
      <c r="GS67" s="27">
        <v>9.4412818639862464E-2</v>
      </c>
      <c r="GT67" s="27">
        <v>9.1473995749468309E-2</v>
      </c>
      <c r="GU67" s="27">
        <v>9.0282287878877002E-2</v>
      </c>
      <c r="GV67" s="27">
        <v>8.9957784413016703E-2</v>
      </c>
      <c r="GW67" s="27">
        <v>8.1977008190345702E-2</v>
      </c>
      <c r="GX67" s="27">
        <v>7.6123402134946894E-2</v>
      </c>
      <c r="GY67" s="27">
        <v>7.3668456140867283E-2</v>
      </c>
      <c r="GZ67" s="27">
        <v>7.6022169573358556E-2</v>
      </c>
      <c r="HA67" s="27">
        <v>7.7628581285337131E-2</v>
      </c>
      <c r="HB67" s="27">
        <v>8.4828605892438805E-2</v>
      </c>
      <c r="HC67" s="27">
        <v>8.698374322966422E-2</v>
      </c>
      <c r="HD67" s="27">
        <v>8.5898874593313676E-2</v>
      </c>
      <c r="HE67" s="27">
        <v>9.3493206846469376E-2</v>
      </c>
      <c r="HF67" s="27">
        <v>0.10832316563860381</v>
      </c>
      <c r="HG67" s="27">
        <v>0.11493157746763381</v>
      </c>
      <c r="HH67" s="27">
        <v>0.1186925550806037</v>
      </c>
      <c r="HI67" s="27">
        <v>0.12562403141180309</v>
      </c>
      <c r="HJ67" s="27">
        <v>0.12662578923804835</v>
      </c>
      <c r="HK67" s="27">
        <v>0.13345800660085924</v>
      </c>
      <c r="HL67" s="27">
        <v>0.14303771403051938</v>
      </c>
      <c r="HM67" s="27">
        <v>0.15121612674312687</v>
      </c>
      <c r="HN67" s="27">
        <v>0.15144412546663333</v>
      </c>
      <c r="HO67" s="27">
        <v>0.14733462778956</v>
      </c>
      <c r="HP67" s="27">
        <v>0.15042968075880736</v>
      </c>
      <c r="HQ67" s="27">
        <v>0.15054385479522836</v>
      </c>
      <c r="HR67" s="27">
        <v>0.14228036261196644</v>
      </c>
      <c r="HS67" s="27">
        <v>0.13776674985973275</v>
      </c>
      <c r="HT67" s="27">
        <v>0.13281663139272584</v>
      </c>
      <c r="HU67" s="27">
        <v>0.13348082875395065</v>
      </c>
      <c r="HV67" s="27">
        <v>0.13852107899336813</v>
      </c>
      <c r="HW67" s="27">
        <v>0.13975864791114942</v>
      </c>
      <c r="HX67" s="27">
        <v>0.13155482755730707</v>
      </c>
      <c r="HY67" s="27">
        <v>0.12284618168136006</v>
      </c>
      <c r="HZ67" s="27">
        <v>0.11873169832963369</v>
      </c>
      <c r="IA67" s="27">
        <v>0.12006745721540306</v>
      </c>
      <c r="IB67" s="27">
        <v>0.1160496294500782</v>
      </c>
      <c r="IC67" s="27">
        <v>0.10686001734848723</v>
      </c>
      <c r="ID67" s="27">
        <v>9.6878416830960434E-2</v>
      </c>
      <c r="IE67" s="27">
        <v>9.1003932075049379E-2</v>
      </c>
      <c r="IF67" s="27">
        <v>8.7969992247479936E-2</v>
      </c>
      <c r="IG67" s="27">
        <v>8.0211795415580239E-2</v>
      </c>
      <c r="IH67" s="27">
        <v>7.1816609233687753E-2</v>
      </c>
      <c r="II67" s="27">
        <v>6.462243049386672E-2</v>
      </c>
      <c r="IJ67" s="27">
        <v>6.0393208905614532E-2</v>
      </c>
      <c r="IK67" s="27">
        <v>5.9655114178092994E-2</v>
      </c>
      <c r="IL67" s="27">
        <v>5.7443112791384796E-2</v>
      </c>
      <c r="IM67" s="27">
        <v>5.4605813036612487E-2</v>
      </c>
      <c r="IN67" s="27">
        <v>6.0405735916886347E-2</v>
      </c>
      <c r="IO67" s="27">
        <v>6.9634850409483529E-2</v>
      </c>
      <c r="IP67" s="27">
        <v>7.4982253655335077E-2</v>
      </c>
      <c r="IQ67" s="27">
        <v>8.0556855572325906E-2</v>
      </c>
      <c r="IR67" s="27">
        <v>8.776662021098873E-2</v>
      </c>
      <c r="IS67" s="27">
        <v>9.5579018797319434E-2</v>
      </c>
      <c r="IT67" s="27">
        <v>9.4709728957042605E-2</v>
      </c>
      <c r="IU67" s="27">
        <v>9.4600939301260165E-2</v>
      </c>
      <c r="IV67" s="27">
        <v>9.6129434227063812E-2</v>
      </c>
      <c r="IW67" s="27">
        <v>9.5911331296481925E-2</v>
      </c>
      <c r="IX67" s="27">
        <v>9.4164774061473763E-2</v>
      </c>
      <c r="IY67" s="27">
        <v>9.0130823908590132E-2</v>
      </c>
      <c r="IZ67" s="27">
        <v>8.1566529822992742E-2</v>
      </c>
      <c r="JA67" s="27">
        <v>7.2126673420581197E-2</v>
      </c>
      <c r="JB67" s="27">
        <v>7.191427861219532E-2</v>
      </c>
      <c r="JC67" s="27">
        <v>6.7766413853461854E-2</v>
      </c>
      <c r="JD67" s="27">
        <v>6.1006522776687749E-2</v>
      </c>
      <c r="JE67" s="27">
        <v>4.1625106549309468E-2</v>
      </c>
      <c r="JF67" s="27">
        <v>3.7387990235477536E-2</v>
      </c>
      <c r="JG67" s="27">
        <v>3.6975562635260077E-2</v>
      </c>
      <c r="JH67" s="27">
        <v>3.5736085677820224E-2</v>
      </c>
      <c r="JI67" s="27">
        <v>3.6148004970316193E-2</v>
      </c>
      <c r="JJ67" s="27">
        <v>4.2970791102246268E-2</v>
      </c>
      <c r="JK67" s="27">
        <v>5.5905367179750885E-2</v>
      </c>
      <c r="JL67" s="27">
        <v>5.9503216178570476E-2</v>
      </c>
      <c r="JM67" s="27">
        <v>6.5757529987327201E-2</v>
      </c>
      <c r="JN67" s="27">
        <v>6.5545130906944526E-2</v>
      </c>
      <c r="JO67" s="27">
        <v>6.4696883676863312E-2</v>
      </c>
      <c r="JP67" s="27">
        <v>6.5756579156621142E-2</v>
      </c>
      <c r="JQ67" s="27">
        <v>7.074090182826967E-2</v>
      </c>
      <c r="JR67" s="27">
        <v>7.2767502011259366E-2</v>
      </c>
      <c r="JS67" s="27">
        <v>7.0207149696490362E-2</v>
      </c>
      <c r="JT67" s="27">
        <v>7.234128047147069E-2</v>
      </c>
      <c r="JU67" s="27">
        <v>7.3835215235009008E-2</v>
      </c>
      <c r="JV67" s="27">
        <v>6.8832534149481123E-2</v>
      </c>
      <c r="JW67" s="27">
        <v>6.4503110344155845E-2</v>
      </c>
      <c r="JX67" s="27">
        <v>6.4929648324167699E-2</v>
      </c>
      <c r="JY67" s="27">
        <v>6.1327818830253622E-2</v>
      </c>
      <c r="JZ67" s="27">
        <v>6.2490430222775825E-2</v>
      </c>
      <c r="KA67" s="27">
        <v>6.4954259314665586E-2</v>
      </c>
      <c r="KB67" s="27">
        <v>6.4479188516720257E-2</v>
      </c>
      <c r="KC67" s="27">
        <v>6.0472477118453778E-2</v>
      </c>
      <c r="KD67" s="27">
        <v>6.1949674707102054E-2</v>
      </c>
      <c r="KE67" s="27">
        <v>6.9146759221674153E-2</v>
      </c>
      <c r="KF67" s="27">
        <v>7.3294945937056294E-2</v>
      </c>
      <c r="KG67" s="27">
        <v>7.5853648246543462E-2</v>
      </c>
      <c r="KH67" s="27">
        <v>7.7997031100947592E-2</v>
      </c>
      <c r="KI67" s="27">
        <v>7.4468571876797604E-2</v>
      </c>
      <c r="KJ67" s="27">
        <v>7.554100650627539E-2</v>
      </c>
      <c r="KK67" s="27">
        <v>8.026403747397523E-2</v>
      </c>
      <c r="KL67" s="27">
        <v>8.2948767770977094E-2</v>
      </c>
      <c r="KM67" s="27">
        <v>9.0565062621052156E-2</v>
      </c>
      <c r="KN67" s="27">
        <v>0.11362360169338788</v>
      </c>
      <c r="KO67" s="27">
        <v>0.1497153095759505</v>
      </c>
      <c r="KP67" s="27">
        <v>0.16706852525936294</v>
      </c>
      <c r="KQ67" s="27">
        <v>0.16926365955634673</v>
      </c>
      <c r="KR67" s="27">
        <v>0.16416486156023277</v>
      </c>
      <c r="KS67" s="27">
        <v>0.15781954517214447</v>
      </c>
      <c r="KT67" s="27">
        <v>0.15287100718324914</v>
      </c>
      <c r="KU67" s="27">
        <v>0.1564274698633927</v>
      </c>
      <c r="KV67" s="27">
        <v>0.15769689447779045</v>
      </c>
      <c r="KW67" s="27">
        <v>0.1567764800231547</v>
      </c>
      <c r="KX67" s="27">
        <v>0.15585874859357871</v>
      </c>
      <c r="KY67" s="27">
        <v>0.14980988929954667</v>
      </c>
      <c r="KZ67" s="27">
        <v>0.12908142603639253</v>
      </c>
      <c r="LA67" s="27">
        <v>9.7660614162375314E-2</v>
      </c>
      <c r="LB67" s="27">
        <v>8.0587150343608874E-2</v>
      </c>
      <c r="LC67" s="27">
        <v>7.257995946876912E-2</v>
      </c>
      <c r="LD67" s="27">
        <v>7.2366237619407497E-2</v>
      </c>
      <c r="LE67" s="27">
        <v>7.3007054123228707E-2</v>
      </c>
      <c r="LF67" s="27">
        <v>7.4827975000116079E-2</v>
      </c>
      <c r="LG67" s="27">
        <v>7.2055531736366391E-2</v>
      </c>
      <c r="LH67" s="27">
        <v>6.8422890895973129E-2</v>
      </c>
      <c r="LI67" s="27">
        <v>6.4173861710507984E-2</v>
      </c>
      <c r="LJ67" s="27">
        <v>6.0899272618611888E-2</v>
      </c>
      <c r="LK67" s="27">
        <v>5.7634702668695303E-2</v>
      </c>
      <c r="LL67" s="27">
        <v>5.3751583121188683E-2</v>
      </c>
      <c r="LM67" s="27">
        <v>5.0202776079300591E-2</v>
      </c>
      <c r="LN67" s="27">
        <v>4.5923559809548528E-2</v>
      </c>
      <c r="LO67" s="27">
        <v>4.2488076386032247E-2</v>
      </c>
      <c r="LP67" s="27">
        <v>4.1346150260825436E-2</v>
      </c>
      <c r="LQ67" s="27">
        <v>4.0931622392260121E-2</v>
      </c>
      <c r="LR67" s="27">
        <v>4.352478144179335E-2</v>
      </c>
      <c r="LS67" s="27">
        <v>3.8646451065207948E-2</v>
      </c>
      <c r="LT67" s="27">
        <v>3.2934364947207972E-2</v>
      </c>
      <c r="LU67" s="27">
        <v>2.9634582333013131E-2</v>
      </c>
      <c r="LV67" s="27">
        <v>2.7276329827770094E-2</v>
      </c>
      <c r="LW67" s="27">
        <v>2.5026297947090839E-2</v>
      </c>
      <c r="LX67" s="27">
        <v>2.5230690357103847E-2</v>
      </c>
      <c r="LY67" s="27">
        <v>2.2072183580963297E-2</v>
      </c>
      <c r="LZ67" s="27">
        <v>2.1970379616456665E-2</v>
      </c>
      <c r="MA67" s="27">
        <v>2.3602783475896106E-2</v>
      </c>
      <c r="MB67" s="27">
        <v>2.4113584375762664E-2</v>
      </c>
      <c r="MC67" s="27">
        <v>2.4215552726665156E-2</v>
      </c>
      <c r="MD67" s="27">
        <v>2.299314525684756E-2</v>
      </c>
      <c r="ME67" s="27">
        <v>2.5038135660784843E-2</v>
      </c>
      <c r="MF67" s="27">
        <v>3.0706830080164976E-2</v>
      </c>
      <c r="MG67" s="27">
        <v>3.3906448933086773E-2</v>
      </c>
      <c r="MH67" s="27">
        <v>3.5454216345497704E-2</v>
      </c>
      <c r="MI67" s="27">
        <v>3.8347317487980481E-2</v>
      </c>
      <c r="MJ67" s="27">
        <v>4.2689837774724376E-2</v>
      </c>
      <c r="MK67" s="27">
        <v>4.9966285470066277E-2</v>
      </c>
      <c r="ML67" s="27">
        <v>5.2375926820010639E-2</v>
      </c>
      <c r="MM67" s="27">
        <v>5.2691274139224004E-2</v>
      </c>
      <c r="MN67" s="27">
        <v>-1</v>
      </c>
      <c r="MO67" s="28">
        <v>10.655698224181169</v>
      </c>
      <c r="MP67" s="15"/>
      <c r="MQ67" s="13"/>
    </row>
    <row r="68" spans="1:355" ht="15" customHeight="1" x14ac:dyDescent="0.25">
      <c r="A68" s="36" t="s">
        <v>67</v>
      </c>
      <c r="B68" s="27">
        <v>0</v>
      </c>
      <c r="C68" s="27">
        <v>0</v>
      </c>
      <c r="D68" s="27">
        <v>0</v>
      </c>
      <c r="E68" s="27">
        <v>0</v>
      </c>
      <c r="F68" s="27">
        <v>0</v>
      </c>
      <c r="G68" s="27">
        <v>0</v>
      </c>
      <c r="H68" s="27">
        <v>0</v>
      </c>
      <c r="I68" s="27">
        <v>0</v>
      </c>
      <c r="J68" s="27">
        <v>0</v>
      </c>
      <c r="K68" s="27">
        <v>0</v>
      </c>
      <c r="L68" s="27">
        <v>0</v>
      </c>
      <c r="M68" s="27">
        <v>0</v>
      </c>
      <c r="N68" s="27">
        <v>0</v>
      </c>
      <c r="O68" s="27">
        <v>0</v>
      </c>
      <c r="P68" s="27">
        <v>0</v>
      </c>
      <c r="Q68" s="27">
        <v>0</v>
      </c>
      <c r="R68" s="27">
        <v>0</v>
      </c>
      <c r="S68" s="27">
        <v>0</v>
      </c>
      <c r="T68" s="27">
        <v>0</v>
      </c>
      <c r="U68" s="27">
        <v>0</v>
      </c>
      <c r="V68" s="27">
        <v>0</v>
      </c>
      <c r="W68" s="27">
        <v>0</v>
      </c>
      <c r="X68" s="27">
        <v>0</v>
      </c>
      <c r="Y68" s="27">
        <v>0</v>
      </c>
      <c r="Z68" s="27">
        <v>0</v>
      </c>
      <c r="AA68" s="27">
        <v>0</v>
      </c>
      <c r="AB68" s="27">
        <v>0</v>
      </c>
      <c r="AC68" s="27">
        <v>0</v>
      </c>
      <c r="AD68" s="27">
        <v>0</v>
      </c>
      <c r="AE68" s="27">
        <v>0</v>
      </c>
      <c r="AF68" s="27">
        <v>0</v>
      </c>
      <c r="AG68" s="27">
        <v>0</v>
      </c>
      <c r="AH68" s="27">
        <v>0</v>
      </c>
      <c r="AI68" s="27">
        <v>0</v>
      </c>
      <c r="AJ68" s="27">
        <v>0</v>
      </c>
      <c r="AK68" s="27">
        <v>0</v>
      </c>
      <c r="AL68" s="27">
        <v>0</v>
      </c>
      <c r="AM68" s="27">
        <v>0</v>
      </c>
      <c r="AN68" s="27">
        <v>0</v>
      </c>
      <c r="AO68" s="27">
        <v>0</v>
      </c>
      <c r="AP68" s="27">
        <v>0</v>
      </c>
      <c r="AQ68" s="27">
        <v>0</v>
      </c>
      <c r="AR68" s="27">
        <v>0</v>
      </c>
      <c r="AS68" s="27">
        <v>0</v>
      </c>
      <c r="AT68" s="27">
        <v>0</v>
      </c>
      <c r="AU68" s="27">
        <v>0</v>
      </c>
      <c r="AV68" s="27">
        <v>0</v>
      </c>
      <c r="AW68" s="27">
        <v>0</v>
      </c>
      <c r="AX68" s="27">
        <v>0</v>
      </c>
      <c r="AY68" s="27">
        <v>0</v>
      </c>
      <c r="AZ68" s="27">
        <v>0</v>
      </c>
      <c r="BA68" s="27">
        <v>0</v>
      </c>
      <c r="BB68" s="27">
        <v>0</v>
      </c>
      <c r="BC68" s="27">
        <v>0</v>
      </c>
      <c r="BD68" s="27">
        <v>0</v>
      </c>
      <c r="BE68" s="27">
        <v>0</v>
      </c>
      <c r="BF68" s="27">
        <v>0</v>
      </c>
      <c r="BG68" s="27">
        <v>0</v>
      </c>
      <c r="BH68" s="27">
        <v>0</v>
      </c>
      <c r="BI68" s="27">
        <v>0</v>
      </c>
      <c r="BJ68" s="27">
        <v>0</v>
      </c>
      <c r="BK68" s="27">
        <v>0</v>
      </c>
      <c r="BL68" s="27">
        <v>0</v>
      </c>
      <c r="BM68" s="27">
        <v>0</v>
      </c>
      <c r="BN68" s="27">
        <v>0</v>
      </c>
      <c r="BO68" s="27">
        <v>0</v>
      </c>
      <c r="BP68" s="27">
        <v>0</v>
      </c>
      <c r="BQ68" s="27">
        <v>0</v>
      </c>
      <c r="BR68" s="27">
        <v>0</v>
      </c>
      <c r="BS68" s="27">
        <v>0</v>
      </c>
      <c r="BT68" s="27">
        <v>0</v>
      </c>
      <c r="BU68" s="27">
        <v>0</v>
      </c>
      <c r="BV68" s="27">
        <v>0</v>
      </c>
      <c r="BW68" s="27">
        <v>0</v>
      </c>
      <c r="BX68" s="27">
        <v>0</v>
      </c>
      <c r="BY68" s="27">
        <v>0</v>
      </c>
      <c r="BZ68" s="27">
        <v>0</v>
      </c>
      <c r="CA68" s="27">
        <v>0</v>
      </c>
      <c r="CB68" s="27">
        <v>0</v>
      </c>
      <c r="CC68" s="27">
        <v>0</v>
      </c>
      <c r="CD68" s="27">
        <v>0</v>
      </c>
      <c r="CE68" s="27">
        <v>0</v>
      </c>
      <c r="CF68" s="27">
        <v>0</v>
      </c>
      <c r="CG68" s="27">
        <v>0</v>
      </c>
      <c r="CH68" s="27">
        <v>0</v>
      </c>
      <c r="CI68" s="27">
        <v>0</v>
      </c>
      <c r="CJ68" s="27">
        <v>0</v>
      </c>
      <c r="CK68" s="27">
        <v>0</v>
      </c>
      <c r="CL68" s="27">
        <v>0</v>
      </c>
      <c r="CM68" s="27">
        <v>0</v>
      </c>
      <c r="CN68" s="27">
        <v>0</v>
      </c>
      <c r="CO68" s="27">
        <v>0</v>
      </c>
      <c r="CP68" s="27">
        <v>0</v>
      </c>
      <c r="CQ68" s="27">
        <v>0</v>
      </c>
      <c r="CR68" s="27">
        <v>0</v>
      </c>
      <c r="CS68" s="27">
        <v>0</v>
      </c>
      <c r="CT68" s="27">
        <v>0</v>
      </c>
      <c r="CU68" s="27">
        <v>0</v>
      </c>
      <c r="CV68" s="27">
        <v>0</v>
      </c>
      <c r="CW68" s="27">
        <v>0</v>
      </c>
      <c r="CX68" s="27">
        <v>0</v>
      </c>
      <c r="CY68" s="27">
        <v>0</v>
      </c>
      <c r="CZ68" s="27">
        <v>0</v>
      </c>
      <c r="DA68" s="27">
        <v>0</v>
      </c>
      <c r="DB68" s="27">
        <v>0</v>
      </c>
      <c r="DC68" s="27">
        <v>0</v>
      </c>
      <c r="DD68" s="27">
        <v>0</v>
      </c>
      <c r="DE68" s="27">
        <v>0</v>
      </c>
      <c r="DF68" s="27">
        <v>0</v>
      </c>
      <c r="DG68" s="27">
        <v>0</v>
      </c>
      <c r="DH68" s="27">
        <v>0</v>
      </c>
      <c r="DI68" s="27">
        <v>0</v>
      </c>
      <c r="DJ68" s="27">
        <v>0</v>
      </c>
      <c r="DK68" s="27">
        <v>0</v>
      </c>
      <c r="DL68" s="27">
        <v>0</v>
      </c>
      <c r="DM68" s="27">
        <v>0</v>
      </c>
      <c r="DN68" s="27">
        <v>0</v>
      </c>
      <c r="DO68" s="27">
        <v>0</v>
      </c>
      <c r="DP68" s="27">
        <v>0</v>
      </c>
      <c r="DQ68" s="27">
        <v>5.9900000000000703E-2</v>
      </c>
      <c r="DR68" s="27">
        <v>6.327083124436296E-2</v>
      </c>
      <c r="DS68" s="27">
        <v>5.7256857855363393E-2</v>
      </c>
      <c r="DT68" s="27">
        <v>5.5218386230227137E-2</v>
      </c>
      <c r="DU68" s="27">
        <v>5.6539916384630517E-2</v>
      </c>
      <c r="DV68" s="27">
        <v>7.2765488940045767E-2</v>
      </c>
      <c r="DW68" s="27">
        <v>8.0373269114993248E-2</v>
      </c>
      <c r="DX68" s="27">
        <v>8.965379227536617E-2</v>
      </c>
      <c r="DY68" s="27">
        <v>0.12706796890572175</v>
      </c>
      <c r="DZ68" s="27">
        <v>9.1758135952241887E-2</v>
      </c>
      <c r="EA68" s="27">
        <v>8.1442809682012202E-2</v>
      </c>
      <c r="EB68" s="27">
        <v>9.0194964982016318E-2</v>
      </c>
      <c r="EC68" s="27">
        <v>0.11397301632229322</v>
      </c>
      <c r="ED68" s="27">
        <v>0.11495662014333997</v>
      </c>
      <c r="EE68" s="27">
        <v>0.11076516652514415</v>
      </c>
      <c r="EF68" s="27">
        <v>0.11691495379973384</v>
      </c>
      <c r="EG68" s="27">
        <v>0.11899378179762654</v>
      </c>
      <c r="EH68" s="27">
        <v>0.10188467997760792</v>
      </c>
      <c r="EI68" s="27">
        <v>9.4269527259218416E-2</v>
      </c>
      <c r="EJ68" s="27">
        <v>8.9898989898989048E-2</v>
      </c>
      <c r="EK68" s="27">
        <v>5.9067998938897352E-2</v>
      </c>
      <c r="EL68" s="27">
        <v>5.8911720610282256E-2</v>
      </c>
      <c r="EM68" s="27">
        <v>5.2839462828053838E-2</v>
      </c>
      <c r="EN68" s="27">
        <v>4.3840611164163566E-2</v>
      </c>
      <c r="EO68" s="27">
        <v>2.4138223087998428E-2</v>
      </c>
      <c r="EP68" s="27">
        <v>2.3175167047281214E-2</v>
      </c>
      <c r="EQ68" s="27">
        <v>3.9242334154419863E-2</v>
      </c>
      <c r="ER68" s="27">
        <v>3.9844673307445129E-2</v>
      </c>
      <c r="ES68" s="27">
        <v>3.3425949313799205E-2</v>
      </c>
      <c r="ET68" s="27">
        <v>4.0474174428448681E-2</v>
      </c>
      <c r="EU68" s="27">
        <v>4.7105754540822949E-2</v>
      </c>
      <c r="EV68" s="27">
        <v>4.8698289662145823E-2</v>
      </c>
      <c r="EW68" s="27">
        <v>5.3853218669115542E-2</v>
      </c>
      <c r="EX68" s="27">
        <v>8.1785625052053182E-2</v>
      </c>
      <c r="EY68" s="27">
        <v>8.8036681950811879E-2</v>
      </c>
      <c r="EZ68" s="27">
        <v>0.10512308715901725</v>
      </c>
      <c r="FA68" s="27">
        <v>0.13504796559709045</v>
      </c>
      <c r="FB68" s="27">
        <v>0.17971397867239777</v>
      </c>
      <c r="FC68" s="27">
        <v>0.18708622803432795</v>
      </c>
      <c r="FD68" s="27">
        <v>0.18249715862964949</v>
      </c>
      <c r="FE68" s="27">
        <v>0.20091249796317645</v>
      </c>
      <c r="FF68" s="27">
        <v>0.26114908854166852</v>
      </c>
      <c r="FG68" s="27">
        <v>0.30209937586123115</v>
      </c>
      <c r="FH68" s="27">
        <v>0.33011970756005626</v>
      </c>
      <c r="FI68" s="27">
        <v>0.33140548249088958</v>
      </c>
      <c r="FJ68" s="27">
        <v>0.32735391485102988</v>
      </c>
      <c r="FK68" s="27">
        <v>0.40050570837483601</v>
      </c>
      <c r="FL68" s="27">
        <v>0.42655027092112957</v>
      </c>
      <c r="FM68" s="27">
        <v>0.50863387978141994</v>
      </c>
      <c r="FN68" s="27">
        <v>0.61418260808632896</v>
      </c>
      <c r="FO68" s="27">
        <v>0.6232442853208473</v>
      </c>
      <c r="FP68" s="27">
        <v>0.62982287518879521</v>
      </c>
      <c r="FQ68" s="27">
        <v>0.65291723202170715</v>
      </c>
      <c r="FR68" s="27">
        <v>0.60347163967219419</v>
      </c>
      <c r="FS68" s="27">
        <v>0.55639940239043817</v>
      </c>
      <c r="FT68" s="27">
        <v>0.51836192316984675</v>
      </c>
      <c r="FU68" s="27">
        <v>0.47890508777149726</v>
      </c>
      <c r="FV68" s="27">
        <v>0.46093614059509302</v>
      </c>
      <c r="FW68" s="27">
        <v>0.35529051318525129</v>
      </c>
      <c r="FX68" s="27">
        <v>0.28740240557079599</v>
      </c>
      <c r="FY68" s="27">
        <v>0.18786825074857486</v>
      </c>
      <c r="FZ68" s="27">
        <v>6.8154193436361171E-2</v>
      </c>
      <c r="GA68" s="27">
        <v>4.292500848320286E-2</v>
      </c>
      <c r="GB68" s="27">
        <v>3.8963774220723967E-2</v>
      </c>
      <c r="GC68" s="27">
        <v>9.3170251190281828E-3</v>
      </c>
      <c r="GD68" s="27">
        <v>-9.8193086240900649E-3</v>
      </c>
      <c r="GE68" s="27">
        <v>-9.9992000639947416E-3</v>
      </c>
      <c r="GF68" s="27">
        <v>-2.1879226668782806E-3</v>
      </c>
      <c r="GG68" s="27">
        <v>4.2167947531485513E-2</v>
      </c>
      <c r="GH68" s="27">
        <v>3.9741146577735455E-2</v>
      </c>
      <c r="GI68" s="27">
        <v>4.8320684643952901E-2</v>
      </c>
      <c r="GJ68" s="27">
        <v>7.4373053597771271E-2</v>
      </c>
      <c r="GK68" s="27">
        <v>8.2493088307041482E-2</v>
      </c>
      <c r="GL68" s="27">
        <v>8.0752661952369159E-2</v>
      </c>
      <c r="GM68" s="27">
        <v>8.2560598666016533E-2</v>
      </c>
      <c r="GN68" s="27">
        <v>8.5586863977295785E-2</v>
      </c>
      <c r="GO68" s="27">
        <v>9.5075434101907288E-2</v>
      </c>
      <c r="GP68" s="27">
        <v>0.10274334484860843</v>
      </c>
      <c r="GQ68" s="27">
        <v>0.10601163542340065</v>
      </c>
      <c r="GR68" s="27">
        <v>9.3489614479926583E-2</v>
      </c>
      <c r="GS68" s="27">
        <v>4.7295471217327412E-2</v>
      </c>
      <c r="GT68" s="27">
        <v>3.6847531406315318E-2</v>
      </c>
      <c r="GU68" s="27">
        <v>5.2331626169662811E-2</v>
      </c>
      <c r="GV68" s="27">
        <v>5.0001907013997114E-2</v>
      </c>
      <c r="GW68" s="27">
        <v>4.3643192488262851E-2</v>
      </c>
      <c r="GX68" s="27">
        <v>4.809536344150709E-2</v>
      </c>
      <c r="GY68" s="27">
        <v>5.5376061311894723E-2</v>
      </c>
      <c r="GZ68" s="27">
        <v>5.7663579324768878E-2</v>
      </c>
      <c r="HA68" s="27">
        <v>6.283189126963451E-2</v>
      </c>
      <c r="HB68" s="27">
        <v>5.9079349869162572E-2</v>
      </c>
      <c r="HC68" s="27">
        <v>5.2381648158971651E-2</v>
      </c>
      <c r="HD68" s="27">
        <v>4.3641534198629185E-2</v>
      </c>
      <c r="HE68" s="27">
        <v>6.8126520681264569E-2</v>
      </c>
      <c r="HF68" s="27">
        <v>7.2107240185607269E-2</v>
      </c>
      <c r="HG68" s="27">
        <v>8.4455503512880795E-2</v>
      </c>
      <c r="HH68" s="27">
        <v>8.8775880857247108E-2</v>
      </c>
      <c r="HI68" s="27">
        <v>9.0473962644402425E-2</v>
      </c>
      <c r="HJ68" s="27">
        <v>8.6789609644086815E-2</v>
      </c>
      <c r="HK68" s="27">
        <v>9.6717926811903818E-2</v>
      </c>
      <c r="HL68" s="27">
        <v>0.10833333333333366</v>
      </c>
      <c r="HM68" s="27">
        <v>0.10034589986373692</v>
      </c>
      <c r="HN68" s="27">
        <v>0.12204203786191531</v>
      </c>
      <c r="HO68" s="27">
        <v>0.13727872266574068</v>
      </c>
      <c r="HP68" s="27">
        <v>0.14567685589519588</v>
      </c>
      <c r="HQ68" s="27">
        <v>0.1457858769931672</v>
      </c>
      <c r="HR68" s="27">
        <v>0.12843500961802726</v>
      </c>
      <c r="HS68" s="27">
        <v>7.2141989472263982E-2</v>
      </c>
      <c r="HT68" s="27">
        <v>4.5172482818442709E-2</v>
      </c>
      <c r="HU68" s="27">
        <v>3.6797465430183821E-2</v>
      </c>
      <c r="HV68" s="27">
        <v>4.0309002674061969E-2</v>
      </c>
      <c r="HW68" s="27">
        <v>2.4408452075691835E-2</v>
      </c>
      <c r="HX68" s="27">
        <v>6.9453294252583495E-3</v>
      </c>
      <c r="HY68" s="27">
        <v>4.7312101101829769E-3</v>
      </c>
      <c r="HZ68" s="27">
        <v>2.574202152405702E-3</v>
      </c>
      <c r="IA68" s="27">
        <v>-1.220814893941719E-2</v>
      </c>
      <c r="IB68" s="27">
        <v>-4.6958377801492434E-3</v>
      </c>
      <c r="IC68" s="27">
        <v>-1.5693716488944992E-2</v>
      </c>
      <c r="ID68" s="27">
        <v>-3.0136068917234853E-3</v>
      </c>
      <c r="IE68" s="27">
        <v>4.1795178447787559E-2</v>
      </c>
      <c r="IF68" s="27">
        <v>5.7648110316649029E-2</v>
      </c>
      <c r="IG68" s="27">
        <v>6.8531958237840446E-2</v>
      </c>
      <c r="IH68" s="27">
        <v>6.6768215283066645E-2</v>
      </c>
      <c r="II68" s="27">
        <v>7.4268876144608337E-2</v>
      </c>
      <c r="IJ68" s="27">
        <v>7.6567740302474291E-2</v>
      </c>
      <c r="IK68" s="27">
        <v>7.9008912205297072E-2</v>
      </c>
      <c r="IL68" s="27">
        <v>5.4383468415516847E-2</v>
      </c>
      <c r="IM68" s="27">
        <v>5.6727946856172044E-2</v>
      </c>
      <c r="IN68" s="27">
        <v>5.0090377133053851E-2</v>
      </c>
      <c r="IO68" s="27">
        <v>5.7012577654007184E-2</v>
      </c>
      <c r="IP68" s="27">
        <v>6.1706155349292122E-2</v>
      </c>
      <c r="IQ68" s="27">
        <v>5.3742976255211038E-2</v>
      </c>
      <c r="IR68" s="27">
        <v>6.2383050642844287E-2</v>
      </c>
      <c r="IS68" s="27">
        <v>6.1657923590217191E-2</v>
      </c>
      <c r="IT68" s="27">
        <v>7.292053218705366E-2</v>
      </c>
      <c r="IU68" s="27">
        <v>7.6067731897950436E-2</v>
      </c>
      <c r="IV68" s="27">
        <v>8.1603641333097665E-2</v>
      </c>
      <c r="IW68" s="27">
        <v>8.0300152305078754E-2</v>
      </c>
      <c r="IX68" s="27">
        <v>9.3189135664827727E-2</v>
      </c>
      <c r="IY68" s="27">
        <v>9.8712537645097798E-2</v>
      </c>
      <c r="IZ68" s="27">
        <v>0.10175145291165789</v>
      </c>
      <c r="JA68" s="27">
        <v>9.5674438332368009E-2</v>
      </c>
      <c r="JB68" s="27">
        <v>8.8636453570298868E-2</v>
      </c>
      <c r="JC68" s="27">
        <v>8.6274946245806977E-2</v>
      </c>
      <c r="JD68" s="27">
        <v>7.7600000000000058E-2</v>
      </c>
      <c r="JE68" s="27">
        <v>6.9004787458380124E-2</v>
      </c>
      <c r="JF68" s="27">
        <v>6.0013078146807085E-2</v>
      </c>
      <c r="JG68" s="27">
        <v>4.9447633749819093E-2</v>
      </c>
      <c r="JH68" s="27">
        <v>4.0459110473457717E-2</v>
      </c>
      <c r="JI68" s="27">
        <v>3.5407520519182993E-2</v>
      </c>
      <c r="JJ68" s="27">
        <v>2.7113840340103966E-2</v>
      </c>
      <c r="JK68" s="27">
        <v>1.6393442622950821E-2</v>
      </c>
      <c r="JL68" s="27">
        <v>2.1625652498135656E-2</v>
      </c>
      <c r="JM68" s="27">
        <v>2.604408892196072E-2</v>
      </c>
      <c r="JN68" s="27">
        <v>2.817556258136495E-2</v>
      </c>
      <c r="JO68" s="27">
        <v>3.3723522853957591E-2</v>
      </c>
      <c r="JP68" s="27">
        <v>3.9068299925760892E-2</v>
      </c>
      <c r="JQ68" s="27">
        <v>4.7583849210015627E-2</v>
      </c>
      <c r="JR68" s="27">
        <v>4.7325292330356324E-2</v>
      </c>
      <c r="JS68" s="27">
        <v>4.9737979222212111E-2</v>
      </c>
      <c r="JT68" s="27">
        <v>4.8997977569406125E-2</v>
      </c>
      <c r="JU68" s="27">
        <v>4.9866347128767731E-2</v>
      </c>
      <c r="JV68" s="27">
        <v>4.8013245033112571E-2</v>
      </c>
      <c r="JW68" s="27">
        <v>5.6682027649769637E-2</v>
      </c>
      <c r="JX68" s="27">
        <v>5.301094890510951E-2</v>
      </c>
      <c r="JY68" s="27">
        <v>5.1309944701296316E-2</v>
      </c>
      <c r="JZ68" s="27">
        <v>4.7390793162702442E-2</v>
      </c>
      <c r="KA68" s="27">
        <v>4.1430754021748895E-2</v>
      </c>
      <c r="KB68" s="27">
        <v>3.8760382245244293E-2</v>
      </c>
      <c r="KC68" s="27">
        <v>2.8223672605397803E-2</v>
      </c>
      <c r="KD68" s="27">
        <v>2.8395604395604429E-2</v>
      </c>
      <c r="KE68" s="27">
        <v>2.9865125240847754E-2</v>
      </c>
      <c r="KF68" s="27">
        <v>3.4878625887301763E-2</v>
      </c>
      <c r="KG68" s="27">
        <v>3.6962247585601349E-2</v>
      </c>
      <c r="KH68" s="27">
        <v>3.6773740565209739E-2</v>
      </c>
      <c r="KI68" s="27">
        <v>3.4103794156127312E-2</v>
      </c>
      <c r="KJ68" s="27">
        <v>3.1279785113941597E-2</v>
      </c>
      <c r="KK68" s="27">
        <v>2.8283176683625087E-2</v>
      </c>
      <c r="KL68" s="27">
        <v>2.8840341939383504E-2</v>
      </c>
      <c r="KM68" s="27">
        <v>2.6751812219537527E-2</v>
      </c>
      <c r="KN68" s="27">
        <v>1.5819791935345228E-2</v>
      </c>
      <c r="KO68" s="27">
        <v>1.158003088008242E-2</v>
      </c>
      <c r="KP68" s="27">
        <v>1.0172679090442791E-2</v>
      </c>
      <c r="KQ68" s="27">
        <v>6.3780933752870137E-3</v>
      </c>
      <c r="KR68" s="27">
        <v>-4.2340587687354693E-4</v>
      </c>
      <c r="KS68" s="27">
        <v>2.2860045720091106E-3</v>
      </c>
      <c r="KT68" s="27">
        <v>6.1796326081436049E-3</v>
      </c>
      <c r="KU68" s="27">
        <v>4.9763832658569788E-3</v>
      </c>
      <c r="KV68" s="27">
        <v>4.284994118635567E-3</v>
      </c>
      <c r="KW68" s="27">
        <v>3.9412997903563842E-3</v>
      </c>
      <c r="KX68" s="27">
        <v>1.2253462022660458E-2</v>
      </c>
      <c r="KY68" s="27">
        <v>1.538073625819464E-2</v>
      </c>
      <c r="KZ68" s="27">
        <v>2.344477359289036E-2</v>
      </c>
      <c r="LA68" s="27">
        <v>2.5269227507843547E-2</v>
      </c>
      <c r="LB68" s="27">
        <v>1.7432512482017451E-2</v>
      </c>
      <c r="LC68" s="27">
        <v>1.5886428933581168E-2</v>
      </c>
      <c r="LD68" s="27">
        <v>1.7536428329379811E-2</v>
      </c>
      <c r="LE68" s="27">
        <v>1.7148166920087863E-2</v>
      </c>
      <c r="LF68" s="27">
        <v>1.9098098603398922E-2</v>
      </c>
      <c r="LG68" s="27">
        <v>1.8548048678136749E-2</v>
      </c>
      <c r="LH68" s="27">
        <v>1.472433698653062E-2</v>
      </c>
      <c r="LI68" s="27">
        <v>1.353157367190114E-2</v>
      </c>
      <c r="LJ68" s="27">
        <v>9.1203051156620047E-3</v>
      </c>
      <c r="LK68" s="27">
        <v>8.774108103633823E-3</v>
      </c>
      <c r="LL68" s="27">
        <v>1.6953357591796205E-2</v>
      </c>
      <c r="LM68" s="27">
        <v>2.3323132908775183E-2</v>
      </c>
      <c r="LN68" s="27">
        <v>3.3435914497213642E-2</v>
      </c>
      <c r="LO68" s="27">
        <v>3.1442355681251047E-2</v>
      </c>
      <c r="LP68" s="27">
        <v>3.5134460078261584E-2</v>
      </c>
      <c r="LQ68" s="27">
        <v>3.1060543144257199E-2</v>
      </c>
      <c r="LR68" s="27">
        <v>2.5509782877899807E-2</v>
      </c>
      <c r="LS68" s="27">
        <v>2.5379037574159512E-2</v>
      </c>
      <c r="LT68" s="27">
        <v>3.1824552724874264E-2</v>
      </c>
      <c r="LU68" s="27">
        <v>3.7992417999011034E-2</v>
      </c>
      <c r="LV68" s="27">
        <v>3.4836907402842898E-2</v>
      </c>
      <c r="LW68" s="27">
        <v>4.135554279149907E-2</v>
      </c>
      <c r="LX68" s="27">
        <v>4.2042774660486198E-2</v>
      </c>
      <c r="LY68" s="27">
        <v>3.8632506263638462E-2</v>
      </c>
      <c r="LZ68" s="27">
        <v>3.3158953722334038E-2</v>
      </c>
      <c r="MA68" s="27">
        <v>3.9112903225806406E-2</v>
      </c>
      <c r="MB68" s="27">
        <v>4.0456848709080798E-2</v>
      </c>
      <c r="MC68" s="27">
        <v>4.4703987112363938E-2</v>
      </c>
      <c r="MD68" s="27">
        <v>4.6288842376428919E-2</v>
      </c>
      <c r="ME68" s="27">
        <v>4.427836708453866E-2</v>
      </c>
      <c r="MF68" s="27">
        <v>3.8673591689972059E-2</v>
      </c>
      <c r="MG68" s="27">
        <v>3.2870186581976976E-2</v>
      </c>
      <c r="MH68" s="27">
        <v>3.5172687574434237E-2</v>
      </c>
      <c r="MI68" s="27">
        <v>2.3717595146166504E-2</v>
      </c>
      <c r="MJ68" s="27">
        <v>1.1705946620883411E-2</v>
      </c>
      <c r="MK68" s="27">
        <v>7.0811609991440093E-3</v>
      </c>
      <c r="ML68" s="27">
        <v>1.1918672587053059E-2</v>
      </c>
      <c r="MM68" s="27">
        <v>-1</v>
      </c>
      <c r="MN68" s="27">
        <v>-1</v>
      </c>
      <c r="MO68" s="28">
        <v>0.65291723202170715</v>
      </c>
      <c r="MP68" s="15"/>
      <c r="MQ68" s="13"/>
    </row>
    <row r="69" spans="1:355" ht="15" customHeight="1" x14ac:dyDescent="0.25">
      <c r="A69" s="36" t="s">
        <v>66</v>
      </c>
      <c r="B69" s="27">
        <v>0</v>
      </c>
      <c r="C69" s="27">
        <v>0</v>
      </c>
      <c r="D69" s="27">
        <v>0</v>
      </c>
      <c r="E69" s="27">
        <v>0</v>
      </c>
      <c r="F69" s="27">
        <v>0</v>
      </c>
      <c r="G69" s="27">
        <v>0</v>
      </c>
      <c r="H69" s="27">
        <v>0</v>
      </c>
      <c r="I69" s="27">
        <v>0</v>
      </c>
      <c r="J69" s="27">
        <v>0</v>
      </c>
      <c r="K69" s="27">
        <v>0</v>
      </c>
      <c r="L69" s="27">
        <v>0</v>
      </c>
      <c r="M69" s="27">
        <v>0</v>
      </c>
      <c r="N69" s="27">
        <v>0</v>
      </c>
      <c r="O69" s="27">
        <v>0</v>
      </c>
      <c r="P69" s="27">
        <v>0</v>
      </c>
      <c r="Q69" s="27">
        <v>0</v>
      </c>
      <c r="R69" s="27">
        <v>0</v>
      </c>
      <c r="S69" s="27">
        <v>0</v>
      </c>
      <c r="T69" s="27">
        <v>0</v>
      </c>
      <c r="U69" s="27">
        <v>0</v>
      </c>
      <c r="V69" s="27">
        <v>0</v>
      </c>
      <c r="W69" s="27">
        <v>0</v>
      </c>
      <c r="X69" s="27">
        <v>0</v>
      </c>
      <c r="Y69" s="27">
        <v>6.2335092619262396</v>
      </c>
      <c r="Z69" s="27">
        <v>7.4530006193050991</v>
      </c>
      <c r="AA69" s="27">
        <v>8.7750730524320026</v>
      </c>
      <c r="AB69" s="27">
        <v>7.3216562431146528</v>
      </c>
      <c r="AC69" s="27">
        <v>7.8833881013769762</v>
      </c>
      <c r="AD69" s="27">
        <v>7.5128793622927272</v>
      </c>
      <c r="AE69" s="27">
        <v>7.9158051729954071</v>
      </c>
      <c r="AF69" s="27">
        <v>8.8509660007128499</v>
      </c>
      <c r="AG69" s="27">
        <v>10.208036639066743</v>
      </c>
      <c r="AH69" s="27">
        <v>12.475434271706343</v>
      </c>
      <c r="AI69" s="27">
        <v>16.44700764933733</v>
      </c>
      <c r="AJ69" s="27">
        <v>16.696028275911299</v>
      </c>
      <c r="AK69" s="27">
        <v>7.1013572553936477</v>
      </c>
      <c r="AL69" s="27">
        <v>6.8122427595671535</v>
      </c>
      <c r="AM69" s="27">
        <v>7.3339394442719712</v>
      </c>
      <c r="AN69" s="27">
        <v>6.7652547055889078</v>
      </c>
      <c r="AO69" s="27">
        <v>6.7582400220247019</v>
      </c>
      <c r="AP69" s="27">
        <v>9.7409416263471584</v>
      </c>
      <c r="AQ69" s="27">
        <v>13.242075483396842</v>
      </c>
      <c r="AR69" s="27">
        <v>15.171647000502297</v>
      </c>
      <c r="AS69" s="27">
        <v>18.62291312865818</v>
      </c>
      <c r="AT69" s="27">
        <v>21.455247479764331</v>
      </c>
      <c r="AU69" s="27">
        <v>19.038246296487838</v>
      </c>
      <c r="AV69" s="27">
        <v>27.057069572566977</v>
      </c>
      <c r="AW69" s="27">
        <v>20.42572621822881</v>
      </c>
      <c r="AX69" s="27">
        <v>19.514711087689928</v>
      </c>
      <c r="AY69" s="27">
        <v>16.881285417162363</v>
      </c>
      <c r="AZ69" s="27">
        <v>15.369093014839155</v>
      </c>
      <c r="BA69" s="27">
        <v>14.199872085207762</v>
      </c>
      <c r="BB69" s="27">
        <v>10.684332808015249</v>
      </c>
      <c r="BC69" s="27">
        <v>7.6594547714224728</v>
      </c>
      <c r="BD69" s="27">
        <v>6.0217494453336142</v>
      </c>
      <c r="BE69" s="27">
        <v>4.1667574884903011</v>
      </c>
      <c r="BF69" s="27">
        <v>2.7517500369386032</v>
      </c>
      <c r="BG69" s="27">
        <v>2.1646791265130076</v>
      </c>
      <c r="BH69" s="27">
        <v>1.0455118223504236</v>
      </c>
      <c r="BI69" s="27">
        <v>0.77025371337139381</v>
      </c>
      <c r="BJ69" s="27">
        <v>0.48928416840373112</v>
      </c>
      <c r="BK69" s="27">
        <v>0.36337196143868911</v>
      </c>
      <c r="BL69" s="27">
        <v>0.30624018400697106</v>
      </c>
      <c r="BM69" s="27">
        <v>0.2769865090000006</v>
      </c>
      <c r="BN69" s="27">
        <v>0.24590115094255197</v>
      </c>
      <c r="BO69" s="27">
        <v>0.22151952372254083</v>
      </c>
      <c r="BP69" s="27">
        <v>0.22518775052050558</v>
      </c>
      <c r="BQ69" s="27">
        <v>0.22638305564296507</v>
      </c>
      <c r="BR69" s="27">
        <v>0.20872878900703029</v>
      </c>
      <c r="BS69" s="27">
        <v>0.23792513656758235</v>
      </c>
      <c r="BT69" s="27">
        <v>0.23792513656759159</v>
      </c>
      <c r="BU69" s="27">
        <v>0.24514335893824082</v>
      </c>
      <c r="BV69" s="27">
        <v>0.24757765680518309</v>
      </c>
      <c r="BW69" s="27">
        <v>0.2525332780834505</v>
      </c>
      <c r="BX69" s="27">
        <v>0.25875859258684525</v>
      </c>
      <c r="BY69" s="27">
        <v>0.26377356705930971</v>
      </c>
      <c r="BZ69" s="27">
        <v>0.26251231599437908</v>
      </c>
      <c r="CA69" s="27">
        <v>0.26125232366304624</v>
      </c>
      <c r="CB69" s="27">
        <v>0.25495864939326712</v>
      </c>
      <c r="CC69" s="27">
        <v>0.24150392703134979</v>
      </c>
      <c r="CD69" s="27">
        <v>0.22820641661524532</v>
      </c>
      <c r="CE69" s="27">
        <v>0.17490689287533762</v>
      </c>
      <c r="CF69" s="27">
        <v>0.15092920118399344</v>
      </c>
      <c r="CG69" s="27">
        <v>0.13313705894347588</v>
      </c>
      <c r="CH69" s="27">
        <v>0.1209765636767591</v>
      </c>
      <c r="CI69" s="27">
        <v>0.11986778369291298</v>
      </c>
      <c r="CJ69" s="27">
        <v>0.11654473388967385</v>
      </c>
      <c r="CK69" s="27">
        <v>0.11432936735417576</v>
      </c>
      <c r="CL69" s="27">
        <v>0.13548047422702911</v>
      </c>
      <c r="CM69" s="27">
        <v>0.1230026668179382</v>
      </c>
      <c r="CN69" s="27">
        <v>0.11737075775667315</v>
      </c>
      <c r="CO69" s="27">
        <v>0.11406818408842581</v>
      </c>
      <c r="CP69" s="27">
        <v>0.10639251746575987</v>
      </c>
      <c r="CQ69" s="27">
        <v>0.10311916682237479</v>
      </c>
      <c r="CR69" s="27">
        <v>0.11077971659197952</v>
      </c>
      <c r="CS69" s="27">
        <v>0.10423930609192368</v>
      </c>
      <c r="CT69" s="27">
        <v>9.3349372106800957E-2</v>
      </c>
      <c r="CU69" s="27">
        <v>8.1441606668012687E-2</v>
      </c>
      <c r="CV69" s="27">
        <v>8.036874793123619E-2</v>
      </c>
      <c r="CW69" s="27">
        <v>7.6073047144226982E-2</v>
      </c>
      <c r="CX69" s="27">
        <v>4.3368866299650415E-2</v>
      </c>
      <c r="CY69" s="27">
        <v>3.9153234516628534E-2</v>
      </c>
      <c r="CZ69" s="27">
        <v>4.1248301521697811E-2</v>
      </c>
      <c r="DA69" s="27">
        <v>3.0959286684532183E-2</v>
      </c>
      <c r="DB69" s="27">
        <v>3.606810376424046E-2</v>
      </c>
      <c r="DC69" s="27">
        <v>0.11292775537879186</v>
      </c>
      <c r="DD69" s="27">
        <v>0.18200602985057687</v>
      </c>
      <c r="DE69" s="27">
        <v>0.22984635287513827</v>
      </c>
      <c r="DF69" s="27">
        <v>0.24332076510782688</v>
      </c>
      <c r="DG69" s="27">
        <v>0.25203272242089669</v>
      </c>
      <c r="DH69" s="27">
        <v>0.2681960048354628</v>
      </c>
      <c r="DI69" s="27">
        <v>0.31755692717936834</v>
      </c>
      <c r="DJ69" s="27">
        <v>0.42813046100735719</v>
      </c>
      <c r="DK69" s="27">
        <v>0.48461837985044809</v>
      </c>
      <c r="DL69" s="27">
        <v>0.504034918017505</v>
      </c>
      <c r="DM69" s="27">
        <v>0.52655041080219045</v>
      </c>
      <c r="DN69" s="27">
        <v>0.53708872724757573</v>
      </c>
      <c r="DO69" s="27">
        <v>0.47622793970462818</v>
      </c>
      <c r="DP69" s="27">
        <v>0.43788435685515548</v>
      </c>
      <c r="DQ69" s="27">
        <v>0.40377894042120976</v>
      </c>
      <c r="DR69" s="27">
        <v>0.40101287354353687</v>
      </c>
      <c r="DS69" s="27">
        <v>0.39404958888376845</v>
      </c>
      <c r="DT69" s="27">
        <v>0.38858272775090102</v>
      </c>
      <c r="DU69" s="27">
        <v>0.35256761377464113</v>
      </c>
      <c r="DV69" s="27">
        <v>0.31723935520590829</v>
      </c>
      <c r="DW69" s="27">
        <v>0.29410734701692354</v>
      </c>
      <c r="DX69" s="27">
        <v>0.29539245858297597</v>
      </c>
      <c r="DY69" s="27">
        <v>0.29157124189099681</v>
      </c>
      <c r="DZ69" s="27">
        <v>0.27765617464241055</v>
      </c>
      <c r="EA69" s="27">
        <v>0.23478180636582177</v>
      </c>
      <c r="EB69" s="27">
        <v>0.18539053411118958</v>
      </c>
      <c r="EC69" s="27">
        <v>0.16580682266328606</v>
      </c>
      <c r="ED69" s="27">
        <v>0.1542983643941527</v>
      </c>
      <c r="EE69" s="27">
        <v>0.15660465483250682</v>
      </c>
      <c r="EF69" s="27">
        <v>0.15546626442420258</v>
      </c>
      <c r="EG69" s="27">
        <v>0.14521064669263148</v>
      </c>
      <c r="EH69" s="27">
        <v>9.1460338562419266E-2</v>
      </c>
      <c r="EI69" s="27">
        <v>6.5447381138883112E-2</v>
      </c>
      <c r="EJ69" s="27">
        <v>5.1706492294833609E-2</v>
      </c>
      <c r="EK69" s="27">
        <v>4.6520562845645326E-2</v>
      </c>
      <c r="EL69" s="27">
        <v>4.9629039764990515E-2</v>
      </c>
      <c r="EM69" s="27">
        <v>5.2752935716672618E-2</v>
      </c>
      <c r="EN69" s="27">
        <v>6.424131100723203E-2</v>
      </c>
      <c r="EO69" s="27">
        <v>6.5292932856052574E-2</v>
      </c>
      <c r="EP69" s="27">
        <v>5.7858186564932773E-2</v>
      </c>
      <c r="EQ69" s="27">
        <v>5.996757477343747E-2</v>
      </c>
      <c r="ER69" s="27">
        <v>6.4144786890771702E-2</v>
      </c>
      <c r="ES69" s="27">
        <v>7.5792142767185919E-2</v>
      </c>
      <c r="ET69" s="27">
        <v>4.4437396897592449E-2</v>
      </c>
      <c r="EU69" s="27">
        <v>4.6562396687821299E-2</v>
      </c>
      <c r="EV69" s="27">
        <v>4.5510575183611443E-2</v>
      </c>
      <c r="EW69" s="27">
        <v>4.4474390272627229E-2</v>
      </c>
      <c r="EX69" s="27">
        <v>4.3443319798518579E-2</v>
      </c>
      <c r="EY69" s="27">
        <v>4.4475410124730053E-2</v>
      </c>
      <c r="EZ69" s="27">
        <v>4.4475410124727006E-2</v>
      </c>
      <c r="FA69" s="27">
        <v>5.066183900996709E-2</v>
      </c>
      <c r="FB69" s="27">
        <v>7.3869229028259487E-2</v>
      </c>
      <c r="FC69" s="27">
        <v>7.8143335412453566E-2</v>
      </c>
      <c r="FD69" s="27">
        <v>7.3911173153718396E-2</v>
      </c>
      <c r="FE69" s="27">
        <v>6.2284182105796157E-2</v>
      </c>
      <c r="FF69" s="27">
        <v>0.11066979702572774</v>
      </c>
      <c r="FG69" s="27">
        <v>0.1422421364335654</v>
      </c>
      <c r="FH69" s="27">
        <v>0.15373350601539379</v>
      </c>
      <c r="FI69" s="27">
        <v>0.16289012114249757</v>
      </c>
      <c r="FJ69" s="27">
        <v>0.17323202933447571</v>
      </c>
      <c r="FK69" s="27">
        <v>0.17207270914738698</v>
      </c>
      <c r="FL69" s="27">
        <v>0.15827008646851828</v>
      </c>
      <c r="FM69" s="27">
        <v>0.1537233932929814</v>
      </c>
      <c r="FN69" s="27">
        <v>0.14352348117152861</v>
      </c>
      <c r="FO69" s="27">
        <v>0.14012351046437649</v>
      </c>
      <c r="FP69" s="27">
        <v>0.13338386409710068</v>
      </c>
      <c r="FQ69" s="27">
        <v>0.13338386409709982</v>
      </c>
      <c r="FR69" s="27">
        <v>0.12328440392197758</v>
      </c>
      <c r="FS69" s="27">
        <v>0.11219571286648038</v>
      </c>
      <c r="FT69" s="27">
        <v>0.11330347752072811</v>
      </c>
      <c r="FU69" s="27">
        <v>0.10672885068497952</v>
      </c>
      <c r="FV69" s="27">
        <v>0.1078128162586173</v>
      </c>
      <c r="FW69" s="27">
        <v>0.11548313249383627</v>
      </c>
      <c r="FX69" s="27">
        <v>0.12545269375743751</v>
      </c>
      <c r="FY69" s="27">
        <v>0.121017412205682</v>
      </c>
      <c r="FZ69" s="27">
        <v>0.13434963118137061</v>
      </c>
      <c r="GA69" s="27">
        <v>0.13660479943421772</v>
      </c>
      <c r="GB69" s="27">
        <v>0.14223713243438763</v>
      </c>
      <c r="GC69" s="27">
        <v>0.1376909149918627</v>
      </c>
      <c r="GD69" s="27">
        <v>0.12746192574617837</v>
      </c>
      <c r="GE69" s="27">
        <v>0.11172467055131879</v>
      </c>
      <c r="GF69" s="27">
        <v>0.1084060894451956</v>
      </c>
      <c r="GG69" s="27">
        <v>0.11060095298864918</v>
      </c>
      <c r="GH69" s="27">
        <v>0.10299409714626238</v>
      </c>
      <c r="GI69" s="27">
        <v>0.10407758840082841</v>
      </c>
      <c r="GJ69" s="27">
        <v>0.10190420732129823</v>
      </c>
      <c r="GK69" s="27">
        <v>0.11062352844748211</v>
      </c>
      <c r="GL69" s="27">
        <v>0.1030090674297221</v>
      </c>
      <c r="GM69" s="27">
        <v>0.1106688526202048</v>
      </c>
      <c r="GN69" s="27">
        <v>0.10628751592347668</v>
      </c>
      <c r="GO69" s="27">
        <v>0.11844452159296655</v>
      </c>
      <c r="GP69" s="27">
        <v>0.12971916394773578</v>
      </c>
      <c r="GQ69" s="27">
        <v>0.13771515398578851</v>
      </c>
      <c r="GR69" s="27">
        <v>0.14452781957851793</v>
      </c>
      <c r="GS69" s="27">
        <v>0.14339686323505926</v>
      </c>
      <c r="GT69" s="27">
        <v>0.14452336260770438</v>
      </c>
      <c r="GU69" s="27">
        <v>0.14227699683222417</v>
      </c>
      <c r="GV69" s="27">
        <v>0.14002398500415356</v>
      </c>
      <c r="GW69" s="27">
        <v>0.12771754355660866</v>
      </c>
      <c r="GX69" s="27">
        <v>0.11882036372578891</v>
      </c>
      <c r="GY69" s="27">
        <v>0.10889978907206189</v>
      </c>
      <c r="GZ69" s="27">
        <v>0.10889978907206287</v>
      </c>
      <c r="HA69" s="27">
        <v>0.10561253673291665</v>
      </c>
      <c r="HB69" s="27">
        <v>0.10340572528235258</v>
      </c>
      <c r="HC69" s="27">
        <v>0.12002328138599935</v>
      </c>
      <c r="HD69" s="27">
        <v>0.13557916029413886</v>
      </c>
      <c r="HE69" s="27">
        <v>0.14119527879213298</v>
      </c>
      <c r="HF69" s="27">
        <v>0.14119527879213209</v>
      </c>
      <c r="HG69" s="27">
        <v>0.13670680178606656</v>
      </c>
      <c r="HH69" s="27">
        <v>0.13333711759104849</v>
      </c>
      <c r="HI69" s="27">
        <v>0.14008317186242469</v>
      </c>
      <c r="HJ69" s="27">
        <v>0.15028272310174981</v>
      </c>
      <c r="HK69" s="27">
        <v>0.15599983405155957</v>
      </c>
      <c r="HL69" s="27">
        <v>0.16286715979840155</v>
      </c>
      <c r="HM69" s="27">
        <v>0.17093462275042054</v>
      </c>
      <c r="HN69" s="27">
        <v>0.15688340727741615</v>
      </c>
      <c r="HO69" s="27">
        <v>0.13399748428478767</v>
      </c>
      <c r="HP69" s="27">
        <v>0.11735368559176326</v>
      </c>
      <c r="HQ69" s="27">
        <v>0.10635610994617482</v>
      </c>
      <c r="HR69" s="27">
        <v>9.7644644513528459E-2</v>
      </c>
      <c r="HS69" s="27">
        <v>8.3558385502001342E-2</v>
      </c>
      <c r="HT69" s="27">
        <v>7.1745558702673143E-2</v>
      </c>
      <c r="HU69" s="27">
        <v>5.5891334461510137E-2</v>
      </c>
      <c r="HV69" s="27">
        <v>2.8843871706830525E-2</v>
      </c>
      <c r="HW69" s="27">
        <v>9.5085269368706989E-3</v>
      </c>
      <c r="HX69" s="27">
        <v>-3.4084128762994748E-3</v>
      </c>
      <c r="HY69" s="27">
        <v>-1.7140974116191199E-2</v>
      </c>
      <c r="HZ69" s="27">
        <v>-8.1878048520693768E-3</v>
      </c>
      <c r="IA69" s="27">
        <v>-5.185346138199291E-3</v>
      </c>
      <c r="IB69" s="27">
        <v>-2.2967534588561229E-2</v>
      </c>
      <c r="IC69" s="27">
        <v>-2.2967534588559994E-2</v>
      </c>
      <c r="ID69" s="27">
        <v>-1.6182586912091658E-2</v>
      </c>
      <c r="IE69" s="27">
        <v>-6.3444127812138365E-3</v>
      </c>
      <c r="IF69" s="27">
        <v>4.6077029095749388E-3</v>
      </c>
      <c r="IG69" s="27">
        <v>2.974803581522005E-2</v>
      </c>
      <c r="IH69" s="27">
        <v>6.514887830027391E-2</v>
      </c>
      <c r="II69" s="27">
        <v>8.12549601294109E-2</v>
      </c>
      <c r="IJ69" s="27">
        <v>8.125496012941269E-2</v>
      </c>
      <c r="IK69" s="27">
        <v>8.0175863362815278E-2</v>
      </c>
      <c r="IL69" s="27">
        <v>7.8009011079239174E-2</v>
      </c>
      <c r="IM69" s="27">
        <v>7.8009011079239826E-2</v>
      </c>
      <c r="IN69" s="27">
        <v>8.0189009079399395E-2</v>
      </c>
      <c r="IO69" s="27">
        <v>8.2336502139199186E-2</v>
      </c>
      <c r="IP69" s="27">
        <v>8.2336502139199116E-2</v>
      </c>
      <c r="IQ69" s="27">
        <v>7.8050020942609752E-2</v>
      </c>
      <c r="IR69" s="27">
        <v>8.2323757398278602E-2</v>
      </c>
      <c r="IS69" s="27">
        <v>6.8583319071932908E-2</v>
      </c>
      <c r="IT69" s="27">
        <v>5.8137734330270779E-2</v>
      </c>
      <c r="IU69" s="27">
        <v>5.9188516588791866E-2</v>
      </c>
      <c r="IV69" s="27">
        <v>6.6580659775352588E-2</v>
      </c>
      <c r="IW69" s="27">
        <v>7.1908235498505377E-2</v>
      </c>
      <c r="IX69" s="27">
        <v>7.8372003752769481E-2</v>
      </c>
      <c r="IY69" s="27">
        <v>8.3796410210277478E-2</v>
      </c>
      <c r="IZ69" s="27">
        <v>9.2545523511673375E-2</v>
      </c>
      <c r="JA69" s="27">
        <v>8.8210025402499989E-2</v>
      </c>
      <c r="JB69" s="27">
        <v>8.8210025402499476E-2</v>
      </c>
      <c r="JC69" s="27">
        <v>8.9291745109658469E-2</v>
      </c>
      <c r="JD69" s="27">
        <v>7.7463305626731357E-2</v>
      </c>
      <c r="JE69" s="27">
        <v>6.8937384316134068E-2</v>
      </c>
      <c r="JF69" s="27">
        <v>6.049562807276853E-2</v>
      </c>
      <c r="JG69" s="27">
        <v>5.4183154096144506E-2</v>
      </c>
      <c r="JH69" s="27">
        <v>4.5833188519146195E-2</v>
      </c>
      <c r="JI69" s="27">
        <v>3.9595614830165667E-2</v>
      </c>
      <c r="JJ69" s="27">
        <v>3.5441386599076342E-2</v>
      </c>
      <c r="JK69" s="27">
        <v>3.7514342328002083E-2</v>
      </c>
      <c r="JL69" s="27">
        <v>4.2707106804118419E-2</v>
      </c>
      <c r="JM69" s="27">
        <v>4.7899871280234513E-2</v>
      </c>
      <c r="JN69" s="27">
        <v>3.8608148283661159E-2</v>
      </c>
      <c r="JO69" s="27">
        <v>3.6545371425104313E-2</v>
      </c>
      <c r="JP69" s="27">
        <v>3.9648800680867312E-2</v>
      </c>
      <c r="JQ69" s="27">
        <v>4.5956141610222295E-2</v>
      </c>
      <c r="JR69" s="27">
        <v>4.2809947166355257E-2</v>
      </c>
      <c r="JS69" s="27">
        <v>4.1502792182681512E-2</v>
      </c>
      <c r="JT69" s="27">
        <v>4.3894506678502511E-2</v>
      </c>
      <c r="JU69" s="27">
        <v>5.6442118648777607E-2</v>
      </c>
      <c r="JV69" s="27">
        <v>5.4516787325220702E-2</v>
      </c>
      <c r="JW69" s="27">
        <v>4.3182575422292348E-2</v>
      </c>
      <c r="JX69" s="27">
        <v>3.6716713702320353E-2</v>
      </c>
      <c r="JY69" s="27">
        <v>3.8996668496874325E-2</v>
      </c>
      <c r="JZ69" s="27">
        <v>4.6255185978182747E-2</v>
      </c>
      <c r="KA69" s="27">
        <v>4.9027501958540026E-2</v>
      </c>
      <c r="KB69" s="27">
        <v>5.2293578628817942E-2</v>
      </c>
      <c r="KC69" s="27">
        <v>5.0870129925459445E-2</v>
      </c>
      <c r="KD69" s="27">
        <v>5.4344793256495445E-2</v>
      </c>
      <c r="KE69" s="27">
        <v>5.6826982840358392E-2</v>
      </c>
      <c r="KF69" s="27">
        <v>5.779404749251843E-2</v>
      </c>
      <c r="KG69" s="27">
        <v>4.6749098084549849E-2</v>
      </c>
      <c r="KH69" s="27">
        <v>5.0345255943306917E-2</v>
      </c>
      <c r="KI69" s="27">
        <v>5.2814557614148785E-2</v>
      </c>
      <c r="KJ69" s="27">
        <v>5.1023950790908199E-2</v>
      </c>
      <c r="KK69" s="27">
        <v>4.7740602020219028E-2</v>
      </c>
      <c r="KL69" s="27">
        <v>4.7761287343862258E-2</v>
      </c>
      <c r="KM69" s="27">
        <v>4.7842391225233379E-2</v>
      </c>
      <c r="KN69" s="27">
        <v>4.6946434317697586E-2</v>
      </c>
      <c r="KO69" s="27">
        <v>4.7178114799233256E-2</v>
      </c>
      <c r="KP69" s="27">
        <v>6.5026049046038911E-2</v>
      </c>
      <c r="KQ69" s="27">
        <v>7.0915491269204933E-2</v>
      </c>
      <c r="KR69" s="27">
        <v>7.6271027544458969E-2</v>
      </c>
      <c r="KS69" s="27">
        <v>8.0602106727409431E-2</v>
      </c>
      <c r="KT69" s="27">
        <v>8.2993580663840466E-2</v>
      </c>
      <c r="KU69" s="27">
        <v>8.596355910016712E-2</v>
      </c>
      <c r="KV69" s="27">
        <v>0.12152273852713208</v>
      </c>
      <c r="KW69" s="27">
        <v>0.12600522480128809</v>
      </c>
      <c r="KX69" s="27">
        <v>0.13150049238132108</v>
      </c>
      <c r="KY69" s="27">
        <v>0.13495537514887415</v>
      </c>
      <c r="KZ69" s="27">
        <v>0.13549847691913169</v>
      </c>
      <c r="LA69" s="27">
        <v>0.13397200127891626</v>
      </c>
      <c r="LB69" s="27">
        <v>0.1031123608913822</v>
      </c>
      <c r="LC69" s="27">
        <v>9.3750669626518485E-2</v>
      </c>
      <c r="LD69" s="27">
        <v>8.2809341152149538E-2</v>
      </c>
      <c r="LE69" s="27">
        <v>7.8838793623421874E-2</v>
      </c>
      <c r="LF69" s="27">
        <v>7.4434234814429956E-2</v>
      </c>
      <c r="LG69" s="27">
        <v>6.9715663019474169E-2</v>
      </c>
      <c r="LH69" s="27">
        <v>3.5985224715677493E-2</v>
      </c>
      <c r="LI69" s="27">
        <v>2.9725844711412205E-2</v>
      </c>
      <c r="LJ69" s="27">
        <v>2.4956497449533547E-2</v>
      </c>
      <c r="LK69" s="27">
        <v>2.6356306757172845E-2</v>
      </c>
      <c r="LL69" s="27">
        <v>2.378366611861191E-2</v>
      </c>
      <c r="LM69" s="27">
        <v>2.959731324686557E-2</v>
      </c>
      <c r="LN69" s="27">
        <v>4.7353881429173302E-2</v>
      </c>
      <c r="LO69" s="27">
        <v>5.1461246011419375E-2</v>
      </c>
      <c r="LP69" s="27">
        <v>6.6173320285631582E-2</v>
      </c>
      <c r="LQ69" s="27">
        <v>7.4197855056136713E-2</v>
      </c>
      <c r="LR69" s="27">
        <v>7.3001578828655253E-2</v>
      </c>
      <c r="LS69" s="27">
        <v>7.2868390282459714E-2</v>
      </c>
      <c r="LT69" s="27">
        <v>7.2826391297034249E-2</v>
      </c>
      <c r="LU69" s="27">
        <v>7.6219852337883198E-2</v>
      </c>
      <c r="LV69" s="27">
        <v>7.8532083463765223E-2</v>
      </c>
      <c r="LW69" s="27">
        <v>7.3156996368661867E-2</v>
      </c>
      <c r="LX69" s="27">
        <v>7.312603651906277E-2</v>
      </c>
      <c r="LY69" s="27">
        <v>6.0145322902227058E-2</v>
      </c>
      <c r="LZ69" s="27">
        <v>4.9781234642715236E-2</v>
      </c>
      <c r="MA69" s="27">
        <v>4.6713475148087838E-2</v>
      </c>
      <c r="MB69" s="27">
        <v>3.6907261254096727E-2</v>
      </c>
      <c r="MC69" s="27">
        <v>2.7563820079794701E-2</v>
      </c>
      <c r="MD69" s="27">
        <v>3.2140100471265011E-2</v>
      </c>
      <c r="ME69" s="27">
        <v>2.952432368522007E-2</v>
      </c>
      <c r="MF69" s="27">
        <v>3.1671792662572001E-2</v>
      </c>
      <c r="MG69" s="27">
        <v>2.3773413947971462E-2</v>
      </c>
      <c r="MH69" s="27">
        <v>1.2075856958357806E-2</v>
      </c>
      <c r="MI69" s="27">
        <v>9.1687191679296169E-3</v>
      </c>
      <c r="MJ69" s="27">
        <v>8.8484577841418388E-3</v>
      </c>
      <c r="MK69" s="27">
        <v>2.1691349769565146E-2</v>
      </c>
      <c r="ML69" s="27">
        <v>1.0849085414223091E-2</v>
      </c>
      <c r="MM69" s="27">
        <v>1.1239146265705552E-2</v>
      </c>
      <c r="MN69" s="27">
        <v>-1</v>
      </c>
      <c r="MO69" s="28">
        <v>27.057069572566977</v>
      </c>
      <c r="MP69" s="15"/>
      <c r="MQ69" s="13"/>
    </row>
    <row r="70" spans="1:355" ht="15" customHeight="1" x14ac:dyDescent="0.25">
      <c r="A70" s="36" t="s">
        <v>65</v>
      </c>
      <c r="B70" s="27">
        <v>0</v>
      </c>
      <c r="C70" s="27">
        <v>0</v>
      </c>
      <c r="D70" s="27">
        <v>0</v>
      </c>
      <c r="E70" s="27">
        <v>0</v>
      </c>
      <c r="F70" s="27">
        <v>0</v>
      </c>
      <c r="G70" s="27">
        <v>0</v>
      </c>
      <c r="H70" s="27">
        <v>0</v>
      </c>
      <c r="I70" s="27">
        <v>0</v>
      </c>
      <c r="J70" s="27">
        <v>0</v>
      </c>
      <c r="K70" s="27">
        <v>0</v>
      </c>
      <c r="L70" s="27">
        <v>0</v>
      </c>
      <c r="M70" s="27">
        <v>0</v>
      </c>
      <c r="N70" s="27">
        <v>0</v>
      </c>
      <c r="O70" s="27">
        <v>0</v>
      </c>
      <c r="P70" s="27">
        <v>0</v>
      </c>
      <c r="Q70" s="27">
        <v>0</v>
      </c>
      <c r="R70" s="27">
        <v>0</v>
      </c>
      <c r="S70" s="27">
        <v>0</v>
      </c>
      <c r="T70" s="27">
        <v>0</v>
      </c>
      <c r="U70" s="27">
        <v>0</v>
      </c>
      <c r="V70" s="27">
        <v>0</v>
      </c>
      <c r="W70" s="27">
        <v>0</v>
      </c>
      <c r="X70" s="27">
        <v>0</v>
      </c>
      <c r="Y70" s="27">
        <v>0</v>
      </c>
      <c r="Z70" s="27">
        <v>0</v>
      </c>
      <c r="AA70" s="27">
        <v>0</v>
      </c>
      <c r="AB70" s="27">
        <v>0</v>
      </c>
      <c r="AC70" s="27">
        <v>0</v>
      </c>
      <c r="AD70" s="27">
        <v>0</v>
      </c>
      <c r="AE70" s="27">
        <v>0</v>
      </c>
      <c r="AF70" s="27">
        <v>0</v>
      </c>
      <c r="AG70" s="27">
        <v>0</v>
      </c>
      <c r="AH70" s="27">
        <v>0</v>
      </c>
      <c r="AI70" s="27">
        <v>0</v>
      </c>
      <c r="AJ70" s="27">
        <v>0</v>
      </c>
      <c r="AK70" s="27">
        <v>0</v>
      </c>
      <c r="AL70" s="27">
        <v>0</v>
      </c>
      <c r="AM70" s="27">
        <v>0</v>
      </c>
      <c r="AN70" s="27">
        <v>0</v>
      </c>
      <c r="AO70" s="27">
        <v>0</v>
      </c>
      <c r="AP70" s="27">
        <v>0</v>
      </c>
      <c r="AQ70" s="27">
        <v>0</v>
      </c>
      <c r="AR70" s="27">
        <v>0</v>
      </c>
      <c r="AS70" s="27">
        <v>0</v>
      </c>
      <c r="AT70" s="27">
        <v>0</v>
      </c>
      <c r="AU70" s="27">
        <v>0</v>
      </c>
      <c r="AV70" s="27">
        <v>0</v>
      </c>
      <c r="AW70" s="27">
        <v>0</v>
      </c>
      <c r="AX70" s="27">
        <v>0</v>
      </c>
      <c r="AY70" s="27">
        <v>0</v>
      </c>
      <c r="AZ70" s="27">
        <v>0</v>
      </c>
      <c r="BA70" s="27">
        <v>0</v>
      </c>
      <c r="BB70" s="27">
        <v>0</v>
      </c>
      <c r="BC70" s="27">
        <v>0</v>
      </c>
      <c r="BD70" s="27">
        <v>0</v>
      </c>
      <c r="BE70" s="27">
        <v>0</v>
      </c>
      <c r="BF70" s="27">
        <v>0</v>
      </c>
      <c r="BG70" s="27">
        <v>0</v>
      </c>
      <c r="BH70" s="27">
        <v>0</v>
      </c>
      <c r="BI70" s="27">
        <v>0</v>
      </c>
      <c r="BJ70" s="27">
        <v>0</v>
      </c>
      <c r="BK70" s="27">
        <v>0</v>
      </c>
      <c r="BL70" s="27">
        <v>0</v>
      </c>
      <c r="BM70" s="27">
        <v>0</v>
      </c>
      <c r="BN70" s="27">
        <v>0</v>
      </c>
      <c r="BO70" s="27">
        <v>0</v>
      </c>
      <c r="BP70" s="27">
        <v>0</v>
      </c>
      <c r="BQ70" s="27">
        <v>0</v>
      </c>
      <c r="BR70" s="27">
        <v>0</v>
      </c>
      <c r="BS70" s="27">
        <v>0</v>
      </c>
      <c r="BT70" s="27">
        <v>0</v>
      </c>
      <c r="BU70" s="27">
        <v>0</v>
      </c>
      <c r="BV70" s="27">
        <v>0</v>
      </c>
      <c r="BW70" s="27">
        <v>0</v>
      </c>
      <c r="BX70" s="27">
        <v>0</v>
      </c>
      <c r="BY70" s="27">
        <v>0</v>
      </c>
      <c r="BZ70" s="27">
        <v>0</v>
      </c>
      <c r="CA70" s="27">
        <v>0</v>
      </c>
      <c r="CB70" s="27">
        <v>0</v>
      </c>
      <c r="CC70" s="27">
        <v>0</v>
      </c>
      <c r="CD70" s="27">
        <v>0</v>
      </c>
      <c r="CE70" s="27">
        <v>0</v>
      </c>
      <c r="CF70" s="27">
        <v>0</v>
      </c>
      <c r="CG70" s="27">
        <v>0</v>
      </c>
      <c r="CH70" s="27">
        <v>0</v>
      </c>
      <c r="CI70" s="27">
        <v>0</v>
      </c>
      <c r="CJ70" s="27">
        <v>0</v>
      </c>
      <c r="CK70" s="27">
        <v>0</v>
      </c>
      <c r="CL70" s="27">
        <v>0</v>
      </c>
      <c r="CM70" s="27">
        <v>0</v>
      </c>
      <c r="CN70" s="27">
        <v>0</v>
      </c>
      <c r="CO70" s="27">
        <v>0</v>
      </c>
      <c r="CP70" s="27">
        <v>0</v>
      </c>
      <c r="CQ70" s="27">
        <v>0</v>
      </c>
      <c r="CR70" s="27">
        <v>0</v>
      </c>
      <c r="CS70" s="27">
        <v>0</v>
      </c>
      <c r="CT70" s="27">
        <v>0</v>
      </c>
      <c r="CU70" s="27">
        <v>0</v>
      </c>
      <c r="CV70" s="27">
        <v>0</v>
      </c>
      <c r="CW70" s="27">
        <v>0</v>
      </c>
      <c r="CX70" s="27">
        <v>0</v>
      </c>
      <c r="CY70" s="27">
        <v>0</v>
      </c>
      <c r="CZ70" s="27">
        <v>0</v>
      </c>
      <c r="DA70" s="27">
        <v>0</v>
      </c>
      <c r="DB70" s="27">
        <v>0</v>
      </c>
      <c r="DC70" s="27">
        <v>0</v>
      </c>
      <c r="DD70" s="27">
        <v>0</v>
      </c>
      <c r="DE70" s="27">
        <v>0</v>
      </c>
      <c r="DF70" s="27">
        <v>0</v>
      </c>
      <c r="DG70" s="27">
        <v>0</v>
      </c>
      <c r="DH70" s="27">
        <v>0</v>
      </c>
      <c r="DI70" s="27">
        <v>0</v>
      </c>
      <c r="DJ70" s="27">
        <v>0</v>
      </c>
      <c r="DK70" s="27">
        <v>0</v>
      </c>
      <c r="DL70" s="27">
        <v>0</v>
      </c>
      <c r="DM70" s="27">
        <v>0</v>
      </c>
      <c r="DN70" s="27">
        <v>0</v>
      </c>
      <c r="DO70" s="27">
        <v>0</v>
      </c>
      <c r="DP70" s="27">
        <v>0</v>
      </c>
      <c r="DQ70" s="27">
        <v>0</v>
      </c>
      <c r="DR70" s="27">
        <v>0</v>
      </c>
      <c r="DS70" s="27">
        <v>0</v>
      </c>
      <c r="DT70" s="27">
        <v>0</v>
      </c>
      <c r="DU70" s="27">
        <v>0</v>
      </c>
      <c r="DV70" s="27">
        <v>0</v>
      </c>
      <c r="DW70" s="27">
        <v>0</v>
      </c>
      <c r="DX70" s="27">
        <v>0</v>
      </c>
      <c r="DY70" s="27">
        <v>0</v>
      </c>
      <c r="DZ70" s="27">
        <v>0</v>
      </c>
      <c r="EA70" s="27">
        <v>0</v>
      </c>
      <c r="EB70" s="27">
        <v>0</v>
      </c>
      <c r="EC70" s="27">
        <v>0</v>
      </c>
      <c r="ED70" s="27">
        <v>0</v>
      </c>
      <c r="EE70" s="27">
        <v>0</v>
      </c>
      <c r="EF70" s="27">
        <v>0</v>
      </c>
      <c r="EG70" s="27">
        <v>0</v>
      </c>
      <c r="EH70" s="27">
        <v>0</v>
      </c>
      <c r="EI70" s="27">
        <v>0</v>
      </c>
      <c r="EJ70" s="27">
        <v>0</v>
      </c>
      <c r="EK70" s="27">
        <v>0</v>
      </c>
      <c r="EL70" s="27">
        <v>0</v>
      </c>
      <c r="EM70" s="27">
        <v>0</v>
      </c>
      <c r="EN70" s="27">
        <v>0</v>
      </c>
      <c r="EO70" s="27">
        <v>0</v>
      </c>
      <c r="EP70" s="27">
        <v>0</v>
      </c>
      <c r="EQ70" s="27">
        <v>0</v>
      </c>
      <c r="ER70" s="27">
        <v>0</v>
      </c>
      <c r="ES70" s="27">
        <v>0</v>
      </c>
      <c r="ET70" s="27">
        <v>0</v>
      </c>
      <c r="EU70" s="27">
        <v>0</v>
      </c>
      <c r="EV70" s="27">
        <v>0</v>
      </c>
      <c r="EW70" s="27">
        <v>0</v>
      </c>
      <c r="EX70" s="27">
        <v>0</v>
      </c>
      <c r="EY70" s="27">
        <v>0</v>
      </c>
      <c r="EZ70" s="27">
        <v>0</v>
      </c>
      <c r="FA70" s="27">
        <v>0</v>
      </c>
      <c r="FB70" s="27">
        <v>0</v>
      </c>
      <c r="FC70" s="27">
        <v>0</v>
      </c>
      <c r="FD70" s="27">
        <v>0</v>
      </c>
      <c r="FE70" s="27">
        <v>0</v>
      </c>
      <c r="FF70" s="27">
        <v>0</v>
      </c>
      <c r="FG70" s="27">
        <v>0</v>
      </c>
      <c r="FH70" s="27">
        <v>0</v>
      </c>
      <c r="FI70" s="27">
        <v>0</v>
      </c>
      <c r="FJ70" s="27">
        <v>0</v>
      </c>
      <c r="FK70" s="27">
        <v>0</v>
      </c>
      <c r="FL70" s="27">
        <v>0</v>
      </c>
      <c r="FM70" s="27">
        <v>0</v>
      </c>
      <c r="FN70" s="27">
        <v>0</v>
      </c>
      <c r="FO70" s="27">
        <v>0</v>
      </c>
      <c r="FP70" s="27">
        <v>0</v>
      </c>
      <c r="FQ70" s="27">
        <v>0</v>
      </c>
      <c r="FR70" s="27">
        <v>0</v>
      </c>
      <c r="FS70" s="27">
        <v>0</v>
      </c>
      <c r="FT70" s="27">
        <v>0</v>
      </c>
      <c r="FU70" s="27">
        <v>0</v>
      </c>
      <c r="FV70" s="27">
        <v>0</v>
      </c>
      <c r="FW70" s="27">
        <v>0</v>
      </c>
      <c r="FX70" s="27">
        <v>0</v>
      </c>
      <c r="FY70" s="27">
        <v>0</v>
      </c>
      <c r="FZ70" s="27">
        <v>0</v>
      </c>
      <c r="GA70" s="27">
        <v>0</v>
      </c>
      <c r="GB70" s="27">
        <v>0</v>
      </c>
      <c r="GC70" s="27">
        <v>0</v>
      </c>
      <c r="GD70" s="27">
        <v>0</v>
      </c>
      <c r="GE70" s="27">
        <v>0</v>
      </c>
      <c r="GF70" s="27">
        <v>0</v>
      </c>
      <c r="GG70" s="27">
        <v>0</v>
      </c>
      <c r="GH70" s="27">
        <v>0</v>
      </c>
      <c r="GI70" s="27">
        <v>0</v>
      </c>
      <c r="GJ70" s="27">
        <v>0</v>
      </c>
      <c r="GK70" s="27">
        <v>7.9746085068553435E-2</v>
      </c>
      <c r="GL70" s="27">
        <v>8.9405841296802277E-2</v>
      </c>
      <c r="GM70" s="27">
        <v>9.1571658078703197E-2</v>
      </c>
      <c r="GN70" s="27">
        <v>9.0486596788367915E-2</v>
      </c>
      <c r="GO70" s="27">
        <v>9.2654562189533329E-2</v>
      </c>
      <c r="GP70" s="27">
        <v>9.1566260832773014E-2</v>
      </c>
      <c r="GQ70" s="27">
        <v>8.8307854084020213E-2</v>
      </c>
      <c r="GR70" s="27">
        <v>8.8307854084019005E-2</v>
      </c>
      <c r="GS70" s="27">
        <v>8.506884261352983E-2</v>
      </c>
      <c r="GT70" s="27">
        <v>8.1845865853292746E-2</v>
      </c>
      <c r="GU70" s="27">
        <v>8.3996652862940377E-2</v>
      </c>
      <c r="GV70" s="27">
        <v>8.3996652862941931E-2</v>
      </c>
      <c r="GW70" s="27">
        <v>8.6145308270005327E-2</v>
      </c>
      <c r="GX70" s="27">
        <v>7.865465097158876E-2</v>
      </c>
      <c r="GY70" s="27">
        <v>7.7584557071816523E-2</v>
      </c>
      <c r="GZ70" s="27">
        <v>7.7584557071816204E-2</v>
      </c>
      <c r="HA70" s="27">
        <v>7.6515524773135474E-2</v>
      </c>
      <c r="HB70" s="27">
        <v>8.1882002962430422E-2</v>
      </c>
      <c r="HC70" s="27">
        <v>8.9440060867358701E-2</v>
      </c>
      <c r="HD70" s="27">
        <v>9.4876388516397403E-2</v>
      </c>
      <c r="HE70" s="27">
        <v>0.11339668563558063</v>
      </c>
      <c r="HF70" s="27">
        <v>0.15430599781881696</v>
      </c>
      <c r="HG70" s="27">
        <v>0.17606374976183009</v>
      </c>
      <c r="HH70" s="27">
        <v>0.18771948563657376</v>
      </c>
      <c r="HI70" s="27">
        <v>0.18771948563657395</v>
      </c>
      <c r="HJ70" s="27">
        <v>0.18771948563657509</v>
      </c>
      <c r="HK70" s="27">
        <v>0.18654002239363754</v>
      </c>
      <c r="HL70" s="27">
        <v>0.19126256974644676</v>
      </c>
      <c r="HM70" s="27">
        <v>0.19481151484003378</v>
      </c>
      <c r="HN70" s="27">
        <v>0.19955283037511257</v>
      </c>
      <c r="HO70" s="27">
        <v>0.19955283037511212</v>
      </c>
      <c r="HP70" s="27">
        <v>0.20074404470517851</v>
      </c>
      <c r="HQ70" s="27">
        <v>0.18194570349648581</v>
      </c>
      <c r="HR70" s="27">
        <v>0.13892469130025087</v>
      </c>
      <c r="HS70" s="27">
        <v>0.1134181013295547</v>
      </c>
      <c r="HT70" s="27">
        <v>9.4842922013950434E-2</v>
      </c>
      <c r="HU70" s="27">
        <v>8.6179476538071509E-2</v>
      </c>
      <c r="HV70" s="27">
        <v>8.6179476538072536E-2</v>
      </c>
      <c r="HW70" s="27">
        <v>8.8338879075922513E-2</v>
      </c>
      <c r="HX70" s="27">
        <v>8.7260247877631439E-2</v>
      </c>
      <c r="HY70" s="27">
        <v>8.4030761992844996E-2</v>
      </c>
      <c r="HZ70" s="27">
        <v>7.5461348854562793E-2</v>
      </c>
      <c r="IA70" s="27">
        <v>6.9066137662166793E-2</v>
      </c>
      <c r="IB70" s="27">
        <v>6.2702648747510012E-2</v>
      </c>
      <c r="IC70" s="27">
        <v>6.0589919823558533E-2</v>
      </c>
      <c r="ID70" s="27">
        <v>5.8481391155919375E-2</v>
      </c>
      <c r="IE70" s="27">
        <v>5.9535655489738423E-2</v>
      </c>
      <c r="IF70" s="27">
        <v>6.3765338745186723E-2</v>
      </c>
      <c r="IG70" s="27">
        <v>7.5431758212981703E-2</v>
      </c>
      <c r="IH70" s="27">
        <v>7.6498654798508647E-2</v>
      </c>
      <c r="II70" s="27">
        <v>7.5430699783827923E-2</v>
      </c>
      <c r="IJ70" s="27">
        <v>7.4363804248329085E-2</v>
      </c>
      <c r="IK70" s="27">
        <v>7.3296908712829636E-2</v>
      </c>
      <c r="IL70" s="27">
        <v>7.1158867062007261E-2</v>
      </c>
      <c r="IM70" s="27">
        <v>7.0090912059949384E-2</v>
      </c>
      <c r="IN70" s="27">
        <v>6.7955002055837849E-2</v>
      </c>
      <c r="IO70" s="27">
        <v>7.0082402458341256E-2</v>
      </c>
      <c r="IP70" s="27">
        <v>7.5411498088113579E-2</v>
      </c>
      <c r="IQ70" s="27">
        <v>7.8621681664495749E-2</v>
      </c>
      <c r="IR70" s="27">
        <v>7.9693870214858839E-2</v>
      </c>
      <c r="IS70" s="27">
        <v>8.2888230777622474E-2</v>
      </c>
      <c r="IT70" s="27">
        <v>8.9327605787204972E-2</v>
      </c>
      <c r="IU70" s="27">
        <v>8.7164095150088744E-2</v>
      </c>
      <c r="IV70" s="27">
        <v>8.5004881455649106E-2</v>
      </c>
      <c r="IW70" s="27">
        <v>8.3926347776268451E-2</v>
      </c>
      <c r="IX70" s="27">
        <v>8.5008110598402409E-2</v>
      </c>
      <c r="IY70" s="27">
        <v>8.8256637875643293E-2</v>
      </c>
      <c r="IZ70" s="27">
        <v>9.1521407789270662E-2</v>
      </c>
      <c r="JA70" s="27">
        <v>8.8266373770016213E-2</v>
      </c>
      <c r="JB70" s="27">
        <v>8.0716458392028873E-2</v>
      </c>
      <c r="JC70" s="27">
        <v>7.8572179704742923E-2</v>
      </c>
      <c r="JD70" s="27">
        <v>7.4287881076321782E-2</v>
      </c>
      <c r="JE70" s="27">
        <v>5.9499257344692046E-2</v>
      </c>
      <c r="JF70" s="27">
        <v>4.8016999383319769E-2</v>
      </c>
      <c r="JG70" s="27">
        <v>4.5931393414398509E-2</v>
      </c>
      <c r="JH70" s="27">
        <v>4.8012848923681246E-2</v>
      </c>
      <c r="JI70" s="27">
        <v>5.009844663298274E-2</v>
      </c>
      <c r="JJ70" s="27">
        <v>5.0098446632981825E-2</v>
      </c>
      <c r="JK70" s="27">
        <v>4.8008698480478708E-2</v>
      </c>
      <c r="JL70" s="27">
        <v>4.8008698480478139E-2</v>
      </c>
      <c r="JM70" s="27">
        <v>5.1143320709235017E-2</v>
      </c>
      <c r="JN70" s="27">
        <v>5.6388546860477229E-2</v>
      </c>
      <c r="JO70" s="27">
        <v>5.7438634879226097E-2</v>
      </c>
      <c r="JP70" s="27">
        <v>6.0601462301596486E-2</v>
      </c>
      <c r="JQ70" s="27">
        <v>6.6946037350261736E-2</v>
      </c>
      <c r="JR70" s="27">
        <v>7.1196818375559828E-2</v>
      </c>
      <c r="JS70" s="27">
        <v>7.0128825535704487E-2</v>
      </c>
      <c r="JT70" s="27">
        <v>6.5878065553437601E-2</v>
      </c>
      <c r="JU70" s="27">
        <v>6.0585721633112356E-2</v>
      </c>
      <c r="JV70" s="27">
        <v>6.0585721633111517E-2</v>
      </c>
      <c r="JW70" s="27">
        <v>5.9528308151923073E-2</v>
      </c>
      <c r="JX70" s="27">
        <v>5.847194892146345E-2</v>
      </c>
      <c r="JY70" s="27">
        <v>5.4263312941655449E-2</v>
      </c>
      <c r="JZ70" s="27">
        <v>5.0075573863436702E-2</v>
      </c>
      <c r="KA70" s="27">
        <v>4.7990021581681731E-2</v>
      </c>
      <c r="KB70" s="27">
        <v>4.9031761165759975E-2</v>
      </c>
      <c r="KC70" s="27">
        <v>4.5912737098862053E-2</v>
      </c>
      <c r="KD70" s="27">
        <v>5.5251243680104534E-2</v>
      </c>
      <c r="KE70" s="27">
        <v>6.3676403310284346E-2</v>
      </c>
      <c r="KF70" s="27">
        <v>6.6857888065947127E-2</v>
      </c>
      <c r="KG70" s="27">
        <v>7.1116801790761366E-2</v>
      </c>
      <c r="KH70" s="27">
        <v>7.1116801790761519E-2</v>
      </c>
      <c r="KI70" s="27">
        <v>7.0047822946659066E-2</v>
      </c>
      <c r="KJ70" s="27">
        <v>7.218364694455541E-2</v>
      </c>
      <c r="KK70" s="27">
        <v>7.5393777624029781E-2</v>
      </c>
      <c r="KL70" s="27">
        <v>7.6465954869917585E-2</v>
      </c>
      <c r="KM70" s="27">
        <v>7.7537065272773112E-2</v>
      </c>
      <c r="KN70" s="27">
        <v>7.539697179656038E-2</v>
      </c>
      <c r="KO70" s="27">
        <v>7.5396971796561144E-2</v>
      </c>
      <c r="KP70" s="27">
        <v>6.1650501163959266E-2</v>
      </c>
      <c r="KQ70" s="27">
        <v>5.2190249173390199E-2</v>
      </c>
      <c r="KR70" s="27">
        <v>4.6960675370341473E-2</v>
      </c>
      <c r="KS70" s="27">
        <v>4.3838526239019487E-2</v>
      </c>
      <c r="KT70" s="27">
        <v>3.9675660730588182E-2</v>
      </c>
      <c r="KU70" s="27">
        <v>3.9675660730587682E-2</v>
      </c>
      <c r="KV70" s="27">
        <v>3.8640127203964224E-2</v>
      </c>
      <c r="KW70" s="27">
        <v>4.3807491020899418E-2</v>
      </c>
      <c r="KX70" s="27">
        <v>9.3710638001976682E-2</v>
      </c>
      <c r="KY70" s="27">
        <v>0.12741345090263526</v>
      </c>
      <c r="KZ70" s="27">
        <v>0.13526608190394718</v>
      </c>
      <c r="LA70" s="27">
        <v>0.14316554768260309</v>
      </c>
      <c r="LB70" s="27">
        <v>0.15113582540548898</v>
      </c>
      <c r="LC70" s="27">
        <v>0.15573576876375247</v>
      </c>
      <c r="LD70" s="27">
        <v>0.16150867470163419</v>
      </c>
      <c r="LE70" s="27">
        <v>0.16382474384360984</v>
      </c>
      <c r="LF70" s="27">
        <v>0.16964969251149736</v>
      </c>
      <c r="LG70" s="27">
        <v>0.1743236173566973</v>
      </c>
      <c r="LH70" s="27">
        <v>0.17315280617289261</v>
      </c>
      <c r="LI70" s="27">
        <v>0.16386050671805821</v>
      </c>
      <c r="LJ70" s="27">
        <v>0.11296926783114736</v>
      </c>
      <c r="LK70" s="27">
        <v>8.6137800429238867E-2</v>
      </c>
      <c r="LL70" s="27">
        <v>8.291802434100877E-2</v>
      </c>
      <c r="LM70" s="27">
        <v>7.7572920568349218E-2</v>
      </c>
      <c r="LN70" s="27">
        <v>7.6507071982228836E-2</v>
      </c>
      <c r="LO70" s="27">
        <v>7.6507071982228392E-2</v>
      </c>
      <c r="LP70" s="27">
        <v>7.5436985429561274E-2</v>
      </c>
      <c r="LQ70" s="27">
        <v>7.543698542956162E-2</v>
      </c>
      <c r="LR70" s="27">
        <v>7.5436985429561024E-2</v>
      </c>
      <c r="LS70" s="27">
        <v>7.1156639218896728E-2</v>
      </c>
      <c r="LT70" s="27">
        <v>7.0087620616881952E-2</v>
      </c>
      <c r="LU70" s="27">
        <v>7.1155572334063638E-2</v>
      </c>
      <c r="LV70" s="27">
        <v>7.7544174157129844E-2</v>
      </c>
      <c r="LW70" s="27">
        <v>7.4349873245596637E-2</v>
      </c>
      <c r="LX70" s="27">
        <v>7.2220339304576275E-2</v>
      </c>
      <c r="LY70" s="27">
        <v>7.0092917996431053E-2</v>
      </c>
      <c r="LZ70" s="27">
        <v>6.6914424180600077E-2</v>
      </c>
      <c r="MA70" s="27">
        <v>6.6914424180600243E-2</v>
      </c>
      <c r="MB70" s="27">
        <v>6.5852817788380938E-2</v>
      </c>
      <c r="MC70" s="27">
        <v>6.267116758602824E-2</v>
      </c>
      <c r="MD70" s="27">
        <v>6.0554292750199225E-2</v>
      </c>
      <c r="ME70" s="27">
        <v>-1</v>
      </c>
      <c r="MF70" s="27">
        <v>-1</v>
      </c>
      <c r="MG70" s="27">
        <v>-1</v>
      </c>
      <c r="MH70" s="27">
        <v>-1</v>
      </c>
      <c r="MI70" s="27">
        <v>-1</v>
      </c>
      <c r="MJ70" s="27">
        <v>-1</v>
      </c>
      <c r="MK70" s="27">
        <v>-1</v>
      </c>
      <c r="ML70" s="27">
        <v>-1</v>
      </c>
      <c r="MM70" s="27">
        <v>-1</v>
      </c>
      <c r="MN70" s="27">
        <v>-1</v>
      </c>
      <c r="MO70" s="28">
        <v>0.20074404470517851</v>
      </c>
      <c r="MP70" s="15"/>
      <c r="MQ70" s="13"/>
    </row>
    <row r="71" spans="1:355" ht="15" customHeight="1" x14ac:dyDescent="0.25">
      <c r="A71" s="36" t="s">
        <v>64</v>
      </c>
      <c r="B71" s="27">
        <v>0</v>
      </c>
      <c r="C71" s="27">
        <v>0</v>
      </c>
      <c r="D71" s="27">
        <v>0</v>
      </c>
      <c r="E71" s="27">
        <v>0</v>
      </c>
      <c r="F71" s="27">
        <v>0</v>
      </c>
      <c r="G71" s="27">
        <v>0</v>
      </c>
      <c r="H71" s="27">
        <v>0</v>
      </c>
      <c r="I71" s="27">
        <v>0</v>
      </c>
      <c r="J71" s="27">
        <v>0</v>
      </c>
      <c r="K71" s="27">
        <v>0</v>
      </c>
      <c r="L71" s="27">
        <v>0</v>
      </c>
      <c r="M71" s="27">
        <v>0</v>
      </c>
      <c r="N71" s="27">
        <v>0</v>
      </c>
      <c r="O71" s="27">
        <v>0</v>
      </c>
      <c r="P71" s="27">
        <v>0</v>
      </c>
      <c r="Q71" s="27">
        <v>0</v>
      </c>
      <c r="R71" s="27">
        <v>0</v>
      </c>
      <c r="S71" s="27">
        <v>0</v>
      </c>
      <c r="T71" s="27">
        <v>0</v>
      </c>
      <c r="U71" s="27">
        <v>0</v>
      </c>
      <c r="V71" s="27">
        <v>0</v>
      </c>
      <c r="W71" s="27">
        <v>0</v>
      </c>
      <c r="X71" s="27">
        <v>0</v>
      </c>
      <c r="Y71" s="27">
        <v>0</v>
      </c>
      <c r="Z71" s="27">
        <v>0</v>
      </c>
      <c r="AA71" s="27">
        <v>0</v>
      </c>
      <c r="AB71" s="27">
        <v>0</v>
      </c>
      <c r="AC71" s="27">
        <v>0</v>
      </c>
      <c r="AD71" s="27">
        <v>0</v>
      </c>
      <c r="AE71" s="27">
        <v>0</v>
      </c>
      <c r="AF71" s="27">
        <v>0</v>
      </c>
      <c r="AG71" s="27">
        <v>0</v>
      </c>
      <c r="AH71" s="27">
        <v>0</v>
      </c>
      <c r="AI71" s="27">
        <v>0</v>
      </c>
      <c r="AJ71" s="27">
        <v>0</v>
      </c>
      <c r="AK71" s="27">
        <v>0</v>
      </c>
      <c r="AL71" s="27">
        <v>0</v>
      </c>
      <c r="AM71" s="27">
        <v>0</v>
      </c>
      <c r="AN71" s="27">
        <v>0</v>
      </c>
      <c r="AO71" s="27">
        <v>0</v>
      </c>
      <c r="AP71" s="27">
        <v>0</v>
      </c>
      <c r="AQ71" s="27">
        <v>0</v>
      </c>
      <c r="AR71" s="27">
        <v>0</v>
      </c>
      <c r="AS71" s="27">
        <v>0</v>
      </c>
      <c r="AT71" s="27">
        <v>0</v>
      </c>
      <c r="AU71" s="27">
        <v>0</v>
      </c>
      <c r="AV71" s="27">
        <v>0</v>
      </c>
      <c r="AW71" s="27">
        <v>0</v>
      </c>
      <c r="AX71" s="27">
        <v>0</v>
      </c>
      <c r="AY71" s="27">
        <v>0</v>
      </c>
      <c r="AZ71" s="27">
        <v>0</v>
      </c>
      <c r="BA71" s="27">
        <v>0</v>
      </c>
      <c r="BB71" s="27">
        <v>0</v>
      </c>
      <c r="BC71" s="27">
        <v>0</v>
      </c>
      <c r="BD71" s="27">
        <v>0</v>
      </c>
      <c r="BE71" s="27">
        <v>0</v>
      </c>
      <c r="BF71" s="27">
        <v>0</v>
      </c>
      <c r="BG71" s="27">
        <v>0</v>
      </c>
      <c r="BH71" s="27">
        <v>0</v>
      </c>
      <c r="BI71" s="27">
        <v>0</v>
      </c>
      <c r="BJ71" s="27">
        <v>0</v>
      </c>
      <c r="BK71" s="27">
        <v>0</v>
      </c>
      <c r="BL71" s="27">
        <v>0</v>
      </c>
      <c r="BM71" s="27">
        <v>0</v>
      </c>
      <c r="BN71" s="27">
        <v>0</v>
      </c>
      <c r="BO71" s="27">
        <v>0</v>
      </c>
      <c r="BP71" s="27">
        <v>0</v>
      </c>
      <c r="BQ71" s="27">
        <v>0</v>
      </c>
      <c r="BR71" s="27">
        <v>0</v>
      </c>
      <c r="BS71" s="27">
        <v>0</v>
      </c>
      <c r="BT71" s="27">
        <v>0</v>
      </c>
      <c r="BU71" s="27">
        <v>0</v>
      </c>
      <c r="BV71" s="27">
        <v>0</v>
      </c>
      <c r="BW71" s="27">
        <v>0</v>
      </c>
      <c r="BX71" s="27">
        <v>0</v>
      </c>
      <c r="BY71" s="27">
        <v>0</v>
      </c>
      <c r="BZ71" s="27">
        <v>0</v>
      </c>
      <c r="CA71" s="27">
        <v>0</v>
      </c>
      <c r="CB71" s="27">
        <v>0</v>
      </c>
      <c r="CC71" s="27">
        <v>0</v>
      </c>
      <c r="CD71" s="27">
        <v>0</v>
      </c>
      <c r="CE71" s="27">
        <v>0</v>
      </c>
      <c r="CF71" s="27">
        <v>0</v>
      </c>
      <c r="CG71" s="27">
        <v>0</v>
      </c>
      <c r="CH71" s="27">
        <v>0</v>
      </c>
      <c r="CI71" s="27">
        <v>0</v>
      </c>
      <c r="CJ71" s="27">
        <v>0</v>
      </c>
      <c r="CK71" s="27">
        <v>0</v>
      </c>
      <c r="CL71" s="27">
        <v>0</v>
      </c>
      <c r="CM71" s="27">
        <v>0</v>
      </c>
      <c r="CN71" s="27">
        <v>0</v>
      </c>
      <c r="CO71" s="27">
        <v>0</v>
      </c>
      <c r="CP71" s="27">
        <v>0</v>
      </c>
      <c r="CQ71" s="27">
        <v>0</v>
      </c>
      <c r="CR71" s="27">
        <v>0</v>
      </c>
      <c r="CS71" s="27">
        <v>0</v>
      </c>
      <c r="CT71" s="27">
        <v>0</v>
      </c>
      <c r="CU71" s="27">
        <v>0</v>
      </c>
      <c r="CV71" s="27">
        <v>0</v>
      </c>
      <c r="CW71" s="27">
        <v>0</v>
      </c>
      <c r="CX71" s="27">
        <v>0</v>
      </c>
      <c r="CY71" s="27">
        <v>0</v>
      </c>
      <c r="CZ71" s="27">
        <v>0</v>
      </c>
      <c r="DA71" s="27">
        <v>0</v>
      </c>
      <c r="DB71" s="27">
        <v>0</v>
      </c>
      <c r="DC71" s="27">
        <v>0</v>
      </c>
      <c r="DD71" s="27">
        <v>0</v>
      </c>
      <c r="DE71" s="27">
        <v>0</v>
      </c>
      <c r="DF71" s="27">
        <v>0</v>
      </c>
      <c r="DG71" s="27">
        <v>0</v>
      </c>
      <c r="DH71" s="27">
        <v>0</v>
      </c>
      <c r="DI71" s="27">
        <v>0</v>
      </c>
      <c r="DJ71" s="27">
        <v>0</v>
      </c>
      <c r="DK71" s="27">
        <v>0</v>
      </c>
      <c r="DL71" s="27">
        <v>0</v>
      </c>
      <c r="DM71" s="27">
        <v>0</v>
      </c>
      <c r="DN71" s="27">
        <v>0</v>
      </c>
      <c r="DO71" s="27">
        <v>0</v>
      </c>
      <c r="DP71" s="27">
        <v>0</v>
      </c>
      <c r="DQ71" s="27">
        <v>0</v>
      </c>
      <c r="DR71" s="27">
        <v>0</v>
      </c>
      <c r="DS71" s="27">
        <v>0</v>
      </c>
      <c r="DT71" s="27">
        <v>0</v>
      </c>
      <c r="DU71" s="27">
        <v>0</v>
      </c>
      <c r="DV71" s="27">
        <v>0</v>
      </c>
      <c r="DW71" s="27">
        <v>0</v>
      </c>
      <c r="DX71" s="27">
        <v>0</v>
      </c>
      <c r="DY71" s="27">
        <v>0</v>
      </c>
      <c r="DZ71" s="27">
        <v>0</v>
      </c>
      <c r="EA71" s="27">
        <v>0</v>
      </c>
      <c r="EB71" s="27">
        <v>0</v>
      </c>
      <c r="EC71" s="27">
        <v>0</v>
      </c>
      <c r="ED71" s="27">
        <v>0</v>
      </c>
      <c r="EE71" s="27">
        <v>0</v>
      </c>
      <c r="EF71" s="27">
        <v>0</v>
      </c>
      <c r="EG71" s="27">
        <v>0</v>
      </c>
      <c r="EH71" s="27">
        <v>0</v>
      </c>
      <c r="EI71" s="27">
        <v>0</v>
      </c>
      <c r="EJ71" s="27">
        <v>0</v>
      </c>
      <c r="EK71" s="27">
        <v>0</v>
      </c>
      <c r="EL71" s="27">
        <v>0</v>
      </c>
      <c r="EM71" s="27">
        <v>0</v>
      </c>
      <c r="EN71" s="27">
        <v>0</v>
      </c>
      <c r="EO71" s="27">
        <v>0</v>
      </c>
      <c r="EP71" s="27">
        <v>0</v>
      </c>
      <c r="EQ71" s="27">
        <v>0</v>
      </c>
      <c r="ER71" s="27">
        <v>0</v>
      </c>
      <c r="ES71" s="27">
        <v>0</v>
      </c>
      <c r="ET71" s="27">
        <v>0</v>
      </c>
      <c r="EU71" s="27">
        <v>0</v>
      </c>
      <c r="EV71" s="27">
        <v>0</v>
      </c>
      <c r="EW71" s="27">
        <v>0</v>
      </c>
      <c r="EX71" s="27">
        <v>0</v>
      </c>
      <c r="EY71" s="27">
        <v>0</v>
      </c>
      <c r="EZ71" s="27">
        <v>0</v>
      </c>
      <c r="FA71" s="27">
        <v>0</v>
      </c>
      <c r="FB71" s="27">
        <v>0</v>
      </c>
      <c r="FC71" s="27">
        <v>0</v>
      </c>
      <c r="FD71" s="27">
        <v>0</v>
      </c>
      <c r="FE71" s="27">
        <v>0</v>
      </c>
      <c r="FF71" s="27">
        <v>0</v>
      </c>
      <c r="FG71" s="27">
        <v>0</v>
      </c>
      <c r="FH71" s="27">
        <v>0</v>
      </c>
      <c r="FI71" s="27">
        <v>0</v>
      </c>
      <c r="FJ71" s="27">
        <v>0</v>
      </c>
      <c r="FK71" s="27">
        <v>0</v>
      </c>
      <c r="FL71" s="27">
        <v>0</v>
      </c>
      <c r="FM71" s="27">
        <v>0</v>
      </c>
      <c r="FN71" s="27">
        <v>0</v>
      </c>
      <c r="FO71" s="27">
        <v>0</v>
      </c>
      <c r="FP71" s="27">
        <v>0</v>
      </c>
      <c r="FQ71" s="27">
        <v>0</v>
      </c>
      <c r="FR71" s="27">
        <v>0</v>
      </c>
      <c r="FS71" s="27">
        <v>0</v>
      </c>
      <c r="FT71" s="27">
        <v>0</v>
      </c>
      <c r="FU71" s="27">
        <v>0</v>
      </c>
      <c r="FV71" s="27">
        <v>0</v>
      </c>
      <c r="FW71" s="27">
        <v>0</v>
      </c>
      <c r="FX71" s="27">
        <v>0</v>
      </c>
      <c r="FY71" s="27">
        <v>0</v>
      </c>
      <c r="FZ71" s="27">
        <v>0</v>
      </c>
      <c r="GA71" s="27">
        <v>0</v>
      </c>
      <c r="GB71" s="27">
        <v>0</v>
      </c>
      <c r="GC71" s="27">
        <v>0</v>
      </c>
      <c r="GD71" s="27">
        <v>0</v>
      </c>
      <c r="GE71" s="27">
        <v>0</v>
      </c>
      <c r="GF71" s="27">
        <v>0</v>
      </c>
      <c r="GG71" s="27">
        <v>0</v>
      </c>
      <c r="GH71" s="27">
        <v>0</v>
      </c>
      <c r="GI71" s="27">
        <v>0</v>
      </c>
      <c r="GJ71" s="27">
        <v>0</v>
      </c>
      <c r="GK71" s="27">
        <v>0</v>
      </c>
      <c r="GL71" s="27">
        <v>0</v>
      </c>
      <c r="GM71" s="27">
        <v>0</v>
      </c>
      <c r="GN71" s="27">
        <v>0</v>
      </c>
      <c r="GO71" s="27">
        <v>0</v>
      </c>
      <c r="GP71" s="27">
        <v>0</v>
      </c>
      <c r="GQ71" s="27">
        <v>0</v>
      </c>
      <c r="GR71" s="27">
        <v>0</v>
      </c>
      <c r="GS71" s="27">
        <v>0</v>
      </c>
      <c r="GT71" s="27">
        <v>0</v>
      </c>
      <c r="GU71" s="27">
        <v>0</v>
      </c>
      <c r="GV71" s="27">
        <v>0</v>
      </c>
      <c r="GW71" s="27">
        <v>0</v>
      </c>
      <c r="GX71" s="27">
        <v>0</v>
      </c>
      <c r="GY71" s="27">
        <v>0</v>
      </c>
      <c r="GZ71" s="27">
        <v>0</v>
      </c>
      <c r="HA71" s="27">
        <v>0</v>
      </c>
      <c r="HB71" s="27">
        <v>0</v>
      </c>
      <c r="HC71" s="27">
        <v>0</v>
      </c>
      <c r="HD71" s="27">
        <v>0</v>
      </c>
      <c r="HE71" s="27">
        <v>0</v>
      </c>
      <c r="HF71" s="27">
        <v>0</v>
      </c>
      <c r="HG71" s="27">
        <v>0</v>
      </c>
      <c r="HH71" s="27">
        <v>0</v>
      </c>
      <c r="HI71" s="27">
        <v>0</v>
      </c>
      <c r="HJ71" s="27">
        <v>0</v>
      </c>
      <c r="HK71" s="27">
        <v>0</v>
      </c>
      <c r="HL71" s="27">
        <v>0</v>
      </c>
      <c r="HM71" s="27">
        <v>0</v>
      </c>
      <c r="HN71" s="27">
        <v>0</v>
      </c>
      <c r="HO71" s="27">
        <v>0</v>
      </c>
      <c r="HP71" s="27">
        <v>0</v>
      </c>
      <c r="HQ71" s="27">
        <v>0</v>
      </c>
      <c r="HR71" s="27">
        <v>0</v>
      </c>
      <c r="HS71" s="27">
        <v>0</v>
      </c>
      <c r="HT71" s="27">
        <v>0</v>
      </c>
      <c r="HU71" s="27">
        <v>0</v>
      </c>
      <c r="HV71" s="27">
        <v>0</v>
      </c>
      <c r="HW71" s="27">
        <v>0</v>
      </c>
      <c r="HX71" s="27">
        <v>0</v>
      </c>
      <c r="HY71" s="27">
        <v>0</v>
      </c>
      <c r="HZ71" s="27">
        <v>0</v>
      </c>
      <c r="IA71" s="27">
        <v>0</v>
      </c>
      <c r="IB71" s="27">
        <v>0</v>
      </c>
      <c r="IC71" s="27">
        <v>0</v>
      </c>
      <c r="ID71" s="27">
        <v>0</v>
      </c>
      <c r="IE71" s="27">
        <v>0</v>
      </c>
      <c r="IF71" s="27">
        <v>0</v>
      </c>
      <c r="IG71" s="27">
        <v>0</v>
      </c>
      <c r="IH71" s="27">
        <v>0</v>
      </c>
      <c r="II71" s="27">
        <v>0</v>
      </c>
      <c r="IJ71" s="27">
        <v>0</v>
      </c>
      <c r="IK71" s="27">
        <v>0</v>
      </c>
      <c r="IL71" s="27">
        <v>0</v>
      </c>
      <c r="IM71" s="27">
        <v>0</v>
      </c>
      <c r="IN71" s="27">
        <v>0</v>
      </c>
      <c r="IO71" s="27">
        <v>0</v>
      </c>
      <c r="IP71" s="27">
        <v>0</v>
      </c>
      <c r="IQ71" s="27">
        <v>0</v>
      </c>
      <c r="IR71" s="27">
        <v>0</v>
      </c>
      <c r="IS71" s="27">
        <v>5.362281051016788E-2</v>
      </c>
      <c r="IT71" s="27">
        <v>6.3520468967075305E-2</v>
      </c>
      <c r="IU71" s="27">
        <v>9.3723374996746781E-2</v>
      </c>
      <c r="IV71" s="27">
        <v>0.11517059663942264</v>
      </c>
      <c r="IW71" s="27">
        <v>0.12989597046736193</v>
      </c>
      <c r="IX71" s="27">
        <v>0.14446296470260248</v>
      </c>
      <c r="IY71" s="27">
        <v>0.19353889977925501</v>
      </c>
      <c r="IZ71" s="27">
        <v>0.19550479427696574</v>
      </c>
      <c r="JA71" s="27">
        <v>0.24435984293950033</v>
      </c>
      <c r="JB71" s="27">
        <v>0.26257115418884991</v>
      </c>
      <c r="JC71" s="27">
        <v>0.24866769686177032</v>
      </c>
      <c r="JD71" s="27">
        <v>0.23651232095737512</v>
      </c>
      <c r="JE71" s="27">
        <v>0.22830723467358272</v>
      </c>
      <c r="JF71" s="27">
        <v>0.24273985184089469</v>
      </c>
      <c r="JG71" s="27">
        <v>0.21038992602441942</v>
      </c>
      <c r="JH71" s="27">
        <v>0.19034854244882093</v>
      </c>
      <c r="JI71" s="27">
        <v>0.17901656799169427</v>
      </c>
      <c r="JJ71" s="27">
        <v>0.14831874371893328</v>
      </c>
      <c r="JK71" s="27">
        <v>0.10315003548343306</v>
      </c>
      <c r="JL71" s="27">
        <v>9.8207976809873906E-2</v>
      </c>
      <c r="JM71" s="27">
        <v>4.8968987558759038E-2</v>
      </c>
      <c r="JN71" s="27">
        <v>4.4986792139847832E-2</v>
      </c>
      <c r="JO71" s="27">
        <v>4.5376910499397571E-2</v>
      </c>
      <c r="JP71" s="27">
        <v>4.2652835529765967E-2</v>
      </c>
      <c r="JQ71" s="27">
        <v>3.4558766861519485E-2</v>
      </c>
      <c r="JR71" s="27">
        <v>1.9692911894332414E-2</v>
      </c>
      <c r="JS71" s="27">
        <v>2.8866974894218796E-2</v>
      </c>
      <c r="JT71" s="27">
        <v>3.0467649101704276E-2</v>
      </c>
      <c r="JU71" s="27">
        <v>3.8573656919861733E-2</v>
      </c>
      <c r="JV71" s="27">
        <v>5.3081687423019511E-2</v>
      </c>
      <c r="JW71" s="27">
        <v>5.9824935597684405E-2</v>
      </c>
      <c r="JX71" s="27">
        <v>6.9485724649142336E-2</v>
      </c>
      <c r="JY71" s="27">
        <v>7.4426423291668223E-2</v>
      </c>
      <c r="JZ71" s="27">
        <v>6.6709749602058638E-2</v>
      </c>
      <c r="KA71" s="27">
        <v>5.8276424943959466E-2</v>
      </c>
      <c r="KB71" s="27">
        <v>5.4525403583853417E-2</v>
      </c>
      <c r="KC71" s="27">
        <v>5.2905938148066954E-2</v>
      </c>
      <c r="KD71" s="27">
        <v>4.7944653745682603E-2</v>
      </c>
      <c r="KE71" s="27">
        <v>5.2079453920530885E-2</v>
      </c>
      <c r="KF71" s="27">
        <v>4.2958575456952433E-2</v>
      </c>
      <c r="KG71" s="27">
        <v>3.4748150327668904E-2</v>
      </c>
      <c r="KH71" s="27">
        <v>2.5637994251828861E-2</v>
      </c>
      <c r="KI71" s="27">
        <v>2.4603793903817003E-2</v>
      </c>
      <c r="KJ71" s="27">
        <v>1.9744789440193623E-2</v>
      </c>
      <c r="KK71" s="27">
        <v>1.581574545223836E-2</v>
      </c>
      <c r="KL71" s="27">
        <v>1.5268698506193305E-2</v>
      </c>
      <c r="KM71" s="27">
        <v>1.9862355616821824E-2</v>
      </c>
      <c r="KN71" s="27">
        <v>2.0562754433039912E-2</v>
      </c>
      <c r="KO71" s="27">
        <v>2.8854034394893223E-2</v>
      </c>
      <c r="KP71" s="27">
        <v>2.7043423312286721E-2</v>
      </c>
      <c r="KQ71" s="27">
        <v>3.1339854299788451E-2</v>
      </c>
      <c r="KR71" s="27">
        <v>4.5392772500869635E-2</v>
      </c>
      <c r="KS71" s="27">
        <v>4.8180441310189316E-2</v>
      </c>
      <c r="KT71" s="27">
        <v>4.9436213833346773E-2</v>
      </c>
      <c r="KU71" s="27">
        <v>5.4165049632880179E-2</v>
      </c>
      <c r="KV71" s="27">
        <v>5.6691868775389703E-2</v>
      </c>
      <c r="KW71" s="27">
        <v>7.1269752041850792E-2</v>
      </c>
      <c r="KX71" s="27">
        <v>8.1571503448839094E-2</v>
      </c>
      <c r="KY71" s="27">
        <v>8.5656370951423394E-2</v>
      </c>
      <c r="KZ71" s="27">
        <v>8.9691424879706327E-2</v>
      </c>
      <c r="LA71" s="27">
        <v>7.944229376672006E-2</v>
      </c>
      <c r="LB71" s="27">
        <v>7.601871259413702E-2</v>
      </c>
      <c r="LC71" s="27">
        <v>6.9094374435239359E-2</v>
      </c>
      <c r="LD71" s="27">
        <v>5.6779344594033061E-2</v>
      </c>
      <c r="LE71" s="27">
        <v>5.7999938223158638E-2</v>
      </c>
      <c r="LF71" s="27">
        <v>6.3993950923675394E-2</v>
      </c>
      <c r="LG71" s="27">
        <v>5.6418686559423406E-2</v>
      </c>
      <c r="LH71" s="27">
        <v>5.2748928432932128E-2</v>
      </c>
      <c r="LI71" s="27">
        <v>4.2240765896888549E-2</v>
      </c>
      <c r="LJ71" s="27">
        <v>3.8843663867700808E-2</v>
      </c>
      <c r="LK71" s="27">
        <v>4.336147352263988E-2</v>
      </c>
      <c r="LL71" s="27">
        <v>5.1454549362054978E-2</v>
      </c>
      <c r="LM71" s="27">
        <v>5.3732181411403034E-2</v>
      </c>
      <c r="LN71" s="27">
        <v>6.1785189444764022E-2</v>
      </c>
      <c r="LO71" s="27">
        <v>5.8548009367681494E-2</v>
      </c>
      <c r="LP71" s="27">
        <v>6.261859582542699E-2</v>
      </c>
      <c r="LQ71" s="27">
        <v>6.7142496210207153E-2</v>
      </c>
      <c r="LR71" s="27">
        <v>5.8649177019612864E-2</v>
      </c>
      <c r="LS71" s="27">
        <v>5.2074806372394748E-2</v>
      </c>
      <c r="LT71" s="27">
        <v>4.7970941883767514E-2</v>
      </c>
      <c r="LU71" s="27">
        <v>4.8473187686196635E-2</v>
      </c>
      <c r="LV71" s="27">
        <v>4.5720984759671728E-2</v>
      </c>
      <c r="LW71" s="27">
        <v>3.7268603653303992E-2</v>
      </c>
      <c r="LX71" s="27">
        <v>3.2817285929386111E-2</v>
      </c>
      <c r="LY71" s="27">
        <v>2.9791147879152619E-2</v>
      </c>
      <c r="LZ71" s="27">
        <v>2.1061499578770009E-2</v>
      </c>
      <c r="MA71" s="27">
        <v>1.9433149964123413E-2</v>
      </c>
      <c r="MB71" s="27">
        <v>1.7619047619047666E-2</v>
      </c>
      <c r="MC71" s="27">
        <v>1.6691328795501757E-2</v>
      </c>
      <c r="MD71" s="27">
        <v>2.1504735807469977E-2</v>
      </c>
      <c r="ME71" s="27">
        <v>3.0823557577208383E-2</v>
      </c>
      <c r="MF71" s="27">
        <v>3.8125971076849501E-2</v>
      </c>
      <c r="MG71" s="27">
        <v>3.687918072574433E-2</v>
      </c>
      <c r="MH71" s="27">
        <v>2.9856030210054299E-2</v>
      </c>
      <c r="MI71" s="27">
        <v>2.9901902848363093E-2</v>
      </c>
      <c r="MJ71" s="27">
        <v>2.2271845801257687E-2</v>
      </c>
      <c r="MK71" s="27">
        <v>2.7288265456474475E-2</v>
      </c>
      <c r="ML71" s="27">
        <v>2.9820839226779833E-2</v>
      </c>
      <c r="MM71" s="27">
        <v>2.956185113496388E-2</v>
      </c>
      <c r="MN71" s="27">
        <v>3.4744969583528296E-2</v>
      </c>
      <c r="MO71" s="28">
        <v>0.26257115418884991</v>
      </c>
      <c r="MP71" s="15"/>
      <c r="MQ71" s="13"/>
    </row>
    <row r="72" spans="1:355" ht="15" customHeight="1" x14ac:dyDescent="0.25">
      <c r="A72" s="37" t="s">
        <v>63</v>
      </c>
      <c r="B72" s="27">
        <v>0</v>
      </c>
      <c r="C72" s="27">
        <v>0</v>
      </c>
      <c r="D72" s="27">
        <v>0</v>
      </c>
      <c r="E72" s="27">
        <v>0</v>
      </c>
      <c r="F72" s="27">
        <v>0</v>
      </c>
      <c r="G72" s="27">
        <v>0</v>
      </c>
      <c r="H72" s="27">
        <v>0</v>
      </c>
      <c r="I72" s="27">
        <v>0</v>
      </c>
      <c r="J72" s="27">
        <v>0</v>
      </c>
      <c r="K72" s="27">
        <v>0</v>
      </c>
      <c r="L72" s="27">
        <v>0</v>
      </c>
      <c r="M72" s="27">
        <v>0</v>
      </c>
      <c r="N72" s="27">
        <v>0</v>
      </c>
      <c r="O72" s="27">
        <v>0</v>
      </c>
      <c r="P72" s="27">
        <v>0</v>
      </c>
      <c r="Q72" s="27">
        <v>0</v>
      </c>
      <c r="R72" s="27">
        <v>0</v>
      </c>
      <c r="S72" s="27">
        <v>0</v>
      </c>
      <c r="T72" s="27">
        <v>0</v>
      </c>
      <c r="U72" s="27">
        <v>0</v>
      </c>
      <c r="V72" s="27">
        <v>0</v>
      </c>
      <c r="W72" s="27">
        <v>0</v>
      </c>
      <c r="X72" s="27">
        <v>0</v>
      </c>
      <c r="Y72" s="27">
        <v>0</v>
      </c>
      <c r="Z72" s="27">
        <v>0</v>
      </c>
      <c r="AA72" s="27">
        <v>0</v>
      </c>
      <c r="AB72" s="27">
        <v>0</v>
      </c>
      <c r="AC72" s="27">
        <v>0</v>
      </c>
      <c r="AD72" s="27">
        <v>0</v>
      </c>
      <c r="AE72" s="27">
        <v>0</v>
      </c>
      <c r="AF72" s="27">
        <v>0</v>
      </c>
      <c r="AG72" s="27">
        <v>0</v>
      </c>
      <c r="AH72" s="27">
        <v>0</v>
      </c>
      <c r="AI72" s="27">
        <v>0</v>
      </c>
      <c r="AJ72" s="27">
        <v>0</v>
      </c>
      <c r="AK72" s="27">
        <v>0</v>
      </c>
      <c r="AL72" s="27">
        <v>0</v>
      </c>
      <c r="AM72" s="27">
        <v>0</v>
      </c>
      <c r="AN72" s="27">
        <v>0</v>
      </c>
      <c r="AO72" s="27">
        <v>0</v>
      </c>
      <c r="AP72" s="27">
        <v>0</v>
      </c>
      <c r="AQ72" s="27">
        <v>0</v>
      </c>
      <c r="AR72" s="27">
        <v>0</v>
      </c>
      <c r="AS72" s="27">
        <v>0</v>
      </c>
      <c r="AT72" s="27">
        <v>0</v>
      </c>
      <c r="AU72" s="27">
        <v>0</v>
      </c>
      <c r="AV72" s="27">
        <v>0</v>
      </c>
      <c r="AW72" s="27">
        <v>0</v>
      </c>
      <c r="AX72" s="27">
        <v>0</v>
      </c>
      <c r="AY72" s="27">
        <v>0</v>
      </c>
      <c r="AZ72" s="27">
        <v>0</v>
      </c>
      <c r="BA72" s="27">
        <v>0</v>
      </c>
      <c r="BB72" s="27">
        <v>0</v>
      </c>
      <c r="BC72" s="27">
        <v>0</v>
      </c>
      <c r="BD72" s="27">
        <v>0</v>
      </c>
      <c r="BE72" s="27">
        <v>0</v>
      </c>
      <c r="BF72" s="27">
        <v>0</v>
      </c>
      <c r="BG72" s="27">
        <v>0</v>
      </c>
      <c r="BH72" s="27">
        <v>0</v>
      </c>
      <c r="BI72" s="27">
        <v>0</v>
      </c>
      <c r="BJ72" s="27">
        <v>0</v>
      </c>
      <c r="BK72" s="27">
        <v>0</v>
      </c>
      <c r="BL72" s="27">
        <v>0</v>
      </c>
      <c r="BM72" s="27">
        <v>0</v>
      </c>
      <c r="BN72" s="27">
        <v>0</v>
      </c>
      <c r="BO72" s="27">
        <v>0</v>
      </c>
      <c r="BP72" s="27">
        <v>0</v>
      </c>
      <c r="BQ72" s="27">
        <v>0</v>
      </c>
      <c r="BR72" s="27">
        <v>0</v>
      </c>
      <c r="BS72" s="27">
        <v>0</v>
      </c>
      <c r="BT72" s="27">
        <v>0</v>
      </c>
      <c r="BU72" s="27">
        <v>0</v>
      </c>
      <c r="BV72" s="27">
        <v>0</v>
      </c>
      <c r="BW72" s="27">
        <v>0</v>
      </c>
      <c r="BX72" s="27">
        <v>0</v>
      </c>
      <c r="BY72" s="27">
        <v>0</v>
      </c>
      <c r="BZ72" s="27">
        <v>0</v>
      </c>
      <c r="CA72" s="27">
        <v>0</v>
      </c>
      <c r="CB72" s="27">
        <v>0</v>
      </c>
      <c r="CC72" s="27">
        <v>0</v>
      </c>
      <c r="CD72" s="27">
        <v>0</v>
      </c>
      <c r="CE72" s="27">
        <v>0</v>
      </c>
      <c r="CF72" s="27">
        <v>0</v>
      </c>
      <c r="CG72" s="27">
        <v>0</v>
      </c>
      <c r="CH72" s="27">
        <v>0</v>
      </c>
      <c r="CI72" s="27">
        <v>0</v>
      </c>
      <c r="CJ72" s="27">
        <v>0</v>
      </c>
      <c r="CK72" s="27">
        <v>0</v>
      </c>
      <c r="CL72" s="27">
        <v>0</v>
      </c>
      <c r="CM72" s="27">
        <v>0</v>
      </c>
      <c r="CN72" s="27">
        <v>0</v>
      </c>
      <c r="CO72" s="27">
        <v>0</v>
      </c>
      <c r="CP72" s="27">
        <v>0</v>
      </c>
      <c r="CQ72" s="27">
        <v>0</v>
      </c>
      <c r="CR72" s="27">
        <v>0</v>
      </c>
      <c r="CS72" s="27">
        <v>0</v>
      </c>
      <c r="CT72" s="27">
        <v>0</v>
      </c>
      <c r="CU72" s="27">
        <v>0</v>
      </c>
      <c r="CV72" s="27">
        <v>0</v>
      </c>
      <c r="CW72" s="27">
        <v>0</v>
      </c>
      <c r="CX72" s="27">
        <v>0</v>
      </c>
      <c r="CY72" s="27">
        <v>0</v>
      </c>
      <c r="CZ72" s="27">
        <v>0</v>
      </c>
      <c r="DA72" s="27">
        <v>0</v>
      </c>
      <c r="DB72" s="27">
        <v>0</v>
      </c>
      <c r="DC72" s="27">
        <v>0</v>
      </c>
      <c r="DD72" s="27">
        <v>0</v>
      </c>
      <c r="DE72" s="27">
        <v>0</v>
      </c>
      <c r="DF72" s="27">
        <v>0</v>
      </c>
      <c r="DG72" s="27">
        <v>0</v>
      </c>
      <c r="DH72" s="27">
        <v>0</v>
      </c>
      <c r="DI72" s="27">
        <v>0</v>
      </c>
      <c r="DJ72" s="27">
        <v>0</v>
      </c>
      <c r="DK72" s="27">
        <v>0</v>
      </c>
      <c r="DL72" s="27">
        <v>0</v>
      </c>
      <c r="DM72" s="27">
        <v>0</v>
      </c>
      <c r="DN72" s="27">
        <v>0</v>
      </c>
      <c r="DO72" s="27">
        <v>0</v>
      </c>
      <c r="DP72" s="27">
        <v>0</v>
      </c>
      <c r="DQ72" s="27">
        <v>0</v>
      </c>
      <c r="DR72" s="27">
        <v>0</v>
      </c>
      <c r="DS72" s="27">
        <v>0</v>
      </c>
      <c r="DT72" s="27">
        <v>0</v>
      </c>
      <c r="DU72" s="27">
        <v>0</v>
      </c>
      <c r="DV72" s="27">
        <v>0</v>
      </c>
      <c r="DW72" s="27">
        <v>0</v>
      </c>
      <c r="DX72" s="27">
        <v>0</v>
      </c>
      <c r="DY72" s="27">
        <v>0</v>
      </c>
      <c r="DZ72" s="27">
        <v>0</v>
      </c>
      <c r="EA72" s="27">
        <v>0</v>
      </c>
      <c r="EB72" s="27">
        <v>0</v>
      </c>
      <c r="EC72" s="27">
        <v>0</v>
      </c>
      <c r="ED72" s="27">
        <v>0</v>
      </c>
      <c r="EE72" s="27">
        <v>0</v>
      </c>
      <c r="EF72" s="27">
        <v>0</v>
      </c>
      <c r="EG72" s="27">
        <v>0</v>
      </c>
      <c r="EH72" s="27">
        <v>0</v>
      </c>
      <c r="EI72" s="27">
        <v>0</v>
      </c>
      <c r="EJ72" s="27">
        <v>0</v>
      </c>
      <c r="EK72" s="27">
        <v>0</v>
      </c>
      <c r="EL72" s="27">
        <v>0</v>
      </c>
      <c r="EM72" s="27">
        <v>0</v>
      </c>
      <c r="EN72" s="27">
        <v>0</v>
      </c>
      <c r="EO72" s="27">
        <v>0</v>
      </c>
      <c r="EP72" s="27">
        <v>0</v>
      </c>
      <c r="EQ72" s="27">
        <v>0</v>
      </c>
      <c r="ER72" s="27">
        <v>0</v>
      </c>
      <c r="ES72" s="27">
        <v>0</v>
      </c>
      <c r="ET72" s="27">
        <v>0</v>
      </c>
      <c r="EU72" s="27">
        <v>0</v>
      </c>
      <c r="EV72" s="27">
        <v>0</v>
      </c>
      <c r="EW72" s="27">
        <v>0</v>
      </c>
      <c r="EX72" s="27">
        <v>0</v>
      </c>
      <c r="EY72" s="27">
        <v>0</v>
      </c>
      <c r="EZ72" s="27">
        <v>0</v>
      </c>
      <c r="FA72" s="27">
        <v>0</v>
      </c>
      <c r="FB72" s="27">
        <v>0</v>
      </c>
      <c r="FC72" s="27">
        <v>0</v>
      </c>
      <c r="FD72" s="27">
        <v>0</v>
      </c>
      <c r="FE72" s="27">
        <v>0</v>
      </c>
      <c r="FF72" s="27">
        <v>0</v>
      </c>
      <c r="FG72" s="27">
        <v>0</v>
      </c>
      <c r="FH72" s="27">
        <v>0</v>
      </c>
      <c r="FI72" s="27">
        <v>0</v>
      </c>
      <c r="FJ72" s="27">
        <v>0</v>
      </c>
      <c r="FK72" s="27">
        <v>0</v>
      </c>
      <c r="FL72" s="27">
        <v>0</v>
      </c>
      <c r="FM72" s="27">
        <v>0</v>
      </c>
      <c r="FN72" s="27">
        <v>0</v>
      </c>
      <c r="FO72" s="27">
        <v>0</v>
      </c>
      <c r="FP72" s="27">
        <v>0</v>
      </c>
      <c r="FQ72" s="27">
        <v>0</v>
      </c>
      <c r="FR72" s="27">
        <v>0</v>
      </c>
      <c r="FS72" s="27">
        <v>0</v>
      </c>
      <c r="FT72" s="27">
        <v>0</v>
      </c>
      <c r="FU72" s="27">
        <v>0</v>
      </c>
      <c r="FV72" s="27">
        <v>0</v>
      </c>
      <c r="FW72" s="27">
        <v>0</v>
      </c>
      <c r="FX72" s="27">
        <v>0</v>
      </c>
      <c r="FY72" s="27">
        <v>0</v>
      </c>
      <c r="FZ72" s="27">
        <v>0</v>
      </c>
      <c r="GA72" s="27">
        <v>0</v>
      </c>
      <c r="GB72" s="27">
        <v>0</v>
      </c>
      <c r="GC72" s="27">
        <v>0</v>
      </c>
      <c r="GD72" s="27">
        <v>0</v>
      </c>
      <c r="GE72" s="27">
        <v>0</v>
      </c>
      <c r="GF72" s="27">
        <v>0</v>
      </c>
      <c r="GG72" s="27">
        <v>0</v>
      </c>
      <c r="GH72" s="27">
        <v>0</v>
      </c>
      <c r="GI72" s="27">
        <v>0</v>
      </c>
      <c r="GJ72" s="27">
        <v>0</v>
      </c>
      <c r="GK72" s="27">
        <v>9.725158562367868E-2</v>
      </c>
      <c r="GL72" s="27">
        <v>0.10691823899371057</v>
      </c>
      <c r="GM72" s="27">
        <v>8.659793814432995E-2</v>
      </c>
      <c r="GN72" s="27">
        <v>7.5819672131147597E-2</v>
      </c>
      <c r="GO72" s="27">
        <v>7.331975560081469E-2</v>
      </c>
      <c r="GP72" s="27">
        <v>6.8825910931174059E-2</v>
      </c>
      <c r="GQ72" s="27">
        <v>7.2580645161290355E-2</v>
      </c>
      <c r="GR72" s="27">
        <v>7.2580645161290355E-2</v>
      </c>
      <c r="GS72" s="27">
        <v>9.036144578313253E-2</v>
      </c>
      <c r="GT72" s="27">
        <v>0.10956175298804781</v>
      </c>
      <c r="GU72" s="27">
        <v>0.11614173228346468</v>
      </c>
      <c r="GV72" s="27">
        <v>0.11500974658869408</v>
      </c>
      <c r="GW72" s="27">
        <v>0.10789980732177266</v>
      </c>
      <c r="GX72" s="27">
        <v>9.6590909090909116E-2</v>
      </c>
      <c r="GY72" s="27">
        <v>0.10056925996204928</v>
      </c>
      <c r="GZ72" s="27">
        <v>0.10476190476190476</v>
      </c>
      <c r="HA72" s="27">
        <v>0.10626185958254258</v>
      </c>
      <c r="HB72" s="27">
        <v>0.12878787878787887</v>
      </c>
      <c r="HC72" s="27">
        <v>0.13533834586466156</v>
      </c>
      <c r="HD72" s="27">
        <v>0.14285714285714274</v>
      </c>
      <c r="HE72" s="27">
        <v>0.14364640883977908</v>
      </c>
      <c r="HF72" s="27">
        <v>0.14721723518850979</v>
      </c>
      <c r="HG72" s="27">
        <v>0.15343915343915349</v>
      </c>
      <c r="HH72" s="27">
        <v>0.16608391608391607</v>
      </c>
      <c r="HI72" s="27">
        <v>0.19478260869565223</v>
      </c>
      <c r="HJ72" s="27">
        <v>0.21761658031088085</v>
      </c>
      <c r="HK72" s="27">
        <v>0.2620689655172414</v>
      </c>
      <c r="HL72" s="27">
        <v>0.30172413793103448</v>
      </c>
      <c r="HM72" s="27">
        <v>0.31046312178387664</v>
      </c>
      <c r="HN72" s="27">
        <v>0.29362416107382538</v>
      </c>
      <c r="HO72" s="27">
        <v>0.26986754966887427</v>
      </c>
      <c r="HP72" s="27">
        <v>0.25986842105263153</v>
      </c>
      <c r="HQ72" s="27">
        <v>0.24637681159420297</v>
      </c>
      <c r="HR72" s="27">
        <v>0.23317683881064161</v>
      </c>
      <c r="HS72" s="27">
        <v>0.22171253822629969</v>
      </c>
      <c r="HT72" s="27">
        <v>0.22338830584707633</v>
      </c>
      <c r="HU72" s="27">
        <v>0.22270742358078596</v>
      </c>
      <c r="HV72" s="27">
        <v>0.20851063829787239</v>
      </c>
      <c r="HW72" s="27">
        <v>0.18032786885245905</v>
      </c>
      <c r="HX72" s="27">
        <v>0.15496688741721859</v>
      </c>
      <c r="HY72" s="27">
        <v>0.1465968586387433</v>
      </c>
      <c r="HZ72" s="27">
        <v>0.14915693904020752</v>
      </c>
      <c r="IA72" s="27">
        <v>0.1538461538461538</v>
      </c>
      <c r="IB72" s="27">
        <v>0.15274151436031336</v>
      </c>
      <c r="IC72" s="27">
        <v>0.15116279069767427</v>
      </c>
      <c r="ID72" s="27">
        <v>0.14086294416243667</v>
      </c>
      <c r="IE72" s="27">
        <v>0.13642052565707122</v>
      </c>
      <c r="IF72" s="27">
        <v>0.12377450980392168</v>
      </c>
      <c r="IG72" s="27">
        <v>0.11071428571428568</v>
      </c>
      <c r="IH72" s="27">
        <v>0.11619718309859145</v>
      </c>
      <c r="II72" s="27">
        <v>0.10995370370370369</v>
      </c>
      <c r="IJ72" s="27">
        <v>9.7477064220183485E-2</v>
      </c>
      <c r="IK72" s="27">
        <v>8.5616438356164393E-2</v>
      </c>
      <c r="IL72" s="27">
        <v>6.8848758465011387E-2</v>
      </c>
      <c r="IM72" s="27">
        <v>6.7796610169491525E-2</v>
      </c>
      <c r="IN72" s="27">
        <v>8.2672706681766669E-2</v>
      </c>
      <c r="IO72" s="27">
        <v>0.10437710437710451</v>
      </c>
      <c r="IP72" s="27">
        <v>0.10011123470522802</v>
      </c>
      <c r="IQ72" s="27">
        <v>9.2511013215859098E-2</v>
      </c>
      <c r="IR72" s="27">
        <v>9.0512540894220256E-2</v>
      </c>
      <c r="IS72" s="27">
        <v>8.2529474812433043E-2</v>
      </c>
      <c r="IT72" s="27">
        <v>7.1503680336488032E-2</v>
      </c>
      <c r="IU72" s="27">
        <v>7.7163712200208456E-2</v>
      </c>
      <c r="IV72" s="27">
        <v>9.4043887147335414E-2</v>
      </c>
      <c r="IW72" s="27">
        <v>0.10935856992639334</v>
      </c>
      <c r="IX72" s="27">
        <v>0.11826821541710668</v>
      </c>
      <c r="IY72" s="27">
        <v>0.10687830687830682</v>
      </c>
      <c r="IZ72" s="27">
        <v>8.8912133891213399E-2</v>
      </c>
      <c r="JA72" s="27">
        <v>5.8943089430894276E-2</v>
      </c>
      <c r="JB72" s="27">
        <v>5.3589484327603611E-2</v>
      </c>
      <c r="JC72" s="27">
        <v>5.2419354838709707E-2</v>
      </c>
      <c r="JD72" s="27">
        <v>4.5999999999999944E-2</v>
      </c>
      <c r="JE72" s="27">
        <v>3.7623762376237595E-2</v>
      </c>
      <c r="JF72" s="27">
        <v>3.0421982335623102E-2</v>
      </c>
      <c r="JG72" s="27">
        <v>1.9361084220716359E-2</v>
      </c>
      <c r="JH72" s="27">
        <v>5.7306590257879108E-3</v>
      </c>
      <c r="JI72" s="27">
        <v>-4.7393364928909956E-3</v>
      </c>
      <c r="JJ72" s="27">
        <v>-1.1331444759206825E-2</v>
      </c>
      <c r="JK72" s="27">
        <v>-9.5602294455061497E-4</v>
      </c>
      <c r="JL72" s="27">
        <v>0</v>
      </c>
      <c r="JM72" s="27">
        <v>0</v>
      </c>
      <c r="JN72" s="27">
        <v>0</v>
      </c>
      <c r="JO72" s="27">
        <v>-2.8735632183909134E-3</v>
      </c>
      <c r="JP72" s="27">
        <v>-2.8680688336519804E-3</v>
      </c>
      <c r="JQ72" s="27">
        <v>-1.9083969465649127E-3</v>
      </c>
      <c r="JR72" s="27">
        <v>-4.7619047619047623E-3</v>
      </c>
      <c r="JS72" s="27">
        <v>-7.5973409306742375E-3</v>
      </c>
      <c r="JT72" s="27">
        <v>-7.5973409306742375E-3</v>
      </c>
      <c r="JU72" s="27">
        <v>-3.8095238095238637E-3</v>
      </c>
      <c r="JV72" s="27">
        <v>-9.55109837631409E-4</v>
      </c>
      <c r="JW72" s="27">
        <v>0</v>
      </c>
      <c r="JX72" s="27">
        <v>-3.842459173871196E-3</v>
      </c>
      <c r="JY72" s="27">
        <v>-4.7984644913627635E-3</v>
      </c>
      <c r="JZ72" s="27">
        <v>-9.5969289827263461E-4</v>
      </c>
      <c r="KA72" s="27">
        <v>1.9212295869356663E-3</v>
      </c>
      <c r="KB72" s="27">
        <v>5.7526366251199283E-3</v>
      </c>
      <c r="KC72" s="27">
        <v>4.7801147227533461E-3</v>
      </c>
      <c r="KD72" s="27">
        <v>1.1483253588516774E-2</v>
      </c>
      <c r="KE72" s="27">
        <v>3.3492822966507178E-2</v>
      </c>
      <c r="KF72" s="27">
        <v>6.794258373205736E-2</v>
      </c>
      <c r="KG72" s="27">
        <v>0.10707456978967499</v>
      </c>
      <c r="KH72" s="27">
        <v>0.11854684512428304</v>
      </c>
      <c r="KI72" s="27">
        <v>0.12440191387559808</v>
      </c>
      <c r="KJ72" s="27">
        <v>0.14175506268081006</v>
      </c>
      <c r="KK72" s="27">
        <v>0.1745419479267116</v>
      </c>
      <c r="KL72" s="27">
        <v>0.19884726224783866</v>
      </c>
      <c r="KM72" s="27">
        <v>0.21860019175455414</v>
      </c>
      <c r="KN72" s="27">
        <v>0.24785510009532888</v>
      </c>
      <c r="KO72" s="27">
        <v>0.28449096098953386</v>
      </c>
      <c r="KP72" s="27">
        <v>0.34531693472090808</v>
      </c>
      <c r="KQ72" s="27">
        <v>0.45833333333333331</v>
      </c>
      <c r="KR72" s="27">
        <v>0.60931899641577059</v>
      </c>
      <c r="KS72" s="27">
        <v>0.58462867012089814</v>
      </c>
      <c r="KT72" s="27">
        <v>0.57521367521367528</v>
      </c>
      <c r="KU72" s="27">
        <v>0.55234042553191498</v>
      </c>
      <c r="KV72" s="27">
        <v>0.5278716216216216</v>
      </c>
      <c r="KW72" s="27">
        <v>0.51970443349753692</v>
      </c>
      <c r="KX72" s="27">
        <v>0.46394230769230765</v>
      </c>
      <c r="KY72" s="27">
        <v>0.46656176239181757</v>
      </c>
      <c r="KZ72" s="27">
        <v>0.4339190221543161</v>
      </c>
      <c r="LA72" s="27">
        <v>0.40296296296296302</v>
      </c>
      <c r="LB72" s="27">
        <v>0.32630098452883272</v>
      </c>
      <c r="LC72" s="27">
        <v>0.20952380952380953</v>
      </c>
      <c r="LD72" s="27">
        <v>9.7438752783964369E-2</v>
      </c>
      <c r="LE72" s="27">
        <v>7.5204359673024579E-2</v>
      </c>
      <c r="LF72" s="27">
        <v>6.8366793271839352E-2</v>
      </c>
      <c r="LG72" s="27">
        <v>7.8947368421052655E-2</v>
      </c>
      <c r="LH72" s="27">
        <v>8.4577114427860603E-2</v>
      </c>
      <c r="LI72" s="27">
        <v>7.8876283090221475E-2</v>
      </c>
      <c r="LJ72" s="27">
        <v>0.12370005473453763</v>
      </c>
      <c r="LK72" s="27">
        <v>0.12124463519313301</v>
      </c>
      <c r="LL72" s="27">
        <v>0.12360149174214181</v>
      </c>
      <c r="LM72" s="27">
        <v>0.12565997888067573</v>
      </c>
      <c r="LN72" s="27">
        <v>0.14156945917285269</v>
      </c>
      <c r="LO72" s="27">
        <v>0.15065616797900255</v>
      </c>
      <c r="LP72" s="27">
        <v>0.12227295788939622</v>
      </c>
      <c r="LQ72" s="27">
        <v>0.13532691332995431</v>
      </c>
      <c r="LR72" s="27">
        <v>0.15591670898933463</v>
      </c>
      <c r="LS72" s="27">
        <v>0.15904471544715437</v>
      </c>
      <c r="LT72" s="27">
        <v>0.16106014271151897</v>
      </c>
      <c r="LU72" s="27">
        <v>0.16374561842764157</v>
      </c>
      <c r="LV72" s="27">
        <v>0.14564052605942512</v>
      </c>
      <c r="LW72" s="27">
        <v>0.13540669856459336</v>
      </c>
      <c r="LX72" s="27">
        <v>0.13655761024182067</v>
      </c>
      <c r="LY72" s="27">
        <v>0.14118198874296448</v>
      </c>
      <c r="LZ72" s="27">
        <v>0.140269391546679</v>
      </c>
      <c r="MA72" s="27">
        <v>0.13229927007299272</v>
      </c>
      <c r="MB72" s="27">
        <v>0.13110307414104883</v>
      </c>
      <c r="MC72" s="27">
        <v>0.11696428571428566</v>
      </c>
      <c r="MD72" s="27">
        <v>9.9297012302284687E-2</v>
      </c>
      <c r="ME72" s="27">
        <v>8.8996054362121935E-2</v>
      </c>
      <c r="MF72" s="27">
        <v>9.043020193151885E-2</v>
      </c>
      <c r="MG72" s="27">
        <v>8.9070567986230587E-2</v>
      </c>
      <c r="MH72" s="27">
        <v>9.4387755102040768E-2</v>
      </c>
      <c r="MI72" s="27">
        <v>9.9873577749683889E-2</v>
      </c>
      <c r="MJ72" s="27">
        <v>9.7622027534418163E-2</v>
      </c>
      <c r="MK72" s="27">
        <v>9.2067406494040188E-2</v>
      </c>
      <c r="ML72" s="27"/>
      <c r="MM72" s="27"/>
      <c r="MN72" s="27"/>
      <c r="MO72" s="28">
        <v>0.60931899641577059</v>
      </c>
      <c r="MP72" s="15"/>
      <c r="MQ72" s="13"/>
    </row>
    <row r="73" spans="1:355" ht="15" customHeight="1" thickBot="1" x14ac:dyDescent="0.3">
      <c r="A73" s="38" t="s">
        <v>62</v>
      </c>
      <c r="B73" s="29">
        <v>0</v>
      </c>
      <c r="C73" s="29">
        <v>0</v>
      </c>
      <c r="D73" s="29">
        <v>0</v>
      </c>
      <c r="E73" s="29">
        <v>0</v>
      </c>
      <c r="F73" s="29">
        <v>0</v>
      </c>
      <c r="G73" s="29">
        <v>0</v>
      </c>
      <c r="H73" s="29">
        <v>0</v>
      </c>
      <c r="I73" s="29">
        <v>0</v>
      </c>
      <c r="J73" s="29">
        <v>0</v>
      </c>
      <c r="K73" s="29">
        <v>0</v>
      </c>
      <c r="L73" s="29">
        <v>0</v>
      </c>
      <c r="M73" s="29">
        <v>0</v>
      </c>
      <c r="N73" s="29">
        <v>0</v>
      </c>
      <c r="O73" s="29">
        <v>0</v>
      </c>
      <c r="P73" s="29">
        <v>0</v>
      </c>
      <c r="Q73" s="29">
        <v>0</v>
      </c>
      <c r="R73" s="29">
        <v>0</v>
      </c>
      <c r="S73" s="29">
        <v>0</v>
      </c>
      <c r="T73" s="29">
        <v>0</v>
      </c>
      <c r="U73" s="29">
        <v>0</v>
      </c>
      <c r="V73" s="29">
        <v>0</v>
      </c>
      <c r="W73" s="29">
        <v>0</v>
      </c>
      <c r="X73" s="29">
        <v>0</v>
      </c>
      <c r="Y73" s="29">
        <v>0</v>
      </c>
      <c r="Z73" s="29">
        <v>0</v>
      </c>
      <c r="AA73" s="29">
        <v>0</v>
      </c>
      <c r="AB73" s="29">
        <v>0</v>
      </c>
      <c r="AC73" s="29">
        <v>0</v>
      </c>
      <c r="AD73" s="29">
        <v>0</v>
      </c>
      <c r="AE73" s="29">
        <v>0</v>
      </c>
      <c r="AF73" s="29">
        <v>0</v>
      </c>
      <c r="AG73" s="29">
        <v>0</v>
      </c>
      <c r="AH73" s="29">
        <v>0</v>
      </c>
      <c r="AI73" s="29">
        <v>0</v>
      </c>
      <c r="AJ73" s="29">
        <v>0</v>
      </c>
      <c r="AK73" s="29">
        <v>0</v>
      </c>
      <c r="AL73" s="29">
        <v>0</v>
      </c>
      <c r="AM73" s="29">
        <v>0</v>
      </c>
      <c r="AN73" s="29">
        <v>0</v>
      </c>
      <c r="AO73" s="29">
        <v>0</v>
      </c>
      <c r="AP73" s="29">
        <v>0</v>
      </c>
      <c r="AQ73" s="29">
        <v>0</v>
      </c>
      <c r="AR73" s="29">
        <v>0</v>
      </c>
      <c r="AS73" s="29">
        <v>0</v>
      </c>
      <c r="AT73" s="29">
        <v>0</v>
      </c>
      <c r="AU73" s="29">
        <v>0</v>
      </c>
      <c r="AV73" s="29">
        <v>0</v>
      </c>
      <c r="AW73" s="29">
        <v>0</v>
      </c>
      <c r="AX73" s="29">
        <v>0</v>
      </c>
      <c r="AY73" s="29">
        <v>0</v>
      </c>
      <c r="AZ73" s="29">
        <v>0</v>
      </c>
      <c r="BA73" s="29">
        <v>0</v>
      </c>
      <c r="BB73" s="29">
        <v>0</v>
      </c>
      <c r="BC73" s="29">
        <v>0</v>
      </c>
      <c r="BD73" s="29">
        <v>0</v>
      </c>
      <c r="BE73" s="29">
        <v>0</v>
      </c>
      <c r="BF73" s="29">
        <v>0</v>
      </c>
      <c r="BG73" s="29">
        <v>0</v>
      </c>
      <c r="BH73" s="29">
        <v>0</v>
      </c>
      <c r="BI73" s="29">
        <v>0</v>
      </c>
      <c r="BJ73" s="29">
        <v>0</v>
      </c>
      <c r="BK73" s="29">
        <v>0</v>
      </c>
      <c r="BL73" s="29">
        <v>0</v>
      </c>
      <c r="BM73" s="29">
        <v>0</v>
      </c>
      <c r="BN73" s="29">
        <v>0</v>
      </c>
      <c r="BO73" s="29">
        <v>0</v>
      </c>
      <c r="BP73" s="29">
        <v>0</v>
      </c>
      <c r="BQ73" s="29">
        <v>0</v>
      </c>
      <c r="BR73" s="29">
        <v>0</v>
      </c>
      <c r="BS73" s="29">
        <v>0</v>
      </c>
      <c r="BT73" s="29">
        <v>0</v>
      </c>
      <c r="BU73" s="29">
        <v>0</v>
      </c>
      <c r="BV73" s="29">
        <v>0</v>
      </c>
      <c r="BW73" s="29">
        <v>0</v>
      </c>
      <c r="BX73" s="29">
        <v>0</v>
      </c>
      <c r="BY73" s="29">
        <v>0</v>
      </c>
      <c r="BZ73" s="29">
        <v>0</v>
      </c>
      <c r="CA73" s="29">
        <v>0</v>
      </c>
      <c r="CB73" s="29">
        <v>0</v>
      </c>
      <c r="CC73" s="29">
        <v>0</v>
      </c>
      <c r="CD73" s="29">
        <v>0</v>
      </c>
      <c r="CE73" s="29">
        <v>0</v>
      </c>
      <c r="CF73" s="29">
        <v>0</v>
      </c>
      <c r="CG73" s="29">
        <v>0</v>
      </c>
      <c r="CH73" s="29">
        <v>0</v>
      </c>
      <c r="CI73" s="29">
        <v>0</v>
      </c>
      <c r="CJ73" s="29">
        <v>0</v>
      </c>
      <c r="CK73" s="29">
        <v>0</v>
      </c>
      <c r="CL73" s="29">
        <v>0</v>
      </c>
      <c r="CM73" s="29">
        <v>0</v>
      </c>
      <c r="CN73" s="29">
        <v>0</v>
      </c>
      <c r="CO73" s="29">
        <v>0</v>
      </c>
      <c r="CP73" s="29">
        <v>0</v>
      </c>
      <c r="CQ73" s="29">
        <v>0</v>
      </c>
      <c r="CR73" s="29">
        <v>0</v>
      </c>
      <c r="CS73" s="29">
        <v>0</v>
      </c>
      <c r="CT73" s="29">
        <v>0</v>
      </c>
      <c r="CU73" s="29">
        <v>0</v>
      </c>
      <c r="CV73" s="29">
        <v>0</v>
      </c>
      <c r="CW73" s="29">
        <v>0</v>
      </c>
      <c r="CX73" s="29">
        <v>0</v>
      </c>
      <c r="CY73" s="29">
        <v>0</v>
      </c>
      <c r="CZ73" s="29">
        <v>0</v>
      </c>
      <c r="DA73" s="29">
        <v>0</v>
      </c>
      <c r="DB73" s="29">
        <v>0</v>
      </c>
      <c r="DC73" s="29">
        <v>0</v>
      </c>
      <c r="DD73" s="29">
        <v>0</v>
      </c>
      <c r="DE73" s="29">
        <v>0</v>
      </c>
      <c r="DF73" s="29">
        <v>0</v>
      </c>
      <c r="DG73" s="29">
        <v>0</v>
      </c>
      <c r="DH73" s="29">
        <v>0</v>
      </c>
      <c r="DI73" s="29">
        <v>0</v>
      </c>
      <c r="DJ73" s="29">
        <v>0</v>
      </c>
      <c r="DK73" s="29">
        <v>0</v>
      </c>
      <c r="DL73" s="29">
        <v>0</v>
      </c>
      <c r="DM73" s="29">
        <v>0</v>
      </c>
      <c r="DN73" s="29">
        <v>0</v>
      </c>
      <c r="DO73" s="29">
        <v>0</v>
      </c>
      <c r="DP73" s="29">
        <v>0</v>
      </c>
      <c r="DQ73" s="29">
        <v>0</v>
      </c>
      <c r="DR73" s="29">
        <v>0</v>
      </c>
      <c r="DS73" s="29">
        <v>0</v>
      </c>
      <c r="DT73" s="29">
        <v>0</v>
      </c>
      <c r="DU73" s="29">
        <v>0</v>
      </c>
      <c r="DV73" s="29">
        <v>0</v>
      </c>
      <c r="DW73" s="29">
        <v>0</v>
      </c>
      <c r="DX73" s="29">
        <v>0</v>
      </c>
      <c r="DY73" s="29">
        <v>0</v>
      </c>
      <c r="DZ73" s="29">
        <v>0</v>
      </c>
      <c r="EA73" s="29">
        <v>0</v>
      </c>
      <c r="EB73" s="29">
        <v>0</v>
      </c>
      <c r="EC73" s="29">
        <v>0</v>
      </c>
      <c r="ED73" s="29">
        <v>0</v>
      </c>
      <c r="EE73" s="29">
        <v>0</v>
      </c>
      <c r="EF73" s="29">
        <v>0</v>
      </c>
      <c r="EG73" s="29">
        <v>0</v>
      </c>
      <c r="EH73" s="29">
        <v>0</v>
      </c>
      <c r="EI73" s="29">
        <v>0</v>
      </c>
      <c r="EJ73" s="29">
        <v>0</v>
      </c>
      <c r="EK73" s="29">
        <v>0</v>
      </c>
      <c r="EL73" s="29">
        <v>0</v>
      </c>
      <c r="EM73" s="29">
        <v>0</v>
      </c>
      <c r="EN73" s="29">
        <v>0</v>
      </c>
      <c r="EO73" s="29">
        <v>0</v>
      </c>
      <c r="EP73" s="29">
        <v>0</v>
      </c>
      <c r="EQ73" s="29">
        <v>0</v>
      </c>
      <c r="ER73" s="29">
        <v>0</v>
      </c>
      <c r="ES73" s="29">
        <v>0</v>
      </c>
      <c r="ET73" s="29">
        <v>0</v>
      </c>
      <c r="EU73" s="29">
        <v>0</v>
      </c>
      <c r="EV73" s="29">
        <v>0</v>
      </c>
      <c r="EW73" s="29">
        <v>0</v>
      </c>
      <c r="EX73" s="29">
        <v>0</v>
      </c>
      <c r="EY73" s="29">
        <v>0</v>
      </c>
      <c r="EZ73" s="29">
        <v>0</v>
      </c>
      <c r="FA73" s="29">
        <v>6.4039408866995051E-2</v>
      </c>
      <c r="FB73" s="29">
        <v>5.7471264367816209E-2</v>
      </c>
      <c r="FC73" s="29">
        <v>6.0655737704918077E-2</v>
      </c>
      <c r="FD73" s="29">
        <v>7.1778140293637938E-2</v>
      </c>
      <c r="FE73" s="29">
        <v>8.6178861788617833E-2</v>
      </c>
      <c r="FF73" s="29">
        <v>0.10483870967741936</v>
      </c>
      <c r="FG73" s="29">
        <v>0.10492845786963437</v>
      </c>
      <c r="FH73" s="29">
        <v>0.11568938193343906</v>
      </c>
      <c r="FI73" s="29">
        <v>0.12776025236593064</v>
      </c>
      <c r="FJ73" s="29">
        <v>0.13771517996870117</v>
      </c>
      <c r="FK73" s="29">
        <v>0.13622291021671845</v>
      </c>
      <c r="FL73" s="29">
        <v>0.13692307692307701</v>
      </c>
      <c r="FM73" s="29">
        <v>0.15123456790123452</v>
      </c>
      <c r="FN73" s="29">
        <v>0.16459627329192536</v>
      </c>
      <c r="FO73" s="29">
        <v>0.16537867078825352</v>
      </c>
      <c r="FP73" s="29">
        <v>0.15220700152207001</v>
      </c>
      <c r="FQ73" s="29">
        <v>0.14071856287425158</v>
      </c>
      <c r="FR73" s="29">
        <v>0.12116788321167879</v>
      </c>
      <c r="FS73" s="29">
        <v>0.11654676258992798</v>
      </c>
      <c r="FT73" s="29">
        <v>0.11647727272727255</v>
      </c>
      <c r="FU73" s="29">
        <v>0.1048951048951049</v>
      </c>
      <c r="FV73" s="29">
        <v>0.12242090784044005</v>
      </c>
      <c r="FW73" s="29">
        <v>0.13896457765667558</v>
      </c>
      <c r="FX73" s="29">
        <v>0.1380243572395127</v>
      </c>
      <c r="FY73" s="29">
        <v>0.12734584450402145</v>
      </c>
      <c r="FZ73" s="29">
        <v>0.12666666666666668</v>
      </c>
      <c r="GA73" s="29">
        <v>0.13129973474801049</v>
      </c>
      <c r="GB73" s="29">
        <v>0.14795244385733161</v>
      </c>
      <c r="GC73" s="29">
        <v>0.16404199475065617</v>
      </c>
      <c r="GD73" s="29">
        <v>0.17187500000000006</v>
      </c>
      <c r="GE73" s="29">
        <v>0.17783505154639193</v>
      </c>
      <c r="GF73" s="29">
        <v>0.16412213740458023</v>
      </c>
      <c r="GG73" s="29">
        <v>0.18734177215189871</v>
      </c>
      <c r="GH73" s="29">
        <v>0.15563725490196084</v>
      </c>
      <c r="GI73" s="29">
        <v>0.13157894736842107</v>
      </c>
      <c r="GJ73" s="29">
        <v>0.12485136741973842</v>
      </c>
      <c r="GK73" s="29">
        <v>0.12604042806183127</v>
      </c>
      <c r="GL73" s="29">
        <v>0.12189349112426032</v>
      </c>
      <c r="GM73" s="29">
        <v>0.11254396248534594</v>
      </c>
      <c r="GN73" s="29">
        <v>0.10471806674338313</v>
      </c>
      <c r="GO73" s="29">
        <v>8.5682074408117176E-2</v>
      </c>
      <c r="GP73" s="29">
        <v>8.4444444444444378E-2</v>
      </c>
      <c r="GQ73" s="29">
        <v>8.2056892778993432E-2</v>
      </c>
      <c r="GR73" s="29">
        <v>8.4153005464480901E-2</v>
      </c>
      <c r="GS73" s="29">
        <v>6.5031982942430802E-2</v>
      </c>
      <c r="GT73" s="29">
        <v>5.8324496288441149E-2</v>
      </c>
      <c r="GU73" s="29">
        <v>5.2854122621564484E-2</v>
      </c>
      <c r="GV73" s="29">
        <v>5.7082452431289704E-2</v>
      </c>
      <c r="GW73" s="29">
        <v>6.6525871172122455E-2</v>
      </c>
      <c r="GX73" s="29">
        <v>6.8565400843881852E-2</v>
      </c>
      <c r="GY73" s="29">
        <v>8.0084299262381392E-2</v>
      </c>
      <c r="GZ73" s="29">
        <v>7.1875000000000064E-2</v>
      </c>
      <c r="HA73" s="29">
        <v>8.3073727933541022E-2</v>
      </c>
      <c r="HB73" s="29">
        <v>7.6844262295081969E-2</v>
      </c>
      <c r="HC73" s="29">
        <v>7.2800808897876518E-2</v>
      </c>
      <c r="HD73" s="29">
        <v>8.0645161290322578E-2</v>
      </c>
      <c r="HE73" s="29">
        <v>9.0090090090090086E-2</v>
      </c>
      <c r="HF73" s="29">
        <v>0.10621242484969949</v>
      </c>
      <c r="HG73" s="29">
        <v>0.14457831325301213</v>
      </c>
      <c r="HH73" s="29">
        <v>0.16799999999999998</v>
      </c>
      <c r="HI73" s="29">
        <v>0.18217821782178223</v>
      </c>
      <c r="HJ73" s="29">
        <v>0.19940769990128335</v>
      </c>
      <c r="HK73" s="29">
        <v>0.1990243902439025</v>
      </c>
      <c r="HL73" s="29">
        <v>0.21282798833819233</v>
      </c>
      <c r="HM73" s="29">
        <v>0.22531160115052734</v>
      </c>
      <c r="HN73" s="29">
        <v>0.23977164605137982</v>
      </c>
      <c r="HO73" s="29">
        <v>0.26295947219604154</v>
      </c>
      <c r="HP73" s="29">
        <v>0.26492537313432829</v>
      </c>
      <c r="HQ73" s="29">
        <v>0.25344352617079885</v>
      </c>
      <c r="HR73" s="29">
        <v>0.24003623188405795</v>
      </c>
      <c r="HS73" s="29">
        <v>0.19649122807017549</v>
      </c>
      <c r="HT73" s="29">
        <v>0.16866438356164387</v>
      </c>
      <c r="HU73" s="29">
        <v>0.13902847571189275</v>
      </c>
      <c r="HV73" s="29">
        <v>0.12839506172839502</v>
      </c>
      <c r="HW73" s="29">
        <v>0.12449145646867357</v>
      </c>
      <c r="HX73" s="29">
        <v>0.11217948717948729</v>
      </c>
      <c r="HY73" s="29">
        <v>9.546165884194055E-2</v>
      </c>
      <c r="HZ73" s="29">
        <v>8.9792785878741274E-2</v>
      </c>
      <c r="IA73" s="29">
        <v>6.9402985074626944E-2</v>
      </c>
      <c r="IB73" s="29">
        <v>6.1209439528023685E-2</v>
      </c>
      <c r="IC73" s="29">
        <v>7.1794871794871873E-2</v>
      </c>
      <c r="ID73" s="29">
        <v>7.7428780131482786E-2</v>
      </c>
      <c r="IE73" s="29">
        <v>9.017595307917875E-2</v>
      </c>
      <c r="IF73" s="29">
        <v>0.10183150183150187</v>
      </c>
      <c r="IG73" s="29">
        <v>0.12205882352941172</v>
      </c>
      <c r="IH73" s="29">
        <v>0.13712618526622911</v>
      </c>
      <c r="II73" s="29">
        <v>0.13314037626628081</v>
      </c>
      <c r="IJ73" s="29">
        <v>0.14337175792507187</v>
      </c>
      <c r="IK73" s="29">
        <v>0.14071428571428563</v>
      </c>
      <c r="IL73" s="29">
        <v>0.13169014084507033</v>
      </c>
      <c r="IM73" s="29">
        <v>0.1256106071179344</v>
      </c>
      <c r="IN73" s="29">
        <v>0.12578179291174421</v>
      </c>
      <c r="IO73" s="29">
        <v>0.11278195488721804</v>
      </c>
      <c r="IP73" s="29">
        <v>0.11186440677966102</v>
      </c>
      <c r="IQ73" s="29">
        <v>0.11432414256893074</v>
      </c>
      <c r="IR73" s="29">
        <v>0.11768617021276588</v>
      </c>
      <c r="IS73" s="29">
        <v>9.9606815203145599E-2</v>
      </c>
      <c r="IT73" s="29">
        <v>7.1840923669018522E-2</v>
      </c>
      <c r="IU73" s="29">
        <v>7.8544061302682072E-2</v>
      </c>
      <c r="IV73" s="29">
        <v>6.9313169502205424E-2</v>
      </c>
      <c r="IW73" s="29">
        <v>7.075767063243589E-2</v>
      </c>
      <c r="IX73" s="29">
        <v>7.2059738643435053E-2</v>
      </c>
      <c r="IY73" s="29">
        <v>7.6255424674519415E-2</v>
      </c>
      <c r="IZ73" s="29">
        <v>7.7777777777777737E-2</v>
      </c>
      <c r="JA73" s="29">
        <v>8.0466830466830425E-2</v>
      </c>
      <c r="JB73" s="29">
        <v>7.7439024390243832E-2</v>
      </c>
      <c r="JC73" s="29">
        <v>7.1213035606517872E-2</v>
      </c>
      <c r="JD73" s="29">
        <v>6.0083283759666831E-2</v>
      </c>
      <c r="JE73" s="29">
        <v>6.6150178784266947E-2</v>
      </c>
      <c r="JF73" s="29">
        <v>7.8994614003590771E-2</v>
      </c>
      <c r="JG73" s="29">
        <v>7.2824156305506108E-2</v>
      </c>
      <c r="JH73" s="29">
        <v>7.1891573364761444E-2</v>
      </c>
      <c r="JI73" s="29">
        <v>6.9005847953216445E-2</v>
      </c>
      <c r="JJ73" s="29">
        <v>6.6867889482238277E-2</v>
      </c>
      <c r="JK73" s="29">
        <v>5.5299539170506881E-2</v>
      </c>
      <c r="JL73" s="29">
        <v>5.4410080183276061E-2</v>
      </c>
      <c r="JM73" s="29">
        <v>6.6515065378055641E-2</v>
      </c>
      <c r="JN73" s="29">
        <v>7.1873231465761273E-2</v>
      </c>
      <c r="JO73" s="29">
        <v>7.3802816901408413E-2</v>
      </c>
      <c r="JP73" s="29">
        <v>8.0246913580246979E-2</v>
      </c>
      <c r="JQ73" s="29">
        <v>8.3286752375628867E-2</v>
      </c>
      <c r="JR73" s="29">
        <v>8.1530782029950011E-2</v>
      </c>
      <c r="JS73" s="29">
        <v>9.105960264900663E-2</v>
      </c>
      <c r="JT73" s="29">
        <v>9.1258933479933996E-2</v>
      </c>
      <c r="JU73" s="29">
        <v>9.1903719912472551E-2</v>
      </c>
      <c r="JV73" s="29">
        <v>8.7595212187159918E-2</v>
      </c>
      <c r="JW73" s="29">
        <v>9.6615720524017568E-2</v>
      </c>
      <c r="JX73" s="29">
        <v>9.5057034220532327E-2</v>
      </c>
      <c r="JY73" s="29">
        <v>0.10447761194029848</v>
      </c>
      <c r="JZ73" s="29">
        <v>0.10348468848996829</v>
      </c>
      <c r="KA73" s="29">
        <v>9.9160545645330569E-2</v>
      </c>
      <c r="KB73" s="29">
        <v>9.4545454545454488E-2</v>
      </c>
      <c r="KC73" s="29">
        <v>9.2879256965944262E-2</v>
      </c>
      <c r="KD73" s="29">
        <v>8.6666666666666697E-2</v>
      </c>
      <c r="KE73" s="29">
        <v>8.3459787556904405E-2</v>
      </c>
      <c r="KF73" s="29">
        <v>7.6070528967254386E-2</v>
      </c>
      <c r="KG73" s="29">
        <v>8.0661322645290551E-2</v>
      </c>
      <c r="KH73" s="29">
        <v>8.0040020010005E-2</v>
      </c>
      <c r="KI73" s="29">
        <v>8.9596814335490285E-2</v>
      </c>
      <c r="KJ73" s="29">
        <v>9.7718253968254051E-2</v>
      </c>
      <c r="KK73" s="29">
        <v>9.0250965250965334E-2</v>
      </c>
      <c r="KL73" s="29">
        <v>8.181818181818179E-2</v>
      </c>
      <c r="KM73" s="29">
        <v>7.3508353221957062E-2</v>
      </c>
      <c r="KN73" s="29">
        <v>6.359753203607027E-2</v>
      </c>
      <c r="KO73" s="29">
        <v>5.2791356508810179E-2</v>
      </c>
      <c r="KP73" s="29">
        <v>4.5434968515285522E-2</v>
      </c>
      <c r="KQ73" s="29">
        <v>3.9632145552600452E-2</v>
      </c>
      <c r="KR73" s="29">
        <v>4.4284173205056225E-2</v>
      </c>
      <c r="KS73" s="29">
        <v>3.9498502876935605E-2</v>
      </c>
      <c r="KT73" s="29">
        <v>4.3551695362570558E-2</v>
      </c>
      <c r="KU73" s="29">
        <v>3.8061119970022775E-2</v>
      </c>
      <c r="KV73" s="29">
        <v>3.4765527248129126E-2</v>
      </c>
      <c r="KW73" s="29">
        <v>1.8006833958499266E-2</v>
      </c>
      <c r="KX73" s="29">
        <v>2.0307199400084006E-2</v>
      </c>
      <c r="KY73" s="29">
        <v>3.0701469005860415E-2</v>
      </c>
      <c r="KZ73" s="29">
        <v>3.6578992147951822E-2</v>
      </c>
      <c r="LA73" s="29">
        <v>3.7208373232556838E-2</v>
      </c>
      <c r="LB73" s="29">
        <v>3.6428842161038304E-2</v>
      </c>
      <c r="LC73" s="29">
        <v>2.9625372416347218E-2</v>
      </c>
      <c r="LD73" s="29">
        <v>2.4109731503089614E-2</v>
      </c>
      <c r="LE73" s="29">
        <v>2.1304053270029929E-2</v>
      </c>
      <c r="LF73" s="29">
        <v>2.5129687074822132E-2</v>
      </c>
      <c r="LG73" s="29">
        <v>2.1418298728057832E-2</v>
      </c>
      <c r="LH73" s="29">
        <v>1.7717807059606624E-2</v>
      </c>
      <c r="LI73" s="29">
        <v>1.8554830833031076E-2</v>
      </c>
      <c r="LJ73" s="29">
        <v>1.7832340964832737E-2</v>
      </c>
      <c r="LK73" s="29">
        <v>1.656310572539858E-2</v>
      </c>
      <c r="LL73" s="29">
        <v>1.7247639252901192E-2</v>
      </c>
      <c r="LM73" s="29">
        <v>2.5901150107032884E-2</v>
      </c>
      <c r="LN73" s="29">
        <v>3.5559560355963964E-2</v>
      </c>
      <c r="LO73" s="29">
        <v>4.0876135813714888E-2</v>
      </c>
      <c r="LP73" s="29">
        <v>4.7754470406493957E-2</v>
      </c>
      <c r="LQ73" s="29">
        <v>4.634991718842231E-2</v>
      </c>
      <c r="LR73" s="29">
        <v>4.4384901123627939E-2</v>
      </c>
      <c r="LS73" s="29">
        <v>4.5469021734873924E-2</v>
      </c>
      <c r="LT73" s="29">
        <v>4.4194401140201504E-2</v>
      </c>
      <c r="LU73" s="29">
        <v>4.5843582560645232E-2</v>
      </c>
      <c r="LV73" s="29">
        <v>4.6975790304748445E-2</v>
      </c>
      <c r="LW73" s="29">
        <v>4.9257172770859739E-2</v>
      </c>
      <c r="LX73" s="29">
        <v>5.2351336939905214E-2</v>
      </c>
      <c r="LY73" s="29">
        <v>4.7702440535978087E-2</v>
      </c>
      <c r="LZ73" s="29">
        <v>4.4259207968074553E-2</v>
      </c>
      <c r="MA73" s="29">
        <v>3.9365041088841757E-2</v>
      </c>
      <c r="MB73" s="29">
        <v>3.2142024971162364E-2</v>
      </c>
      <c r="MC73" s="29">
        <v>3.0741742765017722E-2</v>
      </c>
      <c r="MD73" s="29">
        <v>2.8169919675943417E-2</v>
      </c>
      <c r="ME73" s="29">
        <v>3.2121548080593663E-2</v>
      </c>
      <c r="MF73" s="29">
        <v>3.8735112621258526E-2</v>
      </c>
      <c r="MG73" s="29">
        <v>4.3294261705279266E-2</v>
      </c>
      <c r="MH73" s="29">
        <v>4.7150153769333951E-2</v>
      </c>
      <c r="MI73" s="29">
        <v>4.0996311689696294E-2</v>
      </c>
      <c r="MJ73" s="29">
        <v>2.422939952911796E-2</v>
      </c>
      <c r="MK73" s="29">
        <v>2.2581174949490159E-2</v>
      </c>
      <c r="ML73" s="29">
        <v>2.4225289033729214E-2</v>
      </c>
      <c r="MM73" s="29">
        <v>-1</v>
      </c>
      <c r="MN73" s="29">
        <v>-1</v>
      </c>
      <c r="MO73" s="30">
        <v>0.26492537313432829</v>
      </c>
      <c r="MP73" s="15"/>
      <c r="MQ73" s="13"/>
    </row>
    <row r="83" spans="19:19" x14ac:dyDescent="0.25">
      <c r="S83" s="13"/>
    </row>
  </sheetData>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W23"/>
  <sheetViews>
    <sheetView zoomScale="60" zoomScaleNormal="60" zoomScaleSheetLayoutView="30" zoomScalePageLayoutView="60" workbookViewId="0">
      <selection activeCell="H61" sqref="H61"/>
    </sheetView>
  </sheetViews>
  <sheetFormatPr defaultColWidth="11.42578125" defaultRowHeight="14.25" x14ac:dyDescent="0.2"/>
  <cols>
    <col min="1" max="1" width="5.85546875" style="115" customWidth="1"/>
    <col min="2" max="8" width="11.42578125" style="115"/>
    <col min="9" max="13" width="15.28515625" style="368" customWidth="1"/>
    <col min="14" max="14" width="11.42578125" style="115"/>
    <col min="15" max="15" width="11.28515625" style="115" customWidth="1"/>
    <col min="16" max="19" width="11.42578125" style="115"/>
    <col min="20" max="20" width="11.42578125" style="368"/>
    <col min="21" max="22" width="11.42578125" style="115"/>
    <col min="23" max="23" width="11.42578125" style="368"/>
    <col min="24" max="16384" width="11.42578125" style="115"/>
  </cols>
  <sheetData>
    <row r="2" spans="2:23" ht="48" customHeight="1" thickBot="1" x14ac:dyDescent="0.25">
      <c r="B2" s="612" t="s">
        <v>1076</v>
      </c>
      <c r="C2" s="612"/>
      <c r="D2" s="612"/>
      <c r="E2" s="612"/>
      <c r="F2" s="612"/>
      <c r="G2" s="612"/>
      <c r="H2" s="612"/>
      <c r="I2" s="612"/>
      <c r="J2" s="612"/>
      <c r="K2" s="612"/>
      <c r="L2" s="612"/>
      <c r="M2" s="612"/>
      <c r="N2" s="612"/>
      <c r="O2" s="612"/>
      <c r="P2" s="612"/>
      <c r="Q2" s="612"/>
      <c r="R2" s="612"/>
      <c r="S2" s="612"/>
      <c r="T2" s="612"/>
      <c r="U2" s="612"/>
      <c r="V2" s="612"/>
      <c r="W2" s="612"/>
    </row>
    <row r="3" spans="2:23" s="362" customFormat="1" ht="40.35" customHeight="1" thickBot="1" x14ac:dyDescent="0.3">
      <c r="B3" s="263" t="s">
        <v>1075</v>
      </c>
      <c r="C3" s="223" t="s">
        <v>72</v>
      </c>
      <c r="D3" s="223" t="s">
        <v>470</v>
      </c>
      <c r="E3" s="223" t="s">
        <v>469</v>
      </c>
      <c r="F3" s="223" t="s">
        <v>468</v>
      </c>
      <c r="G3" s="223" t="s">
        <v>466</v>
      </c>
      <c r="H3" s="223" t="s">
        <v>463</v>
      </c>
      <c r="I3" s="223" t="s">
        <v>462</v>
      </c>
      <c r="J3" s="223" t="s">
        <v>460</v>
      </c>
      <c r="K3" s="223" t="s">
        <v>456</v>
      </c>
      <c r="L3" s="223" t="s">
        <v>454</v>
      </c>
      <c r="M3" s="223" t="s">
        <v>446</v>
      </c>
      <c r="N3" s="223" t="s">
        <v>426</v>
      </c>
      <c r="O3" s="223" t="s">
        <v>475</v>
      </c>
      <c r="P3" s="223" t="s">
        <v>472</v>
      </c>
      <c r="Q3" s="223" t="s">
        <v>62</v>
      </c>
      <c r="R3" s="223" t="s">
        <v>64</v>
      </c>
      <c r="S3" s="223" t="s">
        <v>1074</v>
      </c>
      <c r="T3" s="223" t="s">
        <v>66</v>
      </c>
      <c r="U3" s="223" t="s">
        <v>63</v>
      </c>
      <c r="V3" s="223" t="s">
        <v>1073</v>
      </c>
      <c r="W3" s="224" t="s">
        <v>65</v>
      </c>
    </row>
    <row r="4" spans="2:23" x14ac:dyDescent="0.2">
      <c r="B4" s="396" t="s">
        <v>1072</v>
      </c>
      <c r="C4" s="394">
        <v>100</v>
      </c>
      <c r="D4" s="394">
        <v>100</v>
      </c>
      <c r="E4" s="394">
        <v>100</v>
      </c>
      <c r="F4" s="394">
        <v>100</v>
      </c>
      <c r="G4" s="394">
        <v>100</v>
      </c>
      <c r="H4" s="394">
        <v>100</v>
      </c>
      <c r="I4" s="395">
        <v>100</v>
      </c>
      <c r="J4" s="394">
        <v>100</v>
      </c>
      <c r="K4" s="395">
        <v>100</v>
      </c>
      <c r="L4" s="394">
        <v>100</v>
      </c>
      <c r="M4" s="395">
        <v>100</v>
      </c>
      <c r="N4" s="394">
        <v>100</v>
      </c>
      <c r="O4" s="395">
        <v>100</v>
      </c>
      <c r="P4" s="395">
        <v>100</v>
      </c>
      <c r="Q4" s="394">
        <v>100</v>
      </c>
      <c r="R4" s="394">
        <v>100</v>
      </c>
      <c r="S4" s="394">
        <v>100</v>
      </c>
      <c r="T4" s="394">
        <v>100</v>
      </c>
      <c r="U4" s="394">
        <v>100</v>
      </c>
      <c r="V4" s="394">
        <v>100</v>
      </c>
      <c r="W4" s="393">
        <v>100</v>
      </c>
    </row>
    <row r="5" spans="2:23" x14ac:dyDescent="0.2">
      <c r="B5" s="392" t="s">
        <v>1071</v>
      </c>
      <c r="C5" s="391">
        <v>100.31642054760455</v>
      </c>
      <c r="D5" s="391">
        <v>104.63964241047272</v>
      </c>
      <c r="E5" s="391">
        <v>99.698319852258038</v>
      </c>
      <c r="F5" s="391">
        <v>100.13087355625665</v>
      </c>
      <c r="G5" s="391">
        <v>102.58297492893512</v>
      </c>
      <c r="H5" s="391">
        <v>99.660851015643672</v>
      </c>
      <c r="I5" s="368">
        <v>100.58779708033477</v>
      </c>
      <c r="J5" s="391">
        <v>103.1037657997184</v>
      </c>
      <c r="K5" s="368">
        <v>100.29097751584102</v>
      </c>
      <c r="L5" s="391">
        <v>102.56771148993198</v>
      </c>
      <c r="M5" s="368">
        <v>100.32608141661719</v>
      </c>
      <c r="N5" s="391">
        <v>101.77549881400898</v>
      </c>
      <c r="O5" s="368">
        <v>103.72244479978701</v>
      </c>
      <c r="P5" s="368">
        <v>101.05493884708019</v>
      </c>
      <c r="Q5" s="391">
        <v>97.477134276051387</v>
      </c>
      <c r="R5" s="391">
        <v>99.591624562907512</v>
      </c>
      <c r="S5" s="391">
        <v>101.16719900881836</v>
      </c>
      <c r="T5" s="391">
        <v>96.638628548676181</v>
      </c>
      <c r="U5" s="391">
        <v>101.34620512649579</v>
      </c>
      <c r="V5" s="391">
        <v>104.56979569204559</v>
      </c>
      <c r="W5" s="390">
        <v>97.415692463695237</v>
      </c>
    </row>
    <row r="6" spans="2:23" x14ac:dyDescent="0.2">
      <c r="B6" s="392" t="s">
        <v>1070</v>
      </c>
      <c r="C6" s="391">
        <v>100.87411167318501</v>
      </c>
      <c r="D6" s="391">
        <v>106.49898915033197</v>
      </c>
      <c r="E6" s="391">
        <v>101.18861822890042</v>
      </c>
      <c r="F6" s="391">
        <v>101.41984822854062</v>
      </c>
      <c r="G6" s="391">
        <v>103.54069059970577</v>
      </c>
      <c r="H6" s="391">
        <v>99.624493675803961</v>
      </c>
      <c r="I6" s="368">
        <v>101.17904921474603</v>
      </c>
      <c r="J6" s="391">
        <v>106.96489312916005</v>
      </c>
      <c r="K6" s="368">
        <v>100.58280171082929</v>
      </c>
      <c r="L6" s="391">
        <v>107.08056166531816</v>
      </c>
      <c r="M6" s="368">
        <v>98.436821163626277</v>
      </c>
      <c r="N6" s="391">
        <v>103.29984651876674</v>
      </c>
      <c r="O6" s="368">
        <v>108.85770831348563</v>
      </c>
      <c r="P6" s="368">
        <v>102.12100665387118</v>
      </c>
      <c r="Q6" s="391">
        <v>97.113961282541013</v>
      </c>
      <c r="R6" s="391">
        <v>101.27801396770417</v>
      </c>
      <c r="S6" s="391">
        <v>103.9103170713872</v>
      </c>
      <c r="T6" s="391">
        <v>98.607232400800484</v>
      </c>
      <c r="U6" s="391">
        <v>102.0849305023166</v>
      </c>
      <c r="V6" s="391">
        <v>105.44278406266163</v>
      </c>
      <c r="W6" s="390">
        <v>95.47760754949131</v>
      </c>
    </row>
    <row r="7" spans="2:23" x14ac:dyDescent="0.2">
      <c r="B7" s="392" t="s">
        <v>1069</v>
      </c>
      <c r="C7" s="391">
        <v>101.4406775553669</v>
      </c>
      <c r="D7" s="391">
        <v>107.24396292191263</v>
      </c>
      <c r="E7" s="391">
        <v>102.93820103532633</v>
      </c>
      <c r="F7" s="391">
        <v>107.11908928783203</v>
      </c>
      <c r="G7" s="391">
        <v>105.58963065872516</v>
      </c>
      <c r="H7" s="391">
        <v>100.85371197776183</v>
      </c>
      <c r="I7" s="368">
        <v>101.77377671194078</v>
      </c>
      <c r="J7" s="391">
        <v>106.11257467569087</v>
      </c>
      <c r="K7" s="368">
        <v>100.87547504861075</v>
      </c>
      <c r="L7" s="391">
        <v>106.65983869336732</v>
      </c>
      <c r="M7" s="368">
        <v>101.2676252849938</v>
      </c>
      <c r="N7" s="391">
        <v>107.27291753871937</v>
      </c>
      <c r="O7" s="368">
        <v>108.18717118767461</v>
      </c>
      <c r="P7" s="368">
        <v>103.19832082409221</v>
      </c>
      <c r="Q7" s="391">
        <v>95.414340054853582</v>
      </c>
      <c r="R7" s="391">
        <v>102.17925639659782</v>
      </c>
      <c r="S7" s="391">
        <v>106.54314343853999</v>
      </c>
      <c r="T7" s="391">
        <v>100.84903729731826</v>
      </c>
      <c r="U7" s="391">
        <v>102.98156728109062</v>
      </c>
      <c r="V7" s="391">
        <v>106.52211600197681</v>
      </c>
      <c r="W7" s="390">
        <v>93.578080828938411</v>
      </c>
    </row>
    <row r="8" spans="2:23" x14ac:dyDescent="0.2">
      <c r="B8" s="392" t="s">
        <v>1068</v>
      </c>
      <c r="C8" s="391">
        <v>102.58453000888368</v>
      </c>
      <c r="D8" s="391">
        <v>106.60382601879945</v>
      </c>
      <c r="E8" s="391">
        <v>104.16263734512391</v>
      </c>
      <c r="F8" s="391">
        <v>104.5823029488179</v>
      </c>
      <c r="G8" s="391">
        <v>106.47985299261524</v>
      </c>
      <c r="H8" s="391">
        <v>101.88636706390608</v>
      </c>
      <c r="I8" s="368">
        <v>102.37199999999999</v>
      </c>
      <c r="J8" s="391">
        <v>112.96672518303048</v>
      </c>
      <c r="K8" s="368">
        <v>101.16900000000003</v>
      </c>
      <c r="L8" s="391">
        <v>116.71040994224597</v>
      </c>
      <c r="M8" s="368">
        <v>106.26934308449869</v>
      </c>
      <c r="N8" s="391">
        <v>103.89633040323739</v>
      </c>
      <c r="O8" s="368">
        <v>112.32133791332221</v>
      </c>
      <c r="P8" s="368">
        <v>104.28700000000001</v>
      </c>
      <c r="Q8" s="391">
        <v>95.509863619647419</v>
      </c>
      <c r="R8" s="391">
        <v>101.00903136538911</v>
      </c>
      <c r="S8" s="391">
        <v>108.69893143414015</v>
      </c>
      <c r="T8" s="391">
        <v>101.95228903265713</v>
      </c>
      <c r="U8" s="391">
        <v>104.11486283790541</v>
      </c>
      <c r="V8" s="391">
        <v>108.2178154085931</v>
      </c>
      <c r="W8" s="390">
        <v>97.489940311213999</v>
      </c>
    </row>
    <row r="9" spans="2:23" x14ac:dyDescent="0.2">
      <c r="B9" s="392" t="s">
        <v>1067</v>
      </c>
      <c r="C9" s="391">
        <v>104.27576806114489</v>
      </c>
      <c r="D9" s="391">
        <v>108.20989658011386</v>
      </c>
      <c r="E9" s="391">
        <v>104.22762303068767</v>
      </c>
      <c r="F9" s="391">
        <v>108.74180186802806</v>
      </c>
      <c r="G9" s="391">
        <v>108.84950956484043</v>
      </c>
      <c r="H9" s="391">
        <v>102.95946715170162</v>
      </c>
      <c r="I9" s="368">
        <v>103.46832599604711</v>
      </c>
      <c r="J9" s="391">
        <v>116.54255429948782</v>
      </c>
      <c r="K9" s="368">
        <v>101.11229770782236</v>
      </c>
      <c r="L9" s="391">
        <v>117.24035308539162</v>
      </c>
      <c r="M9" s="368">
        <v>106.98810323021843</v>
      </c>
      <c r="N9" s="391">
        <v>103.2684526301104</v>
      </c>
      <c r="O9" s="368">
        <v>111.78957636423925</v>
      </c>
      <c r="P9" s="368">
        <v>105.62685585949038</v>
      </c>
      <c r="Q9" s="391">
        <v>95.160543002549048</v>
      </c>
      <c r="R9" s="391">
        <v>100.80750918329555</v>
      </c>
      <c r="S9" s="391">
        <v>112.55068204835426</v>
      </c>
      <c r="T9" s="391">
        <v>102.13510839718198</v>
      </c>
      <c r="U9" s="391">
        <v>104.03861537948735</v>
      </c>
      <c r="V9" s="391">
        <v>109.52696361307326</v>
      </c>
      <c r="W9" s="390">
        <v>97.663405591299693</v>
      </c>
    </row>
    <row r="10" spans="2:23" x14ac:dyDescent="0.2">
      <c r="B10" s="392" t="s">
        <v>1066</v>
      </c>
      <c r="C10" s="391">
        <v>105.19023670166688</v>
      </c>
      <c r="D10" s="391">
        <v>112.73873855603217</v>
      </c>
      <c r="E10" s="391">
        <v>106.25864053680222</v>
      </c>
      <c r="F10" s="391">
        <v>109.13729873207818</v>
      </c>
      <c r="G10" s="391">
        <v>109.99196977086787</v>
      </c>
      <c r="H10" s="391">
        <v>103.98031625807749</v>
      </c>
      <c r="I10" s="368">
        <v>104.57639280686399</v>
      </c>
      <c r="J10" s="391">
        <v>118.37909048495875</v>
      </c>
      <c r="K10" s="368">
        <v>101.05562719563599</v>
      </c>
      <c r="L10" s="391">
        <v>117.96538361415183</v>
      </c>
      <c r="M10" s="368">
        <v>109.77125174363944</v>
      </c>
      <c r="N10" s="391">
        <v>106.16017859634459</v>
      </c>
      <c r="O10" s="368">
        <v>112.49589894752471</v>
      </c>
      <c r="P10" s="368">
        <v>106.98392588492867</v>
      </c>
      <c r="Q10" s="391">
        <v>94.427217761873521</v>
      </c>
      <c r="R10" s="391">
        <v>105.14179298037321</v>
      </c>
      <c r="S10" s="391">
        <v>113.61229260472543</v>
      </c>
      <c r="T10" s="391">
        <v>104.18875967012437</v>
      </c>
      <c r="U10" s="391">
        <v>104.77567414419519</v>
      </c>
      <c r="V10" s="391">
        <v>110.69331708361526</v>
      </c>
      <c r="W10" s="390">
        <v>99.119583965683333</v>
      </c>
    </row>
    <row r="11" spans="2:23" x14ac:dyDescent="0.2">
      <c r="B11" s="392" t="s">
        <v>1065</v>
      </c>
      <c r="C11" s="391">
        <v>104.96424461688636</v>
      </c>
      <c r="D11" s="391">
        <v>114.26336889055008</v>
      </c>
      <c r="E11" s="391">
        <v>109.32585646141777</v>
      </c>
      <c r="F11" s="391">
        <v>114.22635794891838</v>
      </c>
      <c r="G11" s="391">
        <v>110.4353566554835</v>
      </c>
      <c r="H11" s="391">
        <v>104.98476393879908</v>
      </c>
      <c r="I11" s="368">
        <v>105.69632616761695</v>
      </c>
      <c r="J11" s="391">
        <v>121.86891605261269</v>
      </c>
      <c r="K11" s="368">
        <v>100.99898844562914</v>
      </c>
      <c r="L11" s="391">
        <v>116.40501164483385</v>
      </c>
      <c r="M11" s="368">
        <v>108.01771268946581</v>
      </c>
      <c r="N11" s="391">
        <v>104.14748151248776</v>
      </c>
      <c r="O11" s="368">
        <v>113.33724183480733</v>
      </c>
      <c r="P11" s="368">
        <v>108.35843124003721</v>
      </c>
      <c r="Q11" s="391">
        <v>93.81361101733188</v>
      </c>
      <c r="R11" s="391">
        <v>103.40222673116395</v>
      </c>
      <c r="S11" s="391">
        <v>117.203259821323</v>
      </c>
      <c r="T11" s="391">
        <v>107.3635528076246</v>
      </c>
      <c r="U11" s="391">
        <v>105.59898003399886</v>
      </c>
      <c r="V11" s="391">
        <v>113.03190647135253</v>
      </c>
      <c r="W11" s="390">
        <v>100.5974742130575</v>
      </c>
    </row>
    <row r="12" spans="2:23" x14ac:dyDescent="0.2">
      <c r="B12" s="392" t="s">
        <v>1064</v>
      </c>
      <c r="C12" s="391">
        <v>100.02566872250387</v>
      </c>
      <c r="D12" s="391">
        <v>118.11280017996997</v>
      </c>
      <c r="E12" s="391">
        <v>108.26746568717999</v>
      </c>
      <c r="F12" s="391">
        <v>113.02892350829229</v>
      </c>
      <c r="G12" s="391">
        <v>112.37886916638395</v>
      </c>
      <c r="H12" s="391">
        <v>106.15129629657827</v>
      </c>
      <c r="I12" s="368">
        <v>106.82825315999997</v>
      </c>
      <c r="J12" s="391">
        <v>125.09538986926508</v>
      </c>
      <c r="K12" s="368">
        <v>100.94238144000002</v>
      </c>
      <c r="L12" s="391">
        <v>121.95549078871746</v>
      </c>
      <c r="M12" s="368">
        <v>110.4484307403529</v>
      </c>
      <c r="N12" s="391">
        <v>109.57513604018419</v>
      </c>
      <c r="O12" s="368">
        <v>114.4050925029058</v>
      </c>
      <c r="P12" s="368">
        <v>109.75059592999997</v>
      </c>
      <c r="Q12" s="391">
        <v>93.109825856642345</v>
      </c>
      <c r="R12" s="391">
        <v>104.38997018690857</v>
      </c>
      <c r="S12" s="391">
        <v>119.83931270952073</v>
      </c>
      <c r="T12" s="391">
        <v>108.53370197638456</v>
      </c>
      <c r="U12" s="391">
        <v>106.23812539582013</v>
      </c>
      <c r="V12" s="391">
        <v>113.04009371562778</v>
      </c>
      <c r="W12" s="390">
        <v>104.25488188739752</v>
      </c>
    </row>
    <row r="13" spans="2:23" x14ac:dyDescent="0.2">
      <c r="B13" s="392" t="s">
        <v>1063</v>
      </c>
      <c r="C13" s="391">
        <v>99.761454036245723</v>
      </c>
      <c r="D13" s="391">
        <v>120.64361498321928</v>
      </c>
      <c r="E13" s="391">
        <v>110.14973874910713</v>
      </c>
      <c r="F13" s="391">
        <v>113.40477142688583</v>
      </c>
      <c r="G13" s="391">
        <v>110.52255607612473</v>
      </c>
      <c r="H13" s="391">
        <v>107.63684400010018</v>
      </c>
      <c r="I13" s="368">
        <v>108.32161966925193</v>
      </c>
      <c r="J13" s="391">
        <v>126.19863241655317</v>
      </c>
      <c r="K13" s="368">
        <v>100.07994241829309</v>
      </c>
      <c r="L13" s="391">
        <v>124.11499771429793</v>
      </c>
      <c r="M13" s="368">
        <v>113.2233678530137</v>
      </c>
      <c r="N13" s="391">
        <v>112.03781219478162</v>
      </c>
      <c r="O13" s="368">
        <v>115.96727562711696</v>
      </c>
      <c r="P13" s="368">
        <v>111.55177365019934</v>
      </c>
      <c r="Q13" s="391">
        <v>94.216587647572752</v>
      </c>
      <c r="R13" s="391">
        <v>105.34172508868042</v>
      </c>
      <c r="S13" s="391">
        <v>120.97445377641245</v>
      </c>
      <c r="T13" s="391">
        <v>110.55296750367984</v>
      </c>
      <c r="U13" s="391">
        <v>107.20350988300389</v>
      </c>
      <c r="V13" s="391">
        <v>113.79621733019117</v>
      </c>
      <c r="W13" s="390">
        <v>100.94759415511231</v>
      </c>
    </row>
    <row r="14" spans="2:23" x14ac:dyDescent="0.2">
      <c r="B14" s="392" t="s">
        <v>1062</v>
      </c>
      <c r="C14" s="391">
        <v>98.477851581054836</v>
      </c>
      <c r="D14" s="391">
        <v>122.24218147277109</v>
      </c>
      <c r="E14" s="391">
        <v>109.90302859783748</v>
      </c>
      <c r="F14" s="391">
        <v>114.22069817901495</v>
      </c>
      <c r="G14" s="391">
        <v>112.02169639822053</v>
      </c>
      <c r="H14" s="391">
        <v>108.56035089910698</v>
      </c>
      <c r="I14" s="368">
        <v>109.83586214965372</v>
      </c>
      <c r="J14" s="391">
        <v>127.73070589745008</v>
      </c>
      <c r="K14" s="368">
        <v>99.224871967205857</v>
      </c>
      <c r="L14" s="391">
        <v>124.93258156893079</v>
      </c>
      <c r="M14" s="368">
        <v>114.57776514740189</v>
      </c>
      <c r="N14" s="391">
        <v>114.36793637505234</v>
      </c>
      <c r="O14" s="368">
        <v>113.5175221826473</v>
      </c>
      <c r="P14" s="368">
        <v>113.55586553713074</v>
      </c>
      <c r="Q14" s="391">
        <v>93.845222340909956</v>
      </c>
      <c r="R14" s="391">
        <v>109.81773070995202</v>
      </c>
      <c r="S14" s="391">
        <v>123.84220589975989</v>
      </c>
      <c r="T14" s="391">
        <v>112.52072877961865</v>
      </c>
      <c r="U14" s="391">
        <v>108.24680843971868</v>
      </c>
      <c r="V14" s="391">
        <v>115.43356329355365</v>
      </c>
      <c r="W14" s="390">
        <v>104.28920154044683</v>
      </c>
    </row>
    <row r="15" spans="2:23" x14ac:dyDescent="0.2">
      <c r="B15" s="392" t="s">
        <v>1061</v>
      </c>
      <c r="C15" s="391">
        <v>98.263567465583549</v>
      </c>
      <c r="D15" s="391">
        <v>123.78355160147737</v>
      </c>
      <c r="E15" s="391">
        <v>111.05811935795732</v>
      </c>
      <c r="F15" s="391">
        <v>116.6664818946598</v>
      </c>
      <c r="G15" s="391">
        <v>114.39430888301519</v>
      </c>
      <c r="H15" s="391">
        <v>108.78641636974055</v>
      </c>
      <c r="I15" s="368">
        <v>111.3712724292119</v>
      </c>
      <c r="J15" s="391">
        <v>130.5019596076246</v>
      </c>
      <c r="K15" s="368">
        <v>98.377107130596968</v>
      </c>
      <c r="L15" s="391">
        <v>127.39759198010361</v>
      </c>
      <c r="M15" s="368">
        <v>118.59975600637827</v>
      </c>
      <c r="N15" s="391">
        <v>112.52616157388024</v>
      </c>
      <c r="O15" s="368">
        <v>115.11164121923896</v>
      </c>
      <c r="P15" s="368">
        <v>117.5586507160622</v>
      </c>
      <c r="Q15" s="391">
        <v>95.333959188664508</v>
      </c>
      <c r="R15" s="391">
        <v>107.15185710992901</v>
      </c>
      <c r="S15" s="391">
        <v>125.2652230720734</v>
      </c>
      <c r="T15" s="391">
        <v>115.59173068902201</v>
      </c>
      <c r="U15" s="391">
        <v>109.00386653778207</v>
      </c>
      <c r="V15" s="391">
        <v>118.15711911615816</v>
      </c>
      <c r="W15" s="390">
        <v>107.7414241416384</v>
      </c>
    </row>
    <row r="16" spans="2:23" x14ac:dyDescent="0.2">
      <c r="B16" s="392" t="s">
        <v>1060</v>
      </c>
      <c r="C16" s="368"/>
      <c r="D16" s="391">
        <v>129.30988875464394</v>
      </c>
      <c r="E16" s="391">
        <v>112.17719659969782</v>
      </c>
      <c r="F16" s="391">
        <v>115.87130592816931</v>
      </c>
      <c r="G16" s="391">
        <v>114.74113595719746</v>
      </c>
      <c r="H16" s="391">
        <v>108.99100257395725</v>
      </c>
      <c r="I16" s="368">
        <v>112.92814641543595</v>
      </c>
      <c r="J16" s="391">
        <v>130.95129324025783</v>
      </c>
      <c r="K16" s="368">
        <v>98.69845206250119</v>
      </c>
      <c r="L16" s="391">
        <v>123.1317680204553</v>
      </c>
      <c r="M16" s="368">
        <v>118.20935900403227</v>
      </c>
      <c r="N16" s="391">
        <v>115.21905957862421</v>
      </c>
      <c r="O16" s="368">
        <v>114.85929250465146</v>
      </c>
      <c r="P16" s="368">
        <v>119.16888780648507</v>
      </c>
      <c r="Q16" s="391">
        <v>95.089616126563286</v>
      </c>
      <c r="R16" s="391">
        <v>110.70797024014674</v>
      </c>
      <c r="S16" s="391">
        <v>127.32948529181856</v>
      </c>
      <c r="T16" s="391">
        <v>116.78992443298046</v>
      </c>
      <c r="U16" s="391">
        <v>110.22799240025331</v>
      </c>
      <c r="V16" s="391">
        <v>119.93252289577832</v>
      </c>
      <c r="W16" s="390">
        <v>109.330638565784</v>
      </c>
    </row>
    <row r="17" spans="2:23" x14ac:dyDescent="0.2">
      <c r="B17" s="392" t="s">
        <v>1059</v>
      </c>
      <c r="C17" s="368"/>
      <c r="D17" s="391">
        <v>130.23043175501977</v>
      </c>
      <c r="E17" s="391">
        <v>114.66099114346601</v>
      </c>
      <c r="F17" s="391">
        <v>116.15291503540341</v>
      </c>
      <c r="G17" s="391">
        <v>119.98738810639689</v>
      </c>
      <c r="H17" s="391">
        <v>110.09154839106078</v>
      </c>
      <c r="I17" s="368">
        <v>114.35401602330398</v>
      </c>
      <c r="J17" s="391">
        <v>132.52896946143372</v>
      </c>
      <c r="K17" s="368">
        <v>99.020846654923716</v>
      </c>
      <c r="L17" s="391">
        <v>123.84571812062504</v>
      </c>
      <c r="M17" s="368">
        <v>120.60561181942842</v>
      </c>
      <c r="N17" s="391">
        <v>117.74801172038516</v>
      </c>
      <c r="O17" s="368">
        <v>114.23745034044711</v>
      </c>
      <c r="P17" s="368">
        <v>120.72568487292457</v>
      </c>
      <c r="Q17" s="391">
        <v>94.781421350659727</v>
      </c>
      <c r="R17" s="391">
        <v>112.64708144604694</v>
      </c>
      <c r="S17" s="391">
        <v>131.36702244750737</v>
      </c>
      <c r="T17" s="391">
        <v>121.17611719401262</v>
      </c>
      <c r="U17" s="368"/>
      <c r="V17" s="391">
        <v>122.51714078002662</v>
      </c>
      <c r="W17" s="390">
        <v>113.40510013862213</v>
      </c>
    </row>
    <row r="18" spans="2:23" x14ac:dyDescent="0.2">
      <c r="B18" s="392" t="s">
        <v>1058</v>
      </c>
      <c r="C18" s="368"/>
      <c r="D18" s="391">
        <v>132.23925405070702</v>
      </c>
      <c r="E18" s="391">
        <v>116.03153993389775</v>
      </c>
      <c r="F18" s="391">
        <v>117.64266092192616</v>
      </c>
      <c r="G18" s="391">
        <v>122.28068360404455</v>
      </c>
      <c r="H18" s="391">
        <v>112.00226370141012</v>
      </c>
      <c r="I18" s="368">
        <v>116.34184014980539</v>
      </c>
      <c r="J18" s="391">
        <v>135.84885850446827</v>
      </c>
      <c r="K18" s="368">
        <v>99.34429433653915</v>
      </c>
      <c r="L18" s="391">
        <v>124.02678016889669</v>
      </c>
      <c r="M18" s="368">
        <v>123.25962037082397</v>
      </c>
      <c r="N18" s="391">
        <v>120.49241310108259</v>
      </c>
      <c r="O18" s="368">
        <v>114.43200092377846</v>
      </c>
      <c r="P18" s="368">
        <v>123.34018193731869</v>
      </c>
      <c r="Q18" s="391">
        <v>95.181435487743457</v>
      </c>
      <c r="R18" s="391">
        <v>112.89699762999493</v>
      </c>
      <c r="S18" s="391">
        <v>133.64408050273829</v>
      </c>
      <c r="T18" s="391">
        <v>123.0067574331333</v>
      </c>
      <c r="U18" s="368"/>
      <c r="V18" s="391">
        <v>124.55017229166209</v>
      </c>
      <c r="W18" s="390">
        <v>115.5617249839824</v>
      </c>
    </row>
    <row r="19" spans="2:23" x14ac:dyDescent="0.2">
      <c r="B19" s="392" t="s">
        <v>1057</v>
      </c>
      <c r="C19" s="368"/>
      <c r="D19" s="391">
        <v>136.74810428096777</v>
      </c>
      <c r="E19" s="391">
        <v>116.26035743565862</v>
      </c>
      <c r="F19" s="391">
        <v>121.05951807197526</v>
      </c>
      <c r="G19" s="391">
        <v>126.38693880768292</v>
      </c>
      <c r="H19" s="391">
        <v>113.30683716024792</v>
      </c>
      <c r="I19" s="368">
        <v>118.69052491862139</v>
      </c>
      <c r="J19" s="391">
        <v>137.35923709517053</v>
      </c>
      <c r="K19" s="368">
        <v>99.668798547221712</v>
      </c>
      <c r="L19" s="391">
        <v>124.71811157892701</v>
      </c>
      <c r="M19" s="368">
        <v>127.88776284651756</v>
      </c>
      <c r="N19" s="391">
        <v>123.46020377531026</v>
      </c>
      <c r="O19" s="368">
        <v>114.60189308475155</v>
      </c>
      <c r="P19" s="368">
        <v>124.48377418721482</v>
      </c>
      <c r="Q19" s="391">
        <v>94.958575132881649</v>
      </c>
      <c r="R19" s="391">
        <v>116.13166344250104</v>
      </c>
      <c r="S19" s="391">
        <v>134.3205205888149</v>
      </c>
      <c r="T19" s="391">
        <v>119.18457738665889</v>
      </c>
      <c r="U19" s="368"/>
      <c r="V19" s="391">
        <v>125.55097841934226</v>
      </c>
      <c r="W19" s="390">
        <v>117.75936236509226</v>
      </c>
    </row>
    <row r="20" spans="2:23" x14ac:dyDescent="0.2">
      <c r="B20" s="392" t="s">
        <v>1056</v>
      </c>
      <c r="C20" s="368"/>
      <c r="D20" s="391">
        <v>137.84187642601549</v>
      </c>
      <c r="E20" s="391">
        <v>117.75233502258996</v>
      </c>
      <c r="F20" s="391">
        <v>122.33969599343415</v>
      </c>
      <c r="G20" s="391">
        <v>128.38070183216848</v>
      </c>
      <c r="H20" s="391">
        <v>114.16059991641781</v>
      </c>
      <c r="I20" s="368">
        <v>119.1133778076963</v>
      </c>
      <c r="J20" s="391">
        <v>139.09524447231485</v>
      </c>
      <c r="K20" s="368">
        <v>99.994362738081833</v>
      </c>
      <c r="L20" s="391">
        <v>122.46574519209071</v>
      </c>
      <c r="M20" s="368">
        <v>120.88621938529791</v>
      </c>
      <c r="N20" s="391">
        <v>124.87020136025836</v>
      </c>
      <c r="O20" s="368">
        <v>114.203148335356</v>
      </c>
      <c r="P20" s="368">
        <v>121.47924380362309</v>
      </c>
      <c r="Q20" s="391">
        <v>94.999669467559798</v>
      </c>
      <c r="R20" s="391">
        <v>116.99009038693755</v>
      </c>
      <c r="S20" s="391">
        <v>136.96323185770208</v>
      </c>
      <c r="T20" s="391">
        <v>124.53206668583042</v>
      </c>
      <c r="U20" s="368"/>
      <c r="V20" s="391">
        <v>129.15423147277448</v>
      </c>
      <c r="W20" s="390">
        <v>113.33488932888444</v>
      </c>
    </row>
    <row r="21" spans="2:23" x14ac:dyDescent="0.2">
      <c r="B21" s="392" t="s">
        <v>1055</v>
      </c>
      <c r="C21" s="368"/>
      <c r="D21" s="391">
        <v>142.68191726758704</v>
      </c>
      <c r="E21" s="391">
        <v>120.34294609077091</v>
      </c>
      <c r="F21" s="391">
        <v>123.28069538934696</v>
      </c>
      <c r="G21" s="391">
        <v>128.8314784981992</v>
      </c>
      <c r="H21" s="391">
        <v>115.33632316597307</v>
      </c>
      <c r="I21" s="368">
        <v>121.41957818537986</v>
      </c>
      <c r="J21" s="391">
        <v>144.39181268663543</v>
      </c>
      <c r="K21" s="368">
        <v>100.88460258208229</v>
      </c>
      <c r="L21" s="391">
        <v>122.60303102428757</v>
      </c>
      <c r="M21" s="368">
        <v>125.25205232040307</v>
      </c>
      <c r="N21" s="391">
        <v>125.7619932395404</v>
      </c>
      <c r="O21" s="368">
        <v>116.67366893378106</v>
      </c>
      <c r="P21" s="368">
        <v>128.05115358617735</v>
      </c>
      <c r="Q21" s="391">
        <v>94.388709853843011</v>
      </c>
      <c r="R21" s="391">
        <v>118.65516839344683</v>
      </c>
      <c r="S21" s="391">
        <v>131.33322933455634</v>
      </c>
      <c r="T21" s="391">
        <v>127.80724761999791</v>
      </c>
      <c r="U21" s="368"/>
      <c r="V21" s="391">
        <v>131.44748422650255</v>
      </c>
      <c r="W21" s="390">
        <v>116.50808083871971</v>
      </c>
    </row>
    <row r="22" spans="2:23" x14ac:dyDescent="0.2">
      <c r="B22" s="392" t="s">
        <v>1054</v>
      </c>
      <c r="C22" s="368"/>
      <c r="D22" s="391">
        <v>140.39771727351336</v>
      </c>
      <c r="E22" s="391">
        <v>121.3450824352322</v>
      </c>
      <c r="F22" s="391">
        <v>124.15903204052188</v>
      </c>
      <c r="G22" s="391">
        <v>128.29054649897375</v>
      </c>
      <c r="H22" s="391">
        <v>116.22631631596458</v>
      </c>
      <c r="I22" s="368">
        <v>122.79894729995242</v>
      </c>
      <c r="J22" s="391">
        <v>150.0282055667312</v>
      </c>
      <c r="K22" s="368">
        <v>101.78276814267463</v>
      </c>
      <c r="L22" s="391">
        <v>123.90185556435233</v>
      </c>
      <c r="M22" s="368">
        <v>127.51490976521185</v>
      </c>
      <c r="N22" s="391">
        <v>127.11160383248637</v>
      </c>
      <c r="O22" s="368">
        <v>119.49287596294556</v>
      </c>
      <c r="P22" s="368">
        <v>129.81212672608791</v>
      </c>
      <c r="Q22" s="391">
        <v>94.071178411625795</v>
      </c>
      <c r="R22" s="391">
        <v>120.47790069285649</v>
      </c>
      <c r="S22" s="391">
        <v>131.49301771003729</v>
      </c>
      <c r="T22" s="391">
        <v>130.12432293517486</v>
      </c>
      <c r="U22" s="368"/>
      <c r="V22" s="391">
        <v>134.48544654499958</v>
      </c>
      <c r="W22" s="390">
        <v>120.26572750414482</v>
      </c>
    </row>
    <row r="23" spans="2:23" ht="15" thickBot="1" x14ac:dyDescent="0.25">
      <c r="B23" s="389" t="s">
        <v>1053</v>
      </c>
      <c r="C23" s="388"/>
      <c r="D23" s="387">
        <v>145.26367802267393</v>
      </c>
      <c r="E23" s="387">
        <v>121.65591147981129</v>
      </c>
      <c r="F23" s="387">
        <v>125.40326472373292</v>
      </c>
      <c r="G23" s="387">
        <v>130.81046195986593</v>
      </c>
      <c r="H23" s="387">
        <v>118.02618236252506</v>
      </c>
      <c r="I23" s="388">
        <v>123.31018908965076</v>
      </c>
      <c r="J23" s="387">
        <v>153.118139439224</v>
      </c>
      <c r="K23" s="388">
        <v>102.6889299817236</v>
      </c>
      <c r="L23" s="387">
        <v>125.31806295452486</v>
      </c>
      <c r="M23" s="388">
        <v>126.69602528828254</v>
      </c>
      <c r="N23" s="387">
        <v>128.6469430819327</v>
      </c>
      <c r="O23" s="388">
        <v>119.13773096032087</v>
      </c>
      <c r="P23" s="388">
        <v>129.48912090575709</v>
      </c>
      <c r="Q23" s="387">
        <v>93.700790766051895</v>
      </c>
      <c r="R23" s="387">
        <v>122.14367330110822</v>
      </c>
      <c r="S23" s="387">
        <v>130.61038331987234</v>
      </c>
      <c r="T23" s="387">
        <v>130.09878182273442</v>
      </c>
      <c r="U23" s="388"/>
      <c r="V23" s="387">
        <v>134.80377892076791</v>
      </c>
      <c r="W23" s="386">
        <v>124.14456669424747</v>
      </c>
    </row>
  </sheetData>
  <mergeCells count="1">
    <mergeCell ref="B2:W2"/>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48"/>
  <sheetViews>
    <sheetView zoomScale="70" zoomScaleNormal="70" zoomScalePageLayoutView="70" workbookViewId="0">
      <selection activeCell="D9" sqref="D9"/>
    </sheetView>
  </sheetViews>
  <sheetFormatPr defaultColWidth="11.42578125" defaultRowHeight="14.25" x14ac:dyDescent="0.25"/>
  <cols>
    <col min="1" max="1" width="11.42578125" style="14"/>
    <col min="2" max="2" width="26" style="14" customWidth="1"/>
    <col min="3" max="3" width="17.42578125" style="14" bestFit="1" customWidth="1"/>
    <col min="4" max="4" width="26.7109375" style="14" bestFit="1" customWidth="1"/>
    <col min="5" max="7" width="29.28515625" style="14" customWidth="1"/>
    <col min="8" max="8" width="11.42578125" style="14"/>
    <col min="9" max="9" width="14.42578125" style="14" customWidth="1"/>
    <col min="10" max="10" width="11.42578125" style="14"/>
    <col min="11" max="11" width="23.85546875" style="14" customWidth="1"/>
    <col min="12" max="13" width="11.42578125" style="14"/>
    <col min="14" max="15" width="21.42578125" style="14" customWidth="1"/>
    <col min="16" max="16" width="11.42578125" style="14"/>
    <col min="17" max="17" width="12.42578125" style="14" bestFit="1" customWidth="1"/>
    <col min="18" max="16384" width="11.42578125" style="14"/>
  </cols>
  <sheetData>
    <row r="1" spans="1:21" x14ac:dyDescent="0.25">
      <c r="B1" s="13"/>
      <c r="C1" s="13"/>
      <c r="D1" s="13"/>
      <c r="E1" s="13"/>
    </row>
    <row r="2" spans="1:21" x14ac:dyDescent="0.25">
      <c r="A2" s="130"/>
      <c r="B2" s="16"/>
      <c r="C2" s="16"/>
      <c r="D2" s="13"/>
      <c r="E2" s="16"/>
      <c r="G2" s="131"/>
      <c r="H2" s="15"/>
      <c r="I2" s="131"/>
      <c r="J2" s="15"/>
      <c r="K2" s="15"/>
      <c r="L2" s="15"/>
      <c r="M2" s="15"/>
    </row>
    <row r="3" spans="1:21" x14ac:dyDescent="0.25">
      <c r="A3" s="130"/>
      <c r="B3" s="16"/>
      <c r="C3" s="16"/>
      <c r="D3" s="613" t="s">
        <v>1078</v>
      </c>
      <c r="E3" s="613"/>
      <c r="F3" s="613"/>
      <c r="G3" s="613"/>
      <c r="H3" s="15"/>
      <c r="I3" s="131"/>
      <c r="J3" s="15"/>
      <c r="K3" s="15"/>
      <c r="L3" s="15"/>
      <c r="M3" s="15"/>
      <c r="N3" s="614" t="s">
        <v>1079</v>
      </c>
      <c r="O3" s="614"/>
    </row>
    <row r="4" spans="1:21" x14ac:dyDescent="0.25">
      <c r="A4" s="130"/>
      <c r="B4" s="16"/>
      <c r="C4" s="16"/>
      <c r="D4" s="613"/>
      <c r="E4" s="613"/>
      <c r="F4" s="613"/>
      <c r="G4" s="613"/>
      <c r="H4" s="15"/>
      <c r="I4" s="131"/>
      <c r="J4" s="15"/>
      <c r="L4" s="15"/>
      <c r="M4" s="15"/>
      <c r="N4" s="614"/>
      <c r="O4" s="614"/>
    </row>
    <row r="5" spans="1:21" s="135" customFormat="1" ht="14.45" customHeight="1" thickBot="1" x14ac:dyDescent="0.3">
      <c r="A5" s="132"/>
      <c r="B5" s="133"/>
      <c r="C5" s="133"/>
      <c r="D5" s="134"/>
      <c r="E5" s="133"/>
      <c r="H5" s="134"/>
      <c r="I5" s="136"/>
      <c r="L5" s="134"/>
      <c r="M5" s="134"/>
      <c r="N5" s="137"/>
      <c r="O5" s="137"/>
    </row>
    <row r="6" spans="1:21" s="137" customFormat="1" ht="89.1" customHeight="1" thickBot="1" x14ac:dyDescent="0.3">
      <c r="D6" s="138" t="s">
        <v>883</v>
      </c>
      <c r="E6" s="139" t="s">
        <v>884</v>
      </c>
      <c r="F6" s="139" t="s">
        <v>885</v>
      </c>
      <c r="G6" s="140" t="s">
        <v>886</v>
      </c>
      <c r="H6" s="141"/>
      <c r="I6" s="142"/>
      <c r="J6" s="143"/>
      <c r="K6" s="143"/>
      <c r="L6" s="141"/>
      <c r="M6" s="144"/>
      <c r="N6" s="138" t="s">
        <v>883</v>
      </c>
      <c r="O6" s="145" t="s">
        <v>887</v>
      </c>
      <c r="P6" s="146"/>
    </row>
    <row r="7" spans="1:21" ht="18" x14ac:dyDescent="0.25">
      <c r="D7" s="147">
        <v>42370</v>
      </c>
      <c r="E7" s="148">
        <v>0.30339111515259032</v>
      </c>
      <c r="F7" s="148">
        <v>0.32639731268078742</v>
      </c>
      <c r="G7" s="149">
        <v>0.45727582193906779</v>
      </c>
      <c r="H7" s="150"/>
      <c r="I7" s="151"/>
      <c r="J7" s="152"/>
      <c r="K7" s="152"/>
      <c r="L7" s="153"/>
      <c r="M7" s="154"/>
      <c r="N7" s="155">
        <v>42370</v>
      </c>
      <c r="O7" s="156">
        <v>7048131.5414543496</v>
      </c>
      <c r="P7" s="131"/>
    </row>
    <row r="8" spans="1:21" ht="18" x14ac:dyDescent="0.25">
      <c r="D8" s="155">
        <v>42401</v>
      </c>
      <c r="E8" s="157">
        <v>0.32669998398442956</v>
      </c>
      <c r="F8" s="157">
        <v>0.34168919847852963</v>
      </c>
      <c r="G8" s="158">
        <v>0.49872747136333873</v>
      </c>
      <c r="H8" s="150"/>
      <c r="I8" s="151"/>
      <c r="J8" s="152"/>
      <c r="K8" s="152"/>
      <c r="L8" s="153"/>
      <c r="M8" s="154"/>
      <c r="N8" s="155">
        <v>42401</v>
      </c>
      <c r="O8" s="159">
        <v>7010909.3173116716</v>
      </c>
      <c r="P8" s="131"/>
    </row>
    <row r="9" spans="1:21" ht="18" x14ac:dyDescent="0.25">
      <c r="D9" s="155">
        <v>42430</v>
      </c>
      <c r="E9" s="157">
        <v>0.34418857234603761</v>
      </c>
      <c r="F9" s="157">
        <v>0.36076688218390812</v>
      </c>
      <c r="G9" s="158">
        <v>0.55825930746715335</v>
      </c>
      <c r="H9" s="150"/>
      <c r="I9" s="151"/>
      <c r="J9" s="152"/>
      <c r="K9" s="152"/>
      <c r="L9" s="153"/>
      <c r="M9" s="154"/>
      <c r="N9" s="155">
        <v>42430</v>
      </c>
      <c r="O9" s="159">
        <v>7009846.9750783239</v>
      </c>
      <c r="P9" s="131"/>
    </row>
    <row r="10" spans="1:21" ht="18" x14ac:dyDescent="0.25">
      <c r="D10" s="155">
        <v>42461</v>
      </c>
      <c r="E10" s="157">
        <v>0.38390631968269706</v>
      </c>
      <c r="F10" s="157">
        <v>0.36715081837728775</v>
      </c>
      <c r="G10" s="158">
        <v>0.48531609734054793</v>
      </c>
      <c r="H10" s="150"/>
      <c r="I10" s="151"/>
      <c r="J10" s="152"/>
      <c r="K10" s="152"/>
      <c r="L10" s="153"/>
      <c r="M10" s="154"/>
      <c r="N10" s="155">
        <v>42461</v>
      </c>
      <c r="O10" s="159">
        <v>6952578.7532860106</v>
      </c>
      <c r="P10" s="131"/>
    </row>
    <row r="11" spans="1:21" ht="18" x14ac:dyDescent="0.25">
      <c r="D11" s="155">
        <v>42491</v>
      </c>
      <c r="E11" s="157">
        <v>0.41610241053167063</v>
      </c>
      <c r="F11" s="157">
        <v>0.37229400015519942</v>
      </c>
      <c r="G11" s="158">
        <v>0.42395447117115692</v>
      </c>
      <c r="H11" s="150"/>
      <c r="I11" s="151"/>
      <c r="J11" s="152"/>
      <c r="K11" s="152"/>
      <c r="L11" s="153"/>
      <c r="M11" s="154"/>
      <c r="N11" s="155">
        <v>42491</v>
      </c>
      <c r="O11" s="159">
        <v>6909610.2005593777</v>
      </c>
      <c r="P11" s="131"/>
    </row>
    <row r="12" spans="1:21" ht="18" x14ac:dyDescent="0.25">
      <c r="D12" s="155">
        <v>42522</v>
      </c>
      <c r="E12" s="157">
        <v>0.44128899265024502</v>
      </c>
      <c r="F12" s="157">
        <v>0.39360322825863792</v>
      </c>
      <c r="G12" s="158">
        <v>0.4253332715724385</v>
      </c>
      <c r="H12" s="150"/>
      <c r="I12" s="151"/>
      <c r="J12" s="152"/>
      <c r="K12" s="152"/>
      <c r="L12" s="153"/>
      <c r="M12" s="154"/>
      <c r="N12" s="155">
        <v>42522</v>
      </c>
      <c r="O12" s="159">
        <v>6873497.1702270629</v>
      </c>
      <c r="P12" s="131"/>
    </row>
    <row r="13" spans="1:21" ht="18" x14ac:dyDescent="0.25">
      <c r="D13" s="155">
        <v>42552</v>
      </c>
      <c r="E13" s="157">
        <v>0.44145221639177423</v>
      </c>
      <c r="F13" s="157">
        <v>0.39131961094463197</v>
      </c>
      <c r="G13" s="158">
        <v>0.35845729421185246</v>
      </c>
      <c r="H13" s="150"/>
      <c r="I13" s="151"/>
      <c r="J13" s="152"/>
      <c r="K13" s="152"/>
      <c r="L13" s="153"/>
      <c r="M13" s="154"/>
      <c r="N13" s="155">
        <v>42552</v>
      </c>
      <c r="O13" s="159">
        <v>6923618.0912001301</v>
      </c>
      <c r="P13" s="131"/>
    </row>
    <row r="14" spans="1:21" ht="18" x14ac:dyDescent="0.25">
      <c r="D14" s="155">
        <v>42583</v>
      </c>
      <c r="E14" s="157">
        <v>0.4188886054133083</v>
      </c>
      <c r="F14" s="157">
        <v>0.38344541164889545</v>
      </c>
      <c r="G14" s="158">
        <v>0.31347865874291392</v>
      </c>
      <c r="H14" s="150"/>
      <c r="I14" s="151"/>
      <c r="J14" s="152"/>
      <c r="K14" s="152"/>
      <c r="L14" s="153"/>
      <c r="M14" s="154"/>
      <c r="N14" s="155">
        <v>42583</v>
      </c>
      <c r="O14" s="159">
        <v>6943085.0987824854</v>
      </c>
      <c r="P14" s="131"/>
    </row>
    <row r="15" spans="1:21" ht="18" x14ac:dyDescent="0.25">
      <c r="D15" s="155">
        <v>42614</v>
      </c>
      <c r="E15" s="157">
        <v>0.4087409491449685</v>
      </c>
      <c r="F15" s="157">
        <v>0.38134606533512383</v>
      </c>
      <c r="G15" s="158">
        <v>0.27138900371870744</v>
      </c>
      <c r="H15" s="150"/>
      <c r="I15" s="151"/>
      <c r="J15" s="152"/>
      <c r="K15" s="152"/>
      <c r="L15" s="153"/>
      <c r="M15" s="154"/>
      <c r="N15" s="155">
        <v>42614</v>
      </c>
      <c r="O15" s="159">
        <v>6945668.3584274752</v>
      </c>
      <c r="P15" s="131"/>
    </row>
    <row r="16" spans="1:21" ht="18" x14ac:dyDescent="0.25">
      <c r="D16" s="155">
        <v>42644</v>
      </c>
      <c r="E16" s="157">
        <v>0.42094479078910574</v>
      </c>
      <c r="F16" s="157">
        <v>0.37845462870318675</v>
      </c>
      <c r="G16" s="158">
        <v>0.22678781775998935</v>
      </c>
      <c r="H16" s="150"/>
      <c r="I16" s="151"/>
      <c r="J16" s="152"/>
      <c r="K16" s="152"/>
      <c r="L16" s="153"/>
      <c r="M16" s="154"/>
      <c r="N16" s="155">
        <v>42644</v>
      </c>
      <c r="O16" s="159">
        <v>6924651.4085522834</v>
      </c>
      <c r="P16" s="131"/>
      <c r="R16" s="13"/>
      <c r="S16" s="13"/>
      <c r="U16" s="13"/>
    </row>
    <row r="17" spans="1:21" ht="18" x14ac:dyDescent="0.25">
      <c r="D17" s="155">
        <v>42675</v>
      </c>
      <c r="E17" s="157">
        <v>0.41240656559979216</v>
      </c>
      <c r="F17" s="157">
        <v>0.3723270240713652</v>
      </c>
      <c r="G17" s="158">
        <v>0.22127248817390122</v>
      </c>
      <c r="H17" s="150"/>
      <c r="I17" s="151"/>
      <c r="J17" s="152"/>
      <c r="K17" s="152"/>
      <c r="L17" s="153"/>
      <c r="M17" s="154"/>
      <c r="N17" s="155">
        <v>42675</v>
      </c>
      <c r="O17" s="159">
        <v>6983129.0007920573</v>
      </c>
      <c r="P17" s="131"/>
      <c r="R17" s="15"/>
      <c r="S17" s="15"/>
      <c r="U17" s="15"/>
    </row>
    <row r="18" spans="1:21" ht="18" x14ac:dyDescent="0.25">
      <c r="D18" s="155">
        <v>42705</v>
      </c>
      <c r="E18" s="157">
        <v>0.36129749881838724</v>
      </c>
      <c r="F18" s="157">
        <v>0.33627910185414811</v>
      </c>
      <c r="G18" s="158">
        <v>0.22346724411985885</v>
      </c>
      <c r="H18" s="150"/>
      <c r="I18" s="151"/>
      <c r="J18" s="152"/>
      <c r="K18" s="152"/>
      <c r="L18" s="153"/>
      <c r="M18" s="154"/>
      <c r="N18" s="155">
        <v>42705</v>
      </c>
      <c r="O18" s="159">
        <v>7025980.264660568</v>
      </c>
      <c r="P18" s="131"/>
      <c r="R18" s="15"/>
      <c r="S18" s="15"/>
      <c r="U18" s="15"/>
    </row>
    <row r="19" spans="1:21" ht="18" x14ac:dyDescent="0.25">
      <c r="D19" s="155">
        <v>42736</v>
      </c>
      <c r="E19" s="157">
        <v>0.33216976578189961</v>
      </c>
      <c r="F19" s="157">
        <v>0.30284556849853606</v>
      </c>
      <c r="G19" s="158">
        <v>0.2218515447083198</v>
      </c>
      <c r="H19" s="150"/>
      <c r="I19" s="151"/>
      <c r="J19" s="152"/>
      <c r="K19" s="152"/>
      <c r="L19" s="153"/>
      <c r="M19" s="154"/>
      <c r="N19" s="155">
        <v>42736</v>
      </c>
      <c r="O19" s="159">
        <v>7021353.5240347544</v>
      </c>
      <c r="P19" s="131"/>
      <c r="R19" s="15"/>
      <c r="S19" s="15"/>
      <c r="U19" s="15"/>
    </row>
    <row r="20" spans="1:21" ht="18" x14ac:dyDescent="0.25">
      <c r="D20" s="155">
        <v>42767</v>
      </c>
      <c r="E20" s="157">
        <v>0.31508613691776621</v>
      </c>
      <c r="F20" s="157">
        <v>0.28642472899487059</v>
      </c>
      <c r="G20" s="158">
        <v>0.21758494877796952</v>
      </c>
      <c r="H20" s="150"/>
      <c r="I20" s="151"/>
      <c r="J20" s="152"/>
      <c r="K20" s="152"/>
      <c r="L20" s="153"/>
      <c r="M20" s="154"/>
      <c r="N20" s="155">
        <v>42767</v>
      </c>
      <c r="O20" s="159">
        <v>6985166.389356765</v>
      </c>
      <c r="P20" s="131"/>
      <c r="R20" s="15"/>
      <c r="S20" s="15"/>
      <c r="U20" s="15"/>
    </row>
    <row r="21" spans="1:21" ht="18" x14ac:dyDescent="0.25">
      <c r="D21" s="155">
        <v>42795</v>
      </c>
      <c r="E21" s="157">
        <v>0.30507769422960096</v>
      </c>
      <c r="F21" s="157">
        <v>0.26672806321263198</v>
      </c>
      <c r="G21" s="158">
        <v>0.22530940693383239</v>
      </c>
      <c r="H21" s="150"/>
      <c r="I21" s="151"/>
      <c r="J21" s="152"/>
      <c r="K21" s="152"/>
      <c r="L21" s="153"/>
      <c r="M21" s="154"/>
      <c r="N21" s="155">
        <v>42795</v>
      </c>
      <c r="O21" s="159">
        <v>7031739.6129406206</v>
      </c>
      <c r="P21" s="131"/>
      <c r="R21" s="15"/>
      <c r="S21" s="15"/>
      <c r="U21" s="15"/>
    </row>
    <row r="22" spans="1:21" ht="18" x14ac:dyDescent="0.25">
      <c r="D22" s="155">
        <v>42826</v>
      </c>
      <c r="E22" s="157">
        <v>0.27408582713439511</v>
      </c>
      <c r="F22" s="157">
        <v>0.25822648709236495</v>
      </c>
      <c r="G22" s="158">
        <v>0.23980657086802593</v>
      </c>
      <c r="H22" s="150"/>
      <c r="I22" s="151"/>
      <c r="J22" s="152"/>
      <c r="K22" s="152"/>
      <c r="L22" s="153"/>
      <c r="M22" s="154"/>
      <c r="N22" s="155">
        <v>42826</v>
      </c>
      <c r="O22" s="159">
        <v>7051713.8349067522</v>
      </c>
      <c r="P22" s="131"/>
      <c r="R22" s="15"/>
      <c r="S22" s="15"/>
      <c r="U22" s="15"/>
    </row>
    <row r="23" spans="1:21" ht="18" x14ac:dyDescent="0.25">
      <c r="D23" s="155">
        <v>42856</v>
      </c>
      <c r="E23" s="157">
        <v>0.24035312943964793</v>
      </c>
      <c r="F23" s="157">
        <v>0.24595859160810926</v>
      </c>
      <c r="G23" s="158">
        <v>0.24540583880215117</v>
      </c>
      <c r="H23" s="150"/>
      <c r="I23" s="151"/>
      <c r="J23" s="152"/>
      <c r="K23" s="152"/>
      <c r="L23" s="153"/>
      <c r="M23" s="154"/>
      <c r="N23" s="155">
        <v>42856</v>
      </c>
      <c r="O23" s="159">
        <v>7081338.8075941</v>
      </c>
      <c r="P23" s="131"/>
      <c r="R23" s="15"/>
      <c r="S23" s="15"/>
      <c r="U23" s="15"/>
    </row>
    <row r="24" spans="1:21" ht="18" x14ac:dyDescent="0.25">
      <c r="D24" s="155">
        <v>42887</v>
      </c>
      <c r="E24" s="157">
        <v>0.21768416422798209</v>
      </c>
      <c r="F24" s="157">
        <v>0.22567458159494003</v>
      </c>
      <c r="G24" s="158">
        <v>0.2327767222659054</v>
      </c>
      <c r="H24" s="150"/>
      <c r="I24" s="151"/>
      <c r="J24" s="152"/>
      <c r="K24" s="152"/>
      <c r="L24" s="153"/>
      <c r="M24" s="154"/>
      <c r="N24" s="155">
        <v>42887</v>
      </c>
      <c r="O24" s="159">
        <v>7149097.8936452083</v>
      </c>
      <c r="P24" s="131"/>
      <c r="R24" s="15"/>
      <c r="S24" s="15"/>
      <c r="U24" s="15"/>
    </row>
    <row r="25" spans="1:21" ht="18" x14ac:dyDescent="0.25">
      <c r="D25" s="155">
        <v>42917</v>
      </c>
      <c r="E25" s="157">
        <v>0.21393151596879623</v>
      </c>
      <c r="F25" s="157">
        <v>0.22439010601321407</v>
      </c>
      <c r="G25" s="158">
        <v>0.22667190905496226</v>
      </c>
      <c r="H25" s="150"/>
      <c r="I25" s="151"/>
      <c r="J25" s="152"/>
      <c r="K25" s="152"/>
      <c r="L25" s="153"/>
      <c r="M25" s="154"/>
      <c r="N25" s="155">
        <v>42917</v>
      </c>
      <c r="O25" s="159">
        <v>7192538.5896355417</v>
      </c>
      <c r="P25" s="131"/>
      <c r="R25" s="15"/>
      <c r="S25" s="15"/>
      <c r="U25" s="15"/>
    </row>
    <row r="26" spans="1:21" ht="18" x14ac:dyDescent="0.25">
      <c r="D26" s="155">
        <v>42948</v>
      </c>
      <c r="E26" s="157">
        <v>0.22848509562712072</v>
      </c>
      <c r="F26" s="157">
        <v>0.22174544536686269</v>
      </c>
      <c r="G26" s="158">
        <v>0.20231707167529489</v>
      </c>
      <c r="H26" s="150"/>
      <c r="I26" s="151"/>
      <c r="J26" s="152"/>
      <c r="K26" s="152"/>
      <c r="L26" s="153"/>
      <c r="M26" s="154"/>
      <c r="N26" s="155">
        <v>42948</v>
      </c>
      <c r="O26" s="159">
        <v>7176632.4931620527</v>
      </c>
      <c r="P26" s="131"/>
      <c r="R26" s="15"/>
      <c r="S26" s="15"/>
      <c r="U26" s="15"/>
    </row>
    <row r="27" spans="1:21" ht="18" x14ac:dyDescent="0.25">
      <c r="D27" s="155">
        <v>42979</v>
      </c>
      <c r="E27" s="157">
        <v>0.23758070933691511</v>
      </c>
      <c r="F27" s="157">
        <v>0.22277458181580731</v>
      </c>
      <c r="G27" s="158">
        <v>0.2015140822739927</v>
      </c>
      <c r="H27" s="150"/>
      <c r="I27" s="151"/>
      <c r="J27" s="152"/>
      <c r="K27" s="152"/>
      <c r="L27" s="153"/>
      <c r="M27" s="154"/>
      <c r="N27" s="155">
        <v>42979</v>
      </c>
      <c r="O27" s="159">
        <v>7254771.381398824</v>
      </c>
      <c r="P27" s="131"/>
      <c r="U27" s="15"/>
    </row>
    <row r="28" spans="1:21" ht="18" x14ac:dyDescent="0.25">
      <c r="D28" s="155">
        <v>43009</v>
      </c>
      <c r="E28" s="157">
        <v>0.2273690185802959</v>
      </c>
      <c r="F28" s="157">
        <v>0.2169507868700149</v>
      </c>
      <c r="G28" s="158">
        <v>0.20078888644197979</v>
      </c>
      <c r="H28" s="150"/>
      <c r="I28" s="151"/>
      <c r="J28" s="152"/>
      <c r="K28" s="152"/>
      <c r="L28" s="153"/>
      <c r="M28" s="154"/>
      <c r="N28" s="155">
        <v>43009</v>
      </c>
      <c r="O28" s="159">
        <v>7253094.4128062092</v>
      </c>
      <c r="P28" s="131"/>
      <c r="U28" s="15"/>
    </row>
    <row r="29" spans="1:21" ht="18" x14ac:dyDescent="0.25">
      <c r="D29" s="155">
        <v>43040</v>
      </c>
      <c r="E29" s="157">
        <v>0.22442990347775593</v>
      </c>
      <c r="F29" s="157">
        <v>0.21175917751260204</v>
      </c>
      <c r="G29" s="158">
        <v>0.18387191963485527</v>
      </c>
      <c r="H29" s="150"/>
      <c r="I29" s="151"/>
      <c r="J29" s="152"/>
      <c r="K29" s="152"/>
      <c r="L29" s="153"/>
      <c r="M29" s="154"/>
      <c r="N29" s="155">
        <v>43040</v>
      </c>
      <c r="O29" s="159">
        <v>7297238.4697370287</v>
      </c>
      <c r="P29" s="131"/>
      <c r="R29" s="15"/>
      <c r="S29" s="15"/>
      <c r="T29" s="15"/>
      <c r="U29" s="15"/>
    </row>
    <row r="30" spans="1:21" ht="18.75" thickBot="1" x14ac:dyDescent="0.3">
      <c r="A30" s="130"/>
      <c r="B30" s="16"/>
      <c r="C30" s="16"/>
      <c r="D30" s="160">
        <v>43070</v>
      </c>
      <c r="E30" s="161">
        <v>0.24795599999999984</v>
      </c>
      <c r="F30" s="161">
        <v>0.21126299999999987</v>
      </c>
      <c r="G30" s="162">
        <v>0.19226104008359624</v>
      </c>
      <c r="H30" s="153"/>
      <c r="I30" s="151"/>
      <c r="J30" s="152"/>
      <c r="K30" s="152"/>
      <c r="L30" s="153"/>
      <c r="M30" s="154"/>
      <c r="N30" s="160">
        <v>43070</v>
      </c>
      <c r="O30" s="163">
        <v>7285646.8810099224</v>
      </c>
      <c r="P30" s="131"/>
      <c r="R30" s="15"/>
      <c r="S30" s="15"/>
      <c r="T30" s="15"/>
      <c r="U30" s="15"/>
    </row>
    <row r="31" spans="1:21" x14ac:dyDescent="0.25">
      <c r="A31" s="130"/>
      <c r="B31" s="16"/>
      <c r="C31" s="16"/>
      <c r="D31" s="15"/>
      <c r="E31" s="16"/>
      <c r="F31" s="130"/>
      <c r="G31" s="131"/>
      <c r="H31" s="15"/>
      <c r="I31" s="131"/>
      <c r="J31" s="130"/>
      <c r="K31" s="131"/>
      <c r="L31" s="15"/>
      <c r="M31" s="130"/>
      <c r="O31" s="164"/>
      <c r="P31" s="131"/>
      <c r="R31" s="15"/>
      <c r="S31" s="15"/>
      <c r="T31" s="15"/>
      <c r="U31" s="15"/>
    </row>
    <row r="32" spans="1:21" x14ac:dyDescent="0.25">
      <c r="A32" s="130"/>
      <c r="B32" s="16"/>
      <c r="C32" s="16"/>
      <c r="D32" s="15"/>
      <c r="E32" s="16"/>
      <c r="F32" s="130"/>
      <c r="G32" s="131"/>
      <c r="H32" s="15"/>
      <c r="I32" s="131"/>
      <c r="J32" s="130"/>
      <c r="K32" s="165"/>
      <c r="L32" s="15"/>
      <c r="M32" s="130"/>
      <c r="O32" s="164"/>
      <c r="P32" s="131"/>
      <c r="R32" s="15"/>
      <c r="S32" s="15"/>
      <c r="T32" s="15"/>
      <c r="U32" s="15"/>
    </row>
    <row r="33" spans="1:21" x14ac:dyDescent="0.25">
      <c r="A33" s="130"/>
      <c r="B33" s="16"/>
      <c r="C33" s="16"/>
      <c r="D33" s="15"/>
      <c r="E33" s="16"/>
      <c r="F33" s="130"/>
      <c r="G33" s="131"/>
      <c r="H33" s="15"/>
      <c r="I33" s="131"/>
      <c r="J33" s="130"/>
      <c r="K33" s="165"/>
      <c r="L33" s="15"/>
      <c r="M33" s="130"/>
      <c r="O33" s="164"/>
      <c r="P33" s="131"/>
      <c r="R33" s="15"/>
      <c r="S33" s="15"/>
      <c r="T33" s="15"/>
      <c r="U33" s="15"/>
    </row>
    <row r="34" spans="1:21" x14ac:dyDescent="0.25">
      <c r="A34" s="130"/>
      <c r="B34" s="16"/>
      <c r="C34" s="16"/>
      <c r="D34" s="15"/>
      <c r="E34" s="16"/>
      <c r="F34" s="130"/>
      <c r="G34" s="131"/>
      <c r="H34" s="15"/>
      <c r="I34" s="131"/>
      <c r="J34" s="130"/>
      <c r="K34" s="165"/>
      <c r="L34" s="15"/>
      <c r="M34" s="130"/>
      <c r="O34" s="164"/>
      <c r="P34" s="131"/>
      <c r="R34" s="15"/>
      <c r="S34" s="15"/>
      <c r="T34" s="15"/>
      <c r="U34" s="15"/>
    </row>
    <row r="35" spans="1:21" x14ac:dyDescent="0.25">
      <c r="A35" s="130"/>
      <c r="B35" s="16"/>
      <c r="C35" s="16"/>
      <c r="D35" s="15"/>
      <c r="E35" s="16"/>
      <c r="F35" s="130"/>
      <c r="G35" s="131"/>
      <c r="H35" s="15"/>
      <c r="I35" s="131"/>
      <c r="J35" s="130"/>
      <c r="K35" s="165"/>
      <c r="L35" s="15"/>
      <c r="M35" s="130"/>
      <c r="O35" s="164"/>
      <c r="P35" s="131"/>
      <c r="R35" s="15"/>
      <c r="S35" s="15"/>
      <c r="T35" s="15"/>
      <c r="U35" s="15"/>
    </row>
    <row r="36" spans="1:21" x14ac:dyDescent="0.25">
      <c r="A36" s="130"/>
      <c r="B36" s="16"/>
      <c r="C36" s="16"/>
      <c r="D36" s="15"/>
      <c r="E36" s="16"/>
      <c r="F36" s="130"/>
      <c r="G36" s="131"/>
      <c r="H36" s="15"/>
      <c r="I36" s="131"/>
      <c r="J36" s="130"/>
      <c r="K36" s="165"/>
      <c r="L36" s="15"/>
      <c r="M36" s="130"/>
      <c r="O36" s="164"/>
      <c r="P36" s="131"/>
      <c r="T36" s="15"/>
      <c r="U36" s="15"/>
    </row>
    <row r="37" spans="1:21" x14ac:dyDescent="0.25">
      <c r="A37" s="130"/>
      <c r="B37" s="16"/>
      <c r="C37" s="16"/>
      <c r="D37" s="15"/>
      <c r="E37" s="16"/>
      <c r="F37" s="130"/>
      <c r="G37" s="131"/>
      <c r="H37" s="15"/>
      <c r="I37" s="131"/>
      <c r="J37" s="130"/>
      <c r="K37" s="165"/>
      <c r="L37" s="15"/>
      <c r="M37" s="130"/>
      <c r="O37" s="164"/>
      <c r="P37" s="131"/>
      <c r="T37" s="15"/>
      <c r="U37" s="15"/>
    </row>
    <row r="38" spans="1:21" x14ac:dyDescent="0.25">
      <c r="A38" s="130"/>
      <c r="B38" s="16"/>
      <c r="C38" s="16"/>
      <c r="D38" s="15"/>
      <c r="E38" s="16"/>
      <c r="F38" s="130"/>
      <c r="G38" s="131"/>
      <c r="H38" s="15"/>
      <c r="I38" s="131"/>
      <c r="J38" s="130"/>
      <c r="K38" s="165"/>
      <c r="L38" s="15"/>
      <c r="M38" s="130"/>
      <c r="O38" s="164"/>
      <c r="P38" s="131"/>
      <c r="T38" s="15"/>
      <c r="U38" s="15"/>
    </row>
    <row r="39" spans="1:21" x14ac:dyDescent="0.25">
      <c r="A39" s="130"/>
      <c r="B39" s="16"/>
      <c r="C39" s="16"/>
      <c r="D39" s="15"/>
      <c r="E39" s="16"/>
      <c r="F39" s="130"/>
      <c r="G39" s="131"/>
      <c r="H39" s="15"/>
      <c r="I39" s="131"/>
      <c r="J39" s="130"/>
      <c r="K39" s="165"/>
      <c r="L39" s="15"/>
      <c r="M39" s="130"/>
      <c r="O39" s="164"/>
      <c r="P39" s="131"/>
      <c r="T39" s="15"/>
      <c r="U39" s="15"/>
    </row>
    <row r="40" spans="1:21" x14ac:dyDescent="0.25">
      <c r="A40" s="130"/>
      <c r="B40" s="16"/>
      <c r="C40" s="16"/>
      <c r="D40" s="15"/>
      <c r="E40" s="16"/>
      <c r="F40" s="130"/>
      <c r="G40" s="131"/>
      <c r="H40" s="15"/>
      <c r="I40" s="131"/>
      <c r="J40" s="130"/>
      <c r="K40" s="165"/>
      <c r="L40" s="15"/>
      <c r="M40" s="130"/>
      <c r="O40" s="164"/>
      <c r="P40" s="131"/>
      <c r="T40" s="15"/>
      <c r="U40" s="15"/>
    </row>
    <row r="41" spans="1:21" x14ac:dyDescent="0.25">
      <c r="A41" s="130"/>
      <c r="B41" s="16"/>
      <c r="C41" s="16"/>
      <c r="D41" s="15"/>
      <c r="E41" s="16"/>
      <c r="F41" s="130"/>
      <c r="G41" s="131"/>
      <c r="H41" s="15"/>
      <c r="I41" s="131"/>
      <c r="J41" s="130"/>
      <c r="K41" s="165"/>
      <c r="L41" s="15"/>
      <c r="M41" s="130"/>
      <c r="O41" s="164"/>
      <c r="P41" s="131"/>
      <c r="T41" s="15"/>
      <c r="U41" s="15"/>
    </row>
    <row r="42" spans="1:21" x14ac:dyDescent="0.25">
      <c r="A42" s="130"/>
      <c r="B42" s="16"/>
      <c r="C42" s="16"/>
      <c r="D42" s="15"/>
      <c r="E42" s="16"/>
      <c r="F42" s="130"/>
      <c r="G42" s="131"/>
      <c r="H42" s="15"/>
      <c r="I42" s="131"/>
      <c r="J42" s="130"/>
      <c r="K42" s="165"/>
      <c r="L42" s="15"/>
      <c r="M42" s="130"/>
      <c r="T42" s="166"/>
      <c r="U42" s="15"/>
    </row>
    <row r="43" spans="1:21" x14ac:dyDescent="0.25">
      <c r="A43" s="130"/>
      <c r="B43" s="16"/>
      <c r="C43" s="16"/>
      <c r="D43" s="15"/>
      <c r="E43" s="16"/>
      <c r="F43" s="130"/>
      <c r="G43" s="131"/>
      <c r="H43" s="15"/>
      <c r="I43" s="131"/>
      <c r="J43" s="130"/>
      <c r="K43" s="165"/>
      <c r="L43" s="15"/>
      <c r="M43" s="130"/>
      <c r="T43" s="166"/>
      <c r="U43" s="15"/>
    </row>
    <row r="44" spans="1:21" x14ac:dyDescent="0.25">
      <c r="A44" s="130"/>
      <c r="B44" s="16"/>
      <c r="C44" s="16"/>
      <c r="D44" s="15"/>
      <c r="E44" s="16"/>
      <c r="F44" s="130"/>
      <c r="G44" s="131"/>
      <c r="H44" s="15"/>
      <c r="I44" s="131"/>
      <c r="J44" s="130"/>
      <c r="K44" s="165"/>
      <c r="L44" s="15"/>
      <c r="M44" s="130"/>
      <c r="T44" s="166"/>
      <c r="U44" s="15"/>
    </row>
    <row r="45" spans="1:21" x14ac:dyDescent="0.25">
      <c r="A45" s="130"/>
      <c r="B45" s="16"/>
      <c r="C45" s="16"/>
      <c r="D45" s="15"/>
      <c r="E45" s="16"/>
      <c r="F45" s="130"/>
      <c r="G45" s="131"/>
      <c r="H45" s="15"/>
      <c r="I45" s="131"/>
      <c r="J45" s="130"/>
      <c r="K45" s="165"/>
      <c r="M45" s="130"/>
    </row>
    <row r="46" spans="1:21" x14ac:dyDescent="0.25">
      <c r="A46" s="130"/>
      <c r="B46" s="16"/>
      <c r="C46" s="16"/>
      <c r="D46" s="15"/>
      <c r="F46" s="130"/>
      <c r="M46" s="130"/>
    </row>
    <row r="47" spans="1:21" x14ac:dyDescent="0.25">
      <c r="A47" s="130"/>
      <c r="B47" s="16"/>
      <c r="C47" s="16"/>
      <c r="D47" s="15"/>
    </row>
    <row r="48" spans="1:21" x14ac:dyDescent="0.25">
      <c r="A48" s="130"/>
    </row>
  </sheetData>
  <mergeCells count="2">
    <mergeCell ref="D3:G4"/>
    <mergeCell ref="N3:O4"/>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968"/>
  <sheetViews>
    <sheetView showGridLines="0" zoomScale="70" zoomScaleNormal="70" zoomScalePageLayoutView="70" workbookViewId="0">
      <selection activeCell="I3" sqref="I3:L4"/>
    </sheetView>
  </sheetViews>
  <sheetFormatPr defaultColWidth="11.42578125" defaultRowHeight="15.75" x14ac:dyDescent="0.25"/>
  <cols>
    <col min="1" max="1" width="4.7109375" customWidth="1"/>
    <col min="2" max="2" width="10.85546875" style="167"/>
    <col min="3" max="3" width="21.7109375" style="167" customWidth="1"/>
    <col min="4" max="4" width="10.85546875" style="167"/>
    <col min="6" max="6" width="18.28515625" customWidth="1"/>
  </cols>
  <sheetData>
    <row r="1" spans="2:12" ht="16.5" thickBot="1" x14ac:dyDescent="0.3"/>
    <row r="2" spans="2:12" ht="30.75" thickBot="1" x14ac:dyDescent="0.3">
      <c r="B2" s="168" t="s">
        <v>883</v>
      </c>
      <c r="C2" s="169" t="s">
        <v>888</v>
      </c>
    </row>
    <row r="3" spans="2:12" x14ac:dyDescent="0.25">
      <c r="B3" s="170"/>
      <c r="C3" s="171"/>
      <c r="I3" s="613" t="s">
        <v>1080</v>
      </c>
      <c r="J3" s="613"/>
      <c r="K3" s="613"/>
      <c r="L3" s="613"/>
    </row>
    <row r="4" spans="2:12" x14ac:dyDescent="0.25">
      <c r="B4" s="172">
        <v>42492</v>
      </c>
      <c r="C4" s="173">
        <v>159</v>
      </c>
      <c r="I4" s="613"/>
      <c r="J4" s="613"/>
      <c r="K4" s="613"/>
      <c r="L4" s="613"/>
    </row>
    <row r="5" spans="2:12" x14ac:dyDescent="0.25">
      <c r="B5" s="172">
        <v>42493</v>
      </c>
      <c r="C5" s="173">
        <v>160</v>
      </c>
    </row>
    <row r="6" spans="2:12" x14ac:dyDescent="0.25">
      <c r="B6" s="172">
        <v>42494</v>
      </c>
      <c r="C6" s="173">
        <v>161</v>
      </c>
    </row>
    <row r="7" spans="2:12" x14ac:dyDescent="0.25">
      <c r="B7" s="172">
        <v>42495</v>
      </c>
      <c r="C7" s="173">
        <v>170</v>
      </c>
    </row>
    <row r="8" spans="2:12" x14ac:dyDescent="0.25">
      <c r="B8" s="172">
        <v>42496</v>
      </c>
      <c r="C8" s="173">
        <v>164</v>
      </c>
    </row>
    <row r="9" spans="2:12" x14ac:dyDescent="0.25">
      <c r="B9" s="172">
        <v>42499</v>
      </c>
      <c r="C9" s="173">
        <v>168</v>
      </c>
    </row>
    <row r="10" spans="2:12" x14ac:dyDescent="0.25">
      <c r="B10" s="172">
        <v>42500</v>
      </c>
      <c r="C10" s="173">
        <v>172</v>
      </c>
    </row>
    <row r="11" spans="2:12" x14ac:dyDescent="0.25">
      <c r="B11" s="172">
        <v>42501</v>
      </c>
      <c r="C11" s="173">
        <v>176</v>
      </c>
    </row>
    <row r="12" spans="2:12" x14ac:dyDescent="0.25">
      <c r="B12" s="172">
        <v>42502</v>
      </c>
      <c r="C12" s="173">
        <v>177</v>
      </c>
    </row>
    <row r="13" spans="2:12" x14ac:dyDescent="0.25">
      <c r="B13" s="172">
        <v>42503</v>
      </c>
      <c r="C13" s="173">
        <v>167</v>
      </c>
    </row>
    <row r="14" spans="2:12" x14ac:dyDescent="0.25">
      <c r="B14" s="172">
        <v>42506</v>
      </c>
      <c r="C14" s="173">
        <v>157</v>
      </c>
    </row>
    <row r="15" spans="2:12" x14ac:dyDescent="0.25">
      <c r="B15" s="172">
        <v>42507</v>
      </c>
      <c r="C15" s="173">
        <v>155</v>
      </c>
    </row>
    <row r="16" spans="2:12" x14ac:dyDescent="0.25">
      <c r="B16" s="172">
        <v>42508</v>
      </c>
      <c r="C16" s="173">
        <v>152</v>
      </c>
    </row>
    <row r="17" spans="2:3" x14ac:dyDescent="0.25">
      <c r="B17" s="172">
        <v>42509</v>
      </c>
      <c r="C17" s="173">
        <v>150</v>
      </c>
    </row>
    <row r="18" spans="2:3" x14ac:dyDescent="0.25">
      <c r="B18" s="172">
        <v>42510</v>
      </c>
      <c r="C18" s="173">
        <v>149</v>
      </c>
    </row>
    <row r="19" spans="2:3" x14ac:dyDescent="0.25">
      <c r="B19" s="172">
        <v>42513</v>
      </c>
      <c r="C19" s="173">
        <v>145</v>
      </c>
    </row>
    <row r="20" spans="2:3" x14ac:dyDescent="0.25">
      <c r="B20" s="172">
        <v>42514</v>
      </c>
      <c r="C20" s="173">
        <v>143</v>
      </c>
    </row>
    <row r="21" spans="2:3" x14ac:dyDescent="0.25">
      <c r="B21" s="172">
        <v>42515</v>
      </c>
      <c r="C21" s="173">
        <v>138</v>
      </c>
    </row>
    <row r="22" spans="2:3" x14ac:dyDescent="0.25">
      <c r="B22" s="172">
        <v>42516</v>
      </c>
      <c r="C22" s="173">
        <v>131</v>
      </c>
    </row>
    <row r="23" spans="2:3" x14ac:dyDescent="0.25">
      <c r="B23" s="172">
        <v>42517</v>
      </c>
      <c r="C23" s="173">
        <v>128</v>
      </c>
    </row>
    <row r="24" spans="2:3" x14ac:dyDescent="0.25">
      <c r="B24" s="172">
        <v>42520</v>
      </c>
      <c r="C24" s="173">
        <v>128</v>
      </c>
    </row>
    <row r="25" spans="2:3" x14ac:dyDescent="0.25">
      <c r="B25" s="172">
        <v>42521</v>
      </c>
      <c r="C25" s="173">
        <v>126</v>
      </c>
    </row>
    <row r="26" spans="2:3" x14ac:dyDescent="0.25">
      <c r="B26" s="172">
        <v>42522</v>
      </c>
      <c r="C26" s="173">
        <v>119</v>
      </c>
    </row>
    <row r="27" spans="2:3" x14ac:dyDescent="0.25">
      <c r="B27" s="172">
        <v>42523</v>
      </c>
      <c r="C27" s="173">
        <v>124</v>
      </c>
    </row>
    <row r="28" spans="2:3" x14ac:dyDescent="0.25">
      <c r="B28" s="172">
        <v>42524</v>
      </c>
      <c r="C28" s="173">
        <v>127</v>
      </c>
    </row>
    <row r="29" spans="2:3" x14ac:dyDescent="0.25">
      <c r="B29" s="172">
        <v>42527</v>
      </c>
      <c r="C29" s="173">
        <v>127</v>
      </c>
    </row>
    <row r="30" spans="2:3" x14ac:dyDescent="0.25">
      <c r="B30" s="172">
        <v>42528</v>
      </c>
      <c r="C30" s="173">
        <v>126</v>
      </c>
    </row>
    <row r="31" spans="2:3" x14ac:dyDescent="0.25">
      <c r="B31" s="172">
        <v>42529</v>
      </c>
      <c r="C31" s="173">
        <v>140</v>
      </c>
    </row>
    <row r="32" spans="2:3" x14ac:dyDescent="0.25">
      <c r="B32" s="172">
        <v>42530</v>
      </c>
      <c r="C32" s="173">
        <v>140</v>
      </c>
    </row>
    <row r="33" spans="2:3" x14ac:dyDescent="0.25">
      <c r="B33" s="172">
        <v>42531</v>
      </c>
      <c r="C33" s="173">
        <v>141</v>
      </c>
    </row>
    <row r="34" spans="2:3" x14ac:dyDescent="0.25">
      <c r="B34" s="172">
        <v>42534</v>
      </c>
      <c r="C34" s="173">
        <v>140</v>
      </c>
    </row>
    <row r="35" spans="2:3" x14ac:dyDescent="0.25">
      <c r="B35" s="172">
        <v>42535</v>
      </c>
      <c r="C35" s="173">
        <v>133</v>
      </c>
    </row>
    <row r="36" spans="2:3" x14ac:dyDescent="0.25">
      <c r="B36" s="172">
        <v>42536</v>
      </c>
      <c r="C36" s="173">
        <v>127</v>
      </c>
    </row>
    <row r="37" spans="2:3" x14ac:dyDescent="0.25">
      <c r="B37" s="172">
        <v>42537</v>
      </c>
      <c r="C37" s="173">
        <v>125</v>
      </c>
    </row>
    <row r="38" spans="2:3" x14ac:dyDescent="0.25">
      <c r="B38" s="172">
        <v>42538</v>
      </c>
      <c r="C38" s="173">
        <v>131</v>
      </c>
    </row>
    <row r="39" spans="2:3" x14ac:dyDescent="0.25">
      <c r="B39" s="172">
        <v>42541</v>
      </c>
      <c r="C39" s="173">
        <v>127</v>
      </c>
    </row>
    <row r="40" spans="2:3" x14ac:dyDescent="0.25">
      <c r="B40" s="172">
        <v>42542</v>
      </c>
      <c r="C40" s="173">
        <v>126</v>
      </c>
    </row>
    <row r="41" spans="2:3" x14ac:dyDescent="0.25">
      <c r="B41" s="172">
        <v>42543</v>
      </c>
      <c r="C41" s="173">
        <v>123</v>
      </c>
    </row>
    <row r="42" spans="2:3" x14ac:dyDescent="0.25">
      <c r="B42" s="172">
        <v>42544</v>
      </c>
      <c r="C42" s="173">
        <v>124</v>
      </c>
    </row>
    <row r="43" spans="2:3" x14ac:dyDescent="0.25">
      <c r="B43" s="172">
        <v>42545</v>
      </c>
      <c r="C43" s="173">
        <v>130</v>
      </c>
    </row>
    <row r="44" spans="2:3" x14ac:dyDescent="0.25">
      <c r="B44" s="172">
        <v>42548</v>
      </c>
      <c r="C44" s="173">
        <v>132</v>
      </c>
    </row>
    <row r="45" spans="2:3" x14ac:dyDescent="0.25">
      <c r="B45" s="172">
        <v>42549</v>
      </c>
      <c r="C45" s="173">
        <v>136</v>
      </c>
    </row>
    <row r="46" spans="2:3" x14ac:dyDescent="0.25">
      <c r="B46" s="172">
        <v>42550</v>
      </c>
      <c r="C46" s="173">
        <v>143</v>
      </c>
    </row>
    <row r="47" spans="2:3" x14ac:dyDescent="0.25">
      <c r="B47" s="172">
        <v>42551</v>
      </c>
      <c r="C47" s="173">
        <v>141</v>
      </c>
    </row>
    <row r="48" spans="2:3" x14ac:dyDescent="0.25">
      <c r="B48" s="172">
        <v>42552</v>
      </c>
      <c r="C48" s="173">
        <v>140</v>
      </c>
    </row>
    <row r="49" spans="2:3" x14ac:dyDescent="0.25">
      <c r="B49" s="172">
        <v>42555</v>
      </c>
      <c r="C49" s="173">
        <v>140</v>
      </c>
    </row>
    <row r="50" spans="2:3" x14ac:dyDescent="0.25">
      <c r="B50" s="172">
        <v>42556</v>
      </c>
      <c r="C50" s="173">
        <v>151</v>
      </c>
    </row>
    <row r="51" spans="2:3" x14ac:dyDescent="0.25">
      <c r="B51" s="172">
        <v>42557</v>
      </c>
      <c r="C51" s="173">
        <v>153</v>
      </c>
    </row>
    <row r="52" spans="2:3" x14ac:dyDescent="0.25">
      <c r="B52" s="172">
        <v>42558</v>
      </c>
      <c r="C52" s="173">
        <v>159</v>
      </c>
    </row>
    <row r="53" spans="2:3" x14ac:dyDescent="0.25">
      <c r="B53" s="172">
        <v>42559</v>
      </c>
      <c r="C53" s="173">
        <v>158</v>
      </c>
    </row>
    <row r="54" spans="2:3" x14ac:dyDescent="0.25">
      <c r="B54" s="172">
        <v>42562</v>
      </c>
      <c r="C54" s="173">
        <v>160</v>
      </c>
    </row>
    <row r="55" spans="2:3" x14ac:dyDescent="0.25">
      <c r="B55" s="172">
        <v>42563</v>
      </c>
      <c r="C55" s="173">
        <v>155</v>
      </c>
    </row>
    <row r="56" spans="2:3" x14ac:dyDescent="0.25">
      <c r="B56" s="172">
        <v>42564</v>
      </c>
      <c r="C56" s="173">
        <v>151</v>
      </c>
    </row>
    <row r="57" spans="2:3" x14ac:dyDescent="0.25">
      <c r="B57" s="172">
        <v>42565</v>
      </c>
      <c r="C57" s="173">
        <v>149</v>
      </c>
    </row>
    <row r="58" spans="2:3" x14ac:dyDescent="0.25">
      <c r="B58" s="172">
        <v>42566</v>
      </c>
      <c r="C58" s="173">
        <v>149</v>
      </c>
    </row>
    <row r="59" spans="2:3" x14ac:dyDescent="0.25">
      <c r="B59" s="172">
        <v>42569</v>
      </c>
      <c r="C59" s="173">
        <v>144</v>
      </c>
    </row>
    <row r="60" spans="2:3" x14ac:dyDescent="0.25">
      <c r="B60" s="172">
        <v>42570</v>
      </c>
      <c r="C60" s="173">
        <v>140</v>
      </c>
    </row>
    <row r="61" spans="2:3" x14ac:dyDescent="0.25">
      <c r="B61" s="172">
        <v>42571</v>
      </c>
      <c r="C61" s="173">
        <v>140</v>
      </c>
    </row>
    <row r="62" spans="2:3" x14ac:dyDescent="0.25">
      <c r="B62" s="172">
        <v>42572</v>
      </c>
      <c r="C62" s="173">
        <v>142</v>
      </c>
    </row>
    <row r="63" spans="2:3" x14ac:dyDescent="0.25">
      <c r="B63" s="172">
        <v>42573</v>
      </c>
      <c r="C63" s="173">
        <v>140</v>
      </c>
    </row>
    <row r="64" spans="2:3" x14ac:dyDescent="0.25">
      <c r="B64" s="172">
        <v>42576</v>
      </c>
      <c r="C64" s="173">
        <v>141</v>
      </c>
    </row>
    <row r="65" spans="2:3" x14ac:dyDescent="0.25">
      <c r="B65" s="172">
        <v>42577</v>
      </c>
      <c r="C65" s="173">
        <v>141</v>
      </c>
    </row>
    <row r="66" spans="2:3" x14ac:dyDescent="0.25">
      <c r="B66" s="172">
        <v>42578</v>
      </c>
      <c r="C66" s="173">
        <v>149</v>
      </c>
    </row>
    <row r="67" spans="2:3" x14ac:dyDescent="0.25">
      <c r="B67" s="172">
        <v>42579</v>
      </c>
      <c r="C67" s="173">
        <v>151</v>
      </c>
    </row>
    <row r="68" spans="2:3" x14ac:dyDescent="0.25">
      <c r="B68" s="172">
        <v>42580</v>
      </c>
      <c r="C68" s="173">
        <v>147</v>
      </c>
    </row>
    <row r="69" spans="2:3" x14ac:dyDescent="0.25">
      <c r="B69" s="172">
        <v>42583</v>
      </c>
      <c r="C69" s="173">
        <v>154</v>
      </c>
    </row>
    <row r="70" spans="2:3" x14ac:dyDescent="0.25">
      <c r="B70" s="172">
        <v>42584</v>
      </c>
      <c r="C70" s="173">
        <v>155</v>
      </c>
    </row>
    <row r="71" spans="2:3" x14ac:dyDescent="0.25">
      <c r="B71" s="172">
        <v>42585</v>
      </c>
      <c r="C71" s="173">
        <v>144</v>
      </c>
    </row>
    <row r="72" spans="2:3" x14ac:dyDescent="0.25">
      <c r="B72" s="172">
        <v>42586</v>
      </c>
      <c r="C72" s="173">
        <v>145</v>
      </c>
    </row>
    <row r="73" spans="2:3" x14ac:dyDescent="0.25">
      <c r="B73" s="172">
        <v>42587</v>
      </c>
      <c r="C73" s="173">
        <v>150</v>
      </c>
    </row>
    <row r="74" spans="2:3" x14ac:dyDescent="0.25">
      <c r="B74" s="172">
        <v>42590</v>
      </c>
      <c r="C74" s="173">
        <v>152</v>
      </c>
    </row>
    <row r="75" spans="2:3" x14ac:dyDescent="0.25">
      <c r="B75" s="172">
        <v>42591</v>
      </c>
      <c r="C75" s="173">
        <v>147</v>
      </c>
    </row>
    <row r="76" spans="2:3" x14ac:dyDescent="0.25">
      <c r="B76" s="172">
        <v>42592</v>
      </c>
      <c r="C76" s="173">
        <v>143</v>
      </c>
    </row>
    <row r="77" spans="2:3" x14ac:dyDescent="0.25">
      <c r="B77" s="172">
        <v>42593</v>
      </c>
      <c r="C77" s="173">
        <v>139</v>
      </c>
    </row>
    <row r="78" spans="2:3" x14ac:dyDescent="0.25">
      <c r="B78" s="172">
        <v>42594</v>
      </c>
      <c r="C78" s="173">
        <v>130</v>
      </c>
    </row>
    <row r="79" spans="2:3" x14ac:dyDescent="0.25">
      <c r="B79" s="172">
        <v>42597</v>
      </c>
      <c r="C79" s="173">
        <v>128</v>
      </c>
    </row>
    <row r="80" spans="2:3" x14ac:dyDescent="0.25">
      <c r="B80" s="172">
        <v>42598</v>
      </c>
      <c r="C80" s="173">
        <v>123</v>
      </c>
    </row>
    <row r="81" spans="2:3" x14ac:dyDescent="0.25">
      <c r="B81" s="172">
        <v>42599</v>
      </c>
      <c r="C81" s="173">
        <v>125</v>
      </c>
    </row>
    <row r="82" spans="2:3" x14ac:dyDescent="0.25">
      <c r="B82" s="172">
        <v>42600</v>
      </c>
      <c r="C82" s="173">
        <v>129</v>
      </c>
    </row>
    <row r="83" spans="2:3" x14ac:dyDescent="0.25">
      <c r="B83" s="172">
        <v>42601</v>
      </c>
      <c r="C83" s="173">
        <v>134</v>
      </c>
    </row>
    <row r="84" spans="2:3" x14ac:dyDescent="0.25">
      <c r="B84" s="172">
        <v>42604</v>
      </c>
      <c r="C84" s="173">
        <v>137</v>
      </c>
    </row>
    <row r="85" spans="2:3" x14ac:dyDescent="0.25">
      <c r="B85" s="172">
        <v>42605</v>
      </c>
      <c r="C85" s="173">
        <v>135</v>
      </c>
    </row>
    <row r="86" spans="2:3" x14ac:dyDescent="0.25">
      <c r="B86" s="172">
        <v>42606</v>
      </c>
      <c r="C86" s="173">
        <v>141</v>
      </c>
    </row>
    <row r="87" spans="2:3" x14ac:dyDescent="0.25">
      <c r="B87" s="172">
        <v>42607</v>
      </c>
      <c r="C87" s="173">
        <v>142</v>
      </c>
    </row>
    <row r="88" spans="2:3" x14ac:dyDescent="0.25">
      <c r="B88" s="172">
        <v>42608</v>
      </c>
      <c r="C88" s="173">
        <v>141</v>
      </c>
    </row>
    <row r="89" spans="2:3" x14ac:dyDescent="0.25">
      <c r="B89" s="172">
        <v>42611</v>
      </c>
      <c r="C89" s="173">
        <v>140</v>
      </c>
    </row>
    <row r="90" spans="2:3" x14ac:dyDescent="0.25">
      <c r="B90" s="172">
        <v>42612</v>
      </c>
      <c r="C90" s="173">
        <v>139</v>
      </c>
    </row>
    <row r="91" spans="2:3" x14ac:dyDescent="0.25">
      <c r="B91" s="172">
        <v>42613</v>
      </c>
      <c r="C91" s="173">
        <v>104</v>
      </c>
    </row>
    <row r="92" spans="2:3" x14ac:dyDescent="0.25">
      <c r="B92" s="172">
        <v>42614</v>
      </c>
      <c r="C92" s="173">
        <v>103</v>
      </c>
    </row>
    <row r="93" spans="2:3" x14ac:dyDescent="0.25">
      <c r="B93" s="172">
        <v>42615</v>
      </c>
      <c r="C93" s="173">
        <v>99</v>
      </c>
    </row>
    <row r="94" spans="2:3" x14ac:dyDescent="0.25">
      <c r="B94" s="172">
        <v>42618</v>
      </c>
      <c r="C94" s="173">
        <v>99</v>
      </c>
    </row>
    <row r="95" spans="2:3" x14ac:dyDescent="0.25">
      <c r="B95" s="172">
        <v>42619</v>
      </c>
      <c r="C95" s="173">
        <v>97</v>
      </c>
    </row>
    <row r="96" spans="2:3" x14ac:dyDescent="0.25">
      <c r="B96" s="172">
        <v>42620</v>
      </c>
      <c r="C96" s="173">
        <v>96</v>
      </c>
    </row>
    <row r="97" spans="2:3" x14ac:dyDescent="0.25">
      <c r="B97" s="172">
        <v>42621</v>
      </c>
      <c r="C97" s="173">
        <v>99</v>
      </c>
    </row>
    <row r="98" spans="2:3" x14ac:dyDescent="0.25">
      <c r="B98" s="172">
        <v>42622</v>
      </c>
      <c r="C98" s="173">
        <v>107</v>
      </c>
    </row>
    <row r="99" spans="2:3" x14ac:dyDescent="0.25">
      <c r="B99" s="172">
        <v>42625</v>
      </c>
      <c r="C99" s="173">
        <v>98</v>
      </c>
    </row>
    <row r="100" spans="2:3" x14ac:dyDescent="0.25">
      <c r="B100" s="172">
        <v>42626</v>
      </c>
      <c r="C100" s="173">
        <v>113</v>
      </c>
    </row>
    <row r="101" spans="2:3" x14ac:dyDescent="0.25">
      <c r="B101" s="172">
        <v>42627</v>
      </c>
      <c r="C101" s="173">
        <v>112</v>
      </c>
    </row>
    <row r="102" spans="2:3" x14ac:dyDescent="0.25">
      <c r="B102" s="172">
        <v>42628</v>
      </c>
      <c r="C102" s="173">
        <v>103</v>
      </c>
    </row>
    <row r="103" spans="2:3" x14ac:dyDescent="0.25">
      <c r="B103" s="172">
        <v>42629</v>
      </c>
      <c r="C103" s="173">
        <v>101</v>
      </c>
    </row>
    <row r="104" spans="2:3" x14ac:dyDescent="0.25">
      <c r="B104" s="172">
        <v>42632</v>
      </c>
      <c r="C104" s="173">
        <v>99</v>
      </c>
    </row>
    <row r="105" spans="2:3" x14ac:dyDescent="0.25">
      <c r="B105" s="172">
        <v>42633</v>
      </c>
      <c r="C105" s="173">
        <v>94</v>
      </c>
    </row>
    <row r="106" spans="2:3" x14ac:dyDescent="0.25">
      <c r="B106" s="172">
        <v>42634</v>
      </c>
      <c r="C106" s="173">
        <v>83</v>
      </c>
    </row>
    <row r="107" spans="2:3" x14ac:dyDescent="0.25">
      <c r="B107" s="172">
        <v>42635</v>
      </c>
      <c r="C107" s="173">
        <v>90</v>
      </c>
    </row>
    <row r="108" spans="2:3" x14ac:dyDescent="0.25">
      <c r="B108" s="172">
        <v>42636</v>
      </c>
      <c r="C108" s="173">
        <v>94</v>
      </c>
    </row>
    <row r="109" spans="2:3" x14ac:dyDescent="0.25">
      <c r="B109" s="172">
        <v>42639</v>
      </c>
      <c r="C109" s="173">
        <v>92</v>
      </c>
    </row>
    <row r="110" spans="2:3" x14ac:dyDescent="0.25">
      <c r="B110" s="172">
        <v>42640</v>
      </c>
      <c r="C110" s="173">
        <v>96</v>
      </c>
    </row>
    <row r="111" spans="2:3" x14ac:dyDescent="0.25">
      <c r="B111" s="172">
        <v>42641</v>
      </c>
      <c r="C111" s="173">
        <v>87</v>
      </c>
    </row>
    <row r="112" spans="2:3" x14ac:dyDescent="0.25">
      <c r="B112" s="172">
        <v>42642</v>
      </c>
      <c r="C112" s="173">
        <v>94</v>
      </c>
    </row>
    <row r="113" spans="2:3" x14ac:dyDescent="0.25">
      <c r="B113" s="172">
        <v>42643</v>
      </c>
      <c r="C113" s="173">
        <v>93</v>
      </c>
    </row>
    <row r="114" spans="2:3" x14ac:dyDescent="0.25">
      <c r="B114" s="172">
        <v>42646</v>
      </c>
      <c r="C114" s="173">
        <v>95</v>
      </c>
    </row>
    <row r="115" spans="2:3" x14ac:dyDescent="0.25">
      <c r="B115" s="172">
        <v>42647</v>
      </c>
      <c r="C115" s="173">
        <v>99</v>
      </c>
    </row>
    <row r="116" spans="2:3" x14ac:dyDescent="0.25">
      <c r="B116" s="172">
        <v>42648</v>
      </c>
      <c r="C116" s="173">
        <v>99</v>
      </c>
    </row>
    <row r="117" spans="2:3" x14ac:dyDescent="0.25">
      <c r="B117" s="172">
        <v>42649</v>
      </c>
      <c r="C117" s="173">
        <v>111</v>
      </c>
    </row>
    <row r="118" spans="2:3" x14ac:dyDescent="0.25">
      <c r="B118" s="172">
        <v>42650</v>
      </c>
      <c r="C118" s="173">
        <v>111</v>
      </c>
    </row>
    <row r="119" spans="2:3" x14ac:dyDescent="0.25">
      <c r="B119" s="172">
        <v>42653</v>
      </c>
      <c r="C119" s="173">
        <v>111</v>
      </c>
    </row>
    <row r="120" spans="2:3" x14ac:dyDescent="0.25">
      <c r="B120" s="172">
        <v>42654</v>
      </c>
      <c r="C120" s="173">
        <v>111</v>
      </c>
    </row>
    <row r="121" spans="2:3" x14ac:dyDescent="0.25">
      <c r="B121" s="172">
        <v>42655</v>
      </c>
      <c r="C121" s="173">
        <v>105</v>
      </c>
    </row>
    <row r="122" spans="2:3" x14ac:dyDescent="0.25">
      <c r="B122" s="172">
        <v>42656</v>
      </c>
      <c r="C122" s="173">
        <v>102</v>
      </c>
    </row>
    <row r="123" spans="2:3" x14ac:dyDescent="0.25">
      <c r="B123" s="172">
        <v>42657</v>
      </c>
      <c r="C123" s="173">
        <v>109</v>
      </c>
    </row>
    <row r="124" spans="2:3" x14ac:dyDescent="0.25">
      <c r="B124" s="172">
        <v>42660</v>
      </c>
      <c r="C124" s="173">
        <v>111</v>
      </c>
    </row>
    <row r="125" spans="2:3" x14ac:dyDescent="0.25">
      <c r="B125" s="172">
        <v>42661</v>
      </c>
      <c r="C125" s="173">
        <v>105</v>
      </c>
    </row>
    <row r="126" spans="2:3" x14ac:dyDescent="0.25">
      <c r="B126" s="172">
        <v>42662</v>
      </c>
      <c r="C126" s="173">
        <v>99</v>
      </c>
    </row>
    <row r="127" spans="2:3" x14ac:dyDescent="0.25">
      <c r="B127" s="172">
        <v>42663</v>
      </c>
      <c r="C127" s="173">
        <v>99</v>
      </c>
    </row>
    <row r="128" spans="2:3" x14ac:dyDescent="0.25">
      <c r="B128" s="172">
        <v>42664</v>
      </c>
      <c r="C128" s="173">
        <v>94</v>
      </c>
    </row>
    <row r="129" spans="2:3" x14ac:dyDescent="0.25">
      <c r="B129" s="172">
        <v>42667</v>
      </c>
      <c r="C129" s="173">
        <v>99</v>
      </c>
    </row>
    <row r="130" spans="2:3" x14ac:dyDescent="0.25">
      <c r="B130" s="172">
        <v>42668</v>
      </c>
      <c r="C130" s="173">
        <v>102</v>
      </c>
    </row>
    <row r="131" spans="2:3" x14ac:dyDescent="0.25">
      <c r="B131" s="172">
        <v>42669</v>
      </c>
      <c r="C131" s="173">
        <v>101</v>
      </c>
    </row>
    <row r="132" spans="2:3" x14ac:dyDescent="0.25">
      <c r="B132" s="172">
        <v>42670</v>
      </c>
      <c r="C132" s="173">
        <v>103</v>
      </c>
    </row>
    <row r="133" spans="2:3" x14ac:dyDescent="0.25">
      <c r="B133" s="172">
        <v>42671</v>
      </c>
      <c r="C133" s="173">
        <v>96</v>
      </c>
    </row>
    <row r="134" spans="2:3" x14ac:dyDescent="0.25">
      <c r="B134" s="172">
        <v>42674</v>
      </c>
      <c r="C134" s="173">
        <v>95</v>
      </c>
    </row>
    <row r="135" spans="2:3" x14ac:dyDescent="0.25">
      <c r="B135" s="172">
        <v>42675</v>
      </c>
      <c r="C135" s="173">
        <v>99</v>
      </c>
    </row>
    <row r="136" spans="2:3" x14ac:dyDescent="0.25">
      <c r="B136" s="172">
        <v>42676</v>
      </c>
      <c r="C136" s="173">
        <v>101</v>
      </c>
    </row>
    <row r="137" spans="2:3" x14ac:dyDescent="0.25">
      <c r="B137" s="172">
        <v>42677</v>
      </c>
      <c r="C137" s="173">
        <v>96</v>
      </c>
    </row>
    <row r="138" spans="2:3" x14ac:dyDescent="0.25">
      <c r="B138" s="172">
        <v>42678</v>
      </c>
      <c r="C138" s="173">
        <v>92</v>
      </c>
    </row>
    <row r="139" spans="2:3" x14ac:dyDescent="0.25">
      <c r="B139" s="172">
        <v>42681</v>
      </c>
      <c r="C139" s="173">
        <v>86</v>
      </c>
    </row>
    <row r="140" spans="2:3" x14ac:dyDescent="0.25">
      <c r="B140" s="172">
        <v>42682</v>
      </c>
      <c r="C140" s="173">
        <v>90</v>
      </c>
    </row>
    <row r="141" spans="2:3" x14ac:dyDescent="0.25">
      <c r="B141" s="172">
        <v>42683</v>
      </c>
      <c r="C141" s="173">
        <v>92</v>
      </c>
    </row>
    <row r="142" spans="2:3" x14ac:dyDescent="0.25">
      <c r="B142" s="172">
        <v>42684</v>
      </c>
      <c r="C142" s="173">
        <v>106</v>
      </c>
    </row>
    <row r="143" spans="2:3" x14ac:dyDescent="0.25">
      <c r="B143" s="172">
        <v>42685</v>
      </c>
      <c r="C143" s="173">
        <v>106</v>
      </c>
    </row>
    <row r="144" spans="2:3" x14ac:dyDescent="0.25">
      <c r="B144" s="172">
        <v>42688</v>
      </c>
      <c r="C144" s="173">
        <v>101</v>
      </c>
    </row>
    <row r="145" spans="2:3" x14ac:dyDescent="0.25">
      <c r="B145" s="172">
        <v>42689</v>
      </c>
      <c r="C145" s="173">
        <v>110</v>
      </c>
    </row>
    <row r="146" spans="2:3" x14ac:dyDescent="0.25">
      <c r="B146" s="172">
        <v>42690</v>
      </c>
      <c r="C146" s="173">
        <v>107</v>
      </c>
    </row>
    <row r="147" spans="2:3" x14ac:dyDescent="0.25">
      <c r="B147" s="172">
        <v>42691</v>
      </c>
      <c r="C147" s="173">
        <v>114</v>
      </c>
    </row>
    <row r="148" spans="2:3" x14ac:dyDescent="0.25">
      <c r="B148" s="172">
        <v>42692</v>
      </c>
      <c r="C148" s="173">
        <v>107</v>
      </c>
    </row>
    <row r="149" spans="2:3" x14ac:dyDescent="0.25">
      <c r="B149" s="172">
        <v>42695</v>
      </c>
      <c r="C149" s="173">
        <v>109</v>
      </c>
    </row>
    <row r="150" spans="2:3" x14ac:dyDescent="0.25">
      <c r="B150" s="172">
        <v>42696</v>
      </c>
      <c r="C150" s="173">
        <v>108</v>
      </c>
    </row>
    <row r="151" spans="2:3" x14ac:dyDescent="0.25">
      <c r="B151" s="172">
        <v>42697</v>
      </c>
      <c r="C151" s="173">
        <v>110</v>
      </c>
    </row>
    <row r="152" spans="2:3" x14ac:dyDescent="0.25">
      <c r="B152" s="172">
        <v>42698</v>
      </c>
      <c r="C152" s="173">
        <v>110</v>
      </c>
    </row>
    <row r="153" spans="2:3" x14ac:dyDescent="0.25">
      <c r="B153" s="172">
        <v>42699</v>
      </c>
      <c r="C153" s="173">
        <v>108</v>
      </c>
    </row>
    <row r="154" spans="2:3" x14ac:dyDescent="0.25">
      <c r="B154" s="172">
        <v>42702</v>
      </c>
      <c r="C154" s="173">
        <v>108</v>
      </c>
    </row>
    <row r="155" spans="2:3" x14ac:dyDescent="0.25">
      <c r="B155" s="172">
        <v>42703</v>
      </c>
      <c r="C155" s="173">
        <v>113</v>
      </c>
    </row>
    <row r="156" spans="2:3" x14ac:dyDescent="0.25">
      <c r="B156" s="172">
        <v>42704</v>
      </c>
      <c r="C156" s="173">
        <v>132</v>
      </c>
    </row>
    <row r="157" spans="2:3" x14ac:dyDescent="0.25">
      <c r="B157" s="172">
        <v>42705</v>
      </c>
      <c r="C157" s="173">
        <v>141</v>
      </c>
    </row>
    <row r="158" spans="2:3" x14ac:dyDescent="0.25">
      <c r="B158" s="172">
        <v>42706</v>
      </c>
      <c r="C158" s="173">
        <v>137</v>
      </c>
    </row>
    <row r="159" spans="2:3" x14ac:dyDescent="0.25">
      <c r="B159" s="172">
        <v>42709</v>
      </c>
      <c r="C159" s="173">
        <v>139</v>
      </c>
    </row>
    <row r="160" spans="2:3" x14ac:dyDescent="0.25">
      <c r="B160" s="172">
        <v>42710</v>
      </c>
      <c r="C160" s="173">
        <v>122</v>
      </c>
    </row>
    <row r="161" spans="2:3" x14ac:dyDescent="0.25">
      <c r="B161" s="172">
        <v>42711</v>
      </c>
      <c r="C161" s="173">
        <v>115</v>
      </c>
    </row>
    <row r="162" spans="2:3" x14ac:dyDescent="0.25">
      <c r="B162" s="172">
        <v>42712</v>
      </c>
      <c r="C162" s="173">
        <v>119</v>
      </c>
    </row>
    <row r="163" spans="2:3" x14ac:dyDescent="0.25">
      <c r="B163" s="172">
        <v>42713</v>
      </c>
      <c r="C163" s="173">
        <v>123</v>
      </c>
    </row>
    <row r="164" spans="2:3" x14ac:dyDescent="0.25">
      <c r="B164" s="172">
        <v>42716</v>
      </c>
      <c r="C164" s="173">
        <v>142</v>
      </c>
    </row>
    <row r="165" spans="2:3" x14ac:dyDescent="0.25">
      <c r="B165" s="172">
        <v>42717</v>
      </c>
      <c r="C165" s="173">
        <v>144</v>
      </c>
    </row>
    <row r="166" spans="2:3" x14ac:dyDescent="0.25">
      <c r="B166" s="172">
        <v>42718</v>
      </c>
      <c r="C166" s="173">
        <v>149</v>
      </c>
    </row>
    <row r="167" spans="2:3" x14ac:dyDescent="0.25">
      <c r="B167" s="172">
        <v>42719</v>
      </c>
      <c r="C167" s="173">
        <v>146</v>
      </c>
    </row>
    <row r="168" spans="2:3" x14ac:dyDescent="0.25">
      <c r="B168" s="172">
        <v>42720</v>
      </c>
      <c r="C168" s="173">
        <v>146</v>
      </c>
    </row>
    <row r="169" spans="2:3" x14ac:dyDescent="0.25">
      <c r="B169" s="172">
        <v>42723</v>
      </c>
      <c r="C169" s="173">
        <v>139</v>
      </c>
    </row>
    <row r="170" spans="2:3" x14ac:dyDescent="0.25">
      <c r="B170" s="172">
        <v>42724</v>
      </c>
      <c r="C170" s="173">
        <v>133</v>
      </c>
    </row>
    <row r="171" spans="2:3" x14ac:dyDescent="0.25">
      <c r="B171" s="172">
        <v>42725</v>
      </c>
      <c r="C171" s="173">
        <v>127</v>
      </c>
    </row>
    <row r="172" spans="2:3" x14ac:dyDescent="0.25">
      <c r="B172" s="172">
        <v>42726</v>
      </c>
      <c r="C172" s="173">
        <v>124</v>
      </c>
    </row>
    <row r="173" spans="2:3" x14ac:dyDescent="0.25">
      <c r="B173" s="172">
        <v>42727</v>
      </c>
      <c r="C173" s="173">
        <v>115</v>
      </c>
    </row>
    <row r="174" spans="2:3" x14ac:dyDescent="0.25">
      <c r="B174" s="172">
        <v>42730</v>
      </c>
      <c r="C174" s="173">
        <v>115</v>
      </c>
    </row>
    <row r="175" spans="2:3" x14ac:dyDescent="0.25">
      <c r="B175" s="172">
        <v>42731</v>
      </c>
      <c r="C175" s="173">
        <v>98</v>
      </c>
    </row>
    <row r="176" spans="2:3" x14ac:dyDescent="0.25">
      <c r="B176" s="172">
        <v>42732</v>
      </c>
      <c r="C176" s="173">
        <v>87</v>
      </c>
    </row>
    <row r="177" spans="2:3" x14ac:dyDescent="0.25">
      <c r="B177" s="172">
        <v>42733</v>
      </c>
      <c r="C177" s="173">
        <v>91</v>
      </c>
    </row>
    <row r="178" spans="2:3" x14ac:dyDescent="0.25">
      <c r="B178" s="174">
        <v>42734</v>
      </c>
      <c r="C178" s="173">
        <v>91.800000000000011</v>
      </c>
    </row>
    <row r="179" spans="2:3" x14ac:dyDescent="0.25">
      <c r="B179" s="174">
        <v>42737</v>
      </c>
      <c r="C179" s="173">
        <v>91.800000000000011</v>
      </c>
    </row>
    <row r="180" spans="2:3" x14ac:dyDescent="0.25">
      <c r="B180" s="174">
        <v>42738</v>
      </c>
      <c r="C180" s="173">
        <v>112.19</v>
      </c>
    </row>
    <row r="181" spans="2:3" x14ac:dyDescent="0.25">
      <c r="B181" s="174">
        <v>42739</v>
      </c>
      <c r="C181" s="173">
        <v>120.38</v>
      </c>
    </row>
    <row r="182" spans="2:3" x14ac:dyDescent="0.25">
      <c r="B182" s="174">
        <v>42740</v>
      </c>
      <c r="C182" s="173">
        <v>121.22000000000003</v>
      </c>
    </row>
    <row r="183" spans="2:3" x14ac:dyDescent="0.25">
      <c r="B183" s="174">
        <v>42741</v>
      </c>
      <c r="C183" s="173">
        <v>119.74000000000001</v>
      </c>
    </row>
    <row r="184" spans="2:3" x14ac:dyDescent="0.25">
      <c r="B184" s="174">
        <v>42744</v>
      </c>
      <c r="C184" s="173">
        <v>114.23000000000002</v>
      </c>
    </row>
    <row r="185" spans="2:3" x14ac:dyDescent="0.25">
      <c r="B185" s="174">
        <v>42745</v>
      </c>
      <c r="C185" s="173">
        <v>123.89999999999998</v>
      </c>
    </row>
    <row r="186" spans="2:3" x14ac:dyDescent="0.25">
      <c r="B186" s="174">
        <v>42746</v>
      </c>
      <c r="C186" s="173">
        <v>120.41000000000003</v>
      </c>
    </row>
    <row r="187" spans="2:3" x14ac:dyDescent="0.25">
      <c r="B187" s="174">
        <v>42747</v>
      </c>
      <c r="C187" s="173">
        <v>117.63999999999999</v>
      </c>
    </row>
    <row r="188" spans="2:3" x14ac:dyDescent="0.25">
      <c r="B188" s="174">
        <v>42748</v>
      </c>
      <c r="C188" s="173">
        <v>102.45999999999998</v>
      </c>
    </row>
    <row r="189" spans="2:3" x14ac:dyDescent="0.25">
      <c r="B189" s="174">
        <v>42751</v>
      </c>
      <c r="C189" s="173">
        <v>102.45999999999998</v>
      </c>
    </row>
    <row r="190" spans="2:3" x14ac:dyDescent="0.25">
      <c r="B190" s="174">
        <v>42752</v>
      </c>
      <c r="C190" s="173">
        <v>105.25</v>
      </c>
    </row>
    <row r="191" spans="2:3" x14ac:dyDescent="0.25">
      <c r="B191" s="174">
        <v>42753</v>
      </c>
      <c r="C191" s="173">
        <v>111.41000000000003</v>
      </c>
    </row>
    <row r="192" spans="2:3" x14ac:dyDescent="0.25">
      <c r="B192" s="174">
        <v>42754</v>
      </c>
      <c r="C192" s="173">
        <v>110.22000000000003</v>
      </c>
    </row>
    <row r="193" spans="2:3" x14ac:dyDescent="0.25">
      <c r="B193" s="174">
        <v>42755</v>
      </c>
      <c r="C193" s="173">
        <v>111.20999999999998</v>
      </c>
    </row>
    <row r="194" spans="2:3" x14ac:dyDescent="0.25">
      <c r="B194" s="174">
        <v>42758</v>
      </c>
      <c r="C194" s="173">
        <v>116.36000000000001</v>
      </c>
    </row>
    <row r="195" spans="2:3" x14ac:dyDescent="0.25">
      <c r="B195" s="174">
        <v>42759</v>
      </c>
      <c r="C195" s="173">
        <v>116.86000000000001</v>
      </c>
    </row>
    <row r="196" spans="2:3" x14ac:dyDescent="0.25">
      <c r="B196" s="174">
        <v>42760</v>
      </c>
      <c r="C196" s="173">
        <v>117.24000000000001</v>
      </c>
    </row>
    <row r="197" spans="2:3" x14ac:dyDescent="0.25">
      <c r="B197" s="174">
        <v>42761</v>
      </c>
      <c r="C197" s="173">
        <v>113.35000000000002</v>
      </c>
    </row>
    <row r="198" spans="2:3" x14ac:dyDescent="0.25">
      <c r="B198" s="174">
        <v>42762</v>
      </c>
      <c r="C198" s="173">
        <v>110.18</v>
      </c>
    </row>
    <row r="199" spans="2:3" x14ac:dyDescent="0.25">
      <c r="B199" s="174">
        <v>42765</v>
      </c>
      <c r="C199" s="173">
        <v>120.24000000000001</v>
      </c>
    </row>
    <row r="200" spans="2:3" x14ac:dyDescent="0.25">
      <c r="B200" s="174">
        <v>42766</v>
      </c>
      <c r="C200" s="173">
        <v>118.48000000000002</v>
      </c>
    </row>
    <row r="201" spans="2:3" x14ac:dyDescent="0.25">
      <c r="B201" s="174">
        <v>42767</v>
      </c>
      <c r="C201" s="173">
        <v>114.5</v>
      </c>
    </row>
    <row r="202" spans="2:3" x14ac:dyDescent="0.25">
      <c r="B202" s="174">
        <v>42768</v>
      </c>
      <c r="C202" s="173">
        <v>107.76999999999998</v>
      </c>
    </row>
    <row r="203" spans="2:3" x14ac:dyDescent="0.25">
      <c r="B203" s="174">
        <v>42769</v>
      </c>
      <c r="C203" s="173">
        <v>106.62</v>
      </c>
    </row>
    <row r="204" spans="2:3" x14ac:dyDescent="0.25">
      <c r="B204" s="174">
        <v>42772</v>
      </c>
      <c r="C204" s="173">
        <v>106.69</v>
      </c>
    </row>
    <row r="205" spans="2:3" x14ac:dyDescent="0.25">
      <c r="B205" s="174">
        <v>42773</v>
      </c>
      <c r="C205" s="173">
        <v>115.63</v>
      </c>
    </row>
    <row r="206" spans="2:3" x14ac:dyDescent="0.25">
      <c r="B206" s="174">
        <v>42774</v>
      </c>
      <c r="C206" s="173">
        <v>117.05000000000001</v>
      </c>
    </row>
    <row r="207" spans="2:3" x14ac:dyDescent="0.25">
      <c r="B207" s="174">
        <v>42775</v>
      </c>
      <c r="C207" s="173">
        <v>117.94999999999999</v>
      </c>
    </row>
    <row r="208" spans="2:3" x14ac:dyDescent="0.25">
      <c r="B208" s="174">
        <v>42776</v>
      </c>
      <c r="C208" s="173">
        <v>112.43</v>
      </c>
    </row>
    <row r="209" spans="2:3" x14ac:dyDescent="0.25">
      <c r="B209" s="174">
        <v>42779</v>
      </c>
      <c r="C209" s="173">
        <v>111.41000000000003</v>
      </c>
    </row>
    <row r="210" spans="2:3" x14ac:dyDescent="0.25">
      <c r="B210" s="174">
        <v>42780</v>
      </c>
      <c r="C210" s="173">
        <v>113.63</v>
      </c>
    </row>
    <row r="211" spans="2:3" x14ac:dyDescent="0.25">
      <c r="B211" s="174">
        <v>42781</v>
      </c>
      <c r="C211" s="173">
        <v>116.25</v>
      </c>
    </row>
    <row r="212" spans="2:3" x14ac:dyDescent="0.25">
      <c r="B212" s="174">
        <v>42782</v>
      </c>
      <c r="C212" s="173">
        <v>122.19</v>
      </c>
    </row>
    <row r="213" spans="2:3" x14ac:dyDescent="0.25">
      <c r="B213" s="174">
        <v>42783</v>
      </c>
      <c r="C213" s="173">
        <v>120.57</v>
      </c>
    </row>
    <row r="214" spans="2:3" x14ac:dyDescent="0.25">
      <c r="B214" s="174">
        <v>42786</v>
      </c>
      <c r="C214" s="173">
        <v>120.57</v>
      </c>
    </row>
    <row r="215" spans="2:3" x14ac:dyDescent="0.25">
      <c r="B215" s="174">
        <v>42787</v>
      </c>
      <c r="C215" s="173">
        <v>120.05000000000001</v>
      </c>
    </row>
    <row r="216" spans="2:3" x14ac:dyDescent="0.25">
      <c r="B216" s="174">
        <v>42788</v>
      </c>
      <c r="C216" s="173">
        <v>122.22000000000003</v>
      </c>
    </row>
    <row r="217" spans="2:3" x14ac:dyDescent="0.25">
      <c r="B217" s="174">
        <v>42789</v>
      </c>
      <c r="C217" s="173">
        <v>125.66000000000003</v>
      </c>
    </row>
    <row r="218" spans="2:3" x14ac:dyDescent="0.25">
      <c r="B218" s="174">
        <v>42790</v>
      </c>
      <c r="C218" s="173">
        <v>129.51</v>
      </c>
    </row>
    <row r="219" spans="2:3" x14ac:dyDescent="0.25">
      <c r="B219" s="174">
        <v>42793</v>
      </c>
      <c r="C219" s="173">
        <v>133.36000000000001</v>
      </c>
    </row>
    <row r="220" spans="2:3" x14ac:dyDescent="0.25">
      <c r="B220" s="174">
        <v>42794</v>
      </c>
      <c r="C220" s="173">
        <v>126.55000000000001</v>
      </c>
    </row>
    <row r="221" spans="2:3" x14ac:dyDescent="0.25">
      <c r="B221" s="174">
        <v>42795</v>
      </c>
      <c r="C221" s="173">
        <v>121.81</v>
      </c>
    </row>
    <row r="222" spans="2:3" x14ac:dyDescent="0.25">
      <c r="B222" s="174">
        <v>42796</v>
      </c>
      <c r="C222" s="173">
        <v>118.89999999999998</v>
      </c>
    </row>
    <row r="223" spans="2:3" x14ac:dyDescent="0.25">
      <c r="B223" s="174">
        <v>42797</v>
      </c>
      <c r="C223" s="173">
        <v>114.26999999999998</v>
      </c>
    </row>
    <row r="224" spans="2:3" x14ac:dyDescent="0.25">
      <c r="B224" s="174">
        <v>42800</v>
      </c>
      <c r="C224" s="173">
        <v>117.22000000000003</v>
      </c>
    </row>
    <row r="225" spans="2:3" x14ac:dyDescent="0.25">
      <c r="B225" s="174">
        <v>42801</v>
      </c>
      <c r="C225" s="173">
        <v>114.75999999999999</v>
      </c>
    </row>
    <row r="226" spans="2:3" x14ac:dyDescent="0.25">
      <c r="B226" s="174">
        <v>42802</v>
      </c>
      <c r="C226" s="173">
        <v>118.89999999999998</v>
      </c>
    </row>
    <row r="227" spans="2:3" x14ac:dyDescent="0.25">
      <c r="B227" s="174">
        <v>42803</v>
      </c>
      <c r="C227" s="173">
        <v>118.14999999999998</v>
      </c>
    </row>
    <row r="228" spans="2:3" x14ac:dyDescent="0.25">
      <c r="B228" s="174">
        <v>42804</v>
      </c>
      <c r="C228" s="173">
        <v>115.11000000000001</v>
      </c>
    </row>
    <row r="229" spans="2:3" x14ac:dyDescent="0.25">
      <c r="B229" s="174">
        <v>42807</v>
      </c>
      <c r="C229" s="173">
        <v>121.69</v>
      </c>
    </row>
    <row r="230" spans="2:3" x14ac:dyDescent="0.25">
      <c r="B230" s="174">
        <v>42808</v>
      </c>
      <c r="C230" s="173">
        <v>120.52999999999997</v>
      </c>
    </row>
    <row r="231" spans="2:3" x14ac:dyDescent="0.25">
      <c r="B231" s="174">
        <v>42809</v>
      </c>
      <c r="C231" s="173">
        <v>110.05000000000001</v>
      </c>
    </row>
    <row r="232" spans="2:3" x14ac:dyDescent="0.25">
      <c r="B232" s="174">
        <v>42810</v>
      </c>
      <c r="C232" s="173">
        <v>115.81</v>
      </c>
    </row>
    <row r="233" spans="2:3" x14ac:dyDescent="0.25">
      <c r="B233" s="174">
        <v>42811</v>
      </c>
      <c r="C233" s="173">
        <v>111.12</v>
      </c>
    </row>
    <row r="234" spans="2:3" x14ac:dyDescent="0.25">
      <c r="B234" s="174">
        <v>42814</v>
      </c>
      <c r="C234" s="173">
        <v>112.57</v>
      </c>
    </row>
    <row r="235" spans="2:3" x14ac:dyDescent="0.25">
      <c r="B235" s="174">
        <v>42815</v>
      </c>
      <c r="C235" s="173">
        <v>119.32</v>
      </c>
    </row>
    <row r="236" spans="2:3" x14ac:dyDescent="0.25">
      <c r="B236" s="174">
        <v>42816</v>
      </c>
      <c r="C236" s="173">
        <v>121.86000000000001</v>
      </c>
    </row>
    <row r="237" spans="2:3" x14ac:dyDescent="0.25">
      <c r="B237" s="174">
        <v>42817</v>
      </c>
      <c r="C237" s="173">
        <v>123</v>
      </c>
    </row>
    <row r="238" spans="2:3" x14ac:dyDescent="0.25">
      <c r="B238" s="174">
        <v>42818</v>
      </c>
      <c r="C238" s="173">
        <v>123.77999999999997</v>
      </c>
    </row>
    <row r="239" spans="2:3" x14ac:dyDescent="0.25">
      <c r="B239" s="174">
        <v>42821</v>
      </c>
      <c r="C239" s="173">
        <v>128.05000000000001</v>
      </c>
    </row>
    <row r="240" spans="2:3" x14ac:dyDescent="0.25">
      <c r="B240" s="174">
        <v>42822</v>
      </c>
      <c r="C240" s="173">
        <v>131.91000000000003</v>
      </c>
    </row>
    <row r="241" spans="2:3" x14ac:dyDescent="0.25">
      <c r="B241" s="174">
        <v>42823</v>
      </c>
      <c r="C241" s="173">
        <v>120.43</v>
      </c>
    </row>
    <row r="242" spans="2:3" x14ac:dyDescent="0.25">
      <c r="B242" s="174">
        <v>42824</v>
      </c>
      <c r="C242" s="173">
        <v>120.56</v>
      </c>
    </row>
    <row r="243" spans="2:3" x14ac:dyDescent="0.25">
      <c r="B243" s="174">
        <v>42825</v>
      </c>
      <c r="C243" s="173">
        <v>114.12</v>
      </c>
    </row>
    <row r="244" spans="2:3" x14ac:dyDescent="0.25">
      <c r="B244" s="174">
        <v>42828</v>
      </c>
      <c r="C244" s="173">
        <v>113.27999999999997</v>
      </c>
    </row>
    <row r="245" spans="2:3" x14ac:dyDescent="0.25">
      <c r="B245" s="174">
        <v>42829</v>
      </c>
      <c r="C245" s="173">
        <v>107.08999999999997</v>
      </c>
    </row>
    <row r="246" spans="2:3" x14ac:dyDescent="0.25">
      <c r="B246" s="174">
        <v>42830</v>
      </c>
      <c r="C246" s="173">
        <v>101.25</v>
      </c>
    </row>
    <row r="247" spans="2:3" x14ac:dyDescent="0.25">
      <c r="B247" s="174">
        <v>42831</v>
      </c>
      <c r="C247" s="173">
        <v>101.49000000000001</v>
      </c>
    </row>
    <row r="248" spans="2:3" x14ac:dyDescent="0.25">
      <c r="B248" s="174">
        <v>42832</v>
      </c>
      <c r="C248" s="173">
        <v>104.33999999999997</v>
      </c>
    </row>
    <row r="249" spans="2:3" x14ac:dyDescent="0.25">
      <c r="B249" s="174">
        <v>42835</v>
      </c>
      <c r="C249" s="173">
        <v>100.24000000000001</v>
      </c>
    </row>
    <row r="250" spans="2:3" x14ac:dyDescent="0.25">
      <c r="B250" s="174">
        <v>42836</v>
      </c>
      <c r="C250" s="173">
        <v>98.339999999999975</v>
      </c>
    </row>
    <row r="251" spans="2:3" x14ac:dyDescent="0.25">
      <c r="B251" s="174">
        <v>42837</v>
      </c>
      <c r="C251" s="173">
        <v>104.31</v>
      </c>
    </row>
    <row r="252" spans="2:3" x14ac:dyDescent="0.25">
      <c r="B252" s="174">
        <v>42838</v>
      </c>
      <c r="C252" s="173">
        <v>103.10000000000002</v>
      </c>
    </row>
    <row r="253" spans="2:3" x14ac:dyDescent="0.25">
      <c r="B253" s="174">
        <v>42839</v>
      </c>
      <c r="C253" s="173">
        <v>103.10000000000002</v>
      </c>
    </row>
    <row r="254" spans="2:3" x14ac:dyDescent="0.25">
      <c r="B254" s="174">
        <v>42842</v>
      </c>
      <c r="C254" s="173">
        <v>101.5</v>
      </c>
    </row>
    <row r="255" spans="2:3" x14ac:dyDescent="0.25">
      <c r="B255" s="174">
        <v>42843</v>
      </c>
      <c r="C255" s="173">
        <v>97.82</v>
      </c>
    </row>
    <row r="256" spans="2:3" x14ac:dyDescent="0.25">
      <c r="B256" s="174">
        <v>42844</v>
      </c>
      <c r="C256" s="173">
        <v>94.980000000000018</v>
      </c>
    </row>
    <row r="257" spans="2:3" x14ac:dyDescent="0.25">
      <c r="B257" s="174">
        <v>42845</v>
      </c>
      <c r="C257" s="173">
        <v>91.37</v>
      </c>
    </row>
    <row r="258" spans="2:3" x14ac:dyDescent="0.25">
      <c r="B258" s="174">
        <v>42846</v>
      </c>
      <c r="C258" s="173">
        <v>89.68</v>
      </c>
    </row>
    <row r="259" spans="2:3" x14ac:dyDescent="0.25">
      <c r="B259" s="174">
        <v>42849</v>
      </c>
      <c r="C259" s="173">
        <v>86.149999999999977</v>
      </c>
    </row>
    <row r="260" spans="2:3" x14ac:dyDescent="0.25">
      <c r="B260" s="174">
        <v>42850</v>
      </c>
      <c r="C260" s="173">
        <v>83.589999999999975</v>
      </c>
    </row>
    <row r="261" spans="2:3" x14ac:dyDescent="0.25">
      <c r="B261" s="174">
        <v>42851</v>
      </c>
      <c r="C261" s="173">
        <v>90.31</v>
      </c>
    </row>
    <row r="262" spans="2:3" x14ac:dyDescent="0.25">
      <c r="B262" s="174">
        <v>42852</v>
      </c>
      <c r="C262" s="173">
        <v>90.360000000000014</v>
      </c>
    </row>
    <row r="263" spans="2:3" x14ac:dyDescent="0.25">
      <c r="B263" s="174">
        <v>42853</v>
      </c>
      <c r="C263" s="173">
        <v>91.269999999999982</v>
      </c>
    </row>
    <row r="264" spans="2:3" x14ac:dyDescent="0.25">
      <c r="B264" s="174">
        <v>42856</v>
      </c>
      <c r="C264" s="173">
        <v>90.62</v>
      </c>
    </row>
    <row r="265" spans="2:3" x14ac:dyDescent="0.25">
      <c r="B265" s="174">
        <v>42857</v>
      </c>
      <c r="C265" s="173">
        <v>83.93</v>
      </c>
    </row>
    <row r="266" spans="2:3" x14ac:dyDescent="0.25">
      <c r="B266" s="174">
        <v>42858</v>
      </c>
      <c r="C266" s="173">
        <v>84.420000000000016</v>
      </c>
    </row>
    <row r="267" spans="2:3" x14ac:dyDescent="0.25">
      <c r="B267" s="174">
        <v>42859</v>
      </c>
      <c r="C267" s="173">
        <v>81.170000000000016</v>
      </c>
    </row>
    <row r="268" spans="2:3" x14ac:dyDescent="0.25">
      <c r="B268" s="174">
        <v>42860</v>
      </c>
      <c r="C268" s="173">
        <v>81.199999999999989</v>
      </c>
    </row>
    <row r="269" spans="2:3" x14ac:dyDescent="0.25">
      <c r="B269" s="174">
        <v>42863</v>
      </c>
      <c r="C269" s="173">
        <v>83.20999999999998</v>
      </c>
    </row>
    <row r="270" spans="2:3" x14ac:dyDescent="0.25">
      <c r="B270" s="174">
        <v>42864</v>
      </c>
      <c r="C270" s="173">
        <v>85.639999999999986</v>
      </c>
    </row>
    <row r="271" spans="2:3" x14ac:dyDescent="0.25">
      <c r="B271" s="174">
        <v>42865</v>
      </c>
      <c r="C271" s="173">
        <v>83.199999999999989</v>
      </c>
    </row>
    <row r="272" spans="2:3" x14ac:dyDescent="0.25">
      <c r="B272" s="174">
        <v>42866</v>
      </c>
      <c r="C272" s="173">
        <v>84.769999999999982</v>
      </c>
    </row>
    <row r="273" spans="2:3" x14ac:dyDescent="0.25">
      <c r="B273" s="174">
        <v>42867</v>
      </c>
      <c r="C273" s="173">
        <v>83.480000000000018</v>
      </c>
    </row>
    <row r="274" spans="2:3" x14ac:dyDescent="0.25">
      <c r="B274" s="174">
        <v>42870</v>
      </c>
      <c r="C274" s="173">
        <v>80.70999999999998</v>
      </c>
    </row>
    <row r="275" spans="2:3" x14ac:dyDescent="0.25">
      <c r="B275" s="174">
        <v>42871</v>
      </c>
      <c r="C275" s="173">
        <v>83.410000000000025</v>
      </c>
    </row>
    <row r="276" spans="2:3" x14ac:dyDescent="0.25">
      <c r="B276" s="174">
        <v>42872</v>
      </c>
      <c r="C276" s="173">
        <v>88.269999999999982</v>
      </c>
    </row>
    <row r="277" spans="2:3" x14ac:dyDescent="0.25">
      <c r="B277" s="174">
        <v>42873</v>
      </c>
      <c r="C277" s="173">
        <v>93.13</v>
      </c>
    </row>
    <row r="278" spans="2:3" x14ac:dyDescent="0.25">
      <c r="B278" s="174">
        <v>42874</v>
      </c>
      <c r="C278" s="173">
        <v>89.579999999999984</v>
      </c>
    </row>
    <row r="279" spans="2:3" x14ac:dyDescent="0.25">
      <c r="B279" s="174">
        <v>42877</v>
      </c>
      <c r="C279" s="173">
        <v>94.720000000000027</v>
      </c>
    </row>
    <row r="280" spans="2:3" x14ac:dyDescent="0.25">
      <c r="B280" s="174">
        <v>42878</v>
      </c>
      <c r="C280" s="173">
        <v>93.94</v>
      </c>
    </row>
    <row r="281" spans="2:3" x14ac:dyDescent="0.25">
      <c r="B281" s="174">
        <v>42879</v>
      </c>
      <c r="C281" s="173">
        <v>89.389999999999986</v>
      </c>
    </row>
    <row r="282" spans="2:3" x14ac:dyDescent="0.25">
      <c r="B282" s="174">
        <v>42880</v>
      </c>
      <c r="C282" s="173">
        <v>92.339999999999975</v>
      </c>
    </row>
    <row r="283" spans="2:3" x14ac:dyDescent="0.25">
      <c r="B283" s="174">
        <v>42881</v>
      </c>
      <c r="C283" s="173">
        <v>93.079999999999984</v>
      </c>
    </row>
    <row r="284" spans="2:3" x14ac:dyDescent="0.25">
      <c r="B284" s="174">
        <v>42884</v>
      </c>
      <c r="C284" s="173">
        <v>93.079999999999984</v>
      </c>
    </row>
    <row r="285" spans="2:3" x14ac:dyDescent="0.25">
      <c r="B285" s="174">
        <v>42885</v>
      </c>
      <c r="C285" s="173">
        <v>88.860000000000014</v>
      </c>
    </row>
    <row r="286" spans="2:3" x14ac:dyDescent="0.25">
      <c r="B286" s="174">
        <v>42886</v>
      </c>
      <c r="C286" s="173">
        <v>77.589999999999975</v>
      </c>
    </row>
    <row r="287" spans="2:3" x14ac:dyDescent="0.25">
      <c r="B287" s="174">
        <v>42887</v>
      </c>
      <c r="C287" s="173">
        <v>74.94</v>
      </c>
    </row>
    <row r="288" spans="2:3" x14ac:dyDescent="0.25">
      <c r="B288" s="174">
        <v>42888</v>
      </c>
      <c r="C288" s="173">
        <v>70.38</v>
      </c>
    </row>
    <row r="289" spans="2:3" x14ac:dyDescent="0.25">
      <c r="B289" s="174">
        <v>42891</v>
      </c>
      <c r="C289" s="173">
        <v>74.170000000000016</v>
      </c>
    </row>
    <row r="290" spans="2:3" x14ac:dyDescent="0.25">
      <c r="B290" s="174">
        <v>42892</v>
      </c>
      <c r="C290" s="173">
        <v>70.88</v>
      </c>
    </row>
    <row r="291" spans="2:3" x14ac:dyDescent="0.25">
      <c r="B291" s="174">
        <v>42893</v>
      </c>
      <c r="C291" s="173">
        <v>71.300000000000011</v>
      </c>
    </row>
    <row r="292" spans="2:3" x14ac:dyDescent="0.25">
      <c r="B292" s="174">
        <v>42894</v>
      </c>
      <c r="C292" s="173">
        <v>70.509999999999991</v>
      </c>
    </row>
    <row r="293" spans="2:3" x14ac:dyDescent="0.25">
      <c r="B293" s="174">
        <v>42895</v>
      </c>
      <c r="C293" s="173">
        <v>72.660000000000025</v>
      </c>
    </row>
    <row r="294" spans="2:3" x14ac:dyDescent="0.25">
      <c r="B294" s="174">
        <v>42898</v>
      </c>
      <c r="C294" s="173">
        <v>73.63</v>
      </c>
    </row>
    <row r="295" spans="2:3" x14ac:dyDescent="0.25">
      <c r="B295" s="174">
        <v>42899</v>
      </c>
      <c r="C295" s="173">
        <v>71.31</v>
      </c>
    </row>
    <row r="296" spans="2:3" x14ac:dyDescent="0.25">
      <c r="B296" s="174">
        <v>42900</v>
      </c>
      <c r="C296" s="173">
        <v>71.360000000000014</v>
      </c>
    </row>
    <row r="297" spans="2:3" x14ac:dyDescent="0.25">
      <c r="B297" s="174">
        <v>42901</v>
      </c>
      <c r="C297" s="173">
        <v>74.04000000000002</v>
      </c>
    </row>
    <row r="298" spans="2:3" x14ac:dyDescent="0.25">
      <c r="B298" s="174">
        <v>42902</v>
      </c>
      <c r="C298" s="173">
        <v>75.430000000000007</v>
      </c>
    </row>
    <row r="299" spans="2:3" x14ac:dyDescent="0.25">
      <c r="B299" s="174">
        <v>42905</v>
      </c>
      <c r="C299" s="173">
        <v>80.160000000000025</v>
      </c>
    </row>
    <row r="300" spans="2:3" x14ac:dyDescent="0.25">
      <c r="B300" s="174">
        <v>42906</v>
      </c>
      <c r="C300" s="173">
        <v>86.139999999999986</v>
      </c>
    </row>
    <row r="301" spans="2:3" x14ac:dyDescent="0.25">
      <c r="B301" s="174">
        <v>42907</v>
      </c>
      <c r="C301" s="173">
        <v>88.57</v>
      </c>
    </row>
    <row r="302" spans="2:3" x14ac:dyDescent="0.25">
      <c r="B302" s="174">
        <v>42908</v>
      </c>
      <c r="C302" s="173">
        <v>81.410000000000025</v>
      </c>
    </row>
    <row r="303" spans="2:3" x14ac:dyDescent="0.25">
      <c r="B303" s="174">
        <v>42909</v>
      </c>
      <c r="C303" s="173">
        <v>79.94</v>
      </c>
    </row>
    <row r="304" spans="2:3" x14ac:dyDescent="0.25">
      <c r="B304" s="174">
        <v>42912</v>
      </c>
      <c r="C304" s="173">
        <v>77.54000000000002</v>
      </c>
    </row>
    <row r="305" spans="2:3" x14ac:dyDescent="0.25">
      <c r="B305" s="174">
        <v>42913</v>
      </c>
      <c r="C305" s="173">
        <v>86.45999999999998</v>
      </c>
    </row>
    <row r="306" spans="2:3" x14ac:dyDescent="0.25">
      <c r="B306" s="174">
        <v>42914</v>
      </c>
      <c r="C306" s="173">
        <v>88.889999999999986</v>
      </c>
    </row>
    <row r="307" spans="2:3" x14ac:dyDescent="0.25">
      <c r="B307" s="174">
        <v>42915</v>
      </c>
      <c r="C307" s="173">
        <v>98.160000000000025</v>
      </c>
    </row>
    <row r="308" spans="2:3" x14ac:dyDescent="0.25">
      <c r="B308" s="174">
        <v>42916</v>
      </c>
      <c r="C308" s="173">
        <v>97.670000000000016</v>
      </c>
    </row>
    <row r="309" spans="2:3" x14ac:dyDescent="0.25">
      <c r="B309" s="174">
        <v>42919</v>
      </c>
      <c r="C309" s="173">
        <v>97.45999999999998</v>
      </c>
    </row>
    <row r="310" spans="2:3" x14ac:dyDescent="0.25">
      <c r="B310" s="174">
        <v>42920</v>
      </c>
      <c r="C310" s="173">
        <v>97.45999999999998</v>
      </c>
    </row>
    <row r="311" spans="2:3" x14ac:dyDescent="0.25">
      <c r="B311" s="174">
        <v>42921</v>
      </c>
      <c r="C311" s="173">
        <v>97.670000000000016</v>
      </c>
    </row>
    <row r="312" spans="2:3" x14ac:dyDescent="0.25">
      <c r="B312" s="174">
        <v>42922</v>
      </c>
      <c r="C312" s="173">
        <v>102.77999999999997</v>
      </c>
    </row>
    <row r="313" spans="2:3" x14ac:dyDescent="0.25">
      <c r="B313" s="174">
        <v>42923</v>
      </c>
      <c r="C313" s="173">
        <v>100.99000000000001</v>
      </c>
    </row>
    <row r="314" spans="2:3" x14ac:dyDescent="0.25">
      <c r="B314" s="174">
        <v>42926</v>
      </c>
      <c r="C314" s="173">
        <v>97.850000000000023</v>
      </c>
    </row>
    <row r="315" spans="2:3" x14ac:dyDescent="0.25">
      <c r="B315" s="174">
        <v>42927</v>
      </c>
      <c r="C315" s="173">
        <v>95.199999999999989</v>
      </c>
    </row>
    <row r="316" spans="2:3" x14ac:dyDescent="0.25">
      <c r="B316" s="174">
        <v>42928</v>
      </c>
      <c r="C316" s="173">
        <v>95.769999999999982</v>
      </c>
    </row>
    <row r="317" spans="2:3" x14ac:dyDescent="0.25">
      <c r="B317" s="174">
        <v>42929</v>
      </c>
      <c r="C317" s="173">
        <v>96.600000000000023</v>
      </c>
    </row>
    <row r="318" spans="2:3" x14ac:dyDescent="0.25">
      <c r="B318" s="174">
        <v>42930</v>
      </c>
      <c r="C318" s="173">
        <v>94.480000000000018</v>
      </c>
    </row>
    <row r="319" spans="2:3" x14ac:dyDescent="0.25">
      <c r="B319" s="174">
        <v>42933</v>
      </c>
      <c r="C319" s="173">
        <v>93.730000000000018</v>
      </c>
    </row>
    <row r="320" spans="2:3" x14ac:dyDescent="0.25">
      <c r="B320" s="174">
        <v>42934</v>
      </c>
      <c r="C320" s="173">
        <v>102.41000000000003</v>
      </c>
    </row>
    <row r="321" spans="2:3" x14ac:dyDescent="0.25">
      <c r="B321" s="174">
        <v>42935</v>
      </c>
      <c r="C321" s="173">
        <v>105.56</v>
      </c>
    </row>
    <row r="322" spans="2:3" x14ac:dyDescent="0.25">
      <c r="B322" s="174">
        <v>42936</v>
      </c>
      <c r="C322" s="173">
        <v>105.38</v>
      </c>
    </row>
    <row r="323" spans="2:3" x14ac:dyDescent="0.25">
      <c r="B323" s="174">
        <v>42937</v>
      </c>
      <c r="C323" s="173">
        <v>107.87</v>
      </c>
    </row>
    <row r="324" spans="2:3" x14ac:dyDescent="0.25">
      <c r="B324" s="174">
        <v>42940</v>
      </c>
      <c r="C324" s="173">
        <v>105.60000000000002</v>
      </c>
    </row>
    <row r="325" spans="2:3" x14ac:dyDescent="0.25">
      <c r="B325" s="174">
        <v>42941</v>
      </c>
      <c r="C325" s="173">
        <v>107.82</v>
      </c>
    </row>
    <row r="326" spans="2:3" x14ac:dyDescent="0.25">
      <c r="B326" s="174">
        <v>42942</v>
      </c>
      <c r="C326" s="173">
        <v>101.38999999999999</v>
      </c>
    </row>
    <row r="327" spans="2:3" x14ac:dyDescent="0.25">
      <c r="B327" s="174">
        <v>42943</v>
      </c>
      <c r="C327" s="173">
        <v>101.51999999999998</v>
      </c>
    </row>
    <row r="328" spans="2:3" x14ac:dyDescent="0.25">
      <c r="B328" s="174">
        <v>42944</v>
      </c>
      <c r="C328" s="173">
        <v>105.00999999999999</v>
      </c>
    </row>
    <row r="329" spans="2:3" x14ac:dyDescent="0.25">
      <c r="B329" s="174">
        <v>42947</v>
      </c>
      <c r="C329" s="173">
        <v>105.69</v>
      </c>
    </row>
    <row r="330" spans="2:3" x14ac:dyDescent="0.25">
      <c r="B330" s="174">
        <v>42948</v>
      </c>
      <c r="C330" s="173">
        <v>104.58999999999997</v>
      </c>
    </row>
    <row r="331" spans="2:3" x14ac:dyDescent="0.25">
      <c r="B331" s="174">
        <v>42949</v>
      </c>
      <c r="C331" s="173">
        <v>110.19</v>
      </c>
    </row>
    <row r="332" spans="2:3" x14ac:dyDescent="0.25">
      <c r="B332" s="174">
        <v>42950</v>
      </c>
      <c r="C332" s="173">
        <v>114.52999999999997</v>
      </c>
    </row>
    <row r="333" spans="2:3" x14ac:dyDescent="0.25">
      <c r="B333" s="174">
        <v>42951</v>
      </c>
      <c r="C333" s="173">
        <v>116.64999999999998</v>
      </c>
    </row>
    <row r="334" spans="2:3" x14ac:dyDescent="0.25">
      <c r="B334" s="174">
        <v>42954</v>
      </c>
      <c r="C334" s="173">
        <v>117.79000000000002</v>
      </c>
    </row>
    <row r="335" spans="2:3" x14ac:dyDescent="0.25">
      <c r="B335" s="174">
        <v>42955</v>
      </c>
      <c r="C335" s="173">
        <v>112.70999999999998</v>
      </c>
    </row>
    <row r="336" spans="2:3" x14ac:dyDescent="0.25">
      <c r="B336" s="174">
        <v>42956</v>
      </c>
      <c r="C336" s="173">
        <v>109.51999999999998</v>
      </c>
    </row>
    <row r="337" spans="2:3" x14ac:dyDescent="0.25">
      <c r="B337" s="174">
        <v>42957</v>
      </c>
      <c r="C337" s="173">
        <v>110.61000000000001</v>
      </c>
    </row>
    <row r="338" spans="2:3" x14ac:dyDescent="0.25">
      <c r="B338" s="174">
        <v>42958</v>
      </c>
      <c r="C338" s="173">
        <v>100.06</v>
      </c>
    </row>
    <row r="339" spans="2:3" x14ac:dyDescent="0.25">
      <c r="B339" s="174">
        <v>42961</v>
      </c>
      <c r="C339" s="173">
        <v>81.740000000000009</v>
      </c>
    </row>
    <row r="340" spans="2:3" x14ac:dyDescent="0.25">
      <c r="B340" s="174">
        <v>42962</v>
      </c>
      <c r="C340" s="173">
        <v>76.009999999999991</v>
      </c>
    </row>
    <row r="341" spans="2:3" x14ac:dyDescent="0.25">
      <c r="B341" s="174">
        <v>42963</v>
      </c>
      <c r="C341" s="173">
        <v>71.70999999999998</v>
      </c>
    </row>
    <row r="342" spans="2:3" x14ac:dyDescent="0.25">
      <c r="B342" s="174">
        <v>42964</v>
      </c>
      <c r="C342" s="173">
        <v>78.970000000000027</v>
      </c>
    </row>
    <row r="343" spans="2:3" x14ac:dyDescent="0.25">
      <c r="B343" s="174">
        <v>42965</v>
      </c>
      <c r="C343" s="173">
        <v>73.639999999999986</v>
      </c>
    </row>
    <row r="344" spans="2:3" x14ac:dyDescent="0.25">
      <c r="B344" s="174">
        <v>42968</v>
      </c>
      <c r="C344" s="173">
        <v>75.480000000000018</v>
      </c>
    </row>
    <row r="345" spans="2:3" x14ac:dyDescent="0.25">
      <c r="B345" s="174">
        <v>42969</v>
      </c>
      <c r="C345" s="173">
        <v>74.970000000000027</v>
      </c>
    </row>
    <row r="346" spans="2:3" x14ac:dyDescent="0.25">
      <c r="B346" s="174">
        <v>42970</v>
      </c>
      <c r="C346" s="173">
        <v>70.160000000000025</v>
      </c>
    </row>
    <row r="347" spans="2:3" x14ac:dyDescent="0.25">
      <c r="B347" s="174">
        <v>42971</v>
      </c>
      <c r="C347" s="173">
        <v>72.04000000000002</v>
      </c>
    </row>
    <row r="348" spans="2:3" x14ac:dyDescent="0.25">
      <c r="B348" s="174">
        <v>42972</v>
      </c>
      <c r="C348" s="173">
        <v>65.360000000000014</v>
      </c>
    </row>
    <row r="349" spans="2:3" x14ac:dyDescent="0.25">
      <c r="B349" s="174">
        <v>42975</v>
      </c>
      <c r="C349" s="173">
        <v>62.529999999999973</v>
      </c>
    </row>
    <row r="350" spans="2:3" x14ac:dyDescent="0.25">
      <c r="B350" s="174">
        <v>42976</v>
      </c>
      <c r="C350" s="173">
        <v>62.639999999999986</v>
      </c>
    </row>
    <row r="351" spans="2:3" x14ac:dyDescent="0.25">
      <c r="B351" s="174">
        <v>42977</v>
      </c>
      <c r="C351" s="173">
        <v>56.75</v>
      </c>
    </row>
    <row r="352" spans="2:3" x14ac:dyDescent="0.25">
      <c r="B352" s="174">
        <v>42978</v>
      </c>
      <c r="C352" s="173">
        <v>64.160000000000025</v>
      </c>
    </row>
    <row r="353" spans="2:3" x14ac:dyDescent="0.25">
      <c r="B353" s="174">
        <v>42979</v>
      </c>
      <c r="C353" s="173">
        <v>63.879999999999995</v>
      </c>
    </row>
    <row r="354" spans="2:3" x14ac:dyDescent="0.25">
      <c r="B354" s="174">
        <v>42982</v>
      </c>
      <c r="C354" s="173">
        <v>63.879999999999995</v>
      </c>
    </row>
    <row r="355" spans="2:3" x14ac:dyDescent="0.25">
      <c r="B355" s="174">
        <v>42983</v>
      </c>
      <c r="C355" s="173">
        <v>64.009999999999991</v>
      </c>
    </row>
    <row r="356" spans="2:3" x14ac:dyDescent="0.25">
      <c r="B356" s="174">
        <v>42984</v>
      </c>
      <c r="C356" s="173">
        <v>67.029999999999973</v>
      </c>
    </row>
    <row r="357" spans="2:3" x14ac:dyDescent="0.25">
      <c r="B357" s="174">
        <v>42985</v>
      </c>
      <c r="C357" s="173">
        <v>65.829999999999984</v>
      </c>
    </row>
    <row r="358" spans="2:3" x14ac:dyDescent="0.25">
      <c r="B358" s="174">
        <v>42986</v>
      </c>
      <c r="C358" s="173">
        <v>65.79000000000002</v>
      </c>
    </row>
    <row r="359" spans="2:3" x14ac:dyDescent="0.25">
      <c r="B359" s="174">
        <v>42989</v>
      </c>
      <c r="C359" s="173">
        <v>66.079999999999984</v>
      </c>
    </row>
    <row r="360" spans="2:3" x14ac:dyDescent="0.25">
      <c r="B360" s="174">
        <v>42990</v>
      </c>
      <c r="C360" s="173">
        <v>65.170000000000016</v>
      </c>
    </row>
    <row r="361" spans="2:3" x14ac:dyDescent="0.25">
      <c r="B361" s="174">
        <v>42991</v>
      </c>
      <c r="C361" s="173">
        <v>57.680000000000007</v>
      </c>
    </row>
    <row r="362" spans="2:3" x14ac:dyDescent="0.25">
      <c r="B362" s="174">
        <v>42992</v>
      </c>
      <c r="C362" s="173">
        <v>57.579999999999984</v>
      </c>
    </row>
    <row r="363" spans="2:3" x14ac:dyDescent="0.25">
      <c r="B363" s="174">
        <v>42993</v>
      </c>
      <c r="C363" s="173">
        <v>56.379999999999995</v>
      </c>
    </row>
    <row r="364" spans="2:3" x14ac:dyDescent="0.25">
      <c r="B364" s="174">
        <v>42996</v>
      </c>
      <c r="C364" s="173">
        <v>54.579999999999984</v>
      </c>
    </row>
    <row r="365" spans="2:3" x14ac:dyDescent="0.25">
      <c r="B365" s="174">
        <v>42997</v>
      </c>
      <c r="C365" s="173">
        <v>52.649999999999977</v>
      </c>
    </row>
    <row r="366" spans="2:3" x14ac:dyDescent="0.25">
      <c r="B366" s="174">
        <v>42998</v>
      </c>
      <c r="C366" s="173">
        <v>50.670000000000016</v>
      </c>
    </row>
    <row r="367" spans="2:3" x14ac:dyDescent="0.25">
      <c r="B367" s="174">
        <v>42999</v>
      </c>
      <c r="C367" s="173">
        <v>48.610000000000014</v>
      </c>
    </row>
    <row r="368" spans="2:3" x14ac:dyDescent="0.25">
      <c r="B368" s="174">
        <v>43000</v>
      </c>
      <c r="C368" s="173">
        <v>48.149999999999977</v>
      </c>
    </row>
    <row r="369" spans="2:3" x14ac:dyDescent="0.25">
      <c r="B369" s="174">
        <v>43003</v>
      </c>
      <c r="C369" s="173">
        <v>49.139999999999986</v>
      </c>
    </row>
    <row r="370" spans="2:3" x14ac:dyDescent="0.25">
      <c r="B370" s="174">
        <v>43004</v>
      </c>
      <c r="C370" s="173">
        <v>52.889999999999986</v>
      </c>
    </row>
    <row r="371" spans="2:3" x14ac:dyDescent="0.25">
      <c r="B371" s="174">
        <v>43005</v>
      </c>
      <c r="C371" s="173">
        <v>54.949999999999989</v>
      </c>
    </row>
    <row r="372" spans="2:3" x14ac:dyDescent="0.25">
      <c r="B372" s="174">
        <v>43006</v>
      </c>
      <c r="C372" s="173">
        <v>51.730000000000018</v>
      </c>
    </row>
    <row r="373" spans="2:3" x14ac:dyDescent="0.25">
      <c r="B373" s="174">
        <v>43007</v>
      </c>
      <c r="C373" s="173">
        <v>49.600000000000023</v>
      </c>
    </row>
    <row r="374" spans="2:3" x14ac:dyDescent="0.25">
      <c r="B374" s="174">
        <v>43010</v>
      </c>
      <c r="C374" s="173">
        <v>50.410000000000025</v>
      </c>
    </row>
    <row r="375" spans="2:3" x14ac:dyDescent="0.25">
      <c r="B375" s="174">
        <v>43011</v>
      </c>
      <c r="C375" s="173">
        <v>48.410000000000025</v>
      </c>
    </row>
    <row r="376" spans="2:3" x14ac:dyDescent="0.25">
      <c r="B376" s="174">
        <v>43012</v>
      </c>
      <c r="C376" s="173">
        <v>46.259999999999991</v>
      </c>
    </row>
    <row r="377" spans="2:3" x14ac:dyDescent="0.25">
      <c r="B377" s="174">
        <v>43013</v>
      </c>
      <c r="C377" s="173">
        <v>44.56</v>
      </c>
    </row>
    <row r="378" spans="2:3" x14ac:dyDescent="0.25">
      <c r="B378" s="174">
        <v>43014</v>
      </c>
      <c r="C378" s="173">
        <v>45.449999999999989</v>
      </c>
    </row>
    <row r="379" spans="2:3" x14ac:dyDescent="0.25">
      <c r="B379" s="174">
        <v>43017</v>
      </c>
      <c r="C379" s="173">
        <v>45.449999999999989</v>
      </c>
    </row>
    <row r="380" spans="2:3" x14ac:dyDescent="0.25">
      <c r="B380" s="174">
        <v>43018</v>
      </c>
      <c r="C380" s="173">
        <v>43.740000000000009</v>
      </c>
    </row>
    <row r="381" spans="2:3" x14ac:dyDescent="0.25">
      <c r="B381" s="174">
        <v>43019</v>
      </c>
      <c r="C381" s="173">
        <v>39.81</v>
      </c>
    </row>
    <row r="382" spans="2:3" x14ac:dyDescent="0.25">
      <c r="B382" s="174">
        <v>43020</v>
      </c>
      <c r="C382" s="173">
        <v>36.350000000000023</v>
      </c>
    </row>
    <row r="383" spans="2:3" x14ac:dyDescent="0.25">
      <c r="B383" s="174">
        <v>43021</v>
      </c>
      <c r="C383" s="173">
        <v>27.939999999999998</v>
      </c>
    </row>
    <row r="384" spans="2:3" x14ac:dyDescent="0.25">
      <c r="B384" s="174">
        <v>43024</v>
      </c>
      <c r="C384" s="173">
        <v>26.45999999999998</v>
      </c>
    </row>
    <row r="385" spans="2:3" x14ac:dyDescent="0.25">
      <c r="B385" s="174">
        <v>43025</v>
      </c>
      <c r="C385" s="173">
        <v>24.720000000000027</v>
      </c>
    </row>
    <row r="386" spans="2:3" x14ac:dyDescent="0.25">
      <c r="B386" s="174">
        <v>43026</v>
      </c>
      <c r="C386" s="173">
        <v>28.009999999999991</v>
      </c>
    </row>
    <row r="387" spans="2:3" x14ac:dyDescent="0.25">
      <c r="B387" s="174">
        <v>43027</v>
      </c>
      <c r="C387" s="173">
        <v>33.930000000000007</v>
      </c>
    </row>
    <row r="388" spans="2:3" x14ac:dyDescent="0.25">
      <c r="B388" s="174">
        <v>43028</v>
      </c>
      <c r="C388" s="173">
        <v>32.81</v>
      </c>
    </row>
    <row r="389" spans="2:3" x14ac:dyDescent="0.25">
      <c r="B389" s="174">
        <v>43031</v>
      </c>
      <c r="C389" s="173">
        <v>23.100000000000023</v>
      </c>
    </row>
    <row r="390" spans="2:3" x14ac:dyDescent="0.25">
      <c r="B390" s="174">
        <v>43032</v>
      </c>
      <c r="C390" s="173">
        <v>30.810000000000002</v>
      </c>
    </row>
    <row r="391" spans="2:3" x14ac:dyDescent="0.25">
      <c r="B391" s="174">
        <v>43033</v>
      </c>
      <c r="C391" s="173">
        <v>31.360000000000014</v>
      </c>
    </row>
    <row r="392" spans="2:3" x14ac:dyDescent="0.25">
      <c r="B392" s="174">
        <v>43034</v>
      </c>
      <c r="C392" s="173">
        <v>37.81</v>
      </c>
    </row>
    <row r="393" spans="2:3" x14ac:dyDescent="0.25">
      <c r="B393" s="174">
        <v>43035</v>
      </c>
      <c r="C393" s="173">
        <v>35.800000000000011</v>
      </c>
    </row>
    <row r="394" spans="2:3" x14ac:dyDescent="0.25">
      <c r="B394" s="174">
        <v>43038</v>
      </c>
      <c r="C394" s="173">
        <v>24.720000000000027</v>
      </c>
    </row>
    <row r="395" spans="2:3" x14ac:dyDescent="0.25">
      <c r="B395" s="174">
        <v>43039</v>
      </c>
      <c r="C395" s="173">
        <v>37.20999999999998</v>
      </c>
    </row>
    <row r="396" spans="2:3" x14ac:dyDescent="0.25">
      <c r="B396" s="174">
        <v>43040</v>
      </c>
      <c r="C396" s="173">
        <v>41.430000000000007</v>
      </c>
    </row>
    <row r="397" spans="2:3" x14ac:dyDescent="0.25">
      <c r="B397" s="174">
        <v>43041</v>
      </c>
      <c r="C397" s="173">
        <v>37.910000000000025</v>
      </c>
    </row>
    <row r="398" spans="2:3" x14ac:dyDescent="0.25">
      <c r="B398" s="174">
        <v>43042</v>
      </c>
      <c r="C398" s="173">
        <v>27.120000000000005</v>
      </c>
    </row>
    <row r="399" spans="2:3" x14ac:dyDescent="0.25">
      <c r="B399" s="174">
        <v>43045</v>
      </c>
      <c r="C399" s="173">
        <v>29.54000000000002</v>
      </c>
    </row>
    <row r="400" spans="2:3" x14ac:dyDescent="0.25">
      <c r="B400" s="174">
        <v>43046</v>
      </c>
      <c r="C400" s="173">
        <v>29.230000000000018</v>
      </c>
    </row>
    <row r="401" spans="2:3" x14ac:dyDescent="0.25">
      <c r="B401" s="174">
        <v>43047</v>
      </c>
      <c r="C401" s="173">
        <v>28.939999999999998</v>
      </c>
    </row>
    <row r="402" spans="2:3" x14ac:dyDescent="0.25">
      <c r="B402" s="174">
        <v>43048</v>
      </c>
      <c r="C402" s="173">
        <v>30.720000000000027</v>
      </c>
    </row>
    <row r="403" spans="2:3" x14ac:dyDescent="0.25">
      <c r="B403" s="174">
        <v>43049</v>
      </c>
      <c r="C403" s="173">
        <v>32.829999999999984</v>
      </c>
    </row>
    <row r="404" spans="2:3" x14ac:dyDescent="0.25">
      <c r="B404" s="174">
        <v>43052</v>
      </c>
      <c r="C404" s="173">
        <v>33.889999999999986</v>
      </c>
    </row>
    <row r="405" spans="2:3" x14ac:dyDescent="0.25">
      <c r="B405" s="174">
        <v>43053</v>
      </c>
      <c r="C405" s="173">
        <v>30.980000000000018</v>
      </c>
    </row>
    <row r="406" spans="2:3" x14ac:dyDescent="0.25">
      <c r="B406" s="174">
        <v>43054</v>
      </c>
      <c r="C406" s="173">
        <v>36.54000000000002</v>
      </c>
    </row>
    <row r="407" spans="2:3" x14ac:dyDescent="0.25">
      <c r="B407" s="174">
        <v>43055</v>
      </c>
      <c r="C407" s="173">
        <v>28.399999999999977</v>
      </c>
    </row>
    <row r="408" spans="2:3" x14ac:dyDescent="0.25">
      <c r="B408" s="174">
        <v>43056</v>
      </c>
      <c r="C408" s="173">
        <v>21.600000000000023</v>
      </c>
    </row>
    <row r="409" spans="2:3" x14ac:dyDescent="0.25">
      <c r="B409" s="174">
        <v>43059</v>
      </c>
      <c r="C409" s="173">
        <v>22.759999999999991</v>
      </c>
    </row>
    <row r="410" spans="2:3" x14ac:dyDescent="0.25">
      <c r="B410" s="174">
        <v>43060</v>
      </c>
      <c r="C410" s="173">
        <v>16.95999999999998</v>
      </c>
    </row>
    <row r="411" spans="2:3" x14ac:dyDescent="0.25">
      <c r="B411" s="174">
        <v>43061</v>
      </c>
      <c r="C411" s="173">
        <v>17.029999999999973</v>
      </c>
    </row>
    <row r="412" spans="2:3" x14ac:dyDescent="0.25">
      <c r="B412" s="174">
        <v>43062</v>
      </c>
      <c r="C412" s="173">
        <v>17.029999999999973</v>
      </c>
    </row>
    <row r="413" spans="2:3" x14ac:dyDescent="0.25">
      <c r="B413" s="174">
        <v>43063</v>
      </c>
      <c r="C413" s="173">
        <v>19.870000000000005</v>
      </c>
    </row>
    <row r="414" spans="2:3" x14ac:dyDescent="0.25">
      <c r="B414" s="174">
        <v>43066</v>
      </c>
      <c r="C414" s="173">
        <v>19.75</v>
      </c>
    </row>
    <row r="415" spans="2:3" x14ac:dyDescent="0.25">
      <c r="B415" s="174">
        <v>43067</v>
      </c>
      <c r="C415" s="173">
        <v>16.389999999999986</v>
      </c>
    </row>
    <row r="416" spans="2:3" x14ac:dyDescent="0.25">
      <c r="B416" s="174">
        <v>43068</v>
      </c>
      <c r="C416" s="173">
        <v>17.819999999999993</v>
      </c>
    </row>
    <row r="417" spans="2:3" x14ac:dyDescent="0.25">
      <c r="B417" s="174">
        <v>43069</v>
      </c>
      <c r="C417" s="173">
        <v>21</v>
      </c>
    </row>
    <row r="418" spans="2:3" x14ac:dyDescent="0.25">
      <c r="B418" s="174">
        <v>43070</v>
      </c>
      <c r="C418" s="173">
        <v>19.839999999999975</v>
      </c>
    </row>
    <row r="419" spans="2:3" x14ac:dyDescent="0.25">
      <c r="B419" s="174">
        <v>43073</v>
      </c>
      <c r="C419" s="173">
        <v>17.329999999999984</v>
      </c>
    </row>
    <row r="420" spans="2:3" x14ac:dyDescent="0.25">
      <c r="B420" s="174">
        <v>43074</v>
      </c>
      <c r="C420" s="173">
        <v>19.420000000000016</v>
      </c>
    </row>
    <row r="421" spans="2:3" x14ac:dyDescent="0.25">
      <c r="B421" s="174">
        <v>43075</v>
      </c>
      <c r="C421" s="173">
        <v>23.720000000000027</v>
      </c>
    </row>
    <row r="422" spans="2:3" x14ac:dyDescent="0.25">
      <c r="B422" s="174">
        <v>43076</v>
      </c>
      <c r="C422" s="173">
        <v>26.730000000000018</v>
      </c>
    </row>
    <row r="423" spans="2:3" x14ac:dyDescent="0.25">
      <c r="B423" s="174">
        <v>43077</v>
      </c>
      <c r="C423" s="173">
        <v>29.769999999999982</v>
      </c>
    </row>
    <row r="424" spans="2:3" x14ac:dyDescent="0.25">
      <c r="B424" s="174">
        <v>43080</v>
      </c>
      <c r="C424" s="173">
        <v>28</v>
      </c>
    </row>
    <row r="425" spans="2:3" x14ac:dyDescent="0.25">
      <c r="B425" s="174">
        <v>43081</v>
      </c>
      <c r="C425" s="173">
        <v>26.860000000000014</v>
      </c>
    </row>
    <row r="426" spans="2:3" x14ac:dyDescent="0.25">
      <c r="B426" s="174">
        <v>43082</v>
      </c>
      <c r="C426" s="173">
        <v>23.75</v>
      </c>
    </row>
    <row r="427" spans="2:3" x14ac:dyDescent="0.25">
      <c r="B427" s="174">
        <v>43083</v>
      </c>
      <c r="C427" s="173">
        <v>21.399999999999977</v>
      </c>
    </row>
    <row r="428" spans="2:3" x14ac:dyDescent="0.25">
      <c r="B428" s="174">
        <v>43084</v>
      </c>
      <c r="C428" s="173">
        <v>22.629999999999995</v>
      </c>
    </row>
    <row r="429" spans="2:3" x14ac:dyDescent="0.25">
      <c r="B429" s="174">
        <v>43087</v>
      </c>
      <c r="C429" s="173">
        <v>21.490000000000009</v>
      </c>
    </row>
    <row r="430" spans="2:3" x14ac:dyDescent="0.25">
      <c r="B430" s="174">
        <v>43088</v>
      </c>
      <c r="C430" s="173">
        <v>20.699999999999989</v>
      </c>
    </row>
    <row r="431" spans="2:3" x14ac:dyDescent="0.25">
      <c r="B431" s="174">
        <v>43089</v>
      </c>
      <c r="C431" s="173">
        <v>18.100000000000023</v>
      </c>
    </row>
    <row r="432" spans="2:3" x14ac:dyDescent="0.25">
      <c r="B432" s="174">
        <v>43090</v>
      </c>
      <c r="C432" s="173">
        <v>16.45999999999998</v>
      </c>
    </row>
    <row r="433" spans="2:3" x14ac:dyDescent="0.25">
      <c r="B433" s="174">
        <v>43091</v>
      </c>
      <c r="C433" s="173">
        <v>15.910000000000025</v>
      </c>
    </row>
    <row r="434" spans="2:3" x14ac:dyDescent="0.25">
      <c r="B434" s="174">
        <v>43094</v>
      </c>
      <c r="C434" s="173">
        <v>15.910000000000025</v>
      </c>
    </row>
    <row r="435" spans="2:3" x14ac:dyDescent="0.25">
      <c r="B435" s="174">
        <v>43095</v>
      </c>
      <c r="C435" s="173">
        <v>16.990000000000009</v>
      </c>
    </row>
    <row r="436" spans="2:3" x14ac:dyDescent="0.25">
      <c r="B436" s="174">
        <v>43096</v>
      </c>
      <c r="C436" s="173">
        <v>14.889999999999986</v>
      </c>
    </row>
    <row r="437" spans="2:3" x14ac:dyDescent="0.25">
      <c r="B437" s="174">
        <v>43097</v>
      </c>
      <c r="C437" s="173">
        <v>15.819999999999993</v>
      </c>
    </row>
    <row r="438" spans="2:3" ht="16.5" thickBot="1" x14ac:dyDescent="0.3">
      <c r="B438" s="175">
        <v>43098</v>
      </c>
      <c r="C438" s="176">
        <v>22.310000000000002</v>
      </c>
    </row>
    <row r="439" spans="2:3" x14ac:dyDescent="0.25">
      <c r="B439" s="177"/>
      <c r="C439" s="178"/>
    </row>
    <row r="440" spans="2:3" x14ac:dyDescent="0.25">
      <c r="B440" s="177"/>
      <c r="C440" s="178"/>
    </row>
    <row r="441" spans="2:3" x14ac:dyDescent="0.25">
      <c r="B441" s="177"/>
      <c r="C441" s="178"/>
    </row>
    <row r="442" spans="2:3" x14ac:dyDescent="0.25">
      <c r="B442" s="177"/>
      <c r="C442" s="178"/>
    </row>
    <row r="443" spans="2:3" x14ac:dyDescent="0.25">
      <c r="B443" s="177"/>
      <c r="C443" s="178"/>
    </row>
    <row r="444" spans="2:3" x14ac:dyDescent="0.25">
      <c r="B444" s="177"/>
      <c r="C444" s="178"/>
    </row>
    <row r="445" spans="2:3" x14ac:dyDescent="0.25">
      <c r="B445" s="177"/>
      <c r="C445" s="178"/>
    </row>
    <row r="446" spans="2:3" x14ac:dyDescent="0.25">
      <c r="B446" s="177"/>
      <c r="C446" s="178"/>
    </row>
    <row r="447" spans="2:3" x14ac:dyDescent="0.25">
      <c r="B447" s="177"/>
      <c r="C447" s="178"/>
    </row>
    <row r="448" spans="2:3" x14ac:dyDescent="0.25">
      <c r="B448" s="177"/>
      <c r="C448" s="178"/>
    </row>
    <row r="449" spans="2:3" x14ac:dyDescent="0.25">
      <c r="B449" s="177"/>
      <c r="C449" s="178"/>
    </row>
    <row r="450" spans="2:3" x14ac:dyDescent="0.25">
      <c r="B450" s="177"/>
      <c r="C450" s="178"/>
    </row>
    <row r="451" spans="2:3" x14ac:dyDescent="0.25">
      <c r="B451" s="177"/>
      <c r="C451" s="178"/>
    </row>
    <row r="452" spans="2:3" x14ac:dyDescent="0.25">
      <c r="B452" s="177"/>
      <c r="C452" s="178"/>
    </row>
    <row r="453" spans="2:3" x14ac:dyDescent="0.25">
      <c r="B453" s="177"/>
      <c r="C453" s="178"/>
    </row>
    <row r="454" spans="2:3" x14ac:dyDescent="0.25">
      <c r="B454" s="177"/>
      <c r="C454" s="178"/>
    </row>
    <row r="455" spans="2:3" x14ac:dyDescent="0.25">
      <c r="B455" s="177"/>
      <c r="C455" s="178"/>
    </row>
    <row r="456" spans="2:3" x14ac:dyDescent="0.25">
      <c r="B456" s="177"/>
      <c r="C456" s="178"/>
    </row>
    <row r="457" spans="2:3" x14ac:dyDescent="0.25">
      <c r="B457" s="177"/>
      <c r="C457" s="178"/>
    </row>
    <row r="458" spans="2:3" x14ac:dyDescent="0.25">
      <c r="B458" s="177"/>
      <c r="C458" s="178"/>
    </row>
    <row r="459" spans="2:3" x14ac:dyDescent="0.25">
      <c r="B459" s="177"/>
      <c r="C459" s="178"/>
    </row>
    <row r="460" spans="2:3" x14ac:dyDescent="0.25">
      <c r="B460" s="177"/>
      <c r="C460" s="178"/>
    </row>
    <row r="461" spans="2:3" x14ac:dyDescent="0.25">
      <c r="B461" s="177"/>
      <c r="C461" s="178"/>
    </row>
    <row r="462" spans="2:3" x14ac:dyDescent="0.25">
      <c r="B462" s="177"/>
      <c r="C462" s="178"/>
    </row>
    <row r="463" spans="2:3" x14ac:dyDescent="0.25">
      <c r="B463" s="177"/>
      <c r="C463" s="178"/>
    </row>
    <row r="464" spans="2:3" x14ac:dyDescent="0.25">
      <c r="B464" s="177"/>
      <c r="C464" s="178"/>
    </row>
    <row r="465" spans="2:3" x14ac:dyDescent="0.25">
      <c r="B465" s="177"/>
      <c r="C465" s="178"/>
    </row>
    <row r="466" spans="2:3" x14ac:dyDescent="0.25">
      <c r="B466" s="177"/>
      <c r="C466" s="178"/>
    </row>
    <row r="467" spans="2:3" x14ac:dyDescent="0.25">
      <c r="B467" s="177"/>
      <c r="C467" s="178"/>
    </row>
    <row r="468" spans="2:3" x14ac:dyDescent="0.25">
      <c r="B468" s="177"/>
      <c r="C468" s="178"/>
    </row>
    <row r="469" spans="2:3" x14ac:dyDescent="0.25">
      <c r="B469" s="177"/>
      <c r="C469" s="178"/>
    </row>
    <row r="470" spans="2:3" x14ac:dyDescent="0.25">
      <c r="B470" s="177"/>
      <c r="C470" s="178"/>
    </row>
    <row r="471" spans="2:3" x14ac:dyDescent="0.25">
      <c r="B471" s="177"/>
      <c r="C471" s="178"/>
    </row>
    <row r="472" spans="2:3" x14ac:dyDescent="0.25">
      <c r="B472" s="177"/>
      <c r="C472" s="178"/>
    </row>
    <row r="473" spans="2:3" x14ac:dyDescent="0.25">
      <c r="B473" s="177"/>
      <c r="C473" s="178"/>
    </row>
    <row r="474" spans="2:3" x14ac:dyDescent="0.25">
      <c r="B474" s="177"/>
      <c r="C474" s="178"/>
    </row>
    <row r="475" spans="2:3" x14ac:dyDescent="0.25">
      <c r="B475" s="177"/>
      <c r="C475" s="178"/>
    </row>
    <row r="476" spans="2:3" x14ac:dyDescent="0.25">
      <c r="B476" s="177"/>
      <c r="C476" s="178"/>
    </row>
    <row r="477" spans="2:3" x14ac:dyDescent="0.25">
      <c r="B477" s="177"/>
      <c r="C477" s="178"/>
    </row>
    <row r="478" spans="2:3" x14ac:dyDescent="0.25">
      <c r="B478" s="177"/>
      <c r="C478" s="178"/>
    </row>
    <row r="479" spans="2:3" x14ac:dyDescent="0.25">
      <c r="B479" s="177"/>
      <c r="C479" s="178"/>
    </row>
    <row r="480" spans="2:3" x14ac:dyDescent="0.25">
      <c r="B480" s="177"/>
      <c r="C480" s="178"/>
    </row>
    <row r="481" spans="2:3" x14ac:dyDescent="0.25">
      <c r="B481" s="177"/>
      <c r="C481" s="178"/>
    </row>
    <row r="482" spans="2:3" x14ac:dyDescent="0.25">
      <c r="B482" s="177"/>
      <c r="C482" s="178"/>
    </row>
    <row r="483" spans="2:3" x14ac:dyDescent="0.25">
      <c r="B483" s="177"/>
      <c r="C483" s="178"/>
    </row>
    <row r="484" spans="2:3" x14ac:dyDescent="0.25">
      <c r="B484" s="177"/>
      <c r="C484" s="178"/>
    </row>
    <row r="485" spans="2:3" x14ac:dyDescent="0.25">
      <c r="B485" s="177"/>
      <c r="C485" s="178"/>
    </row>
    <row r="486" spans="2:3" x14ac:dyDescent="0.25">
      <c r="B486" s="177"/>
      <c r="C486" s="178"/>
    </row>
    <row r="487" spans="2:3" x14ac:dyDescent="0.25">
      <c r="B487" s="177"/>
      <c r="C487" s="178"/>
    </row>
    <row r="488" spans="2:3" x14ac:dyDescent="0.25">
      <c r="B488" s="177"/>
      <c r="C488" s="178"/>
    </row>
    <row r="489" spans="2:3" x14ac:dyDescent="0.25">
      <c r="B489" s="177"/>
      <c r="C489" s="178"/>
    </row>
    <row r="490" spans="2:3" x14ac:dyDescent="0.25">
      <c r="B490" s="177"/>
      <c r="C490" s="178"/>
    </row>
    <row r="491" spans="2:3" x14ac:dyDescent="0.25">
      <c r="B491" s="177"/>
      <c r="C491" s="178"/>
    </row>
    <row r="492" spans="2:3" x14ac:dyDescent="0.25">
      <c r="B492" s="177"/>
      <c r="C492" s="178"/>
    </row>
    <row r="493" spans="2:3" x14ac:dyDescent="0.25">
      <c r="B493" s="177"/>
      <c r="C493" s="178"/>
    </row>
    <row r="494" spans="2:3" x14ac:dyDescent="0.25">
      <c r="B494" s="177"/>
      <c r="C494" s="178"/>
    </row>
    <row r="495" spans="2:3" x14ac:dyDescent="0.25">
      <c r="B495" s="177"/>
      <c r="C495" s="178"/>
    </row>
    <row r="496" spans="2:3" x14ac:dyDescent="0.25">
      <c r="B496" s="177"/>
      <c r="C496" s="178"/>
    </row>
    <row r="497" spans="2:3" x14ac:dyDescent="0.25">
      <c r="B497" s="177"/>
      <c r="C497" s="178"/>
    </row>
    <row r="498" spans="2:3" x14ac:dyDescent="0.25">
      <c r="B498" s="177"/>
      <c r="C498" s="178"/>
    </row>
    <row r="499" spans="2:3" x14ac:dyDescent="0.25">
      <c r="B499" s="177"/>
      <c r="C499" s="178"/>
    </row>
    <row r="500" spans="2:3" x14ac:dyDescent="0.25">
      <c r="B500" s="177"/>
      <c r="C500" s="178"/>
    </row>
    <row r="501" spans="2:3" x14ac:dyDescent="0.25">
      <c r="B501" s="177"/>
      <c r="C501" s="178"/>
    </row>
    <row r="502" spans="2:3" x14ac:dyDescent="0.25">
      <c r="B502" s="177"/>
      <c r="C502" s="178"/>
    </row>
    <row r="503" spans="2:3" x14ac:dyDescent="0.25">
      <c r="B503" s="177"/>
      <c r="C503" s="178"/>
    </row>
    <row r="504" spans="2:3" x14ac:dyDescent="0.25">
      <c r="B504" s="177"/>
      <c r="C504" s="178"/>
    </row>
    <row r="505" spans="2:3" x14ac:dyDescent="0.25">
      <c r="B505" s="177"/>
      <c r="C505" s="178"/>
    </row>
    <row r="506" spans="2:3" x14ac:dyDescent="0.25">
      <c r="B506" s="177"/>
      <c r="C506" s="178"/>
    </row>
    <row r="507" spans="2:3" x14ac:dyDescent="0.25">
      <c r="B507" s="177"/>
      <c r="C507" s="178"/>
    </row>
    <row r="508" spans="2:3" x14ac:dyDescent="0.25">
      <c r="B508" s="177"/>
      <c r="C508" s="178"/>
    </row>
    <row r="509" spans="2:3" x14ac:dyDescent="0.25">
      <c r="B509" s="177"/>
      <c r="C509" s="178"/>
    </row>
    <row r="510" spans="2:3" x14ac:dyDescent="0.25">
      <c r="B510" s="177"/>
      <c r="C510" s="178"/>
    </row>
    <row r="511" spans="2:3" x14ac:dyDescent="0.25">
      <c r="B511" s="177"/>
      <c r="C511" s="178"/>
    </row>
    <row r="512" spans="2:3" x14ac:dyDescent="0.25">
      <c r="B512" s="177"/>
      <c r="C512" s="178"/>
    </row>
    <row r="513" spans="2:3" x14ac:dyDescent="0.25">
      <c r="B513" s="177"/>
      <c r="C513" s="178"/>
    </row>
    <row r="514" spans="2:3" x14ac:dyDescent="0.25">
      <c r="B514" s="177"/>
      <c r="C514" s="178"/>
    </row>
    <row r="515" spans="2:3" x14ac:dyDescent="0.25">
      <c r="B515" s="177"/>
      <c r="C515" s="178"/>
    </row>
    <row r="516" spans="2:3" x14ac:dyDescent="0.25">
      <c r="B516" s="177"/>
      <c r="C516" s="178"/>
    </row>
    <row r="517" spans="2:3" x14ac:dyDescent="0.25">
      <c r="B517" s="177"/>
      <c r="C517" s="178"/>
    </row>
    <row r="518" spans="2:3" x14ac:dyDescent="0.25">
      <c r="B518" s="177"/>
      <c r="C518" s="178"/>
    </row>
    <row r="519" spans="2:3" x14ac:dyDescent="0.25">
      <c r="B519" s="177"/>
      <c r="C519" s="178"/>
    </row>
    <row r="520" spans="2:3" x14ac:dyDescent="0.25">
      <c r="B520" s="177"/>
      <c r="C520" s="178"/>
    </row>
    <row r="521" spans="2:3" x14ac:dyDescent="0.25">
      <c r="B521" s="177"/>
      <c r="C521" s="178"/>
    </row>
    <row r="522" spans="2:3" x14ac:dyDescent="0.25">
      <c r="B522" s="177"/>
      <c r="C522" s="178"/>
    </row>
    <row r="523" spans="2:3" x14ac:dyDescent="0.25">
      <c r="B523" s="177"/>
      <c r="C523" s="178"/>
    </row>
    <row r="524" spans="2:3" x14ac:dyDescent="0.25">
      <c r="B524" s="177"/>
      <c r="C524" s="178"/>
    </row>
    <row r="525" spans="2:3" x14ac:dyDescent="0.25">
      <c r="B525" s="177"/>
      <c r="C525" s="178"/>
    </row>
    <row r="526" spans="2:3" x14ac:dyDescent="0.25">
      <c r="B526" s="177"/>
      <c r="C526" s="178"/>
    </row>
    <row r="527" spans="2:3" x14ac:dyDescent="0.25">
      <c r="B527" s="177"/>
      <c r="C527" s="178"/>
    </row>
    <row r="528" spans="2:3" x14ac:dyDescent="0.25">
      <c r="B528" s="177"/>
      <c r="C528" s="178"/>
    </row>
    <row r="529" spans="2:3" x14ac:dyDescent="0.25">
      <c r="B529" s="177"/>
      <c r="C529" s="178"/>
    </row>
    <row r="530" spans="2:3" x14ac:dyDescent="0.25">
      <c r="B530" s="177"/>
      <c r="C530" s="178"/>
    </row>
    <row r="531" spans="2:3" x14ac:dyDescent="0.25">
      <c r="B531" s="177"/>
      <c r="C531" s="178"/>
    </row>
    <row r="532" spans="2:3" x14ac:dyDescent="0.25">
      <c r="B532" s="177"/>
      <c r="C532" s="178"/>
    </row>
    <row r="533" spans="2:3" x14ac:dyDescent="0.25">
      <c r="B533" s="177"/>
      <c r="C533" s="178"/>
    </row>
    <row r="534" spans="2:3" x14ac:dyDescent="0.25">
      <c r="B534" s="177"/>
      <c r="C534" s="178"/>
    </row>
    <row r="535" spans="2:3" x14ac:dyDescent="0.25">
      <c r="B535" s="177"/>
      <c r="C535" s="178"/>
    </row>
    <row r="536" spans="2:3" x14ac:dyDescent="0.25">
      <c r="B536" s="177"/>
      <c r="C536" s="178"/>
    </row>
    <row r="537" spans="2:3" x14ac:dyDescent="0.25">
      <c r="B537" s="177"/>
      <c r="C537" s="178"/>
    </row>
    <row r="538" spans="2:3" x14ac:dyDescent="0.25">
      <c r="B538" s="177"/>
      <c r="C538" s="178"/>
    </row>
    <row r="539" spans="2:3" x14ac:dyDescent="0.25">
      <c r="B539" s="177"/>
      <c r="C539" s="178"/>
    </row>
    <row r="540" spans="2:3" x14ac:dyDescent="0.25">
      <c r="B540" s="177"/>
      <c r="C540" s="178"/>
    </row>
    <row r="541" spans="2:3" x14ac:dyDescent="0.25">
      <c r="B541" s="177"/>
      <c r="C541" s="178"/>
    </row>
    <row r="542" spans="2:3" x14ac:dyDescent="0.25">
      <c r="B542" s="177"/>
      <c r="C542" s="178"/>
    </row>
    <row r="543" spans="2:3" x14ac:dyDescent="0.25">
      <c r="B543" s="177"/>
      <c r="C543" s="178"/>
    </row>
    <row r="544" spans="2:3" x14ac:dyDescent="0.25">
      <c r="B544" s="177"/>
      <c r="C544" s="178"/>
    </row>
    <row r="545" spans="2:3" x14ac:dyDescent="0.25">
      <c r="B545" s="177"/>
      <c r="C545" s="178"/>
    </row>
    <row r="546" spans="2:3" x14ac:dyDescent="0.25">
      <c r="B546" s="177"/>
      <c r="C546" s="178"/>
    </row>
    <row r="547" spans="2:3" x14ac:dyDescent="0.25">
      <c r="B547" s="177"/>
      <c r="C547" s="178"/>
    </row>
    <row r="548" spans="2:3" x14ac:dyDescent="0.25">
      <c r="B548" s="177"/>
      <c r="C548" s="178"/>
    </row>
    <row r="549" spans="2:3" x14ac:dyDescent="0.25">
      <c r="B549" s="177"/>
      <c r="C549" s="178"/>
    </row>
    <row r="550" spans="2:3" x14ac:dyDescent="0.25">
      <c r="B550" s="177"/>
      <c r="C550" s="178"/>
    </row>
    <row r="551" spans="2:3" x14ac:dyDescent="0.25">
      <c r="B551" s="177"/>
      <c r="C551" s="178"/>
    </row>
    <row r="552" spans="2:3" x14ac:dyDescent="0.25">
      <c r="B552" s="177"/>
      <c r="C552" s="178"/>
    </row>
    <row r="553" spans="2:3" x14ac:dyDescent="0.25">
      <c r="B553" s="177"/>
      <c r="C553" s="178"/>
    </row>
    <row r="554" spans="2:3" x14ac:dyDescent="0.25">
      <c r="B554" s="177"/>
      <c r="C554" s="178"/>
    </row>
    <row r="555" spans="2:3" x14ac:dyDescent="0.25">
      <c r="B555" s="177"/>
      <c r="C555" s="178"/>
    </row>
    <row r="556" spans="2:3" x14ac:dyDescent="0.25">
      <c r="B556" s="177"/>
      <c r="C556" s="178"/>
    </row>
    <row r="557" spans="2:3" x14ac:dyDescent="0.25">
      <c r="B557" s="177"/>
      <c r="C557" s="178"/>
    </row>
    <row r="558" spans="2:3" x14ac:dyDescent="0.25">
      <c r="B558" s="177"/>
      <c r="C558" s="178"/>
    </row>
    <row r="559" spans="2:3" x14ac:dyDescent="0.25">
      <c r="B559" s="177"/>
      <c r="C559" s="178"/>
    </row>
    <row r="560" spans="2:3" x14ac:dyDescent="0.25">
      <c r="B560" s="177"/>
      <c r="C560" s="178"/>
    </row>
    <row r="561" spans="2:3" x14ac:dyDescent="0.25">
      <c r="B561" s="177"/>
      <c r="C561" s="178"/>
    </row>
    <row r="562" spans="2:3" x14ac:dyDescent="0.25">
      <c r="B562" s="177"/>
      <c r="C562" s="178"/>
    </row>
    <row r="563" spans="2:3" x14ac:dyDescent="0.25">
      <c r="B563" s="177"/>
      <c r="C563" s="178"/>
    </row>
    <row r="564" spans="2:3" x14ac:dyDescent="0.25">
      <c r="B564" s="177"/>
      <c r="C564" s="178"/>
    </row>
    <row r="565" spans="2:3" x14ac:dyDescent="0.25">
      <c r="B565" s="177"/>
      <c r="C565" s="178"/>
    </row>
    <row r="566" spans="2:3" x14ac:dyDescent="0.25">
      <c r="B566" s="177"/>
      <c r="C566" s="178"/>
    </row>
    <row r="567" spans="2:3" x14ac:dyDescent="0.25">
      <c r="B567" s="177"/>
      <c r="C567" s="178"/>
    </row>
    <row r="568" spans="2:3" x14ac:dyDescent="0.25">
      <c r="B568" s="177"/>
      <c r="C568" s="178"/>
    </row>
    <row r="569" spans="2:3" x14ac:dyDescent="0.25">
      <c r="B569" s="177"/>
      <c r="C569" s="178"/>
    </row>
    <row r="570" spans="2:3" x14ac:dyDescent="0.25">
      <c r="B570" s="177"/>
      <c r="C570" s="178"/>
    </row>
    <row r="571" spans="2:3" x14ac:dyDescent="0.25">
      <c r="B571" s="177"/>
      <c r="C571" s="178"/>
    </row>
    <row r="572" spans="2:3" x14ac:dyDescent="0.25">
      <c r="B572" s="177"/>
      <c r="C572" s="178"/>
    </row>
    <row r="573" spans="2:3" x14ac:dyDescent="0.25">
      <c r="B573" s="177"/>
      <c r="C573" s="178"/>
    </row>
    <row r="574" spans="2:3" x14ac:dyDescent="0.25">
      <c r="B574" s="177"/>
      <c r="C574" s="178"/>
    </row>
    <row r="575" spans="2:3" x14ac:dyDescent="0.25">
      <c r="B575" s="177"/>
      <c r="C575" s="178"/>
    </row>
    <row r="576" spans="2:3" x14ac:dyDescent="0.25">
      <c r="B576" s="177"/>
      <c r="C576" s="178"/>
    </row>
    <row r="577" spans="2:3" x14ac:dyDescent="0.25">
      <c r="B577" s="177"/>
      <c r="C577" s="178"/>
    </row>
    <row r="578" spans="2:3" x14ac:dyDescent="0.25">
      <c r="B578" s="177"/>
      <c r="C578" s="178"/>
    </row>
    <row r="579" spans="2:3" x14ac:dyDescent="0.25">
      <c r="B579" s="177"/>
      <c r="C579" s="178"/>
    </row>
    <row r="580" spans="2:3" x14ac:dyDescent="0.25">
      <c r="B580" s="177"/>
      <c r="C580" s="178"/>
    </row>
    <row r="581" spans="2:3" x14ac:dyDescent="0.25">
      <c r="B581" s="177"/>
      <c r="C581" s="178"/>
    </row>
    <row r="582" spans="2:3" x14ac:dyDescent="0.25">
      <c r="B582" s="177"/>
      <c r="C582" s="178"/>
    </row>
    <row r="583" spans="2:3" x14ac:dyDescent="0.25">
      <c r="B583" s="177"/>
      <c r="C583" s="178"/>
    </row>
    <row r="584" spans="2:3" x14ac:dyDescent="0.25">
      <c r="B584" s="177"/>
      <c r="C584" s="178"/>
    </row>
    <row r="585" spans="2:3" x14ac:dyDescent="0.25">
      <c r="B585" s="177"/>
      <c r="C585" s="178"/>
    </row>
    <row r="586" spans="2:3" x14ac:dyDescent="0.25">
      <c r="B586" s="177"/>
      <c r="C586" s="178"/>
    </row>
    <row r="587" spans="2:3" x14ac:dyDescent="0.25">
      <c r="B587" s="177"/>
      <c r="C587" s="178"/>
    </row>
    <row r="588" spans="2:3" x14ac:dyDescent="0.25">
      <c r="B588" s="177"/>
      <c r="C588" s="178"/>
    </row>
    <row r="589" spans="2:3" x14ac:dyDescent="0.25">
      <c r="B589" s="177"/>
      <c r="C589" s="178"/>
    </row>
    <row r="590" spans="2:3" x14ac:dyDescent="0.25">
      <c r="B590" s="177"/>
      <c r="C590" s="178"/>
    </row>
    <row r="591" spans="2:3" x14ac:dyDescent="0.25">
      <c r="B591" s="177"/>
      <c r="C591" s="178"/>
    </row>
    <row r="592" spans="2:3" x14ac:dyDescent="0.25">
      <c r="B592" s="177"/>
      <c r="C592" s="178"/>
    </row>
    <row r="593" spans="2:3" x14ac:dyDescent="0.25">
      <c r="B593" s="177"/>
      <c r="C593" s="178"/>
    </row>
    <row r="594" spans="2:3" x14ac:dyDescent="0.25">
      <c r="B594" s="177"/>
      <c r="C594" s="178"/>
    </row>
    <row r="595" spans="2:3" x14ac:dyDescent="0.25">
      <c r="B595" s="177"/>
      <c r="C595" s="178"/>
    </row>
    <row r="596" spans="2:3" x14ac:dyDescent="0.25">
      <c r="B596" s="177"/>
      <c r="C596" s="178"/>
    </row>
    <row r="597" spans="2:3" x14ac:dyDescent="0.25">
      <c r="B597" s="177"/>
      <c r="C597" s="178"/>
    </row>
    <row r="598" spans="2:3" x14ac:dyDescent="0.25">
      <c r="B598" s="177"/>
      <c r="C598" s="178"/>
    </row>
    <row r="599" spans="2:3" x14ac:dyDescent="0.25">
      <c r="B599" s="177"/>
      <c r="C599" s="178"/>
    </row>
    <row r="600" spans="2:3" x14ac:dyDescent="0.25">
      <c r="B600" s="177"/>
      <c r="C600" s="178"/>
    </row>
    <row r="601" spans="2:3" x14ac:dyDescent="0.25">
      <c r="B601" s="177"/>
      <c r="C601" s="178"/>
    </row>
    <row r="602" spans="2:3" x14ac:dyDescent="0.25">
      <c r="B602" s="177"/>
      <c r="C602" s="178"/>
    </row>
    <row r="603" spans="2:3" x14ac:dyDescent="0.25">
      <c r="B603" s="177"/>
      <c r="C603" s="178"/>
    </row>
    <row r="604" spans="2:3" x14ac:dyDescent="0.25">
      <c r="B604" s="177"/>
      <c r="C604" s="178"/>
    </row>
    <row r="605" spans="2:3" x14ac:dyDescent="0.25">
      <c r="B605" s="177"/>
      <c r="C605" s="178"/>
    </row>
    <row r="606" spans="2:3" x14ac:dyDescent="0.25">
      <c r="B606" s="177"/>
      <c r="C606" s="178"/>
    </row>
    <row r="607" spans="2:3" x14ac:dyDescent="0.25">
      <c r="B607" s="177"/>
      <c r="C607" s="178"/>
    </row>
    <row r="608" spans="2:3" x14ac:dyDescent="0.25">
      <c r="B608" s="177"/>
      <c r="C608" s="178"/>
    </row>
    <row r="609" spans="2:3" x14ac:dyDescent="0.25">
      <c r="B609" s="177"/>
      <c r="C609" s="178"/>
    </row>
    <row r="610" spans="2:3" x14ac:dyDescent="0.25">
      <c r="B610" s="177"/>
      <c r="C610" s="178"/>
    </row>
    <row r="611" spans="2:3" x14ac:dyDescent="0.25">
      <c r="B611" s="177"/>
      <c r="C611" s="178"/>
    </row>
    <row r="612" spans="2:3" x14ac:dyDescent="0.25">
      <c r="B612" s="177"/>
      <c r="C612" s="178"/>
    </row>
    <row r="613" spans="2:3" x14ac:dyDescent="0.25">
      <c r="B613" s="177"/>
      <c r="C613" s="178"/>
    </row>
    <row r="614" spans="2:3" x14ac:dyDescent="0.25">
      <c r="B614" s="177"/>
      <c r="C614" s="178"/>
    </row>
    <row r="615" spans="2:3" x14ac:dyDescent="0.25">
      <c r="B615" s="177"/>
      <c r="C615" s="178"/>
    </row>
    <row r="616" spans="2:3" x14ac:dyDescent="0.25">
      <c r="B616" s="177"/>
      <c r="C616" s="178"/>
    </row>
    <row r="617" spans="2:3" x14ac:dyDescent="0.25">
      <c r="B617" s="177"/>
      <c r="C617" s="178"/>
    </row>
    <row r="618" spans="2:3" x14ac:dyDescent="0.25">
      <c r="B618" s="177"/>
      <c r="C618" s="178"/>
    </row>
    <row r="619" spans="2:3" x14ac:dyDescent="0.25">
      <c r="B619" s="177"/>
      <c r="C619" s="178"/>
    </row>
    <row r="620" spans="2:3" x14ac:dyDescent="0.25">
      <c r="B620" s="177"/>
      <c r="C620" s="178"/>
    </row>
    <row r="621" spans="2:3" x14ac:dyDescent="0.25">
      <c r="B621" s="177"/>
      <c r="C621" s="178"/>
    </row>
    <row r="622" spans="2:3" x14ac:dyDescent="0.25">
      <c r="B622" s="177"/>
      <c r="C622" s="178"/>
    </row>
    <row r="623" spans="2:3" x14ac:dyDescent="0.25">
      <c r="B623" s="177"/>
      <c r="C623" s="178"/>
    </row>
    <row r="624" spans="2:3" x14ac:dyDescent="0.25">
      <c r="B624" s="177"/>
      <c r="C624" s="178"/>
    </row>
    <row r="625" spans="2:3" x14ac:dyDescent="0.25">
      <c r="B625" s="177"/>
      <c r="C625" s="178"/>
    </row>
    <row r="626" spans="2:3" x14ac:dyDescent="0.25">
      <c r="B626" s="177"/>
      <c r="C626" s="178"/>
    </row>
    <row r="627" spans="2:3" x14ac:dyDescent="0.25">
      <c r="B627" s="177"/>
      <c r="C627" s="178"/>
    </row>
    <row r="628" spans="2:3" x14ac:dyDescent="0.25">
      <c r="B628" s="177"/>
      <c r="C628" s="178"/>
    </row>
    <row r="629" spans="2:3" x14ac:dyDescent="0.25">
      <c r="B629" s="177"/>
      <c r="C629" s="178"/>
    </row>
    <row r="630" spans="2:3" x14ac:dyDescent="0.25">
      <c r="B630" s="177"/>
      <c r="C630" s="178"/>
    </row>
    <row r="631" spans="2:3" x14ac:dyDescent="0.25">
      <c r="B631" s="177"/>
      <c r="C631" s="178"/>
    </row>
    <row r="632" spans="2:3" x14ac:dyDescent="0.25">
      <c r="B632" s="177"/>
      <c r="C632" s="178"/>
    </row>
    <row r="633" spans="2:3" x14ac:dyDescent="0.25">
      <c r="B633" s="177"/>
      <c r="C633" s="178"/>
    </row>
    <row r="634" spans="2:3" x14ac:dyDescent="0.25">
      <c r="B634" s="177"/>
      <c r="C634" s="178"/>
    </row>
    <row r="635" spans="2:3" x14ac:dyDescent="0.25">
      <c r="B635" s="177"/>
      <c r="C635" s="178"/>
    </row>
    <row r="636" spans="2:3" x14ac:dyDescent="0.25">
      <c r="B636" s="177"/>
      <c r="C636" s="178"/>
    </row>
    <row r="637" spans="2:3" x14ac:dyDescent="0.25">
      <c r="B637" s="177"/>
      <c r="C637" s="178"/>
    </row>
    <row r="638" spans="2:3" x14ac:dyDescent="0.25">
      <c r="B638" s="177"/>
      <c r="C638" s="178"/>
    </row>
    <row r="639" spans="2:3" x14ac:dyDescent="0.25">
      <c r="B639" s="177"/>
      <c r="C639" s="178"/>
    </row>
    <row r="640" spans="2:3" x14ac:dyDescent="0.25">
      <c r="B640" s="177"/>
      <c r="C640" s="178"/>
    </row>
    <row r="641" spans="2:3" x14ac:dyDescent="0.25">
      <c r="B641" s="177"/>
      <c r="C641" s="178"/>
    </row>
    <row r="642" spans="2:3" x14ac:dyDescent="0.25">
      <c r="B642" s="177"/>
      <c r="C642" s="178"/>
    </row>
    <row r="643" spans="2:3" x14ac:dyDescent="0.25">
      <c r="B643" s="177"/>
      <c r="C643" s="178"/>
    </row>
    <row r="644" spans="2:3" x14ac:dyDescent="0.25">
      <c r="B644" s="177"/>
      <c r="C644" s="178"/>
    </row>
    <row r="645" spans="2:3" x14ac:dyDescent="0.25">
      <c r="B645" s="177"/>
      <c r="C645" s="178"/>
    </row>
    <row r="646" spans="2:3" x14ac:dyDescent="0.25">
      <c r="B646" s="177"/>
      <c r="C646" s="178"/>
    </row>
    <row r="647" spans="2:3" x14ac:dyDescent="0.25">
      <c r="B647" s="177"/>
      <c r="C647" s="178"/>
    </row>
    <row r="648" spans="2:3" x14ac:dyDescent="0.25">
      <c r="B648" s="177"/>
      <c r="C648" s="178"/>
    </row>
    <row r="649" spans="2:3" x14ac:dyDescent="0.25">
      <c r="B649" s="177"/>
      <c r="C649" s="178"/>
    </row>
    <row r="650" spans="2:3" x14ac:dyDescent="0.25">
      <c r="B650" s="177"/>
      <c r="C650" s="178"/>
    </row>
    <row r="651" spans="2:3" x14ac:dyDescent="0.25">
      <c r="B651" s="177"/>
      <c r="C651" s="178"/>
    </row>
    <row r="652" spans="2:3" x14ac:dyDescent="0.25">
      <c r="B652" s="177"/>
      <c r="C652" s="178"/>
    </row>
    <row r="653" spans="2:3" x14ac:dyDescent="0.25">
      <c r="B653" s="177"/>
      <c r="C653" s="178"/>
    </row>
    <row r="654" spans="2:3" x14ac:dyDescent="0.25">
      <c r="B654" s="177"/>
      <c r="C654" s="178"/>
    </row>
    <row r="655" spans="2:3" x14ac:dyDescent="0.25">
      <c r="B655" s="177"/>
      <c r="C655" s="178"/>
    </row>
    <row r="656" spans="2:3" x14ac:dyDescent="0.25">
      <c r="B656" s="177"/>
      <c r="C656" s="178"/>
    </row>
    <row r="657" spans="2:3" x14ac:dyDescent="0.25">
      <c r="B657" s="177"/>
      <c r="C657" s="178"/>
    </row>
    <row r="658" spans="2:3" x14ac:dyDescent="0.25">
      <c r="B658" s="177"/>
      <c r="C658" s="178"/>
    </row>
    <row r="659" spans="2:3" x14ac:dyDescent="0.25">
      <c r="B659" s="177"/>
      <c r="C659" s="178"/>
    </row>
    <row r="660" spans="2:3" x14ac:dyDescent="0.25">
      <c r="B660" s="177"/>
      <c r="C660" s="178"/>
    </row>
    <row r="661" spans="2:3" x14ac:dyDescent="0.25">
      <c r="B661" s="177"/>
      <c r="C661" s="178"/>
    </row>
    <row r="662" spans="2:3" x14ac:dyDescent="0.25">
      <c r="B662" s="177"/>
      <c r="C662" s="178"/>
    </row>
    <row r="663" spans="2:3" x14ac:dyDescent="0.25">
      <c r="B663" s="177"/>
      <c r="C663" s="178"/>
    </row>
    <row r="664" spans="2:3" x14ac:dyDescent="0.25">
      <c r="B664" s="177"/>
      <c r="C664" s="178"/>
    </row>
    <row r="665" spans="2:3" x14ac:dyDescent="0.25">
      <c r="B665" s="177"/>
      <c r="C665" s="178"/>
    </row>
    <row r="666" spans="2:3" x14ac:dyDescent="0.25">
      <c r="B666" s="177"/>
      <c r="C666" s="178"/>
    </row>
    <row r="667" spans="2:3" x14ac:dyDescent="0.25">
      <c r="B667" s="177"/>
      <c r="C667" s="178"/>
    </row>
    <row r="668" spans="2:3" x14ac:dyDescent="0.25">
      <c r="B668" s="177"/>
      <c r="C668" s="178"/>
    </row>
    <row r="669" spans="2:3" x14ac:dyDescent="0.25">
      <c r="B669" s="177"/>
      <c r="C669" s="178"/>
    </row>
    <row r="670" spans="2:3" x14ac:dyDescent="0.25">
      <c r="B670" s="177"/>
      <c r="C670" s="178"/>
    </row>
    <row r="671" spans="2:3" x14ac:dyDescent="0.25">
      <c r="B671" s="177"/>
      <c r="C671" s="178"/>
    </row>
    <row r="672" spans="2:3" x14ac:dyDescent="0.25">
      <c r="B672" s="177"/>
      <c r="C672" s="178"/>
    </row>
    <row r="673" spans="2:3" x14ac:dyDescent="0.25">
      <c r="B673" s="177"/>
      <c r="C673" s="178"/>
    </row>
    <row r="674" spans="2:3" x14ac:dyDescent="0.25">
      <c r="B674" s="177"/>
      <c r="C674" s="178"/>
    </row>
    <row r="675" spans="2:3" x14ac:dyDescent="0.25">
      <c r="B675" s="177"/>
      <c r="C675" s="178"/>
    </row>
    <row r="676" spans="2:3" x14ac:dyDescent="0.25">
      <c r="B676" s="177"/>
      <c r="C676" s="178"/>
    </row>
    <row r="677" spans="2:3" x14ac:dyDescent="0.25">
      <c r="B677" s="177"/>
      <c r="C677" s="178"/>
    </row>
    <row r="678" spans="2:3" x14ac:dyDescent="0.25">
      <c r="B678" s="177"/>
      <c r="C678" s="178"/>
    </row>
    <row r="679" spans="2:3" x14ac:dyDescent="0.25">
      <c r="B679" s="177"/>
      <c r="C679" s="178"/>
    </row>
    <row r="680" spans="2:3" x14ac:dyDescent="0.25">
      <c r="B680" s="177"/>
      <c r="C680" s="178"/>
    </row>
    <row r="681" spans="2:3" x14ac:dyDescent="0.25">
      <c r="B681" s="177"/>
      <c r="C681" s="178"/>
    </row>
    <row r="682" spans="2:3" x14ac:dyDescent="0.25">
      <c r="B682" s="177"/>
      <c r="C682" s="178"/>
    </row>
    <row r="683" spans="2:3" x14ac:dyDescent="0.25">
      <c r="B683" s="177"/>
      <c r="C683" s="178"/>
    </row>
    <row r="684" spans="2:3" x14ac:dyDescent="0.25">
      <c r="B684" s="177"/>
      <c r="C684" s="178"/>
    </row>
    <row r="685" spans="2:3" x14ac:dyDescent="0.25">
      <c r="B685" s="177"/>
      <c r="C685" s="178"/>
    </row>
    <row r="686" spans="2:3" x14ac:dyDescent="0.25">
      <c r="B686" s="177"/>
      <c r="C686" s="178"/>
    </row>
    <row r="687" spans="2:3" x14ac:dyDescent="0.25">
      <c r="B687" s="177"/>
      <c r="C687" s="178"/>
    </row>
    <row r="688" spans="2:3" x14ac:dyDescent="0.25">
      <c r="B688" s="177"/>
      <c r="C688" s="178"/>
    </row>
    <row r="689" spans="2:3" x14ac:dyDescent="0.25">
      <c r="B689" s="177"/>
      <c r="C689" s="178"/>
    </row>
    <row r="690" spans="2:3" x14ac:dyDescent="0.25">
      <c r="B690" s="177"/>
      <c r="C690" s="178"/>
    </row>
    <row r="691" spans="2:3" x14ac:dyDescent="0.25">
      <c r="B691" s="177"/>
      <c r="C691" s="178"/>
    </row>
    <row r="692" spans="2:3" x14ac:dyDescent="0.25">
      <c r="B692" s="177"/>
      <c r="C692" s="178"/>
    </row>
    <row r="693" spans="2:3" x14ac:dyDescent="0.25">
      <c r="B693" s="177"/>
      <c r="C693" s="178"/>
    </row>
    <row r="694" spans="2:3" x14ac:dyDescent="0.25">
      <c r="B694" s="177"/>
      <c r="C694" s="178"/>
    </row>
    <row r="695" spans="2:3" x14ac:dyDescent="0.25">
      <c r="B695" s="177"/>
      <c r="C695" s="178"/>
    </row>
    <row r="696" spans="2:3" x14ac:dyDescent="0.25">
      <c r="B696" s="177"/>
      <c r="C696" s="178"/>
    </row>
    <row r="697" spans="2:3" x14ac:dyDescent="0.25">
      <c r="B697" s="177"/>
      <c r="C697" s="178"/>
    </row>
    <row r="698" spans="2:3" x14ac:dyDescent="0.25">
      <c r="B698" s="177"/>
      <c r="C698" s="178"/>
    </row>
    <row r="699" spans="2:3" x14ac:dyDescent="0.25">
      <c r="B699" s="177"/>
      <c r="C699" s="178"/>
    </row>
    <row r="700" spans="2:3" x14ac:dyDescent="0.25">
      <c r="B700" s="177"/>
      <c r="C700" s="178"/>
    </row>
    <row r="701" spans="2:3" x14ac:dyDescent="0.25">
      <c r="B701" s="177"/>
      <c r="C701" s="178"/>
    </row>
    <row r="702" spans="2:3" x14ac:dyDescent="0.25">
      <c r="B702" s="177"/>
      <c r="C702" s="178"/>
    </row>
    <row r="703" spans="2:3" x14ac:dyDescent="0.25">
      <c r="B703" s="177"/>
      <c r="C703" s="178"/>
    </row>
    <row r="704" spans="2:3" x14ac:dyDescent="0.25">
      <c r="B704" s="177"/>
      <c r="C704" s="178"/>
    </row>
    <row r="705" spans="2:3" x14ac:dyDescent="0.25">
      <c r="B705" s="177"/>
      <c r="C705" s="178"/>
    </row>
    <row r="706" spans="2:3" x14ac:dyDescent="0.25">
      <c r="B706" s="177"/>
      <c r="C706" s="178"/>
    </row>
    <row r="707" spans="2:3" x14ac:dyDescent="0.25">
      <c r="B707" s="177"/>
      <c r="C707" s="178"/>
    </row>
    <row r="708" spans="2:3" x14ac:dyDescent="0.25">
      <c r="B708" s="177"/>
      <c r="C708" s="178"/>
    </row>
    <row r="709" spans="2:3" x14ac:dyDescent="0.25">
      <c r="B709" s="177"/>
      <c r="C709" s="178"/>
    </row>
    <row r="710" spans="2:3" x14ac:dyDescent="0.25">
      <c r="B710" s="177"/>
      <c r="C710" s="178"/>
    </row>
    <row r="711" spans="2:3" x14ac:dyDescent="0.25">
      <c r="B711" s="177"/>
      <c r="C711" s="178"/>
    </row>
    <row r="712" spans="2:3" x14ac:dyDescent="0.25">
      <c r="B712" s="177"/>
      <c r="C712" s="178"/>
    </row>
    <row r="713" spans="2:3" x14ac:dyDescent="0.25">
      <c r="B713" s="177"/>
      <c r="C713" s="178"/>
    </row>
    <row r="714" spans="2:3" x14ac:dyDescent="0.25">
      <c r="B714" s="177"/>
      <c r="C714" s="178"/>
    </row>
    <row r="715" spans="2:3" x14ac:dyDescent="0.25">
      <c r="B715" s="177"/>
      <c r="C715" s="178"/>
    </row>
    <row r="716" spans="2:3" x14ac:dyDescent="0.25">
      <c r="B716" s="177"/>
      <c r="C716" s="178"/>
    </row>
    <row r="717" spans="2:3" x14ac:dyDescent="0.25">
      <c r="B717" s="177"/>
      <c r="C717" s="178"/>
    </row>
    <row r="718" spans="2:3" x14ac:dyDescent="0.25">
      <c r="B718" s="177"/>
      <c r="C718" s="178"/>
    </row>
    <row r="719" spans="2:3" x14ac:dyDescent="0.25">
      <c r="B719" s="177"/>
      <c r="C719" s="178"/>
    </row>
    <row r="720" spans="2:3" x14ac:dyDescent="0.25">
      <c r="B720" s="177"/>
      <c r="C720" s="178"/>
    </row>
    <row r="721" spans="2:3" x14ac:dyDescent="0.25">
      <c r="B721" s="177"/>
      <c r="C721" s="178"/>
    </row>
    <row r="722" spans="2:3" x14ac:dyDescent="0.25">
      <c r="B722" s="177"/>
      <c r="C722" s="178"/>
    </row>
    <row r="723" spans="2:3" x14ac:dyDescent="0.25">
      <c r="B723" s="177"/>
      <c r="C723" s="178"/>
    </row>
    <row r="724" spans="2:3" x14ac:dyDescent="0.25">
      <c r="B724" s="177"/>
      <c r="C724" s="178"/>
    </row>
    <row r="725" spans="2:3" x14ac:dyDescent="0.25">
      <c r="B725" s="177"/>
      <c r="C725" s="178"/>
    </row>
    <row r="726" spans="2:3" x14ac:dyDescent="0.25">
      <c r="B726" s="177"/>
      <c r="C726" s="178"/>
    </row>
    <row r="727" spans="2:3" x14ac:dyDescent="0.25">
      <c r="B727" s="177"/>
      <c r="C727" s="178"/>
    </row>
    <row r="728" spans="2:3" x14ac:dyDescent="0.25">
      <c r="B728" s="177"/>
      <c r="C728" s="178"/>
    </row>
    <row r="729" spans="2:3" x14ac:dyDescent="0.25">
      <c r="B729" s="177"/>
      <c r="C729" s="178"/>
    </row>
    <row r="730" spans="2:3" x14ac:dyDescent="0.25">
      <c r="B730" s="177"/>
      <c r="C730" s="178"/>
    </row>
    <row r="731" spans="2:3" x14ac:dyDescent="0.25">
      <c r="B731" s="177"/>
      <c r="C731" s="178"/>
    </row>
    <row r="732" spans="2:3" x14ac:dyDescent="0.25">
      <c r="B732" s="177"/>
      <c r="C732" s="178"/>
    </row>
    <row r="733" spans="2:3" x14ac:dyDescent="0.25">
      <c r="B733" s="177"/>
      <c r="C733" s="178"/>
    </row>
    <row r="734" spans="2:3" x14ac:dyDescent="0.25">
      <c r="B734" s="177"/>
      <c r="C734" s="178"/>
    </row>
    <row r="735" spans="2:3" x14ac:dyDescent="0.25">
      <c r="B735" s="177"/>
      <c r="C735" s="178"/>
    </row>
    <row r="736" spans="2:3" x14ac:dyDescent="0.25">
      <c r="B736" s="177"/>
      <c r="C736" s="178"/>
    </row>
    <row r="737" spans="2:3" x14ac:dyDescent="0.25">
      <c r="B737" s="177"/>
      <c r="C737" s="178"/>
    </row>
    <row r="738" spans="2:3" x14ac:dyDescent="0.25">
      <c r="B738" s="177"/>
      <c r="C738" s="178"/>
    </row>
    <row r="739" spans="2:3" x14ac:dyDescent="0.25">
      <c r="B739" s="177"/>
      <c r="C739" s="178"/>
    </row>
    <row r="740" spans="2:3" x14ac:dyDescent="0.25">
      <c r="B740" s="177"/>
      <c r="C740" s="178"/>
    </row>
    <row r="741" spans="2:3" x14ac:dyDescent="0.25">
      <c r="B741" s="177"/>
      <c r="C741" s="178"/>
    </row>
    <row r="742" spans="2:3" x14ac:dyDescent="0.25">
      <c r="B742" s="177"/>
      <c r="C742" s="178"/>
    </row>
    <row r="743" spans="2:3" x14ac:dyDescent="0.25">
      <c r="B743" s="177"/>
      <c r="C743" s="178"/>
    </row>
    <row r="744" spans="2:3" x14ac:dyDescent="0.25">
      <c r="B744" s="177"/>
      <c r="C744" s="178"/>
    </row>
    <row r="745" spans="2:3" x14ac:dyDescent="0.25">
      <c r="B745" s="177"/>
      <c r="C745" s="178"/>
    </row>
    <row r="746" spans="2:3" x14ac:dyDescent="0.25">
      <c r="B746" s="177"/>
      <c r="C746" s="178"/>
    </row>
    <row r="747" spans="2:3" x14ac:dyDescent="0.25">
      <c r="B747" s="177"/>
      <c r="C747" s="178"/>
    </row>
    <row r="748" spans="2:3" x14ac:dyDescent="0.25">
      <c r="B748" s="177"/>
      <c r="C748" s="178"/>
    </row>
    <row r="749" spans="2:3" x14ac:dyDescent="0.25">
      <c r="B749" s="177"/>
      <c r="C749" s="178"/>
    </row>
    <row r="750" spans="2:3" x14ac:dyDescent="0.25">
      <c r="B750" s="177"/>
      <c r="C750" s="178"/>
    </row>
    <row r="751" spans="2:3" x14ac:dyDescent="0.25">
      <c r="B751" s="177"/>
      <c r="C751" s="178"/>
    </row>
    <row r="752" spans="2:3" x14ac:dyDescent="0.25">
      <c r="B752" s="177"/>
      <c r="C752" s="178"/>
    </row>
    <row r="753" spans="2:3" x14ac:dyDescent="0.25">
      <c r="B753" s="177"/>
      <c r="C753" s="178"/>
    </row>
    <row r="754" spans="2:3" x14ac:dyDescent="0.25">
      <c r="B754" s="177"/>
      <c r="C754" s="178"/>
    </row>
    <row r="755" spans="2:3" x14ac:dyDescent="0.25">
      <c r="B755" s="177"/>
      <c r="C755" s="178"/>
    </row>
    <row r="756" spans="2:3" x14ac:dyDescent="0.25">
      <c r="B756" s="177"/>
      <c r="C756" s="178"/>
    </row>
    <row r="757" spans="2:3" x14ac:dyDescent="0.25">
      <c r="B757" s="177"/>
      <c r="C757" s="178"/>
    </row>
    <row r="758" spans="2:3" x14ac:dyDescent="0.25">
      <c r="B758" s="177"/>
      <c r="C758" s="178"/>
    </row>
    <row r="759" spans="2:3" x14ac:dyDescent="0.25">
      <c r="B759" s="177"/>
      <c r="C759" s="178"/>
    </row>
    <row r="760" spans="2:3" x14ac:dyDescent="0.25">
      <c r="B760" s="177"/>
      <c r="C760" s="178"/>
    </row>
    <row r="761" spans="2:3" x14ac:dyDescent="0.25">
      <c r="B761" s="177"/>
      <c r="C761" s="178"/>
    </row>
    <row r="762" spans="2:3" x14ac:dyDescent="0.25">
      <c r="B762" s="177"/>
      <c r="C762" s="178"/>
    </row>
    <row r="763" spans="2:3" x14ac:dyDescent="0.25">
      <c r="B763" s="177"/>
      <c r="C763" s="178"/>
    </row>
    <row r="764" spans="2:3" x14ac:dyDescent="0.25">
      <c r="B764" s="177"/>
      <c r="C764" s="178"/>
    </row>
    <row r="765" spans="2:3" x14ac:dyDescent="0.25">
      <c r="B765" s="177"/>
      <c r="C765" s="178"/>
    </row>
    <row r="766" spans="2:3" x14ac:dyDescent="0.25">
      <c r="B766" s="177"/>
      <c r="C766" s="178"/>
    </row>
    <row r="767" spans="2:3" x14ac:dyDescent="0.25">
      <c r="B767" s="177"/>
      <c r="C767" s="178"/>
    </row>
    <row r="768" spans="2:3" x14ac:dyDescent="0.25">
      <c r="B768" s="177"/>
      <c r="C768" s="178"/>
    </row>
    <row r="769" spans="2:3" x14ac:dyDescent="0.25">
      <c r="B769" s="177"/>
      <c r="C769" s="178"/>
    </row>
    <row r="770" spans="2:3" x14ac:dyDescent="0.25">
      <c r="B770" s="177"/>
      <c r="C770" s="178"/>
    </row>
    <row r="771" spans="2:3" x14ac:dyDescent="0.25">
      <c r="B771" s="177"/>
      <c r="C771" s="178"/>
    </row>
    <row r="772" spans="2:3" x14ac:dyDescent="0.25">
      <c r="B772" s="177"/>
      <c r="C772" s="178"/>
    </row>
    <row r="773" spans="2:3" x14ac:dyDescent="0.25">
      <c r="B773" s="177"/>
      <c r="C773" s="178"/>
    </row>
    <row r="774" spans="2:3" x14ac:dyDescent="0.25">
      <c r="B774" s="177"/>
      <c r="C774" s="178"/>
    </row>
    <row r="775" spans="2:3" x14ac:dyDescent="0.25">
      <c r="B775" s="177"/>
      <c r="C775" s="178"/>
    </row>
    <row r="776" spans="2:3" x14ac:dyDescent="0.25">
      <c r="B776" s="177"/>
      <c r="C776" s="178"/>
    </row>
    <row r="777" spans="2:3" x14ac:dyDescent="0.25">
      <c r="B777" s="177"/>
      <c r="C777" s="178"/>
    </row>
    <row r="778" spans="2:3" x14ac:dyDescent="0.25">
      <c r="B778" s="177"/>
      <c r="C778" s="178"/>
    </row>
    <row r="779" spans="2:3" x14ac:dyDescent="0.25">
      <c r="B779" s="177"/>
      <c r="C779" s="178"/>
    </row>
    <row r="780" spans="2:3" x14ac:dyDescent="0.25">
      <c r="B780" s="177"/>
      <c r="C780" s="178"/>
    </row>
    <row r="781" spans="2:3" x14ac:dyDescent="0.25">
      <c r="B781" s="177"/>
      <c r="C781" s="178"/>
    </row>
    <row r="782" spans="2:3" x14ac:dyDescent="0.25">
      <c r="B782" s="177"/>
      <c r="C782" s="178"/>
    </row>
    <row r="783" spans="2:3" x14ac:dyDescent="0.25">
      <c r="B783" s="177"/>
      <c r="C783" s="178"/>
    </row>
    <row r="784" spans="2:3" x14ac:dyDescent="0.25">
      <c r="B784" s="177"/>
      <c r="C784" s="178"/>
    </row>
    <row r="785" spans="2:3" x14ac:dyDescent="0.25">
      <c r="B785" s="177"/>
      <c r="C785" s="178"/>
    </row>
    <row r="786" spans="2:3" x14ac:dyDescent="0.25">
      <c r="B786" s="177"/>
      <c r="C786" s="178"/>
    </row>
    <row r="787" spans="2:3" x14ac:dyDescent="0.25">
      <c r="B787" s="177"/>
      <c r="C787" s="178"/>
    </row>
    <row r="788" spans="2:3" x14ac:dyDescent="0.25">
      <c r="B788" s="177"/>
      <c r="C788" s="178"/>
    </row>
    <row r="789" spans="2:3" x14ac:dyDescent="0.25">
      <c r="B789" s="177"/>
      <c r="C789" s="178"/>
    </row>
    <row r="790" spans="2:3" x14ac:dyDescent="0.25">
      <c r="B790" s="177"/>
      <c r="C790" s="178"/>
    </row>
    <row r="791" spans="2:3" x14ac:dyDescent="0.25">
      <c r="B791" s="177"/>
      <c r="C791" s="178"/>
    </row>
    <row r="792" spans="2:3" x14ac:dyDescent="0.25">
      <c r="B792" s="177"/>
      <c r="C792" s="178"/>
    </row>
    <row r="793" spans="2:3" x14ac:dyDescent="0.25">
      <c r="B793" s="177"/>
      <c r="C793" s="178"/>
    </row>
    <row r="794" spans="2:3" x14ac:dyDescent="0.25">
      <c r="B794" s="177"/>
      <c r="C794" s="178"/>
    </row>
    <row r="795" spans="2:3" x14ac:dyDescent="0.25">
      <c r="B795" s="177"/>
      <c r="C795" s="178"/>
    </row>
    <row r="796" spans="2:3" x14ac:dyDescent="0.25">
      <c r="B796" s="177"/>
      <c r="C796" s="178"/>
    </row>
    <row r="797" spans="2:3" x14ac:dyDescent="0.25">
      <c r="B797" s="177"/>
      <c r="C797" s="178"/>
    </row>
    <row r="798" spans="2:3" x14ac:dyDescent="0.25">
      <c r="B798" s="177"/>
      <c r="C798" s="178"/>
    </row>
    <row r="799" spans="2:3" x14ac:dyDescent="0.25">
      <c r="B799" s="177"/>
      <c r="C799" s="178"/>
    </row>
    <row r="800" spans="2:3" x14ac:dyDescent="0.25">
      <c r="B800" s="177"/>
      <c r="C800" s="178"/>
    </row>
    <row r="801" spans="2:3" x14ac:dyDescent="0.25">
      <c r="B801" s="177"/>
      <c r="C801" s="178"/>
    </row>
    <row r="802" spans="2:3" x14ac:dyDescent="0.25">
      <c r="B802" s="177"/>
      <c r="C802" s="178"/>
    </row>
    <row r="803" spans="2:3" x14ac:dyDescent="0.25">
      <c r="B803" s="177"/>
      <c r="C803" s="178"/>
    </row>
    <row r="804" spans="2:3" x14ac:dyDescent="0.25">
      <c r="B804" s="177"/>
      <c r="C804" s="178"/>
    </row>
    <row r="805" spans="2:3" x14ac:dyDescent="0.25">
      <c r="B805" s="177"/>
      <c r="C805" s="178"/>
    </row>
    <row r="806" spans="2:3" x14ac:dyDescent="0.25">
      <c r="B806" s="177"/>
      <c r="C806" s="178"/>
    </row>
    <row r="807" spans="2:3" x14ac:dyDescent="0.25">
      <c r="B807" s="177"/>
      <c r="C807" s="178"/>
    </row>
    <row r="808" spans="2:3" x14ac:dyDescent="0.25">
      <c r="B808" s="177"/>
      <c r="C808" s="178"/>
    </row>
    <row r="809" spans="2:3" x14ac:dyDescent="0.25">
      <c r="B809" s="177"/>
      <c r="C809" s="178"/>
    </row>
    <row r="810" spans="2:3" x14ac:dyDescent="0.25">
      <c r="B810" s="177"/>
      <c r="C810" s="178"/>
    </row>
    <row r="811" spans="2:3" x14ac:dyDescent="0.25">
      <c r="B811" s="177"/>
      <c r="C811" s="178"/>
    </row>
    <row r="812" spans="2:3" x14ac:dyDescent="0.25">
      <c r="B812" s="177"/>
      <c r="C812" s="178"/>
    </row>
    <row r="813" spans="2:3" x14ac:dyDescent="0.25">
      <c r="B813" s="177"/>
      <c r="C813" s="178"/>
    </row>
    <row r="814" spans="2:3" x14ac:dyDescent="0.25">
      <c r="B814" s="177"/>
      <c r="C814" s="178"/>
    </row>
    <row r="815" spans="2:3" x14ac:dyDescent="0.25">
      <c r="B815" s="177"/>
      <c r="C815" s="178"/>
    </row>
    <row r="816" spans="2:3" x14ac:dyDescent="0.25">
      <c r="B816" s="177"/>
      <c r="C816" s="178"/>
    </row>
    <row r="817" spans="2:3" x14ac:dyDescent="0.25">
      <c r="B817" s="177"/>
      <c r="C817" s="178"/>
    </row>
    <row r="818" spans="2:3" x14ac:dyDescent="0.25">
      <c r="B818" s="177"/>
      <c r="C818" s="178"/>
    </row>
    <row r="819" spans="2:3" x14ac:dyDescent="0.25">
      <c r="B819" s="177"/>
      <c r="C819" s="178"/>
    </row>
    <row r="820" spans="2:3" x14ac:dyDescent="0.25">
      <c r="B820" s="177"/>
      <c r="C820" s="178"/>
    </row>
    <row r="821" spans="2:3" x14ac:dyDescent="0.25">
      <c r="B821" s="177"/>
      <c r="C821" s="178"/>
    </row>
    <row r="822" spans="2:3" x14ac:dyDescent="0.25">
      <c r="B822" s="177"/>
      <c r="C822" s="178"/>
    </row>
    <row r="823" spans="2:3" x14ac:dyDescent="0.25">
      <c r="B823" s="177"/>
      <c r="C823" s="178"/>
    </row>
    <row r="824" spans="2:3" x14ac:dyDescent="0.25">
      <c r="B824" s="177"/>
      <c r="C824" s="178"/>
    </row>
    <row r="825" spans="2:3" x14ac:dyDescent="0.25">
      <c r="B825" s="177"/>
      <c r="C825" s="178"/>
    </row>
    <row r="826" spans="2:3" x14ac:dyDescent="0.25">
      <c r="B826" s="177"/>
      <c r="C826" s="178"/>
    </row>
    <row r="827" spans="2:3" x14ac:dyDescent="0.25">
      <c r="B827" s="177"/>
      <c r="C827" s="178"/>
    </row>
    <row r="828" spans="2:3" x14ac:dyDescent="0.25">
      <c r="B828" s="177"/>
      <c r="C828" s="178"/>
    </row>
    <row r="829" spans="2:3" x14ac:dyDescent="0.25">
      <c r="B829" s="177"/>
      <c r="C829" s="178"/>
    </row>
    <row r="830" spans="2:3" x14ac:dyDescent="0.25">
      <c r="B830" s="177"/>
      <c r="C830" s="178"/>
    </row>
    <row r="831" spans="2:3" x14ac:dyDescent="0.25">
      <c r="B831" s="177"/>
      <c r="C831" s="178"/>
    </row>
    <row r="832" spans="2:3" x14ac:dyDescent="0.25">
      <c r="B832" s="177"/>
      <c r="C832" s="178"/>
    </row>
    <row r="833" spans="2:9" x14ac:dyDescent="0.25">
      <c r="B833" s="177"/>
      <c r="C833" s="178"/>
    </row>
    <row r="834" spans="2:9" x14ac:dyDescent="0.25">
      <c r="B834" s="177"/>
      <c r="C834" s="178"/>
    </row>
    <row r="835" spans="2:9" x14ac:dyDescent="0.25">
      <c r="B835" s="177"/>
      <c r="C835" s="178"/>
    </row>
    <row r="836" spans="2:9" x14ac:dyDescent="0.25">
      <c r="B836" s="177"/>
    </row>
    <row r="837" spans="2:9" x14ac:dyDescent="0.25">
      <c r="B837" s="177"/>
    </row>
    <row r="838" spans="2:9" s="179" customFormat="1" x14ac:dyDescent="0.25">
      <c r="B838" s="177"/>
      <c r="C838" s="178"/>
      <c r="D838" s="167"/>
      <c r="E838"/>
      <c r="F838"/>
      <c r="G838"/>
      <c r="H838"/>
      <c r="I838"/>
    </row>
    <row r="839" spans="2:9" x14ac:dyDescent="0.25">
      <c r="B839" s="177"/>
      <c r="C839" s="178"/>
    </row>
    <row r="840" spans="2:9" x14ac:dyDescent="0.25">
      <c r="B840" s="177"/>
      <c r="C840" s="178"/>
    </row>
    <row r="841" spans="2:9" x14ac:dyDescent="0.25">
      <c r="B841" s="177"/>
      <c r="C841" s="178"/>
    </row>
    <row r="842" spans="2:9" x14ac:dyDescent="0.25">
      <c r="B842" s="177"/>
      <c r="C842" s="178"/>
    </row>
    <row r="843" spans="2:9" x14ac:dyDescent="0.25">
      <c r="B843" s="177"/>
      <c r="C843" s="178"/>
    </row>
    <row r="844" spans="2:9" x14ac:dyDescent="0.25">
      <c r="B844" s="177"/>
      <c r="C844" s="178"/>
    </row>
    <row r="845" spans="2:9" x14ac:dyDescent="0.25">
      <c r="B845" s="177"/>
      <c r="C845" s="178"/>
    </row>
    <row r="846" spans="2:9" x14ac:dyDescent="0.25">
      <c r="B846" s="177"/>
      <c r="C846" s="178"/>
    </row>
    <row r="847" spans="2:9" x14ac:dyDescent="0.25">
      <c r="B847" s="177"/>
      <c r="C847" s="178"/>
    </row>
    <row r="848" spans="2:9" x14ac:dyDescent="0.25">
      <c r="B848" s="177"/>
      <c r="C848" s="178"/>
    </row>
    <row r="849" spans="2:3" x14ac:dyDescent="0.25">
      <c r="B849" s="177"/>
      <c r="C849" s="178"/>
    </row>
    <row r="850" spans="2:3" x14ac:dyDescent="0.25">
      <c r="B850" s="177"/>
      <c r="C850" s="178"/>
    </row>
    <row r="851" spans="2:3" x14ac:dyDescent="0.25">
      <c r="B851" s="177"/>
      <c r="C851" s="178"/>
    </row>
    <row r="852" spans="2:3" x14ac:dyDescent="0.25">
      <c r="B852" s="177"/>
      <c r="C852" s="178"/>
    </row>
    <row r="853" spans="2:3" x14ac:dyDescent="0.25">
      <c r="B853" s="177"/>
      <c r="C853" s="178"/>
    </row>
    <row r="854" spans="2:3" x14ac:dyDescent="0.25">
      <c r="B854" s="177"/>
      <c r="C854" s="178"/>
    </row>
    <row r="855" spans="2:3" x14ac:dyDescent="0.25">
      <c r="B855" s="177"/>
      <c r="C855" s="178"/>
    </row>
    <row r="856" spans="2:3" x14ac:dyDescent="0.25">
      <c r="B856" s="177"/>
      <c r="C856" s="178"/>
    </row>
    <row r="857" spans="2:3" x14ac:dyDescent="0.25">
      <c r="B857" s="177"/>
      <c r="C857" s="178"/>
    </row>
    <row r="858" spans="2:3" x14ac:dyDescent="0.25">
      <c r="B858" s="177"/>
      <c r="C858" s="178"/>
    </row>
    <row r="859" spans="2:3" x14ac:dyDescent="0.25">
      <c r="B859" s="177"/>
      <c r="C859" s="178"/>
    </row>
    <row r="860" spans="2:3" x14ac:dyDescent="0.25">
      <c r="B860" s="177"/>
      <c r="C860" s="178"/>
    </row>
    <row r="861" spans="2:3" x14ac:dyDescent="0.25">
      <c r="B861" s="177"/>
      <c r="C861" s="178"/>
    </row>
    <row r="862" spans="2:3" x14ac:dyDescent="0.25">
      <c r="B862" s="177"/>
      <c r="C862" s="178"/>
    </row>
    <row r="863" spans="2:3" x14ac:dyDescent="0.25">
      <c r="B863" s="177"/>
      <c r="C863" s="178"/>
    </row>
    <row r="864" spans="2:3" x14ac:dyDescent="0.25">
      <c r="B864" s="177"/>
      <c r="C864" s="178"/>
    </row>
    <row r="865" spans="2:3" x14ac:dyDescent="0.25">
      <c r="B865" s="177"/>
      <c r="C865" s="178"/>
    </row>
    <row r="866" spans="2:3" x14ac:dyDescent="0.25">
      <c r="B866" s="177"/>
      <c r="C866" s="178"/>
    </row>
    <row r="867" spans="2:3" x14ac:dyDescent="0.25">
      <c r="B867" s="177"/>
      <c r="C867" s="178"/>
    </row>
    <row r="868" spans="2:3" x14ac:dyDescent="0.25">
      <c r="B868" s="177"/>
      <c r="C868" s="178"/>
    </row>
    <row r="869" spans="2:3" x14ac:dyDescent="0.25">
      <c r="B869" s="177"/>
      <c r="C869" s="178"/>
    </row>
    <row r="870" spans="2:3" x14ac:dyDescent="0.25">
      <c r="B870" s="177"/>
      <c r="C870" s="178"/>
    </row>
    <row r="871" spans="2:3" x14ac:dyDescent="0.25">
      <c r="B871" s="177"/>
      <c r="C871" s="178"/>
    </row>
    <row r="872" spans="2:3" x14ac:dyDescent="0.25">
      <c r="B872" s="177"/>
      <c r="C872" s="178"/>
    </row>
    <row r="873" spans="2:3" x14ac:dyDescent="0.25">
      <c r="B873" s="177"/>
      <c r="C873" s="178"/>
    </row>
    <row r="874" spans="2:3" x14ac:dyDescent="0.25">
      <c r="B874" s="177"/>
      <c r="C874" s="178"/>
    </row>
    <row r="875" spans="2:3" x14ac:dyDescent="0.25">
      <c r="B875" s="177"/>
      <c r="C875" s="178"/>
    </row>
    <row r="876" spans="2:3" x14ac:dyDescent="0.25">
      <c r="B876" s="177"/>
      <c r="C876" s="178"/>
    </row>
    <row r="877" spans="2:3" x14ac:dyDescent="0.25">
      <c r="B877" s="177"/>
      <c r="C877" s="178"/>
    </row>
    <row r="878" spans="2:3" x14ac:dyDescent="0.25">
      <c r="B878" s="177"/>
      <c r="C878" s="178"/>
    </row>
    <row r="879" spans="2:3" x14ac:dyDescent="0.25">
      <c r="B879" s="177"/>
      <c r="C879" s="178"/>
    </row>
    <row r="880" spans="2:3" x14ac:dyDescent="0.25">
      <c r="B880" s="177"/>
      <c r="C880" s="178"/>
    </row>
    <row r="881" spans="2:3" x14ac:dyDescent="0.25">
      <c r="B881" s="177"/>
      <c r="C881" s="178"/>
    </row>
    <row r="882" spans="2:3" x14ac:dyDescent="0.25">
      <c r="B882" s="177"/>
      <c r="C882" s="178"/>
    </row>
    <row r="883" spans="2:3" x14ac:dyDescent="0.25">
      <c r="B883" s="177"/>
      <c r="C883" s="178"/>
    </row>
    <row r="884" spans="2:3" x14ac:dyDescent="0.25">
      <c r="B884" s="177"/>
      <c r="C884" s="178"/>
    </row>
    <row r="885" spans="2:3" x14ac:dyDescent="0.25">
      <c r="B885" s="177"/>
      <c r="C885" s="178"/>
    </row>
    <row r="886" spans="2:3" x14ac:dyDescent="0.25">
      <c r="B886" s="177"/>
      <c r="C886" s="178"/>
    </row>
    <row r="887" spans="2:3" x14ac:dyDescent="0.25">
      <c r="B887" s="177"/>
      <c r="C887" s="178"/>
    </row>
    <row r="888" spans="2:3" x14ac:dyDescent="0.25">
      <c r="B888" s="177"/>
      <c r="C888" s="178"/>
    </row>
    <row r="889" spans="2:3" x14ac:dyDescent="0.25">
      <c r="B889" s="177"/>
      <c r="C889" s="178"/>
    </row>
    <row r="890" spans="2:3" x14ac:dyDescent="0.25">
      <c r="B890" s="177"/>
      <c r="C890" s="178"/>
    </row>
    <row r="891" spans="2:3" x14ac:dyDescent="0.25">
      <c r="B891" s="177"/>
      <c r="C891" s="178"/>
    </row>
    <row r="892" spans="2:3" x14ac:dyDescent="0.25">
      <c r="B892" s="177"/>
      <c r="C892" s="178"/>
    </row>
    <row r="893" spans="2:3" x14ac:dyDescent="0.25">
      <c r="B893" s="177"/>
      <c r="C893" s="178"/>
    </row>
    <row r="894" spans="2:3" x14ac:dyDescent="0.25">
      <c r="B894" s="177"/>
      <c r="C894" s="178"/>
    </row>
    <row r="895" spans="2:3" x14ac:dyDescent="0.25">
      <c r="B895" s="177"/>
      <c r="C895" s="178"/>
    </row>
    <row r="896" spans="2:3" x14ac:dyDescent="0.25">
      <c r="B896" s="177"/>
      <c r="C896" s="178"/>
    </row>
    <row r="897" spans="2:3" x14ac:dyDescent="0.25">
      <c r="B897" s="177"/>
      <c r="C897" s="178"/>
    </row>
    <row r="898" spans="2:3" x14ac:dyDescent="0.25">
      <c r="B898" s="177"/>
      <c r="C898" s="178"/>
    </row>
    <row r="899" spans="2:3" x14ac:dyDescent="0.25">
      <c r="B899" s="177"/>
      <c r="C899" s="178"/>
    </row>
    <row r="900" spans="2:3" x14ac:dyDescent="0.25">
      <c r="B900" s="177"/>
      <c r="C900" s="178"/>
    </row>
    <row r="901" spans="2:3" x14ac:dyDescent="0.25">
      <c r="B901" s="177"/>
      <c r="C901" s="178"/>
    </row>
    <row r="902" spans="2:3" x14ac:dyDescent="0.25">
      <c r="B902" s="177"/>
      <c r="C902" s="178"/>
    </row>
    <row r="903" spans="2:3" x14ac:dyDescent="0.25">
      <c r="B903" s="177"/>
      <c r="C903" s="178"/>
    </row>
    <row r="904" spans="2:3" x14ac:dyDescent="0.25">
      <c r="B904" s="177"/>
      <c r="C904" s="178"/>
    </row>
    <row r="905" spans="2:3" x14ac:dyDescent="0.25">
      <c r="B905" s="177"/>
      <c r="C905" s="178"/>
    </row>
    <row r="906" spans="2:3" x14ac:dyDescent="0.25">
      <c r="B906" s="177"/>
      <c r="C906" s="178"/>
    </row>
    <row r="907" spans="2:3" x14ac:dyDescent="0.25">
      <c r="B907" s="177"/>
      <c r="C907" s="178"/>
    </row>
    <row r="908" spans="2:3" x14ac:dyDescent="0.25">
      <c r="B908" s="177"/>
      <c r="C908" s="178"/>
    </row>
    <row r="909" spans="2:3" x14ac:dyDescent="0.25">
      <c r="B909" s="177"/>
      <c r="C909" s="178"/>
    </row>
    <row r="910" spans="2:3" x14ac:dyDescent="0.25">
      <c r="B910" s="177"/>
      <c r="C910" s="178"/>
    </row>
    <row r="911" spans="2:3" x14ac:dyDescent="0.25">
      <c r="B911" s="177"/>
      <c r="C911" s="178"/>
    </row>
    <row r="912" spans="2:3" x14ac:dyDescent="0.25">
      <c r="B912" s="177"/>
      <c r="C912" s="178"/>
    </row>
    <row r="913" spans="2:3" x14ac:dyDescent="0.25">
      <c r="B913" s="177"/>
      <c r="C913" s="178"/>
    </row>
    <row r="914" spans="2:3" x14ac:dyDescent="0.25">
      <c r="B914" s="177"/>
      <c r="C914" s="178"/>
    </row>
    <row r="915" spans="2:3" x14ac:dyDescent="0.25">
      <c r="B915" s="177"/>
      <c r="C915" s="178"/>
    </row>
    <row r="916" spans="2:3" x14ac:dyDescent="0.25">
      <c r="B916" s="177"/>
      <c r="C916" s="178"/>
    </row>
    <row r="917" spans="2:3" x14ac:dyDescent="0.25">
      <c r="B917" s="177"/>
      <c r="C917" s="178"/>
    </row>
    <row r="918" spans="2:3" x14ac:dyDescent="0.25">
      <c r="B918" s="177"/>
      <c r="C918" s="178"/>
    </row>
    <row r="919" spans="2:3" x14ac:dyDescent="0.25">
      <c r="B919" s="177"/>
      <c r="C919" s="178"/>
    </row>
    <row r="920" spans="2:3" x14ac:dyDescent="0.25">
      <c r="B920" s="177"/>
      <c r="C920" s="178"/>
    </row>
    <row r="921" spans="2:3" x14ac:dyDescent="0.25">
      <c r="B921" s="177"/>
      <c r="C921" s="178"/>
    </row>
    <row r="922" spans="2:3" x14ac:dyDescent="0.25">
      <c r="B922" s="177"/>
      <c r="C922" s="178"/>
    </row>
    <row r="923" spans="2:3" x14ac:dyDescent="0.25">
      <c r="B923" s="177"/>
      <c r="C923" s="178"/>
    </row>
    <row r="924" spans="2:3" x14ac:dyDescent="0.25">
      <c r="B924" s="177"/>
      <c r="C924" s="178"/>
    </row>
    <row r="925" spans="2:3" x14ac:dyDescent="0.25">
      <c r="B925" s="177"/>
      <c r="C925" s="178"/>
    </row>
    <row r="926" spans="2:3" x14ac:dyDescent="0.25">
      <c r="B926" s="177"/>
      <c r="C926" s="178"/>
    </row>
    <row r="927" spans="2:3" x14ac:dyDescent="0.25">
      <c r="B927" s="177"/>
      <c r="C927" s="178"/>
    </row>
    <row r="928" spans="2:3" x14ac:dyDescent="0.25">
      <c r="B928" s="177"/>
      <c r="C928" s="178"/>
    </row>
    <row r="929" spans="2:3" x14ac:dyDescent="0.25">
      <c r="B929" s="177"/>
      <c r="C929" s="178"/>
    </row>
    <row r="930" spans="2:3" x14ac:dyDescent="0.25">
      <c r="B930" s="177"/>
      <c r="C930" s="178"/>
    </row>
    <row r="931" spans="2:3" x14ac:dyDescent="0.25">
      <c r="B931" s="177"/>
      <c r="C931" s="178"/>
    </row>
    <row r="932" spans="2:3" x14ac:dyDescent="0.25">
      <c r="B932" s="177"/>
      <c r="C932" s="178"/>
    </row>
    <row r="933" spans="2:3" x14ac:dyDescent="0.25">
      <c r="B933" s="177"/>
      <c r="C933" s="178"/>
    </row>
    <row r="934" spans="2:3" x14ac:dyDescent="0.25">
      <c r="B934" s="177"/>
      <c r="C934" s="178"/>
    </row>
    <row r="935" spans="2:3" x14ac:dyDescent="0.25">
      <c r="B935" s="177"/>
      <c r="C935" s="178"/>
    </row>
    <row r="936" spans="2:3" x14ac:dyDescent="0.25">
      <c r="B936" s="177"/>
      <c r="C936" s="178"/>
    </row>
    <row r="937" spans="2:3" x14ac:dyDescent="0.25">
      <c r="B937" s="177"/>
      <c r="C937" s="178"/>
    </row>
    <row r="938" spans="2:3" x14ac:dyDescent="0.25">
      <c r="B938" s="177"/>
      <c r="C938" s="178"/>
    </row>
    <row r="939" spans="2:3" x14ac:dyDescent="0.25">
      <c r="B939" s="177"/>
      <c r="C939" s="178"/>
    </row>
    <row r="940" spans="2:3" x14ac:dyDescent="0.25">
      <c r="B940" s="177"/>
      <c r="C940" s="178"/>
    </row>
    <row r="941" spans="2:3" x14ac:dyDescent="0.25">
      <c r="B941" s="177"/>
      <c r="C941" s="178"/>
    </row>
    <row r="942" spans="2:3" x14ac:dyDescent="0.25">
      <c r="B942" s="177"/>
      <c r="C942" s="178"/>
    </row>
    <row r="943" spans="2:3" x14ac:dyDescent="0.25">
      <c r="B943" s="177"/>
      <c r="C943" s="178"/>
    </row>
    <row r="944" spans="2:3" x14ac:dyDescent="0.25">
      <c r="B944" s="177"/>
      <c r="C944" s="178"/>
    </row>
    <row r="945" spans="2:3" x14ac:dyDescent="0.25">
      <c r="B945" s="177"/>
      <c r="C945" s="178"/>
    </row>
    <row r="946" spans="2:3" x14ac:dyDescent="0.25">
      <c r="B946" s="177"/>
      <c r="C946" s="178"/>
    </row>
    <row r="947" spans="2:3" x14ac:dyDescent="0.25">
      <c r="B947" s="177"/>
      <c r="C947" s="178"/>
    </row>
    <row r="948" spans="2:3" x14ac:dyDescent="0.25">
      <c r="B948" s="177"/>
      <c r="C948" s="178"/>
    </row>
    <row r="949" spans="2:3" x14ac:dyDescent="0.25">
      <c r="B949" s="177"/>
      <c r="C949" s="178"/>
    </row>
    <row r="950" spans="2:3" x14ac:dyDescent="0.25">
      <c r="B950" s="177"/>
      <c r="C950" s="178"/>
    </row>
    <row r="951" spans="2:3" x14ac:dyDescent="0.25">
      <c r="B951" s="177"/>
      <c r="C951" s="178"/>
    </row>
    <row r="952" spans="2:3" x14ac:dyDescent="0.25">
      <c r="B952" s="177"/>
      <c r="C952" s="178"/>
    </row>
    <row r="953" spans="2:3" x14ac:dyDescent="0.25">
      <c r="B953" s="177"/>
      <c r="C953" s="178"/>
    </row>
    <row r="954" spans="2:3" x14ac:dyDescent="0.25">
      <c r="B954" s="177"/>
      <c r="C954" s="178"/>
    </row>
    <row r="955" spans="2:3" x14ac:dyDescent="0.25">
      <c r="B955" s="177"/>
      <c r="C955" s="178"/>
    </row>
    <row r="956" spans="2:3" x14ac:dyDescent="0.25">
      <c r="B956" s="177"/>
      <c r="C956" s="178"/>
    </row>
    <row r="957" spans="2:3" x14ac:dyDescent="0.25">
      <c r="B957" s="177"/>
      <c r="C957" s="178"/>
    </row>
    <row r="958" spans="2:3" x14ac:dyDescent="0.25">
      <c r="B958" s="177"/>
      <c r="C958" s="178"/>
    </row>
    <row r="959" spans="2:3" x14ac:dyDescent="0.25">
      <c r="B959" s="177"/>
      <c r="C959" s="178"/>
    </row>
    <row r="960" spans="2:3" x14ac:dyDescent="0.25">
      <c r="B960" s="177"/>
      <c r="C960" s="178"/>
    </row>
    <row r="961" spans="2:6" x14ac:dyDescent="0.25">
      <c r="B961" s="177"/>
      <c r="C961" s="178"/>
    </row>
    <row r="962" spans="2:6" x14ac:dyDescent="0.25">
      <c r="B962" s="177"/>
      <c r="C962" s="178"/>
    </row>
    <row r="963" spans="2:6" x14ac:dyDescent="0.25">
      <c r="B963" s="177"/>
      <c r="C963" s="178"/>
    </row>
    <row r="964" spans="2:6" x14ac:dyDescent="0.25">
      <c r="B964" s="177"/>
      <c r="C964" s="178"/>
    </row>
    <row r="965" spans="2:6" x14ac:dyDescent="0.25">
      <c r="B965" s="177"/>
      <c r="C965" s="178"/>
    </row>
    <row r="966" spans="2:6" x14ac:dyDescent="0.25">
      <c r="B966" s="177"/>
      <c r="C966" s="178"/>
    </row>
    <row r="967" spans="2:6" ht="16.5" x14ac:dyDescent="0.3">
      <c r="B967" s="177"/>
      <c r="C967" s="178"/>
      <c r="F967" s="180"/>
    </row>
    <row r="968" spans="2:6" ht="16.5" x14ac:dyDescent="0.3">
      <c r="B968" s="177"/>
      <c r="C968" s="178"/>
      <c r="F968" s="180"/>
    </row>
  </sheetData>
  <mergeCells count="1">
    <mergeCell ref="I3:L4"/>
  </mergeCells>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18C40BFDE90924297CAFCA0B6E887BA" ma:contentTypeVersion="12" ma:contentTypeDescription="Create a new document." ma:contentTypeScope="" ma:versionID="af9888256906d13216f81b2d283d67ab">
  <xsd:schema xmlns:xsd="http://www.w3.org/2001/XMLSchema" xmlns:xs="http://www.w3.org/2001/XMLSchema" xmlns:p="http://schemas.microsoft.com/office/2006/metadata/properties" xmlns:ns2="9e5414a2-bcb2-40ca-b598-7fcbf922a641" xmlns:ns3="8bdebe45-587c-4cf0-9ae0-93c028cb9196" targetNamespace="http://schemas.microsoft.com/office/2006/metadata/properties" ma:root="true" ma:fieldsID="5330b6a98a5d0d7b2b6142c4eaa72374" ns2:_="" ns3:_="">
    <xsd:import namespace="9e5414a2-bcb2-40ca-b598-7fcbf922a641"/>
    <xsd:import namespace="8bdebe45-587c-4cf0-9ae0-93c028cb91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5414a2-bcb2-40ca-b598-7fcbf922a6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debe45-587c-4cf0-9ae0-93c028cb91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4AF86D-C654-46AA-8258-2F6ED8964657}">
  <ds:schemaRefs>
    <ds:schemaRef ds:uri="http://schemas.microsoft.com/sharepoint/v3/contenttype/forms"/>
  </ds:schemaRefs>
</ds:datastoreItem>
</file>

<file path=customXml/itemProps2.xml><?xml version="1.0" encoding="utf-8"?>
<ds:datastoreItem xmlns:ds="http://schemas.openxmlformats.org/officeDocument/2006/customXml" ds:itemID="{0D7201FC-C56A-44D8-8074-937FB14F8682}">
  <ds:schemaRefs>
    <ds:schemaRef ds:uri="8bdebe45-587c-4cf0-9ae0-93c028cb9196"/>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9e5414a2-bcb2-40ca-b598-7fcbf922a641"/>
    <ds:schemaRef ds:uri="http://www.w3.org/XML/1998/namespace"/>
    <ds:schemaRef ds:uri="http://purl.org/dc/terms/"/>
  </ds:schemaRefs>
</ds:datastoreItem>
</file>

<file path=customXml/itemProps3.xml><?xml version="1.0" encoding="utf-8"?>
<ds:datastoreItem xmlns:ds="http://schemas.openxmlformats.org/officeDocument/2006/customXml" ds:itemID="{79F14121-7391-4EDC-8EC0-AB9BDA3A4E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5414a2-bcb2-40ca-b598-7fcbf922a641"/>
    <ds:schemaRef ds:uri="8bdebe45-587c-4cf0-9ae0-93c028cb91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vt:i4>
      </vt:variant>
    </vt:vector>
  </HeadingPairs>
  <TitlesOfParts>
    <vt:vector size="37" baseType="lpstr">
      <vt:lpstr>Table 1</vt:lpstr>
      <vt:lpstr>Figure 1</vt:lpstr>
      <vt:lpstr>Figure 2</vt:lpstr>
      <vt:lpstr>Table 2</vt:lpstr>
      <vt:lpstr>Table 3</vt:lpstr>
      <vt:lpstr>Figure 3</vt:lpstr>
      <vt:lpstr>Figure 4</vt:lpstr>
      <vt:lpstr>Figure 5 - a &amp; c</vt:lpstr>
      <vt:lpstr>Figure 5 - b</vt:lpstr>
      <vt:lpstr>Figure 5 - d</vt:lpstr>
      <vt:lpstr>Figure 5 - e</vt:lpstr>
      <vt:lpstr>Figure 5 - f</vt:lpstr>
      <vt:lpstr>Figure 5 - g</vt:lpstr>
      <vt:lpstr>Figure 5 - h</vt:lpstr>
      <vt:lpstr>Figure 6</vt:lpstr>
      <vt:lpstr>Table 4</vt:lpstr>
      <vt:lpstr>Figure 7</vt:lpstr>
      <vt:lpstr>Figure 8</vt:lpstr>
      <vt:lpstr>Figure 9 - a, b &amp; c</vt:lpstr>
      <vt:lpstr>Figure 9 - d</vt:lpstr>
      <vt:lpstr>Figure 9 - e</vt:lpstr>
      <vt:lpstr>Figure 9 - f</vt:lpstr>
      <vt:lpstr>Figure 9 - g &amp; h</vt:lpstr>
      <vt:lpstr>Figure 10 - a &amp; c</vt:lpstr>
      <vt:lpstr>Figure 10 - b</vt:lpstr>
      <vt:lpstr>Figure 10 - d</vt:lpstr>
      <vt:lpstr>Figure 10 - e</vt:lpstr>
      <vt:lpstr>Figure 10 - f</vt:lpstr>
      <vt:lpstr>Figure 10 - g</vt:lpstr>
      <vt:lpstr>Figure 10 - h</vt:lpstr>
      <vt:lpstr>Figure 11</vt:lpstr>
      <vt:lpstr>Table 5</vt:lpstr>
      <vt:lpstr>Table A1</vt:lpstr>
      <vt:lpstr>Table A2</vt:lpstr>
      <vt:lpstr>'Figure 5 - f'!Print_Area</vt:lpstr>
      <vt:lpstr>'Figure 5 - f'!Print_Titles</vt:lpstr>
      <vt:lpstr>'Figure 9 - g &amp; 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dc:creator>
  <cp:lastModifiedBy>Francisca Alba</cp:lastModifiedBy>
  <cp:lastPrinted>2019-11-11T13:25:30Z</cp:lastPrinted>
  <dcterms:created xsi:type="dcterms:W3CDTF">2019-10-09T23:00:03Z</dcterms:created>
  <dcterms:modified xsi:type="dcterms:W3CDTF">2020-03-04T22:24:57Z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0x010100018C40BFDE90924297CAFCA0B6E887BA</vt:lpwstr>
  </property>
</Properties>
</file>